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5200" windowHeight="12000"/>
  </bookViews>
  <sheets>
    <sheet name="问题1-4" sheetId="1" r:id="rId1"/>
    <sheet name="问题5" sheetId="2" r:id="rId2"/>
    <sheet name="问题6-7" sheetId="3" r:id="rId3"/>
    <sheet name="问题8" sheetId="5" r:id="rId4"/>
    <sheet name="问题9" sheetId="6" r:id="rId5"/>
    <sheet name="问题10" sheetId="7" r:id="rId6"/>
    <sheet name="问题11" sheetId="8" r:id="rId7"/>
    <sheet name="历史行情" sheetId="10" r:id="rId8"/>
    <sheet name="Sheet11" sheetId="11" r:id="rId9"/>
    <sheet name="Sheet1" sheetId="12" r:id="rId10"/>
  </sheets>
  <externalReferences>
    <externalReference r:id="rId11"/>
  </externalReferences>
  <definedNames>
    <definedName name="_xlnm._FilterDatabase" localSheetId="5" hidden="1">问题10!#REF!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2" i="6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" i="5"/>
  <c r="G6" i="8"/>
  <c r="B1076" i="7"/>
  <c r="B1074" i="7"/>
  <c r="B1072" i="7"/>
  <c r="B1070" i="7"/>
  <c r="B1068" i="7"/>
  <c r="B1066" i="7"/>
  <c r="B1064" i="7"/>
  <c r="B1062" i="7"/>
  <c r="B1060" i="7"/>
  <c r="B1058" i="7"/>
  <c r="B1056" i="7"/>
  <c r="B1054" i="7"/>
  <c r="B1052" i="7"/>
  <c r="B1050" i="7"/>
  <c r="B1048" i="7"/>
  <c r="B1046" i="7"/>
  <c r="B1044" i="7"/>
  <c r="B1042" i="7"/>
  <c r="B1040" i="7"/>
  <c r="B1038" i="7"/>
  <c r="B1036" i="7"/>
  <c r="B1034" i="7"/>
  <c r="B1032" i="7"/>
  <c r="B1030" i="7"/>
  <c r="B1028" i="7"/>
  <c r="B1026" i="7"/>
  <c r="B1024" i="7"/>
  <c r="B1022" i="7"/>
  <c r="B1020" i="7"/>
  <c r="B1018" i="7"/>
  <c r="B1016" i="7"/>
  <c r="B1014" i="7"/>
  <c r="B1012" i="7"/>
  <c r="B1010" i="7"/>
  <c r="B1008" i="7"/>
  <c r="B1006" i="7"/>
  <c r="C1076" i="7"/>
  <c r="C1074" i="7"/>
  <c r="C1072" i="7"/>
  <c r="C1070" i="7"/>
  <c r="C1068" i="7"/>
  <c r="C1066" i="7"/>
  <c r="C1064" i="7"/>
  <c r="C1062" i="7"/>
  <c r="C1060" i="7"/>
  <c r="C1058" i="7"/>
  <c r="C1056" i="7"/>
  <c r="C1054" i="7"/>
  <c r="C1052" i="7"/>
  <c r="C1050" i="7"/>
  <c r="C1048" i="7"/>
  <c r="C1046" i="7"/>
  <c r="C1044" i="7"/>
  <c r="C1042" i="7"/>
  <c r="C1040" i="7"/>
  <c r="C1038" i="7"/>
  <c r="C1036" i="7"/>
  <c r="C1034" i="7"/>
  <c r="C1032" i="7"/>
  <c r="C1030" i="7"/>
  <c r="C1028" i="7"/>
  <c r="C1026" i="7"/>
  <c r="C1024" i="7"/>
  <c r="C1022" i="7"/>
  <c r="C1020" i="7"/>
  <c r="C1018" i="7"/>
  <c r="C1016" i="7"/>
  <c r="C1014" i="7"/>
  <c r="C1012" i="7"/>
  <c r="C1010" i="7"/>
  <c r="C1008" i="7"/>
  <c r="C1006" i="7"/>
  <c r="C1004" i="7"/>
  <c r="C1003" i="7"/>
  <c r="C1001" i="7"/>
  <c r="C999" i="7"/>
  <c r="C997" i="7"/>
  <c r="C995" i="7"/>
  <c r="C993" i="7"/>
  <c r="C991" i="7"/>
  <c r="C989" i="7"/>
  <c r="C987" i="7"/>
  <c r="C985" i="7"/>
  <c r="C983" i="7"/>
  <c r="C981" i="7"/>
  <c r="C979" i="7"/>
  <c r="C977" i="7"/>
  <c r="C975" i="7"/>
  <c r="C973" i="7"/>
  <c r="C971" i="7"/>
  <c r="C969" i="7"/>
  <c r="C967" i="7"/>
  <c r="C965" i="7"/>
  <c r="C963" i="7"/>
  <c r="C961" i="7"/>
  <c r="C959" i="7"/>
  <c r="C957" i="7"/>
  <c r="C955" i="7"/>
  <c r="C953" i="7"/>
  <c r="C951" i="7"/>
  <c r="C949" i="7"/>
  <c r="C947" i="7"/>
  <c r="C945" i="7"/>
  <c r="C943" i="7"/>
  <c r="C941" i="7"/>
  <c r="C939" i="7"/>
  <c r="C937" i="7"/>
  <c r="C935" i="7"/>
  <c r="C933" i="7"/>
  <c r="B1003" i="7"/>
  <c r="B1001" i="7"/>
  <c r="B999" i="7"/>
  <c r="B997" i="7"/>
  <c r="B995" i="7"/>
  <c r="B993" i="7"/>
  <c r="B991" i="7"/>
  <c r="B989" i="7"/>
  <c r="B987" i="7"/>
  <c r="B985" i="7"/>
  <c r="B983" i="7"/>
  <c r="B981" i="7"/>
  <c r="B979" i="7"/>
  <c r="B977" i="7"/>
  <c r="B975" i="7"/>
  <c r="B973" i="7"/>
  <c r="B971" i="7"/>
  <c r="B969" i="7"/>
  <c r="B967" i="7"/>
  <c r="B965" i="7"/>
  <c r="B963" i="7"/>
  <c r="B961" i="7"/>
  <c r="B959" i="7"/>
  <c r="B957" i="7"/>
  <c r="B955" i="7"/>
  <c r="B953" i="7"/>
  <c r="B951" i="7"/>
  <c r="B949" i="7"/>
  <c r="B947" i="7"/>
  <c r="B945" i="7"/>
  <c r="B943" i="7"/>
  <c r="B941" i="7"/>
  <c r="B939" i="7"/>
  <c r="B937" i="7"/>
  <c r="B935" i="7"/>
  <c r="B933" i="7"/>
  <c r="B931" i="7"/>
  <c r="C930" i="7"/>
  <c r="C928" i="7"/>
  <c r="C926" i="7"/>
  <c r="C924" i="7"/>
  <c r="C922" i="7"/>
  <c r="C920" i="7"/>
  <c r="C918" i="7"/>
  <c r="C916" i="7"/>
  <c r="C914" i="7"/>
  <c r="C912" i="7"/>
  <c r="C910" i="7"/>
  <c r="C908" i="7"/>
  <c r="C906" i="7"/>
  <c r="C904" i="7"/>
  <c r="C902" i="7"/>
  <c r="C900" i="7"/>
  <c r="C898" i="7"/>
  <c r="C896" i="7"/>
  <c r="C894" i="7"/>
  <c r="C892" i="7"/>
  <c r="C890" i="7"/>
  <c r="C888" i="7"/>
  <c r="C886" i="7"/>
  <c r="C884" i="7"/>
  <c r="C882" i="7"/>
  <c r="C880" i="7"/>
  <c r="C878" i="7"/>
  <c r="C876" i="7"/>
  <c r="C874" i="7"/>
  <c r="C872" i="7"/>
  <c r="C870" i="7"/>
  <c r="C868" i="7"/>
  <c r="C866" i="7"/>
  <c r="C864" i="7"/>
  <c r="C862" i="7"/>
  <c r="C860" i="7"/>
  <c r="C858" i="7"/>
  <c r="C856" i="7"/>
  <c r="C854" i="7"/>
  <c r="C852" i="7"/>
  <c r="C850" i="7"/>
  <c r="C848" i="7"/>
  <c r="C846" i="7"/>
  <c r="C844" i="7"/>
  <c r="C842" i="7"/>
  <c r="C840" i="7"/>
  <c r="C838" i="7"/>
  <c r="C836" i="7"/>
  <c r="C834" i="7"/>
  <c r="C832" i="7"/>
  <c r="C830" i="7"/>
  <c r="C828" i="7"/>
  <c r="C826" i="7"/>
  <c r="C824" i="7"/>
  <c r="C822" i="7"/>
  <c r="C820" i="7"/>
  <c r="C818" i="7"/>
  <c r="C816" i="7"/>
  <c r="C814" i="7"/>
  <c r="C812" i="7"/>
  <c r="C810" i="7"/>
  <c r="C808" i="7"/>
  <c r="C806" i="7"/>
  <c r="C804" i="7"/>
  <c r="C802" i="7"/>
  <c r="C800" i="7"/>
  <c r="C798" i="7"/>
  <c r="C796" i="7"/>
  <c r="C794" i="7"/>
  <c r="C792" i="7"/>
  <c r="C790" i="7"/>
  <c r="C788" i="7"/>
  <c r="C786" i="7"/>
  <c r="C929" i="7"/>
  <c r="C927" i="7"/>
  <c r="C925" i="7"/>
  <c r="C923" i="7"/>
  <c r="C921" i="7"/>
  <c r="C919" i="7"/>
  <c r="C917" i="7"/>
  <c r="C915" i="7"/>
  <c r="C913" i="7"/>
  <c r="C911" i="7"/>
  <c r="C909" i="7"/>
  <c r="C907" i="7"/>
  <c r="C905" i="7"/>
  <c r="C903" i="7"/>
  <c r="C901" i="7"/>
  <c r="C899" i="7"/>
  <c r="C897" i="7"/>
  <c r="C895" i="7"/>
  <c r="C893" i="7"/>
  <c r="C891" i="7"/>
  <c r="C889" i="7"/>
  <c r="C887" i="7"/>
  <c r="C885" i="7"/>
  <c r="C883" i="7"/>
  <c r="C881" i="7"/>
  <c r="C879" i="7"/>
  <c r="C877" i="7"/>
  <c r="C875" i="7"/>
  <c r="C873" i="7"/>
  <c r="C871" i="7"/>
  <c r="C869" i="7"/>
  <c r="C867" i="7"/>
  <c r="C865" i="7"/>
  <c r="C863" i="7"/>
  <c r="C861" i="7"/>
  <c r="C859" i="7"/>
  <c r="C857" i="7"/>
  <c r="C855" i="7"/>
  <c r="C853" i="7"/>
  <c r="C851" i="7"/>
  <c r="C849" i="7"/>
  <c r="C847" i="7"/>
  <c r="C845" i="7"/>
  <c r="C843" i="7"/>
  <c r="C841" i="7"/>
  <c r="B838" i="7"/>
  <c r="B834" i="7"/>
  <c r="B830" i="7"/>
  <c r="B826" i="7"/>
  <c r="B822" i="7"/>
  <c r="B818" i="7"/>
  <c r="B814" i="7"/>
  <c r="B810" i="7"/>
  <c r="B806" i="7"/>
  <c r="B802" i="7"/>
  <c r="B798" i="7"/>
  <c r="B794" i="7"/>
  <c r="B790" i="7"/>
  <c r="B786" i="7"/>
  <c r="C784" i="7"/>
  <c r="C782" i="7"/>
  <c r="C780" i="7"/>
  <c r="C778" i="7"/>
  <c r="C776" i="7"/>
  <c r="C774" i="7"/>
  <c r="C772" i="7"/>
  <c r="C770" i="7"/>
  <c r="C768" i="7"/>
  <c r="C766" i="7"/>
  <c r="C764" i="7"/>
  <c r="C762" i="7"/>
  <c r="C760" i="7"/>
  <c r="C758" i="7"/>
  <c r="C756" i="7"/>
  <c r="C754" i="7"/>
  <c r="C752" i="7"/>
  <c r="C750" i="7"/>
  <c r="C748" i="7"/>
  <c r="C746" i="7"/>
  <c r="C744" i="7"/>
  <c r="C742" i="7"/>
  <c r="C740" i="7"/>
  <c r="C738" i="7"/>
  <c r="C736" i="7"/>
  <c r="C734" i="7"/>
  <c r="C732" i="7"/>
  <c r="C730" i="7"/>
  <c r="C728" i="7"/>
  <c r="C726" i="7"/>
  <c r="C724" i="7"/>
  <c r="C722" i="7"/>
  <c r="C720" i="7"/>
  <c r="C718" i="7"/>
  <c r="C716" i="7"/>
  <c r="C714" i="7"/>
  <c r="C712" i="7"/>
  <c r="C710" i="7"/>
  <c r="C708" i="7"/>
  <c r="C706" i="7"/>
  <c r="C704" i="7"/>
  <c r="C702" i="7"/>
  <c r="C700" i="7"/>
  <c r="C698" i="7"/>
  <c r="C696" i="7"/>
  <c r="C694" i="7"/>
  <c r="C692" i="7"/>
  <c r="C690" i="7"/>
  <c r="C688" i="7"/>
  <c r="C686" i="7"/>
  <c r="C684" i="7"/>
  <c r="C682" i="7"/>
  <c r="C680" i="7"/>
  <c r="C678" i="7"/>
  <c r="C676" i="7"/>
  <c r="C674" i="7"/>
  <c r="C672" i="7"/>
  <c r="C670" i="7"/>
  <c r="C668" i="7"/>
  <c r="C666" i="7"/>
  <c r="C837" i="7"/>
  <c r="C833" i="7"/>
  <c r="C829" i="7"/>
  <c r="C825" i="7"/>
  <c r="C821" i="7"/>
  <c r="C817" i="7"/>
  <c r="C813" i="7"/>
  <c r="C809" i="7"/>
  <c r="C805" i="7"/>
  <c r="C801" i="7"/>
  <c r="C797" i="7"/>
  <c r="C793" i="7"/>
  <c r="C789" i="7"/>
  <c r="C785" i="7"/>
  <c r="C783" i="7"/>
  <c r="C781" i="7"/>
  <c r="C779" i="7"/>
  <c r="C777" i="7"/>
  <c r="C775" i="7"/>
  <c r="C773" i="7"/>
  <c r="C771" i="7"/>
  <c r="C769" i="7"/>
  <c r="C767" i="7"/>
  <c r="C765" i="7"/>
  <c r="C763" i="7"/>
  <c r="C761" i="7"/>
  <c r="C759" i="7"/>
  <c r="C757" i="7"/>
  <c r="C755" i="7"/>
  <c r="C753" i="7"/>
  <c r="C751" i="7"/>
  <c r="C749" i="7"/>
  <c r="C747" i="7"/>
  <c r="C745" i="7"/>
  <c r="C743" i="7"/>
  <c r="C741" i="7"/>
  <c r="C739" i="7"/>
  <c r="C737" i="7"/>
  <c r="C735" i="7"/>
  <c r="C733" i="7"/>
  <c r="C731" i="7"/>
  <c r="C729" i="7"/>
  <c r="C727" i="7"/>
  <c r="C725" i="7"/>
  <c r="C723" i="7"/>
  <c r="C721" i="7"/>
  <c r="C719" i="7"/>
  <c r="C717" i="7"/>
  <c r="C715" i="7"/>
  <c r="C713" i="7"/>
  <c r="C711" i="7"/>
  <c r="C709" i="7"/>
  <c r="C707" i="7"/>
  <c r="C705" i="7"/>
  <c r="C703" i="7"/>
  <c r="C701" i="7"/>
  <c r="C699" i="7"/>
  <c r="C697" i="7"/>
  <c r="C695" i="7"/>
  <c r="C693" i="7"/>
  <c r="C691" i="7"/>
  <c r="C689" i="7"/>
  <c r="C687" i="7"/>
  <c r="C685" i="7"/>
  <c r="C683" i="7"/>
  <c r="C681" i="7"/>
  <c r="C679" i="7"/>
  <c r="F6" i="8"/>
  <c r="C1075" i="7"/>
  <c r="C1073" i="7"/>
  <c r="C1071" i="7"/>
  <c r="C1069" i="7"/>
  <c r="C1067" i="7"/>
  <c r="C1065" i="7"/>
  <c r="C1063" i="7"/>
  <c r="C1061" i="7"/>
  <c r="C1059" i="7"/>
  <c r="C1057" i="7"/>
  <c r="C1055" i="7"/>
  <c r="C1053" i="7"/>
  <c r="C1051" i="7"/>
  <c r="C1049" i="7"/>
  <c r="C1047" i="7"/>
  <c r="C1045" i="7"/>
  <c r="C1043" i="7"/>
  <c r="C1041" i="7"/>
  <c r="C1039" i="7"/>
  <c r="C1037" i="7"/>
  <c r="C1035" i="7"/>
  <c r="C1033" i="7"/>
  <c r="C1031" i="7"/>
  <c r="C1029" i="7"/>
  <c r="C1027" i="7"/>
  <c r="C1025" i="7"/>
  <c r="C1023" i="7"/>
  <c r="C1021" i="7"/>
  <c r="C1019" i="7"/>
  <c r="C1017" i="7"/>
  <c r="C1015" i="7"/>
  <c r="C1013" i="7"/>
  <c r="C1011" i="7"/>
  <c r="C1009" i="7"/>
  <c r="C1007" i="7"/>
  <c r="C1005" i="7"/>
  <c r="B1075" i="7"/>
  <c r="B1073" i="7"/>
  <c r="B1071" i="7"/>
  <c r="B1069" i="7"/>
  <c r="B1067" i="7"/>
  <c r="B1065" i="7"/>
  <c r="B1063" i="7"/>
  <c r="B1061" i="7"/>
  <c r="B1059" i="7"/>
  <c r="B1057" i="7"/>
  <c r="B1055" i="7"/>
  <c r="B1053" i="7"/>
  <c r="B1051" i="7"/>
  <c r="B1049" i="7"/>
  <c r="B1047" i="7"/>
  <c r="B1045" i="7"/>
  <c r="B1043" i="7"/>
  <c r="B1041" i="7"/>
  <c r="B1039" i="7"/>
  <c r="B1037" i="7"/>
  <c r="B1035" i="7"/>
  <c r="B1033" i="7"/>
  <c r="B1031" i="7"/>
  <c r="B1029" i="7"/>
  <c r="B1027" i="7"/>
  <c r="B1025" i="7"/>
  <c r="B1023" i="7"/>
  <c r="B1021" i="7"/>
  <c r="B1019" i="7"/>
  <c r="B1017" i="7"/>
  <c r="B1015" i="7"/>
  <c r="B1013" i="7"/>
  <c r="B1011" i="7"/>
  <c r="B1009" i="7"/>
  <c r="B1007" i="7"/>
  <c r="B1005" i="7"/>
  <c r="B1004" i="7"/>
  <c r="B1002" i="7"/>
  <c r="B1000" i="7"/>
  <c r="B998" i="7"/>
  <c r="B996" i="7"/>
  <c r="B994" i="7"/>
  <c r="B992" i="7"/>
  <c r="B990" i="7"/>
  <c r="B988" i="7"/>
  <c r="B986" i="7"/>
  <c r="B984" i="7"/>
  <c r="B982" i="7"/>
  <c r="B980" i="7"/>
  <c r="B978" i="7"/>
  <c r="B976" i="7"/>
  <c r="B974" i="7"/>
  <c r="B972" i="7"/>
  <c r="B970" i="7"/>
  <c r="B968" i="7"/>
  <c r="B966" i="7"/>
  <c r="B964" i="7"/>
  <c r="B962" i="7"/>
  <c r="B960" i="7"/>
  <c r="B958" i="7"/>
  <c r="B956" i="7"/>
  <c r="B954" i="7"/>
  <c r="B952" i="7"/>
  <c r="B950" i="7"/>
  <c r="B948" i="7"/>
  <c r="B946" i="7"/>
  <c r="B944" i="7"/>
  <c r="B942" i="7"/>
  <c r="B940" i="7"/>
  <c r="B938" i="7"/>
  <c r="B936" i="7"/>
  <c r="B934" i="7"/>
  <c r="B932" i="7"/>
  <c r="C1002" i="7"/>
  <c r="C1000" i="7"/>
  <c r="C998" i="7"/>
  <c r="C996" i="7"/>
  <c r="C994" i="7"/>
  <c r="C992" i="7"/>
  <c r="C990" i="7"/>
  <c r="C988" i="7"/>
  <c r="C986" i="7"/>
  <c r="C984" i="7"/>
  <c r="C982" i="7"/>
  <c r="C980" i="7"/>
  <c r="C978" i="7"/>
  <c r="C976" i="7"/>
  <c r="C974" i="7"/>
  <c r="C972" i="7"/>
  <c r="C970" i="7"/>
  <c r="C968" i="7"/>
  <c r="C966" i="7"/>
  <c r="C964" i="7"/>
  <c r="C962" i="7"/>
  <c r="C960" i="7"/>
  <c r="C958" i="7"/>
  <c r="C956" i="7"/>
  <c r="C954" i="7"/>
  <c r="C952" i="7"/>
  <c r="C950" i="7"/>
  <c r="C948" i="7"/>
  <c r="C946" i="7"/>
  <c r="C944" i="7"/>
  <c r="C942" i="7"/>
  <c r="C940" i="7"/>
  <c r="C938" i="7"/>
  <c r="C936" i="7"/>
  <c r="C934" i="7"/>
  <c r="C932" i="7"/>
  <c r="C931" i="7"/>
  <c r="B929" i="7"/>
  <c r="B927" i="7"/>
  <c r="B925" i="7"/>
  <c r="B923" i="7"/>
  <c r="B921" i="7"/>
  <c r="B919" i="7"/>
  <c r="B917" i="7"/>
  <c r="B915" i="7"/>
  <c r="B913" i="7"/>
  <c r="B911" i="7"/>
  <c r="B909" i="7"/>
  <c r="B907" i="7"/>
  <c r="B905" i="7"/>
  <c r="B903" i="7"/>
  <c r="B901" i="7"/>
  <c r="B899" i="7"/>
  <c r="B897" i="7"/>
  <c r="B895" i="7"/>
  <c r="B893" i="7"/>
  <c r="B891" i="7"/>
  <c r="B889" i="7"/>
  <c r="B887" i="7"/>
  <c r="B885" i="7"/>
  <c r="B883" i="7"/>
  <c r="B881" i="7"/>
  <c r="B879" i="7"/>
  <c r="B877" i="7"/>
  <c r="B875" i="7"/>
  <c r="B873" i="7"/>
  <c r="B871" i="7"/>
  <c r="B869" i="7"/>
  <c r="B867" i="7"/>
  <c r="B865" i="7"/>
  <c r="B863" i="7"/>
  <c r="B861" i="7"/>
  <c r="B859" i="7"/>
  <c r="B857" i="7"/>
  <c r="B855" i="7"/>
  <c r="B853" i="7"/>
  <c r="B851" i="7"/>
  <c r="B849" i="7"/>
  <c r="B847" i="7"/>
  <c r="B845" i="7"/>
  <c r="B843" i="7"/>
  <c r="B841" i="7"/>
  <c r="B839" i="7"/>
  <c r="B837" i="7"/>
  <c r="B835" i="7"/>
  <c r="B833" i="7"/>
  <c r="B831" i="7"/>
  <c r="B829" i="7"/>
  <c r="B827" i="7"/>
  <c r="B825" i="7"/>
  <c r="B823" i="7"/>
  <c r="B821" i="7"/>
  <c r="B819" i="7"/>
  <c r="B817" i="7"/>
  <c r="B815" i="7"/>
  <c r="B813" i="7"/>
  <c r="B811" i="7"/>
  <c r="B809" i="7"/>
  <c r="B807" i="7"/>
  <c r="B805" i="7"/>
  <c r="B803" i="7"/>
  <c r="B801" i="7"/>
  <c r="B799" i="7"/>
  <c r="B797" i="7"/>
  <c r="B795" i="7"/>
  <c r="B793" i="7"/>
  <c r="B791" i="7"/>
  <c r="B789" i="7"/>
  <c r="B787" i="7"/>
  <c r="B930" i="7"/>
  <c r="B928" i="7"/>
  <c r="B926" i="7"/>
  <c r="B924" i="7"/>
  <c r="B922" i="7"/>
  <c r="B920" i="7"/>
  <c r="B918" i="7"/>
  <c r="B916" i="7"/>
  <c r="B914" i="7"/>
  <c r="B912" i="7"/>
  <c r="B910" i="7"/>
  <c r="B908" i="7"/>
  <c r="B906" i="7"/>
  <c r="B904" i="7"/>
  <c r="B902" i="7"/>
  <c r="B900" i="7"/>
  <c r="B898" i="7"/>
  <c r="B896" i="7"/>
  <c r="B894" i="7"/>
  <c r="B892" i="7"/>
  <c r="B890" i="7"/>
  <c r="B888" i="7"/>
  <c r="B886" i="7"/>
  <c r="B884" i="7"/>
  <c r="B882" i="7"/>
  <c r="B880" i="7"/>
  <c r="B878" i="7"/>
  <c r="B876" i="7"/>
  <c r="B874" i="7"/>
  <c r="B872" i="7"/>
  <c r="B870" i="7"/>
  <c r="B868" i="7"/>
  <c r="B866" i="7"/>
  <c r="B864" i="7"/>
  <c r="B862" i="7"/>
  <c r="B860" i="7"/>
  <c r="B858" i="7"/>
  <c r="B856" i="7"/>
  <c r="B854" i="7"/>
  <c r="B852" i="7"/>
  <c r="B850" i="7"/>
  <c r="B848" i="7"/>
  <c r="B846" i="7"/>
  <c r="B844" i="7"/>
  <c r="B842" i="7"/>
  <c r="C839" i="7"/>
  <c r="C835" i="7"/>
  <c r="C831" i="7"/>
  <c r="C827" i="7"/>
  <c r="C823" i="7"/>
  <c r="C819" i="7"/>
  <c r="C815" i="7"/>
  <c r="C811" i="7"/>
  <c r="C807" i="7"/>
  <c r="C803" i="7"/>
  <c r="C799" i="7"/>
  <c r="C795" i="7"/>
  <c r="C791" i="7"/>
  <c r="C787" i="7"/>
  <c r="B785" i="7"/>
  <c r="B783" i="7"/>
  <c r="B781" i="7"/>
  <c r="B779" i="7"/>
  <c r="B777" i="7"/>
  <c r="B775" i="7"/>
  <c r="B773" i="7"/>
  <c r="B771" i="7"/>
  <c r="B769" i="7"/>
  <c r="B767" i="7"/>
  <c r="B765" i="7"/>
  <c r="B763" i="7"/>
  <c r="B761" i="7"/>
  <c r="B759" i="7"/>
  <c r="B757" i="7"/>
  <c r="B755" i="7"/>
  <c r="B753" i="7"/>
  <c r="B751" i="7"/>
  <c r="B749" i="7"/>
  <c r="B747" i="7"/>
  <c r="B745" i="7"/>
  <c r="B743" i="7"/>
  <c r="B741" i="7"/>
  <c r="B739" i="7"/>
  <c r="B737" i="7"/>
  <c r="B735" i="7"/>
  <c r="B733" i="7"/>
  <c r="B731" i="7"/>
  <c r="B729" i="7"/>
  <c r="B727" i="7"/>
  <c r="B725" i="7"/>
  <c r="B723" i="7"/>
  <c r="B721" i="7"/>
  <c r="B719" i="7"/>
  <c r="B717" i="7"/>
  <c r="B715" i="7"/>
  <c r="B713" i="7"/>
  <c r="B711" i="7"/>
  <c r="B709" i="7"/>
  <c r="B707" i="7"/>
  <c r="B705" i="7"/>
  <c r="B703" i="7"/>
  <c r="B701" i="7"/>
  <c r="B699" i="7"/>
  <c r="B697" i="7"/>
  <c r="B695" i="7"/>
  <c r="B693" i="7"/>
  <c r="B691" i="7"/>
  <c r="B689" i="7"/>
  <c r="B687" i="7"/>
  <c r="B685" i="7"/>
  <c r="B683" i="7"/>
  <c r="B681" i="7"/>
  <c r="B679" i="7"/>
  <c r="B677" i="7"/>
  <c r="B675" i="7"/>
  <c r="B673" i="7"/>
  <c r="B671" i="7"/>
  <c r="B669" i="7"/>
  <c r="B667" i="7"/>
  <c r="B840" i="7"/>
  <c r="B836" i="7"/>
  <c r="B832" i="7"/>
  <c r="B828" i="7"/>
  <c r="B824" i="7"/>
  <c r="B820" i="7"/>
  <c r="B816" i="7"/>
  <c r="B812" i="7"/>
  <c r="B808" i="7"/>
  <c r="B804" i="7"/>
  <c r="B800" i="7"/>
  <c r="B796" i="7"/>
  <c r="B792" i="7"/>
  <c r="B788" i="7"/>
  <c r="B784" i="7"/>
  <c r="B782" i="7"/>
  <c r="B780" i="7"/>
  <c r="B778" i="7"/>
  <c r="B776" i="7"/>
  <c r="B774" i="7"/>
  <c r="B772" i="7"/>
  <c r="B770" i="7"/>
  <c r="B768" i="7"/>
  <c r="B766" i="7"/>
  <c r="B764" i="7"/>
  <c r="B762" i="7"/>
  <c r="B760" i="7"/>
  <c r="B758" i="7"/>
  <c r="B756" i="7"/>
  <c r="B754" i="7"/>
  <c r="B752" i="7"/>
  <c r="B750" i="7"/>
  <c r="B748" i="7"/>
  <c r="B746" i="7"/>
  <c r="B744" i="7"/>
  <c r="B742" i="7"/>
  <c r="B740" i="7"/>
  <c r="B738" i="7"/>
  <c r="B736" i="7"/>
  <c r="B734" i="7"/>
  <c r="B732" i="7"/>
  <c r="B730" i="7"/>
  <c r="B728" i="7"/>
  <c r="B726" i="7"/>
  <c r="B724" i="7"/>
  <c r="B722" i="7"/>
  <c r="B720" i="7"/>
  <c r="B718" i="7"/>
  <c r="B716" i="7"/>
  <c r="B714" i="7"/>
  <c r="B712" i="7"/>
  <c r="B710" i="7"/>
  <c r="B708" i="7"/>
  <c r="B706" i="7"/>
  <c r="B704" i="7"/>
  <c r="B702" i="7"/>
  <c r="B700" i="7"/>
  <c r="B698" i="7"/>
  <c r="B696" i="7"/>
  <c r="B694" i="7"/>
  <c r="B692" i="7"/>
  <c r="B690" i="7"/>
  <c r="B688" i="7"/>
  <c r="B686" i="7"/>
  <c r="B684" i="7"/>
  <c r="B682" i="7"/>
  <c r="B680" i="7"/>
  <c r="B678" i="7"/>
  <c r="B676" i="7"/>
  <c r="B674" i="7"/>
  <c r="B672" i="7"/>
  <c r="B670" i="7"/>
  <c r="B668" i="7"/>
  <c r="C665" i="7"/>
  <c r="C663" i="7"/>
  <c r="C661" i="7"/>
  <c r="C659" i="7"/>
  <c r="C657" i="7"/>
  <c r="C655" i="7"/>
  <c r="C653" i="7"/>
  <c r="C651" i="7"/>
  <c r="C649" i="7"/>
  <c r="C647" i="7"/>
  <c r="C645" i="7"/>
  <c r="C643" i="7"/>
  <c r="C641" i="7"/>
  <c r="C639" i="7"/>
  <c r="C637" i="7"/>
  <c r="C635" i="7"/>
  <c r="C633" i="7"/>
  <c r="C631" i="7"/>
  <c r="C629" i="7"/>
  <c r="C627" i="7"/>
  <c r="C625" i="7"/>
  <c r="C623" i="7"/>
  <c r="C621" i="7"/>
  <c r="C619" i="7"/>
  <c r="C617" i="7"/>
  <c r="C615" i="7"/>
  <c r="C613" i="7"/>
  <c r="C611" i="7"/>
  <c r="C609" i="7"/>
  <c r="C607" i="7"/>
  <c r="C605" i="7"/>
  <c r="C603" i="7"/>
  <c r="C601" i="7"/>
  <c r="C599" i="7"/>
  <c r="C597" i="7"/>
  <c r="C595" i="7"/>
  <c r="C593" i="7"/>
  <c r="C591" i="7"/>
  <c r="C589" i="7"/>
  <c r="C587" i="7"/>
  <c r="C585" i="7"/>
  <c r="C583" i="7"/>
  <c r="C581" i="7"/>
  <c r="C579" i="7"/>
  <c r="C577" i="7"/>
  <c r="C575" i="7"/>
  <c r="C573" i="7"/>
  <c r="C571" i="7"/>
  <c r="C569" i="7"/>
  <c r="C567" i="7"/>
  <c r="C565" i="7"/>
  <c r="C563" i="7"/>
  <c r="C561" i="7"/>
  <c r="C559" i="7"/>
  <c r="C557" i="7"/>
  <c r="C555" i="7"/>
  <c r="C553" i="7"/>
  <c r="C551" i="7"/>
  <c r="C549" i="7"/>
  <c r="C547" i="7"/>
  <c r="C545" i="7"/>
  <c r="C543" i="7"/>
  <c r="C541" i="7"/>
  <c r="C539" i="7"/>
  <c r="C537" i="7"/>
  <c r="C535" i="7"/>
  <c r="C533" i="7"/>
  <c r="C531" i="7"/>
  <c r="C529" i="7"/>
  <c r="C527" i="7"/>
  <c r="C525" i="7"/>
  <c r="C523" i="7"/>
  <c r="C521" i="7"/>
  <c r="C519" i="7"/>
  <c r="C517" i="7"/>
  <c r="C515" i="7"/>
  <c r="C513" i="7"/>
  <c r="C511" i="7"/>
  <c r="C509" i="7"/>
  <c r="C507" i="7"/>
  <c r="C505" i="7"/>
  <c r="C503" i="7"/>
  <c r="C501" i="7"/>
  <c r="C499" i="7"/>
  <c r="C497" i="7"/>
  <c r="C495" i="7"/>
  <c r="C493" i="7"/>
  <c r="C491" i="7"/>
  <c r="C489" i="7"/>
  <c r="C487" i="7"/>
  <c r="C485" i="7"/>
  <c r="C483" i="7"/>
  <c r="C481" i="7"/>
  <c r="C479" i="7"/>
  <c r="C477" i="7"/>
  <c r="C475" i="7"/>
  <c r="C473" i="7"/>
  <c r="C471" i="7"/>
  <c r="C469" i="7"/>
  <c r="C467" i="7"/>
  <c r="C465" i="7"/>
  <c r="C463" i="7"/>
  <c r="C461" i="7"/>
  <c r="C459" i="7"/>
  <c r="C457" i="7"/>
  <c r="C455" i="7"/>
  <c r="C453" i="7"/>
  <c r="C451" i="7"/>
  <c r="C449" i="7"/>
  <c r="C447" i="7"/>
  <c r="C445" i="7"/>
  <c r="C443" i="7"/>
  <c r="C441" i="7"/>
  <c r="C439" i="7"/>
  <c r="C437" i="7"/>
  <c r="C435" i="7"/>
  <c r="C433" i="7"/>
  <c r="C431" i="7"/>
  <c r="C429" i="7"/>
  <c r="C427" i="7"/>
  <c r="C425" i="7"/>
  <c r="C423" i="7"/>
  <c r="C421" i="7"/>
  <c r="C419" i="7"/>
  <c r="C417" i="7"/>
  <c r="C415" i="7"/>
  <c r="C413" i="7"/>
  <c r="C411" i="7"/>
  <c r="C409" i="7"/>
  <c r="C407" i="7"/>
  <c r="C405" i="7"/>
  <c r="C403" i="7"/>
  <c r="C401" i="7"/>
  <c r="C399" i="7"/>
  <c r="C397" i="7"/>
  <c r="C395" i="7"/>
  <c r="C393" i="7"/>
  <c r="C391" i="7"/>
  <c r="C389" i="7"/>
  <c r="C387" i="7"/>
  <c r="C385" i="7"/>
  <c r="C383" i="7"/>
  <c r="C381" i="7"/>
  <c r="C379" i="7"/>
  <c r="C377" i="7"/>
  <c r="C375" i="7"/>
  <c r="B665" i="7"/>
  <c r="B663" i="7"/>
  <c r="B661" i="7"/>
  <c r="B659" i="7"/>
  <c r="B657" i="7"/>
  <c r="B655" i="7"/>
  <c r="B653" i="7"/>
  <c r="B651" i="7"/>
  <c r="B649" i="7"/>
  <c r="B647" i="7"/>
  <c r="B645" i="7"/>
  <c r="B643" i="7"/>
  <c r="B641" i="7"/>
  <c r="B639" i="7"/>
  <c r="B637" i="7"/>
  <c r="B635" i="7"/>
  <c r="B633" i="7"/>
  <c r="B631" i="7"/>
  <c r="B629" i="7"/>
  <c r="B627" i="7"/>
  <c r="B625" i="7"/>
  <c r="B623" i="7"/>
  <c r="B621" i="7"/>
  <c r="B619" i="7"/>
  <c r="B617" i="7"/>
  <c r="B615" i="7"/>
  <c r="B613" i="7"/>
  <c r="B611" i="7"/>
  <c r="B609" i="7"/>
  <c r="B607" i="7"/>
  <c r="B605" i="7"/>
  <c r="B603" i="7"/>
  <c r="B601" i="7"/>
  <c r="B599" i="7"/>
  <c r="B597" i="7"/>
  <c r="B595" i="7"/>
  <c r="B593" i="7"/>
  <c r="B591" i="7"/>
  <c r="B589" i="7"/>
  <c r="B587" i="7"/>
  <c r="B585" i="7"/>
  <c r="B583" i="7"/>
  <c r="B581" i="7"/>
  <c r="B579" i="7"/>
  <c r="B577" i="7"/>
  <c r="B575" i="7"/>
  <c r="B573" i="7"/>
  <c r="B571" i="7"/>
  <c r="B569" i="7"/>
  <c r="B567" i="7"/>
  <c r="B565" i="7"/>
  <c r="B563" i="7"/>
  <c r="B561" i="7"/>
  <c r="B559" i="7"/>
  <c r="B557" i="7"/>
  <c r="B555" i="7"/>
  <c r="B553" i="7"/>
  <c r="B551" i="7"/>
  <c r="B549" i="7"/>
  <c r="B547" i="7"/>
  <c r="B545" i="7"/>
  <c r="B543" i="7"/>
  <c r="B541" i="7"/>
  <c r="B539" i="7"/>
  <c r="B537" i="7"/>
  <c r="B535" i="7"/>
  <c r="B533" i="7"/>
  <c r="B531" i="7"/>
  <c r="B529" i="7"/>
  <c r="B527" i="7"/>
  <c r="B525" i="7"/>
  <c r="B523" i="7"/>
  <c r="B521" i="7"/>
  <c r="B519" i="7"/>
  <c r="B517" i="7"/>
  <c r="B515" i="7"/>
  <c r="B513" i="7"/>
  <c r="B511" i="7"/>
  <c r="B509" i="7"/>
  <c r="B507" i="7"/>
  <c r="B505" i="7"/>
  <c r="B503" i="7"/>
  <c r="B501" i="7"/>
  <c r="B499" i="7"/>
  <c r="B497" i="7"/>
  <c r="B495" i="7"/>
  <c r="B493" i="7"/>
  <c r="B491" i="7"/>
  <c r="B489" i="7"/>
  <c r="B487" i="7"/>
  <c r="B485" i="7"/>
  <c r="B483" i="7"/>
  <c r="B481" i="7"/>
  <c r="B479" i="7"/>
  <c r="B477" i="7"/>
  <c r="B475" i="7"/>
  <c r="B473" i="7"/>
  <c r="B471" i="7"/>
  <c r="B469" i="7"/>
  <c r="B467" i="7"/>
  <c r="B465" i="7"/>
  <c r="B463" i="7"/>
  <c r="B461" i="7"/>
  <c r="B459" i="7"/>
  <c r="B457" i="7"/>
  <c r="B455" i="7"/>
  <c r="B453" i="7"/>
  <c r="B451" i="7"/>
  <c r="B449" i="7"/>
  <c r="B447" i="7"/>
  <c r="B445" i="7"/>
  <c r="B443" i="7"/>
  <c r="B441" i="7"/>
  <c r="B439" i="7"/>
  <c r="B437" i="7"/>
  <c r="B435" i="7"/>
  <c r="B433" i="7"/>
  <c r="B431" i="7"/>
  <c r="B429" i="7"/>
  <c r="B427" i="7"/>
  <c r="B425" i="7"/>
  <c r="B423" i="7"/>
  <c r="B421" i="7"/>
  <c r="B419" i="7"/>
  <c r="B417" i="7"/>
  <c r="B415" i="7"/>
  <c r="B413" i="7"/>
  <c r="B411" i="7"/>
  <c r="B409" i="7"/>
  <c r="B407" i="7"/>
  <c r="B405" i="7"/>
  <c r="B403" i="7"/>
  <c r="B401" i="7"/>
  <c r="B399" i="7"/>
  <c r="B397" i="7"/>
  <c r="B395" i="7"/>
  <c r="B393" i="7"/>
  <c r="B391" i="7"/>
  <c r="B389" i="7"/>
  <c r="B387" i="7"/>
  <c r="B385" i="7"/>
  <c r="B383" i="7"/>
  <c r="B381" i="7"/>
  <c r="B379" i="7"/>
  <c r="B377" i="7"/>
  <c r="B375" i="7"/>
  <c r="B374" i="7"/>
  <c r="C372" i="7"/>
  <c r="C370" i="7"/>
  <c r="C368" i="7"/>
  <c r="C366" i="7"/>
  <c r="C364" i="7"/>
  <c r="C362" i="7"/>
  <c r="C360" i="7"/>
  <c r="C358" i="7"/>
  <c r="C356" i="7"/>
  <c r="C354" i="7"/>
  <c r="C352" i="7"/>
  <c r="C350" i="7"/>
  <c r="C348" i="7"/>
  <c r="C346" i="7"/>
  <c r="C344" i="7"/>
  <c r="C342" i="7"/>
  <c r="C340" i="7"/>
  <c r="C338" i="7"/>
  <c r="C336" i="7"/>
  <c r="C334" i="7"/>
  <c r="C332" i="7"/>
  <c r="C330" i="7"/>
  <c r="C328" i="7"/>
  <c r="C326" i="7"/>
  <c r="C324" i="7"/>
  <c r="C322" i="7"/>
  <c r="C320" i="7"/>
  <c r="C318" i="7"/>
  <c r="C316" i="7"/>
  <c r="C314" i="7"/>
  <c r="C312" i="7"/>
  <c r="C310" i="7"/>
  <c r="C308" i="7"/>
  <c r="C306" i="7"/>
  <c r="C304" i="7"/>
  <c r="C302" i="7"/>
  <c r="C300" i="7"/>
  <c r="C298" i="7"/>
  <c r="C296" i="7"/>
  <c r="C294" i="7"/>
  <c r="C292" i="7"/>
  <c r="C290" i="7"/>
  <c r="C288" i="7"/>
  <c r="C286" i="7"/>
  <c r="C284" i="7"/>
  <c r="C282" i="7"/>
  <c r="C280" i="7"/>
  <c r="C278" i="7"/>
  <c r="C276" i="7"/>
  <c r="C274" i="7"/>
  <c r="C272" i="7"/>
  <c r="C270" i="7"/>
  <c r="C268" i="7"/>
  <c r="C266" i="7"/>
  <c r="C264" i="7"/>
  <c r="C262" i="7"/>
  <c r="C260" i="7"/>
  <c r="C258" i="7"/>
  <c r="C256" i="7"/>
  <c r="C254" i="7"/>
  <c r="C252" i="7"/>
  <c r="C250" i="7"/>
  <c r="C248" i="7"/>
  <c r="C246" i="7"/>
  <c r="C244" i="7"/>
  <c r="C242" i="7"/>
  <c r="C240" i="7"/>
  <c r="C238" i="7"/>
  <c r="C236" i="7"/>
  <c r="C234" i="7"/>
  <c r="C232" i="7"/>
  <c r="C230" i="7"/>
  <c r="C228" i="7"/>
  <c r="C226" i="7"/>
  <c r="C224" i="7"/>
  <c r="C222" i="7"/>
  <c r="C220" i="7"/>
  <c r="C218" i="7"/>
  <c r="C216" i="7"/>
  <c r="C214" i="7"/>
  <c r="C212" i="7"/>
  <c r="C210" i="7"/>
  <c r="C208" i="7"/>
  <c r="C206" i="7"/>
  <c r="C204" i="7"/>
  <c r="C202" i="7"/>
  <c r="C200" i="7"/>
  <c r="C198" i="7"/>
  <c r="C196" i="7"/>
  <c r="C194" i="7"/>
  <c r="C192" i="7"/>
  <c r="C190" i="7"/>
  <c r="C188" i="7"/>
  <c r="C186" i="7"/>
  <c r="C184" i="7"/>
  <c r="C182" i="7"/>
  <c r="C180" i="7"/>
  <c r="C178" i="7"/>
  <c r="C176" i="7"/>
  <c r="C174" i="7"/>
  <c r="C172" i="7"/>
  <c r="C170" i="7"/>
  <c r="C168" i="7"/>
  <c r="C166" i="7"/>
  <c r="C164" i="7"/>
  <c r="C162" i="7"/>
  <c r="C160" i="7"/>
  <c r="C158" i="7"/>
  <c r="C156" i="7"/>
  <c r="C154" i="7"/>
  <c r="C152" i="7"/>
  <c r="C150" i="7"/>
  <c r="C148" i="7"/>
  <c r="C146" i="7"/>
  <c r="C144" i="7"/>
  <c r="C142" i="7"/>
  <c r="C140" i="7"/>
  <c r="C138" i="7"/>
  <c r="C136" i="7"/>
  <c r="C134" i="7"/>
  <c r="C132" i="7"/>
  <c r="C130" i="7"/>
  <c r="C128" i="7"/>
  <c r="C126" i="7"/>
  <c r="C124" i="7"/>
  <c r="C122" i="7"/>
  <c r="C120" i="7"/>
  <c r="C118" i="7"/>
  <c r="C116" i="7"/>
  <c r="C114" i="7"/>
  <c r="C112" i="7"/>
  <c r="C110" i="7"/>
  <c r="C108" i="7"/>
  <c r="C106" i="7"/>
  <c r="C104" i="7"/>
  <c r="C102" i="7"/>
  <c r="C100" i="7"/>
  <c r="C98" i="7"/>
  <c r="C96" i="7"/>
  <c r="C94" i="7"/>
  <c r="C92" i="7"/>
  <c r="C90" i="7"/>
  <c r="C88" i="7"/>
  <c r="C86" i="7"/>
  <c r="C84" i="7"/>
  <c r="C82" i="7"/>
  <c r="B372" i="7"/>
  <c r="B370" i="7"/>
  <c r="B368" i="7"/>
  <c r="B366" i="7"/>
  <c r="B364" i="7"/>
  <c r="B362" i="7"/>
  <c r="B360" i="7"/>
  <c r="B358" i="7"/>
  <c r="B356" i="7"/>
  <c r="B354" i="7"/>
  <c r="B352" i="7"/>
  <c r="B350" i="7"/>
  <c r="B348" i="7"/>
  <c r="B346" i="7"/>
  <c r="B344" i="7"/>
  <c r="B342" i="7"/>
  <c r="B340" i="7"/>
  <c r="B338" i="7"/>
  <c r="B336" i="7"/>
  <c r="B334" i="7"/>
  <c r="B332" i="7"/>
  <c r="B330" i="7"/>
  <c r="B328" i="7"/>
  <c r="B326" i="7"/>
  <c r="B324" i="7"/>
  <c r="B322" i="7"/>
  <c r="B320" i="7"/>
  <c r="B318" i="7"/>
  <c r="B316" i="7"/>
  <c r="B314" i="7"/>
  <c r="B312" i="7"/>
  <c r="B310" i="7"/>
  <c r="B308" i="7"/>
  <c r="B306" i="7"/>
  <c r="B304" i="7"/>
  <c r="B302" i="7"/>
  <c r="B300" i="7"/>
  <c r="B298" i="7"/>
  <c r="B296" i="7"/>
  <c r="B294" i="7"/>
  <c r="B292" i="7"/>
  <c r="B290" i="7"/>
  <c r="B288" i="7"/>
  <c r="B286" i="7"/>
  <c r="B284" i="7"/>
  <c r="B282" i="7"/>
  <c r="B280" i="7"/>
  <c r="B278" i="7"/>
  <c r="B276" i="7"/>
  <c r="B274" i="7"/>
  <c r="B272" i="7"/>
  <c r="B270" i="7"/>
  <c r="B268" i="7"/>
  <c r="B266" i="7"/>
  <c r="B264" i="7"/>
  <c r="B262" i="7"/>
  <c r="B260" i="7"/>
  <c r="B258" i="7"/>
  <c r="B256" i="7"/>
  <c r="B254" i="7"/>
  <c r="B252" i="7"/>
  <c r="B250" i="7"/>
  <c r="B248" i="7"/>
  <c r="B246" i="7"/>
  <c r="B244" i="7"/>
  <c r="B242" i="7"/>
  <c r="B240" i="7"/>
  <c r="B238" i="7"/>
  <c r="B236" i="7"/>
  <c r="B234" i="7"/>
  <c r="B232" i="7"/>
  <c r="B230" i="7"/>
  <c r="B228" i="7"/>
  <c r="B226" i="7"/>
  <c r="B224" i="7"/>
  <c r="B222" i="7"/>
  <c r="B220" i="7"/>
  <c r="B218" i="7"/>
  <c r="C677" i="7"/>
  <c r="C675" i="7"/>
  <c r="C673" i="7"/>
  <c r="C671" i="7"/>
  <c r="C669" i="7"/>
  <c r="C667" i="7"/>
  <c r="B664" i="7"/>
  <c r="B662" i="7"/>
  <c r="B660" i="7"/>
  <c r="B658" i="7"/>
  <c r="B656" i="7"/>
  <c r="B654" i="7"/>
  <c r="B652" i="7"/>
  <c r="B650" i="7"/>
  <c r="B648" i="7"/>
  <c r="B646" i="7"/>
  <c r="B644" i="7"/>
  <c r="B642" i="7"/>
  <c r="B640" i="7"/>
  <c r="B638" i="7"/>
  <c r="B636" i="7"/>
  <c r="B634" i="7"/>
  <c r="B632" i="7"/>
  <c r="B630" i="7"/>
  <c r="B628" i="7"/>
  <c r="B626" i="7"/>
  <c r="B624" i="7"/>
  <c r="B622" i="7"/>
  <c r="B620" i="7"/>
  <c r="B618" i="7"/>
  <c r="B616" i="7"/>
  <c r="B614" i="7"/>
  <c r="B612" i="7"/>
  <c r="B610" i="7"/>
  <c r="B608" i="7"/>
  <c r="B606" i="7"/>
  <c r="B604" i="7"/>
  <c r="B602" i="7"/>
  <c r="B600" i="7"/>
  <c r="B598" i="7"/>
  <c r="B596" i="7"/>
  <c r="B594" i="7"/>
  <c r="B592" i="7"/>
  <c r="B590" i="7"/>
  <c r="B588" i="7"/>
  <c r="B586" i="7"/>
  <c r="B584" i="7"/>
  <c r="B582" i="7"/>
  <c r="B580" i="7"/>
  <c r="B578" i="7"/>
  <c r="B576" i="7"/>
  <c r="B574" i="7"/>
  <c r="B572" i="7"/>
  <c r="B570" i="7"/>
  <c r="B568" i="7"/>
  <c r="B566" i="7"/>
  <c r="B564" i="7"/>
  <c r="B562" i="7"/>
  <c r="B560" i="7"/>
  <c r="B558" i="7"/>
  <c r="B556" i="7"/>
  <c r="B554" i="7"/>
  <c r="B552" i="7"/>
  <c r="B550" i="7"/>
  <c r="B548" i="7"/>
  <c r="B546" i="7"/>
  <c r="B544" i="7"/>
  <c r="B542" i="7"/>
  <c r="B540" i="7"/>
  <c r="B538" i="7"/>
  <c r="B536" i="7"/>
  <c r="B534" i="7"/>
  <c r="B532" i="7"/>
  <c r="B530" i="7"/>
  <c r="B528" i="7"/>
  <c r="B526" i="7"/>
  <c r="B524" i="7"/>
  <c r="B522" i="7"/>
  <c r="B520" i="7"/>
  <c r="B518" i="7"/>
  <c r="B516" i="7"/>
  <c r="B514" i="7"/>
  <c r="B512" i="7"/>
  <c r="B510" i="7"/>
  <c r="B508" i="7"/>
  <c r="B506" i="7"/>
  <c r="B504" i="7"/>
  <c r="B502" i="7"/>
  <c r="B500" i="7"/>
  <c r="B498" i="7"/>
  <c r="B496" i="7"/>
  <c r="B494" i="7"/>
  <c r="B492" i="7"/>
  <c r="B490" i="7"/>
  <c r="B488" i="7"/>
  <c r="B486" i="7"/>
  <c r="B484" i="7"/>
  <c r="B482" i="7"/>
  <c r="B480" i="7"/>
  <c r="B478" i="7"/>
  <c r="B476" i="7"/>
  <c r="B474" i="7"/>
  <c r="B472" i="7"/>
  <c r="B470" i="7"/>
  <c r="B468" i="7"/>
  <c r="B466" i="7"/>
  <c r="B464" i="7"/>
  <c r="B462" i="7"/>
  <c r="B460" i="7"/>
  <c r="B458" i="7"/>
  <c r="B456" i="7"/>
  <c r="B454" i="7"/>
  <c r="B452" i="7"/>
  <c r="B450" i="7"/>
  <c r="B448" i="7"/>
  <c r="B446" i="7"/>
  <c r="B444" i="7"/>
  <c r="B442" i="7"/>
  <c r="B440" i="7"/>
  <c r="B438" i="7"/>
  <c r="B436" i="7"/>
  <c r="B434" i="7"/>
  <c r="B432" i="7"/>
  <c r="B430" i="7"/>
  <c r="B428" i="7"/>
  <c r="B426" i="7"/>
  <c r="B424" i="7"/>
  <c r="B422" i="7"/>
  <c r="B420" i="7"/>
  <c r="B418" i="7"/>
  <c r="B416" i="7"/>
  <c r="B414" i="7"/>
  <c r="B412" i="7"/>
  <c r="B410" i="7"/>
  <c r="B408" i="7"/>
  <c r="B406" i="7"/>
  <c r="B404" i="7"/>
  <c r="B402" i="7"/>
  <c r="B400" i="7"/>
  <c r="B398" i="7"/>
  <c r="B396" i="7"/>
  <c r="B394" i="7"/>
  <c r="B392" i="7"/>
  <c r="B390" i="7"/>
  <c r="B388" i="7"/>
  <c r="B386" i="7"/>
  <c r="B384" i="7"/>
  <c r="B382" i="7"/>
  <c r="B380" i="7"/>
  <c r="B378" i="7"/>
  <c r="B376" i="7"/>
  <c r="B666" i="7"/>
  <c r="C664" i="7"/>
  <c r="C662" i="7"/>
  <c r="C660" i="7"/>
  <c r="C658" i="7"/>
  <c r="C656" i="7"/>
  <c r="C654" i="7"/>
  <c r="C652" i="7"/>
  <c r="C650" i="7"/>
  <c r="C648" i="7"/>
  <c r="C646" i="7"/>
  <c r="C644" i="7"/>
  <c r="C642" i="7"/>
  <c r="C640" i="7"/>
  <c r="C638" i="7"/>
  <c r="C636" i="7"/>
  <c r="C634" i="7"/>
  <c r="C632" i="7"/>
  <c r="C630" i="7"/>
  <c r="C628" i="7"/>
  <c r="C626" i="7"/>
  <c r="C624" i="7"/>
  <c r="C622" i="7"/>
  <c r="C620" i="7"/>
  <c r="C618" i="7"/>
  <c r="C616" i="7"/>
  <c r="C614" i="7"/>
  <c r="C612" i="7"/>
  <c r="C610" i="7"/>
  <c r="C608" i="7"/>
  <c r="C606" i="7"/>
  <c r="C604" i="7"/>
  <c r="C602" i="7"/>
  <c r="C600" i="7"/>
  <c r="C598" i="7"/>
  <c r="C596" i="7"/>
  <c r="C594" i="7"/>
  <c r="C592" i="7"/>
  <c r="C590" i="7"/>
  <c r="C588" i="7"/>
  <c r="C586" i="7"/>
  <c r="C584" i="7"/>
  <c r="C582" i="7"/>
  <c r="C580" i="7"/>
  <c r="C578" i="7"/>
  <c r="C576" i="7"/>
  <c r="C574" i="7"/>
  <c r="C572" i="7"/>
  <c r="C570" i="7"/>
  <c r="C568" i="7"/>
  <c r="C566" i="7"/>
  <c r="C564" i="7"/>
  <c r="C562" i="7"/>
  <c r="C560" i="7"/>
  <c r="C558" i="7"/>
  <c r="C556" i="7"/>
  <c r="C554" i="7"/>
  <c r="C552" i="7"/>
  <c r="C550" i="7"/>
  <c r="C548" i="7"/>
  <c r="C546" i="7"/>
  <c r="C544" i="7"/>
  <c r="C542" i="7"/>
  <c r="C540" i="7"/>
  <c r="C538" i="7"/>
  <c r="C536" i="7"/>
  <c r="C534" i="7"/>
  <c r="C532" i="7"/>
  <c r="C530" i="7"/>
  <c r="C528" i="7"/>
  <c r="C526" i="7"/>
  <c r="C524" i="7"/>
  <c r="C522" i="7"/>
  <c r="C520" i="7"/>
  <c r="C518" i="7"/>
  <c r="C516" i="7"/>
  <c r="C514" i="7"/>
  <c r="C512" i="7"/>
  <c r="C510" i="7"/>
  <c r="C508" i="7"/>
  <c r="C506" i="7"/>
  <c r="C504" i="7"/>
  <c r="C502" i="7"/>
  <c r="C500" i="7"/>
  <c r="C498" i="7"/>
  <c r="C496" i="7"/>
  <c r="C494" i="7"/>
  <c r="C492" i="7"/>
  <c r="C490" i="7"/>
  <c r="C488" i="7"/>
  <c r="C486" i="7"/>
  <c r="C484" i="7"/>
  <c r="C482" i="7"/>
  <c r="C480" i="7"/>
  <c r="C478" i="7"/>
  <c r="C476" i="7"/>
  <c r="C474" i="7"/>
  <c r="C472" i="7"/>
  <c r="C470" i="7"/>
  <c r="C468" i="7"/>
  <c r="C466" i="7"/>
  <c r="C464" i="7"/>
  <c r="C462" i="7"/>
  <c r="C460" i="7"/>
  <c r="C458" i="7"/>
  <c r="C456" i="7"/>
  <c r="C454" i="7"/>
  <c r="C452" i="7"/>
  <c r="C450" i="7"/>
  <c r="C448" i="7"/>
  <c r="C446" i="7"/>
  <c r="C444" i="7"/>
  <c r="C442" i="7"/>
  <c r="C440" i="7"/>
  <c r="C438" i="7"/>
  <c r="C436" i="7"/>
  <c r="C434" i="7"/>
  <c r="C432" i="7"/>
  <c r="C430" i="7"/>
  <c r="C428" i="7"/>
  <c r="C426" i="7"/>
  <c r="C424" i="7"/>
  <c r="C422" i="7"/>
  <c r="C420" i="7"/>
  <c r="C418" i="7"/>
  <c r="C416" i="7"/>
  <c r="C414" i="7"/>
  <c r="C412" i="7"/>
  <c r="C410" i="7"/>
  <c r="C408" i="7"/>
  <c r="C406" i="7"/>
  <c r="C404" i="7"/>
  <c r="C402" i="7"/>
  <c r="C400" i="7"/>
  <c r="C398" i="7"/>
  <c r="C396" i="7"/>
  <c r="C394" i="7"/>
  <c r="C392" i="7"/>
  <c r="C390" i="7"/>
  <c r="C388" i="7"/>
  <c r="C386" i="7"/>
  <c r="C384" i="7"/>
  <c r="C382" i="7"/>
  <c r="C380" i="7"/>
  <c r="C378" i="7"/>
  <c r="C376" i="7"/>
  <c r="C374" i="7"/>
  <c r="B373" i="7"/>
  <c r="B371" i="7"/>
  <c r="B369" i="7"/>
  <c r="B367" i="7"/>
  <c r="B365" i="7"/>
  <c r="B363" i="7"/>
  <c r="B361" i="7"/>
  <c r="B359" i="7"/>
  <c r="B357" i="7"/>
  <c r="B355" i="7"/>
  <c r="B353" i="7"/>
  <c r="B351" i="7"/>
  <c r="B349" i="7"/>
  <c r="B347" i="7"/>
  <c r="B345" i="7"/>
  <c r="B343" i="7"/>
  <c r="B341" i="7"/>
  <c r="B339" i="7"/>
  <c r="B337" i="7"/>
  <c r="B335" i="7"/>
  <c r="B333" i="7"/>
  <c r="B331" i="7"/>
  <c r="B329" i="7"/>
  <c r="B327" i="7"/>
  <c r="B325" i="7"/>
  <c r="B323" i="7"/>
  <c r="B321" i="7"/>
  <c r="B319" i="7"/>
  <c r="B317" i="7"/>
  <c r="B315" i="7"/>
  <c r="B313" i="7"/>
  <c r="B311" i="7"/>
  <c r="B309" i="7"/>
  <c r="B307" i="7"/>
  <c r="B305" i="7"/>
  <c r="B303" i="7"/>
  <c r="B301" i="7"/>
  <c r="B299" i="7"/>
  <c r="B297" i="7"/>
  <c r="B295" i="7"/>
  <c r="B293" i="7"/>
  <c r="B291" i="7"/>
  <c r="B289" i="7"/>
  <c r="B287" i="7"/>
  <c r="B285" i="7"/>
  <c r="B283" i="7"/>
  <c r="B281" i="7"/>
  <c r="B279" i="7"/>
  <c r="B277" i="7"/>
  <c r="B275" i="7"/>
  <c r="B273" i="7"/>
  <c r="B271" i="7"/>
  <c r="B269" i="7"/>
  <c r="B267" i="7"/>
  <c r="B265" i="7"/>
  <c r="B263" i="7"/>
  <c r="B261" i="7"/>
  <c r="B259" i="7"/>
  <c r="B257" i="7"/>
  <c r="B255" i="7"/>
  <c r="B253" i="7"/>
  <c r="B251" i="7"/>
  <c r="B249" i="7"/>
  <c r="B247" i="7"/>
  <c r="B245" i="7"/>
  <c r="B243" i="7"/>
  <c r="B241" i="7"/>
  <c r="B239" i="7"/>
  <c r="B237" i="7"/>
  <c r="B235" i="7"/>
  <c r="B233" i="7"/>
  <c r="B231" i="7"/>
  <c r="B229" i="7"/>
  <c r="B227" i="7"/>
  <c r="B225" i="7"/>
  <c r="B223" i="7"/>
  <c r="B221" i="7"/>
  <c r="B219" i="7"/>
  <c r="B217" i="7"/>
  <c r="B215" i="7"/>
  <c r="B213" i="7"/>
  <c r="B211" i="7"/>
  <c r="B209" i="7"/>
  <c r="B207" i="7"/>
  <c r="B205" i="7"/>
  <c r="B203" i="7"/>
  <c r="B201" i="7"/>
  <c r="B199" i="7"/>
  <c r="B197" i="7"/>
  <c r="B195" i="7"/>
  <c r="B193" i="7"/>
  <c r="B191" i="7"/>
  <c r="B189" i="7"/>
  <c r="B187" i="7"/>
  <c r="B185" i="7"/>
  <c r="B183" i="7"/>
  <c r="B181" i="7"/>
  <c r="B179" i="7"/>
  <c r="B177" i="7"/>
  <c r="B175" i="7"/>
  <c r="B173" i="7"/>
  <c r="B171" i="7"/>
  <c r="B169" i="7"/>
  <c r="B167" i="7"/>
  <c r="B165" i="7"/>
  <c r="B163" i="7"/>
  <c r="B161" i="7"/>
  <c r="B159" i="7"/>
  <c r="B157" i="7"/>
  <c r="B155" i="7"/>
  <c r="B153" i="7"/>
  <c r="B151" i="7"/>
  <c r="B149" i="7"/>
  <c r="B147" i="7"/>
  <c r="B145" i="7"/>
  <c r="B143" i="7"/>
  <c r="B141" i="7"/>
  <c r="B139" i="7"/>
  <c r="B137" i="7"/>
  <c r="B135" i="7"/>
  <c r="B133" i="7"/>
  <c r="B131" i="7"/>
  <c r="B129" i="7"/>
  <c r="B127" i="7"/>
  <c r="B125" i="7"/>
  <c r="B123" i="7"/>
  <c r="B121" i="7"/>
  <c r="B119" i="7"/>
  <c r="B117" i="7"/>
  <c r="B115" i="7"/>
  <c r="B113" i="7"/>
  <c r="B111" i="7"/>
  <c r="B109" i="7"/>
  <c r="B107" i="7"/>
  <c r="B105" i="7"/>
  <c r="B103" i="7"/>
  <c r="B101" i="7"/>
  <c r="B99" i="7"/>
  <c r="B97" i="7"/>
  <c r="B95" i="7"/>
  <c r="B93" i="7"/>
  <c r="B91" i="7"/>
  <c r="B89" i="7"/>
  <c r="B87" i="7"/>
  <c r="B85" i="7"/>
  <c r="B83" i="7"/>
  <c r="C373" i="7"/>
  <c r="C371" i="7"/>
  <c r="C369" i="7"/>
  <c r="C367" i="7"/>
  <c r="C365" i="7"/>
  <c r="C363" i="7"/>
  <c r="C361" i="7"/>
  <c r="C359" i="7"/>
  <c r="C357" i="7"/>
  <c r="C355" i="7"/>
  <c r="C353" i="7"/>
  <c r="C351" i="7"/>
  <c r="C349" i="7"/>
  <c r="C347" i="7"/>
  <c r="C345" i="7"/>
  <c r="C343" i="7"/>
  <c r="C341" i="7"/>
  <c r="C339" i="7"/>
  <c r="C337" i="7"/>
  <c r="C335" i="7"/>
  <c r="C333" i="7"/>
  <c r="C331" i="7"/>
  <c r="C329" i="7"/>
  <c r="C327" i="7"/>
  <c r="C325" i="7"/>
  <c r="C323" i="7"/>
  <c r="C321" i="7"/>
  <c r="C319" i="7"/>
  <c r="C317" i="7"/>
  <c r="C315" i="7"/>
  <c r="C313" i="7"/>
  <c r="C311" i="7"/>
  <c r="C309" i="7"/>
  <c r="C307" i="7"/>
  <c r="C305" i="7"/>
  <c r="C303" i="7"/>
  <c r="C301" i="7"/>
  <c r="C299" i="7"/>
  <c r="C297" i="7"/>
  <c r="C295" i="7"/>
  <c r="C293" i="7"/>
  <c r="C291" i="7"/>
  <c r="C289" i="7"/>
  <c r="C287" i="7"/>
  <c r="C285" i="7"/>
  <c r="C283" i="7"/>
  <c r="C281" i="7"/>
  <c r="C279" i="7"/>
  <c r="C277" i="7"/>
  <c r="C275" i="7"/>
  <c r="C273" i="7"/>
  <c r="C271" i="7"/>
  <c r="C269" i="7"/>
  <c r="C267" i="7"/>
  <c r="C265" i="7"/>
  <c r="C263" i="7"/>
  <c r="C261" i="7"/>
  <c r="C259" i="7"/>
  <c r="C257" i="7"/>
  <c r="C255" i="7"/>
  <c r="C253" i="7"/>
  <c r="C251" i="7"/>
  <c r="C249" i="7"/>
  <c r="C247" i="7"/>
  <c r="C245" i="7"/>
  <c r="C243" i="7"/>
  <c r="C241" i="7"/>
  <c r="C239" i="7"/>
  <c r="C235" i="7"/>
  <c r="C231" i="7"/>
  <c r="C227" i="7"/>
  <c r="C223" i="7"/>
  <c r="C219" i="7"/>
  <c r="B216" i="7"/>
  <c r="B214" i="7"/>
  <c r="B212" i="7"/>
  <c r="B210" i="7"/>
  <c r="B208" i="7"/>
  <c r="B206" i="7"/>
  <c r="B204" i="7"/>
  <c r="B202" i="7"/>
  <c r="B200" i="7"/>
  <c r="B198" i="7"/>
  <c r="B196" i="7"/>
  <c r="B194" i="7"/>
  <c r="B192" i="7"/>
  <c r="B190" i="7"/>
  <c r="B188" i="7"/>
  <c r="B186" i="7"/>
  <c r="B184" i="7"/>
  <c r="B182" i="7"/>
  <c r="B180" i="7"/>
  <c r="B178" i="7"/>
  <c r="B176" i="7"/>
  <c r="B174" i="7"/>
  <c r="B172" i="7"/>
  <c r="B170" i="7"/>
  <c r="B168" i="7"/>
  <c r="B166" i="7"/>
  <c r="B164" i="7"/>
  <c r="B162" i="7"/>
  <c r="B160" i="7"/>
  <c r="B158" i="7"/>
  <c r="B156" i="7"/>
  <c r="B154" i="7"/>
  <c r="B152" i="7"/>
  <c r="B150" i="7"/>
  <c r="B148" i="7"/>
  <c r="B146" i="7"/>
  <c r="B144" i="7"/>
  <c r="B142" i="7"/>
  <c r="B140" i="7"/>
  <c r="B138" i="7"/>
  <c r="B136" i="7"/>
  <c r="B134" i="7"/>
  <c r="B132" i="7"/>
  <c r="B130" i="7"/>
  <c r="B128" i="7"/>
  <c r="B126" i="7"/>
  <c r="B124" i="7"/>
  <c r="B122" i="7"/>
  <c r="B120" i="7"/>
  <c r="B118" i="7"/>
  <c r="B116" i="7"/>
  <c r="B114" i="7"/>
  <c r="B112" i="7"/>
  <c r="B110" i="7"/>
  <c r="B108" i="7"/>
  <c r="B106" i="7"/>
  <c r="B104" i="7"/>
  <c r="B102" i="7"/>
  <c r="B100" i="7"/>
  <c r="B98" i="7"/>
  <c r="B96" i="7"/>
  <c r="B94" i="7"/>
  <c r="B92" i="7"/>
  <c r="B90" i="7"/>
  <c r="B88" i="7"/>
  <c r="B86" i="7"/>
  <c r="B84" i="7"/>
  <c r="B82" i="7"/>
  <c r="C80" i="7"/>
  <c r="C78" i="7"/>
  <c r="C76" i="7"/>
  <c r="C74" i="7"/>
  <c r="C72" i="7"/>
  <c r="C70" i="7"/>
  <c r="C68" i="7"/>
  <c r="C66" i="7"/>
  <c r="C64" i="7"/>
  <c r="C62" i="7"/>
  <c r="C60" i="7"/>
  <c r="C58" i="7"/>
  <c r="C56" i="7"/>
  <c r="C54" i="7"/>
  <c r="C52" i="7"/>
  <c r="C50" i="7"/>
  <c r="C48" i="7"/>
  <c r="C46" i="7"/>
  <c r="C44" i="7"/>
  <c r="C42" i="7"/>
  <c r="C40" i="7"/>
  <c r="C38" i="7"/>
  <c r="C36" i="7"/>
  <c r="C34" i="7"/>
  <c r="C32" i="7"/>
  <c r="C30" i="7"/>
  <c r="C28" i="7"/>
  <c r="C26" i="7"/>
  <c r="C24" i="7"/>
  <c r="C22" i="7"/>
  <c r="C20" i="7"/>
  <c r="C18" i="7"/>
  <c r="C16" i="7"/>
  <c r="C14" i="7"/>
  <c r="C12" i="7"/>
  <c r="C10" i="7"/>
  <c r="C8" i="7"/>
  <c r="C6" i="7"/>
  <c r="C81" i="7"/>
  <c r="C79" i="7"/>
  <c r="C77" i="7"/>
  <c r="C75" i="7"/>
  <c r="C73" i="7"/>
  <c r="C71" i="7"/>
  <c r="C69" i="7"/>
  <c r="C67" i="7"/>
  <c r="C65" i="7"/>
  <c r="C63" i="7"/>
  <c r="C61" i="7"/>
  <c r="C59" i="7"/>
  <c r="C57" i="7"/>
  <c r="C55" i="7"/>
  <c r="C53" i="7"/>
  <c r="C51" i="7"/>
  <c r="C49" i="7"/>
  <c r="C47" i="7"/>
  <c r="C45" i="7"/>
  <c r="C43" i="7"/>
  <c r="C41" i="7"/>
  <c r="C39" i="7"/>
  <c r="C37" i="7"/>
  <c r="C35" i="7"/>
  <c r="C33" i="7"/>
  <c r="C31" i="7"/>
  <c r="C29" i="7"/>
  <c r="C27" i="7"/>
  <c r="C25" i="7"/>
  <c r="C23" i="7"/>
  <c r="C21" i="7"/>
  <c r="C19" i="7"/>
  <c r="C17" i="7"/>
  <c r="C15" i="7"/>
  <c r="C13" i="7"/>
  <c r="C11" i="7"/>
  <c r="C9" i="7"/>
  <c r="C7" i="7"/>
  <c r="C5" i="7"/>
  <c r="C4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6" i="12"/>
  <c r="C80" i="12"/>
  <c r="C84" i="12"/>
  <c r="C88" i="12"/>
  <c r="C92" i="12"/>
  <c r="C96" i="12"/>
  <c r="C100" i="12"/>
  <c r="C104" i="12"/>
  <c r="C108" i="12"/>
  <c r="C112" i="12"/>
  <c r="C116" i="12"/>
  <c r="C120" i="12"/>
  <c r="C124" i="12"/>
  <c r="C128" i="12"/>
  <c r="C132" i="12"/>
  <c r="C136" i="12"/>
  <c r="C140" i="12"/>
  <c r="C144" i="12"/>
  <c r="C148" i="12"/>
  <c r="C152" i="12"/>
  <c r="C156" i="12"/>
  <c r="C160" i="12"/>
  <c r="C164" i="12"/>
  <c r="C168" i="12"/>
  <c r="C172" i="12"/>
  <c r="C176" i="12"/>
  <c r="C180" i="12"/>
  <c r="C184" i="12"/>
  <c r="C188" i="12"/>
  <c r="C192" i="12"/>
  <c r="C196" i="12"/>
  <c r="C200" i="12"/>
  <c r="C204" i="12"/>
  <c r="C208" i="12"/>
  <c r="C212" i="12"/>
  <c r="C216" i="12"/>
  <c r="C220" i="12"/>
  <c r="C224" i="12"/>
  <c r="C228" i="12"/>
  <c r="C232" i="12"/>
  <c r="C236" i="12"/>
  <c r="C240" i="12"/>
  <c r="C244" i="12"/>
  <c r="C248" i="12"/>
  <c r="C252" i="12"/>
  <c r="C3" i="12"/>
  <c r="C11" i="12"/>
  <c r="C19" i="12"/>
  <c r="C27" i="12"/>
  <c r="C35" i="12"/>
  <c r="C43" i="12"/>
  <c r="C51" i="12"/>
  <c r="C59" i="12"/>
  <c r="C67" i="12"/>
  <c r="C75" i="12"/>
  <c r="C83" i="12"/>
  <c r="C91" i="12"/>
  <c r="C99" i="12"/>
  <c r="C107" i="12"/>
  <c r="C115" i="12"/>
  <c r="C123" i="12"/>
  <c r="C131" i="12"/>
  <c r="C139" i="12"/>
  <c r="C147" i="12"/>
  <c r="C155" i="12"/>
  <c r="C163" i="12"/>
  <c r="C171" i="12"/>
  <c r="C179" i="12"/>
  <c r="C187" i="12"/>
  <c r="C195" i="12"/>
  <c r="C203" i="12"/>
  <c r="C211" i="12"/>
  <c r="C219" i="12"/>
  <c r="C227" i="12"/>
  <c r="C235" i="12"/>
  <c r="C243" i="12"/>
  <c r="C251" i="12"/>
  <c r="C257" i="12"/>
  <c r="C261" i="12"/>
  <c r="C265" i="12"/>
  <c r="C269" i="12"/>
  <c r="C273" i="12"/>
  <c r="C277" i="12"/>
  <c r="C281" i="12"/>
  <c r="C285" i="12"/>
  <c r="C289" i="12"/>
  <c r="C293" i="12"/>
  <c r="C297" i="12"/>
  <c r="C301" i="12"/>
  <c r="C305" i="12"/>
  <c r="C309" i="12"/>
  <c r="C313" i="12"/>
  <c r="C317" i="12"/>
  <c r="C321" i="12"/>
  <c r="C325" i="12"/>
  <c r="C329" i="12"/>
  <c r="C333" i="12"/>
  <c r="C337" i="12"/>
  <c r="C341" i="12"/>
  <c r="C345" i="12"/>
  <c r="C349" i="12"/>
  <c r="C353" i="12"/>
  <c r="C357" i="12"/>
  <c r="C361" i="12"/>
  <c r="C365" i="12"/>
  <c r="C369" i="12"/>
  <c r="C373" i="12"/>
  <c r="C377" i="12"/>
  <c r="C381" i="12"/>
  <c r="C385" i="12"/>
  <c r="C389" i="12"/>
  <c r="C393" i="12"/>
  <c r="C397" i="12"/>
  <c r="C401" i="12"/>
  <c r="C405" i="12"/>
  <c r="C409" i="12"/>
  <c r="C413" i="12"/>
  <c r="C417" i="12"/>
  <c r="C421" i="12"/>
  <c r="C425" i="12"/>
  <c r="C429" i="12"/>
  <c r="C433" i="12"/>
  <c r="C437" i="12"/>
  <c r="C441" i="12"/>
  <c r="C445" i="12"/>
  <c r="C449" i="12"/>
  <c r="C453" i="12"/>
  <c r="C457" i="12"/>
  <c r="C461" i="12"/>
  <c r="C465" i="12"/>
  <c r="C469" i="12"/>
  <c r="C473" i="12"/>
  <c r="C477" i="12"/>
  <c r="C481" i="12"/>
  <c r="C485" i="12"/>
  <c r="C489" i="12"/>
  <c r="C493" i="12"/>
  <c r="C497" i="12"/>
  <c r="C501" i="12"/>
  <c r="C505" i="12"/>
  <c r="C509" i="12"/>
  <c r="C513" i="12"/>
  <c r="C517" i="12"/>
  <c r="C521" i="12"/>
  <c r="C525" i="12"/>
  <c r="C529" i="12"/>
  <c r="C533" i="12"/>
  <c r="C537" i="12"/>
  <c r="C541" i="12"/>
  <c r="C545" i="12"/>
  <c r="C549" i="12"/>
  <c r="C553" i="12"/>
  <c r="C557" i="12"/>
  <c r="C561" i="12"/>
  <c r="C565" i="12"/>
  <c r="C569" i="12"/>
  <c r="C573" i="12"/>
  <c r="C577" i="12"/>
  <c r="C581" i="12"/>
  <c r="C585" i="12"/>
  <c r="C589" i="12"/>
  <c r="C593" i="12"/>
  <c r="C597" i="12"/>
  <c r="C601" i="12"/>
  <c r="C605" i="12"/>
  <c r="C609" i="12"/>
  <c r="C613" i="12"/>
  <c r="C617" i="12"/>
  <c r="C621" i="12"/>
  <c r="C625" i="12"/>
  <c r="C629" i="12"/>
  <c r="C633" i="12"/>
  <c r="C637" i="12"/>
  <c r="C13" i="12"/>
  <c r="C29" i="12"/>
  <c r="C45" i="12"/>
  <c r="C61" i="12"/>
  <c r="C77" i="12"/>
  <c r="C93" i="12"/>
  <c r="C109" i="12"/>
  <c r="C125" i="12"/>
  <c r="C141" i="12"/>
  <c r="C157" i="12"/>
  <c r="C173" i="12"/>
  <c r="C189" i="12"/>
  <c r="C205" i="12"/>
  <c r="C221" i="12"/>
  <c r="C237" i="12"/>
  <c r="C253" i="12"/>
  <c r="C262" i="12"/>
  <c r="C270" i="12"/>
  <c r="C278" i="12"/>
  <c r="C286" i="12"/>
  <c r="C294" i="12"/>
  <c r="C302" i="12"/>
  <c r="C310" i="12"/>
  <c r="C318" i="12"/>
  <c r="C326" i="12"/>
  <c r="C334" i="12"/>
  <c r="C342" i="12"/>
  <c r="C350" i="12"/>
  <c r="C358" i="12"/>
  <c r="C366" i="12"/>
  <c r="C374" i="12"/>
  <c r="C382" i="12"/>
  <c r="C390" i="12"/>
  <c r="C398" i="12"/>
  <c r="C406" i="12"/>
  <c r="C414" i="12"/>
  <c r="C422" i="12"/>
  <c r="C430" i="12"/>
  <c r="C438" i="12"/>
  <c r="C446" i="12"/>
  <c r="C454" i="12"/>
  <c r="C462" i="12"/>
  <c r="C470" i="12"/>
  <c r="C478" i="12"/>
  <c r="C486" i="12"/>
  <c r="C494" i="12"/>
  <c r="C502" i="12"/>
  <c r="C510" i="12"/>
  <c r="C518" i="12"/>
  <c r="C526" i="12"/>
  <c r="C534" i="12"/>
  <c r="C542" i="12"/>
  <c r="C550" i="12"/>
  <c r="C558" i="12"/>
  <c r="C566" i="12"/>
  <c r="C574" i="12"/>
  <c r="C582" i="12"/>
  <c r="C590" i="12"/>
  <c r="C598" i="12"/>
  <c r="C606" i="12"/>
  <c r="C614" i="12"/>
  <c r="C622" i="12"/>
  <c r="C630" i="12"/>
  <c r="C638" i="12"/>
  <c r="C642" i="12"/>
  <c r="C646" i="12"/>
  <c r="C650" i="12"/>
  <c r="C654" i="12"/>
  <c r="C658" i="12"/>
  <c r="C662" i="12"/>
  <c r="C666" i="12"/>
  <c r="C670" i="12"/>
  <c r="C674" i="12"/>
  <c r="C678" i="12"/>
  <c r="C682" i="12"/>
  <c r="C686" i="12"/>
  <c r="C690" i="12"/>
  <c r="C694" i="12"/>
  <c r="C698" i="12"/>
  <c r="C702" i="12"/>
  <c r="C706" i="12"/>
  <c r="C710" i="12"/>
  <c r="C714" i="12"/>
  <c r="C718" i="12"/>
  <c r="C722" i="12"/>
  <c r="C726" i="12"/>
  <c r="C730" i="12"/>
  <c r="C734" i="12"/>
  <c r="C738" i="12"/>
  <c r="C742" i="12"/>
  <c r="C746" i="12"/>
  <c r="C750" i="12"/>
  <c r="C754" i="12"/>
  <c r="C758" i="12"/>
  <c r="C762" i="12"/>
  <c r="C766" i="12"/>
  <c r="C770" i="12"/>
  <c r="C774" i="12"/>
  <c r="C778" i="12"/>
  <c r="C782" i="12"/>
  <c r="C786" i="12"/>
  <c r="C790" i="12"/>
  <c r="C794" i="12"/>
  <c r="C798" i="12"/>
  <c r="C802" i="12"/>
  <c r="C806" i="12"/>
  <c r="C810" i="12"/>
  <c r="C814" i="12"/>
  <c r="C818" i="12"/>
  <c r="C822" i="12"/>
  <c r="C826" i="12"/>
  <c r="C830" i="12"/>
  <c r="C834" i="12"/>
  <c r="C838" i="12"/>
  <c r="C842" i="12"/>
  <c r="C846" i="12"/>
  <c r="C850" i="12"/>
  <c r="C854" i="12"/>
  <c r="C858" i="12"/>
  <c r="C862" i="12"/>
  <c r="C866" i="12"/>
  <c r="C870" i="12"/>
  <c r="C874" i="12"/>
  <c r="C878" i="12"/>
  <c r="C882" i="12"/>
  <c r="C886" i="12"/>
  <c r="C890" i="12"/>
  <c r="C894" i="12"/>
  <c r="C898" i="12"/>
  <c r="C902" i="12"/>
  <c r="C906" i="12"/>
  <c r="C910" i="12"/>
  <c r="C914" i="12"/>
  <c r="C918" i="12"/>
  <c r="C922" i="12"/>
  <c r="C926" i="12"/>
  <c r="C930" i="12"/>
  <c r="C934" i="12"/>
  <c r="C938" i="12"/>
  <c r="C942" i="12"/>
  <c r="C946" i="12"/>
  <c r="C950" i="12"/>
  <c r="C954" i="12"/>
  <c r="C958" i="12"/>
  <c r="C962" i="12"/>
  <c r="C966" i="12"/>
  <c r="C970" i="12"/>
  <c r="C974" i="12"/>
  <c r="C978" i="12"/>
  <c r="C982" i="12"/>
  <c r="C986" i="12"/>
  <c r="C990" i="12"/>
  <c r="C994" i="12"/>
  <c r="C998" i="12"/>
  <c r="C1002" i="12"/>
  <c r="C1006" i="12"/>
  <c r="C1010" i="12"/>
  <c r="C1014" i="12"/>
  <c r="C1018" i="12"/>
  <c r="C1022" i="12"/>
  <c r="C1026" i="12"/>
  <c r="C1030" i="12"/>
  <c r="C1034" i="12"/>
  <c r="C1038" i="12"/>
  <c r="C1042" i="12"/>
  <c r="C1046" i="12"/>
  <c r="C1050" i="12"/>
  <c r="C1054" i="12"/>
  <c r="C1058" i="12"/>
  <c r="C1062" i="12"/>
  <c r="C1066" i="12"/>
  <c r="C1070" i="12"/>
  <c r="C9" i="12"/>
  <c r="C25" i="12"/>
  <c r="C41" i="12"/>
  <c r="C57" i="12"/>
  <c r="C73" i="12"/>
  <c r="C89" i="12"/>
  <c r="C105" i="12"/>
  <c r="C121" i="12"/>
  <c r="C137" i="12"/>
  <c r="C153" i="12"/>
  <c r="C169" i="12"/>
  <c r="C185" i="12"/>
  <c r="C201" i="12"/>
  <c r="C217" i="12"/>
  <c r="C233" i="12"/>
  <c r="C249" i="12"/>
  <c r="C260" i="12"/>
  <c r="C268" i="12"/>
  <c r="C276" i="12"/>
  <c r="C284" i="12"/>
  <c r="C292" i="12"/>
  <c r="C300" i="12"/>
  <c r="C308" i="12"/>
  <c r="C316" i="12"/>
  <c r="C324" i="12"/>
  <c r="C332" i="12"/>
  <c r="C340" i="12"/>
  <c r="C348" i="12"/>
  <c r="C356" i="12"/>
  <c r="C364" i="12"/>
  <c r="C372" i="12"/>
  <c r="C380" i="12"/>
  <c r="C388" i="12"/>
  <c r="C396" i="12"/>
  <c r="C404" i="12"/>
  <c r="C412" i="12"/>
  <c r="C420" i="12"/>
  <c r="C428" i="12"/>
  <c r="C436" i="12"/>
  <c r="C444" i="12"/>
  <c r="C452" i="12"/>
  <c r="C460" i="12"/>
  <c r="C468" i="12"/>
  <c r="C476" i="12"/>
  <c r="C484" i="12"/>
  <c r="C492" i="12"/>
  <c r="C500" i="12"/>
  <c r="C508" i="12"/>
  <c r="C516" i="12"/>
  <c r="C524" i="12"/>
  <c r="C532" i="12"/>
  <c r="C540" i="12"/>
  <c r="C548" i="12"/>
  <c r="C556" i="12"/>
  <c r="C564" i="12"/>
  <c r="C572" i="12"/>
  <c r="C580" i="12"/>
  <c r="C588" i="12"/>
  <c r="C596" i="12"/>
  <c r="C604" i="12"/>
  <c r="C612" i="12"/>
  <c r="C620" i="12"/>
  <c r="C628" i="12"/>
  <c r="C636" i="12"/>
  <c r="C641" i="12"/>
  <c r="C645" i="12"/>
  <c r="C649" i="12"/>
  <c r="C653" i="12"/>
  <c r="C657" i="12"/>
  <c r="C661" i="12"/>
  <c r="C665" i="12"/>
  <c r="C669" i="12"/>
  <c r="C673" i="12"/>
  <c r="C677" i="12"/>
  <c r="C681" i="12"/>
  <c r="C685" i="12"/>
  <c r="C689" i="12"/>
  <c r="C693" i="12"/>
  <c r="C697" i="12"/>
  <c r="C701" i="12"/>
  <c r="C705" i="12"/>
  <c r="C709" i="12"/>
  <c r="C713" i="12"/>
  <c r="C717" i="12"/>
  <c r="C725" i="12"/>
  <c r="C733" i="12"/>
  <c r="C741" i="12"/>
  <c r="C749" i="12"/>
  <c r="C757" i="12"/>
  <c r="C765" i="12"/>
  <c r="C773" i="12"/>
  <c r="C781" i="12"/>
  <c r="C789" i="12"/>
  <c r="C797" i="12"/>
  <c r="C805" i="12"/>
  <c r="C813" i="12"/>
  <c r="C821" i="12"/>
  <c r="C829" i="12"/>
  <c r="C837" i="12"/>
  <c r="C845" i="12"/>
  <c r="C853" i="12"/>
  <c r="C861" i="12"/>
  <c r="C869" i="12"/>
  <c r="C877" i="12"/>
  <c r="C885" i="12"/>
  <c r="C893" i="12"/>
  <c r="C901" i="12"/>
  <c r="C909" i="12"/>
  <c r="C917" i="12"/>
  <c r="C925" i="12"/>
  <c r="C933" i="12"/>
  <c r="C941" i="12"/>
  <c r="C949" i="12"/>
  <c r="C957" i="12"/>
  <c r="C965" i="12"/>
  <c r="C973" i="12"/>
  <c r="C981" i="12"/>
  <c r="C989" i="12"/>
  <c r="C997" i="12"/>
  <c r="C1005" i="12"/>
  <c r="C1013" i="12"/>
  <c r="C1021" i="12"/>
  <c r="C1029" i="12"/>
  <c r="C1037" i="12"/>
  <c r="C1045" i="12"/>
  <c r="C1053" i="12"/>
  <c r="C1061" i="12"/>
  <c r="C1069" i="12"/>
  <c r="C723" i="12"/>
  <c r="C731" i="12"/>
  <c r="C739" i="12"/>
  <c r="C747" i="12"/>
  <c r="C755" i="12"/>
  <c r="C763" i="12"/>
  <c r="C771" i="12"/>
  <c r="C779" i="12"/>
  <c r="C787" i="12"/>
  <c r="C795" i="12"/>
  <c r="C803" i="12"/>
  <c r="C811" i="12"/>
  <c r="C819" i="12"/>
  <c r="C827" i="12"/>
  <c r="C835" i="12"/>
  <c r="C843" i="12"/>
  <c r="C851" i="12"/>
  <c r="C859" i="12"/>
  <c r="C867" i="12"/>
  <c r="C875" i="12"/>
  <c r="C883" i="12"/>
  <c r="C891" i="12"/>
  <c r="C899" i="12"/>
  <c r="C907" i="12"/>
  <c r="C915" i="12"/>
  <c r="C923" i="12"/>
  <c r="C931" i="12"/>
  <c r="C939" i="12"/>
  <c r="C947" i="12"/>
  <c r="C955" i="12"/>
  <c r="C963" i="12"/>
  <c r="C971" i="12"/>
  <c r="C979" i="12"/>
  <c r="C987" i="12"/>
  <c r="C995" i="12"/>
  <c r="C1003" i="12"/>
  <c r="C1011" i="12"/>
  <c r="C1019" i="12"/>
  <c r="C1027" i="12"/>
  <c r="C1035" i="12"/>
  <c r="C1043" i="12"/>
  <c r="C1051" i="12"/>
  <c r="C1059" i="12"/>
  <c r="C1067" i="12"/>
  <c r="C1" i="12"/>
  <c r="B5" i="12"/>
  <c r="B9" i="12"/>
  <c r="B13" i="12"/>
  <c r="B17" i="12"/>
  <c r="B21" i="12"/>
  <c r="B25" i="12"/>
  <c r="B29" i="12"/>
  <c r="B33" i="12"/>
  <c r="B37" i="12"/>
  <c r="B41" i="12"/>
  <c r="B45" i="12"/>
  <c r="B49" i="12"/>
  <c r="B53" i="12"/>
  <c r="B57" i="12"/>
  <c r="B61" i="12"/>
  <c r="B65" i="12"/>
  <c r="B69" i="12"/>
  <c r="B73" i="12"/>
  <c r="B77" i="12"/>
  <c r="B81" i="12"/>
  <c r="B85" i="12"/>
  <c r="B89" i="12"/>
  <c r="B93" i="12"/>
  <c r="B97" i="12"/>
  <c r="B101" i="12"/>
  <c r="B105" i="12"/>
  <c r="B109" i="12"/>
  <c r="B113" i="12"/>
  <c r="B117" i="12"/>
  <c r="B121" i="12"/>
  <c r="B125" i="12"/>
  <c r="B129" i="12"/>
  <c r="B133" i="12"/>
  <c r="B137" i="12"/>
  <c r="B141" i="12"/>
  <c r="B145" i="12"/>
  <c r="B149" i="12"/>
  <c r="B153" i="12"/>
  <c r="B157" i="12"/>
  <c r="B161" i="12"/>
  <c r="B165" i="12"/>
  <c r="B169" i="12"/>
  <c r="B173" i="12"/>
  <c r="B177" i="12"/>
  <c r="B181" i="12"/>
  <c r="B185" i="12"/>
  <c r="B189" i="12"/>
  <c r="B193" i="12"/>
  <c r="B197" i="12"/>
  <c r="B201" i="12"/>
  <c r="B205" i="12"/>
  <c r="B209" i="12"/>
  <c r="B213" i="12"/>
  <c r="B217" i="12"/>
  <c r="B221" i="12"/>
  <c r="B225" i="12"/>
  <c r="B229" i="12"/>
  <c r="B233" i="12"/>
  <c r="B237" i="12"/>
  <c r="B241" i="12"/>
  <c r="B245" i="12"/>
  <c r="B249" i="12"/>
  <c r="B253" i="12"/>
  <c r="B4" i="12"/>
  <c r="B12" i="12"/>
  <c r="B20" i="12"/>
  <c r="B28" i="12"/>
  <c r="B36" i="12"/>
  <c r="B44" i="12"/>
  <c r="B52" i="12"/>
  <c r="B60" i="12"/>
  <c r="B68" i="12"/>
  <c r="B76" i="12"/>
  <c r="B84" i="12"/>
  <c r="B92" i="12"/>
  <c r="B100" i="12"/>
  <c r="B108" i="12"/>
  <c r="B116" i="12"/>
  <c r="B124" i="12"/>
  <c r="B132" i="12"/>
  <c r="B140" i="12"/>
  <c r="B148" i="12"/>
  <c r="B156" i="12"/>
  <c r="B164" i="12"/>
  <c r="B172" i="12"/>
  <c r="B180" i="12"/>
  <c r="B188" i="12"/>
  <c r="B196" i="12"/>
  <c r="B204" i="12"/>
  <c r="B212" i="12"/>
  <c r="B220" i="12"/>
  <c r="B228" i="12"/>
  <c r="B236" i="12"/>
  <c r="B244" i="12"/>
  <c r="B252" i="12"/>
  <c r="B258" i="12"/>
  <c r="B262" i="12"/>
  <c r="B266" i="12"/>
  <c r="B270" i="12"/>
  <c r="B274" i="12"/>
  <c r="B278" i="12"/>
  <c r="B282" i="12"/>
  <c r="B286" i="12"/>
  <c r="B290" i="12"/>
  <c r="B294" i="12"/>
  <c r="B298" i="12"/>
  <c r="B302" i="12"/>
  <c r="B306" i="12"/>
  <c r="B310" i="12"/>
  <c r="B314" i="12"/>
  <c r="B318" i="12"/>
  <c r="B322" i="12"/>
  <c r="B326" i="12"/>
  <c r="B330" i="12"/>
  <c r="B334" i="12"/>
  <c r="B338" i="12"/>
  <c r="B342" i="12"/>
  <c r="B346" i="12"/>
  <c r="B350" i="12"/>
  <c r="B354" i="12"/>
  <c r="B358" i="12"/>
  <c r="B362" i="12"/>
  <c r="B366" i="12"/>
  <c r="B370" i="12"/>
  <c r="B374" i="12"/>
  <c r="B378" i="12"/>
  <c r="B382" i="12"/>
  <c r="B386" i="12"/>
  <c r="B390" i="12"/>
  <c r="B394" i="12"/>
  <c r="B398" i="12"/>
  <c r="B402" i="12"/>
  <c r="B406" i="12"/>
  <c r="B410" i="12"/>
  <c r="B414" i="12"/>
  <c r="B418" i="12"/>
  <c r="B422" i="12"/>
  <c r="B426" i="12"/>
  <c r="B430" i="12"/>
  <c r="B434" i="12"/>
  <c r="B438" i="12"/>
  <c r="B442" i="12"/>
  <c r="B446" i="12"/>
  <c r="B450" i="12"/>
  <c r="B454" i="12"/>
  <c r="B458" i="12"/>
  <c r="B462" i="12"/>
  <c r="B466" i="12"/>
  <c r="B470" i="12"/>
  <c r="B474" i="12"/>
  <c r="B478" i="12"/>
  <c r="B482" i="12"/>
  <c r="B486" i="12"/>
  <c r="B490" i="12"/>
  <c r="B494" i="12"/>
  <c r="B498" i="12"/>
  <c r="B502" i="12"/>
  <c r="B506" i="12"/>
  <c r="B510" i="12"/>
  <c r="B514" i="12"/>
  <c r="B518" i="12"/>
  <c r="B522" i="12"/>
  <c r="B526" i="12"/>
  <c r="B530" i="12"/>
  <c r="B534" i="12"/>
  <c r="B538" i="12"/>
  <c r="B542" i="12"/>
  <c r="B546" i="12"/>
  <c r="B550" i="12"/>
  <c r="B554" i="12"/>
  <c r="B558" i="12"/>
  <c r="B562" i="12"/>
  <c r="B566" i="12"/>
  <c r="B570" i="12"/>
  <c r="B574" i="12"/>
  <c r="B578" i="12"/>
  <c r="B582" i="12"/>
  <c r="B586" i="12"/>
  <c r="B590" i="12"/>
  <c r="B594" i="12"/>
  <c r="B598" i="12"/>
  <c r="B602" i="12"/>
  <c r="B606" i="12"/>
  <c r="B610" i="12"/>
  <c r="B614" i="12"/>
  <c r="B618" i="12"/>
  <c r="B622" i="12"/>
  <c r="B626" i="12"/>
  <c r="B630" i="12"/>
  <c r="B634" i="12"/>
  <c r="B638" i="12"/>
  <c r="B14" i="12"/>
  <c r="B30" i="12"/>
  <c r="B46" i="12"/>
  <c r="B62" i="12"/>
  <c r="B78" i="12"/>
  <c r="B94" i="12"/>
  <c r="B110" i="12"/>
  <c r="B126" i="12"/>
  <c r="B142" i="12"/>
  <c r="B158" i="12"/>
  <c r="B174" i="12"/>
  <c r="B190" i="12"/>
  <c r="B206" i="12"/>
  <c r="B222" i="12"/>
  <c r="B238" i="12"/>
  <c r="B254" i="12"/>
  <c r="B263" i="12"/>
  <c r="B271" i="12"/>
  <c r="B279" i="12"/>
  <c r="B287" i="12"/>
  <c r="B295" i="12"/>
  <c r="B303" i="12"/>
  <c r="B311" i="12"/>
  <c r="B319" i="12"/>
  <c r="B327" i="12"/>
  <c r="B335" i="12"/>
  <c r="B343" i="12"/>
  <c r="B351" i="12"/>
  <c r="B359" i="12"/>
  <c r="B367" i="12"/>
  <c r="B375" i="12"/>
  <c r="B383" i="12"/>
  <c r="B391" i="12"/>
  <c r="B399" i="12"/>
  <c r="B407" i="12"/>
  <c r="B415" i="12"/>
  <c r="B423" i="12"/>
  <c r="B431" i="12"/>
  <c r="B439" i="12"/>
  <c r="B447" i="12"/>
  <c r="B455" i="12"/>
  <c r="B463" i="12"/>
  <c r="B471" i="12"/>
  <c r="B479" i="12"/>
  <c r="B487" i="12"/>
  <c r="B495" i="12"/>
  <c r="B503" i="12"/>
  <c r="B511" i="12"/>
  <c r="B519" i="12"/>
  <c r="B527" i="12"/>
  <c r="B535" i="12"/>
  <c r="B543" i="12"/>
  <c r="B551" i="12"/>
  <c r="B559" i="12"/>
  <c r="B567" i="12"/>
  <c r="B575" i="12"/>
  <c r="B583" i="12"/>
  <c r="B591" i="12"/>
  <c r="B599" i="12"/>
  <c r="B607" i="12"/>
  <c r="B615" i="12"/>
  <c r="B623" i="12"/>
  <c r="B631" i="12"/>
  <c r="B639" i="12"/>
  <c r="B643" i="12"/>
  <c r="B647" i="12"/>
  <c r="B651" i="12"/>
  <c r="B655" i="12"/>
  <c r="B659" i="12"/>
  <c r="B663" i="12"/>
  <c r="B667" i="12"/>
  <c r="B671" i="12"/>
  <c r="B675" i="12"/>
  <c r="B679" i="12"/>
  <c r="B683" i="12"/>
  <c r="B687" i="12"/>
  <c r="B691" i="12"/>
  <c r="B695" i="12"/>
  <c r="B699" i="12"/>
  <c r="B703" i="12"/>
  <c r="B707" i="12"/>
  <c r="B711" i="12"/>
  <c r="B715" i="12"/>
  <c r="B719" i="12"/>
  <c r="B723" i="12"/>
  <c r="B727" i="12"/>
  <c r="B731" i="12"/>
  <c r="B735" i="12"/>
  <c r="B739" i="12"/>
  <c r="B743" i="12"/>
  <c r="B747" i="12"/>
  <c r="B751" i="12"/>
  <c r="B755" i="12"/>
  <c r="B759" i="12"/>
  <c r="B763" i="12"/>
  <c r="B767" i="12"/>
  <c r="B771" i="12"/>
  <c r="B775" i="12"/>
  <c r="B779" i="12"/>
  <c r="B783" i="12"/>
  <c r="B787" i="12"/>
  <c r="B791" i="12"/>
  <c r="B795" i="12"/>
  <c r="B799" i="12"/>
  <c r="B803" i="12"/>
  <c r="B807" i="12"/>
  <c r="B811" i="12"/>
  <c r="B815" i="12"/>
  <c r="B819" i="12"/>
  <c r="B823" i="12"/>
  <c r="B827" i="12"/>
  <c r="B831" i="12"/>
  <c r="B835" i="12"/>
  <c r="B839" i="12"/>
  <c r="B843" i="12"/>
  <c r="B847" i="12"/>
  <c r="B851" i="12"/>
  <c r="B855" i="12"/>
  <c r="B859" i="12"/>
  <c r="B863" i="12"/>
  <c r="B867" i="12"/>
  <c r="B871" i="12"/>
  <c r="B875" i="12"/>
  <c r="B879" i="12"/>
  <c r="B883" i="12"/>
  <c r="B887" i="12"/>
  <c r="B891" i="12"/>
  <c r="B895" i="12"/>
  <c r="B899" i="12"/>
  <c r="B903" i="12"/>
  <c r="B907" i="12"/>
  <c r="B911" i="12"/>
  <c r="B915" i="12"/>
  <c r="B919" i="12"/>
  <c r="B923" i="12"/>
  <c r="B927" i="12"/>
  <c r="B931" i="12"/>
  <c r="B935" i="12"/>
  <c r="B939" i="12"/>
  <c r="B943" i="12"/>
  <c r="B947" i="12"/>
  <c r="B951" i="12"/>
  <c r="B955" i="12"/>
  <c r="B959" i="12"/>
  <c r="B963" i="12"/>
  <c r="C237" i="7"/>
  <c r="C233" i="7"/>
  <c r="C229" i="7"/>
  <c r="C225" i="7"/>
  <c r="C221" i="7"/>
  <c r="C217" i="7"/>
  <c r="C215" i="7"/>
  <c r="C213" i="7"/>
  <c r="C211" i="7"/>
  <c r="C209" i="7"/>
  <c r="C207" i="7"/>
  <c r="C205" i="7"/>
  <c r="C203" i="7"/>
  <c r="C201" i="7"/>
  <c r="C199" i="7"/>
  <c r="C197" i="7"/>
  <c r="C195" i="7"/>
  <c r="C193" i="7"/>
  <c r="C191" i="7"/>
  <c r="C189" i="7"/>
  <c r="C187" i="7"/>
  <c r="C185" i="7"/>
  <c r="C183" i="7"/>
  <c r="C181" i="7"/>
  <c r="C179" i="7"/>
  <c r="C177" i="7"/>
  <c r="C175" i="7"/>
  <c r="C173" i="7"/>
  <c r="C171" i="7"/>
  <c r="C169" i="7"/>
  <c r="C167" i="7"/>
  <c r="C165" i="7"/>
  <c r="C163" i="7"/>
  <c r="C161" i="7"/>
  <c r="C159" i="7"/>
  <c r="C157" i="7"/>
  <c r="C155" i="7"/>
  <c r="C153" i="7"/>
  <c r="C151" i="7"/>
  <c r="C149" i="7"/>
  <c r="C147" i="7"/>
  <c r="C145" i="7"/>
  <c r="C143" i="7"/>
  <c r="C141" i="7"/>
  <c r="C139" i="7"/>
  <c r="C137" i="7"/>
  <c r="C135" i="7"/>
  <c r="C133" i="7"/>
  <c r="C131" i="7"/>
  <c r="C129" i="7"/>
  <c r="C127" i="7"/>
  <c r="C125" i="7"/>
  <c r="C123" i="7"/>
  <c r="C121" i="7"/>
  <c r="C119" i="7"/>
  <c r="C117" i="7"/>
  <c r="C115" i="7"/>
  <c r="C113" i="7"/>
  <c r="C111" i="7"/>
  <c r="C109" i="7"/>
  <c r="C107" i="7"/>
  <c r="C105" i="7"/>
  <c r="C103" i="7"/>
  <c r="C101" i="7"/>
  <c r="C99" i="7"/>
  <c r="C97" i="7"/>
  <c r="C95" i="7"/>
  <c r="C93" i="7"/>
  <c r="C91" i="7"/>
  <c r="C89" i="7"/>
  <c r="C87" i="7"/>
  <c r="C85" i="7"/>
  <c r="C83" i="7"/>
  <c r="B81" i="7"/>
  <c r="B79" i="7"/>
  <c r="B77" i="7"/>
  <c r="B75" i="7"/>
  <c r="B73" i="7"/>
  <c r="B71" i="7"/>
  <c r="B69" i="7"/>
  <c r="B67" i="7"/>
  <c r="B65" i="7"/>
  <c r="B63" i="7"/>
  <c r="B61" i="7"/>
  <c r="B59" i="7"/>
  <c r="B57" i="7"/>
  <c r="B55" i="7"/>
  <c r="B53" i="7"/>
  <c r="B51" i="7"/>
  <c r="B49" i="7"/>
  <c r="B47" i="7"/>
  <c r="B45" i="7"/>
  <c r="B43" i="7"/>
  <c r="B41" i="7"/>
  <c r="B39" i="7"/>
  <c r="B37" i="7"/>
  <c r="B35" i="7"/>
  <c r="B33" i="7"/>
  <c r="B31" i="7"/>
  <c r="B29" i="7"/>
  <c r="B27" i="7"/>
  <c r="B25" i="7"/>
  <c r="B23" i="7"/>
  <c r="B21" i="7"/>
  <c r="B19" i="7"/>
  <c r="B17" i="7"/>
  <c r="B15" i="7"/>
  <c r="B13" i="7"/>
  <c r="B11" i="7"/>
  <c r="B9" i="7"/>
  <c r="B7" i="7"/>
  <c r="B5" i="7"/>
  <c r="B80" i="7"/>
  <c r="B78" i="7"/>
  <c r="B76" i="7"/>
  <c r="B74" i="7"/>
  <c r="B72" i="7"/>
  <c r="B70" i="7"/>
  <c r="B68" i="7"/>
  <c r="B66" i="7"/>
  <c r="B64" i="7"/>
  <c r="B62" i="7"/>
  <c r="B60" i="7"/>
  <c r="B58" i="7"/>
  <c r="B56" i="7"/>
  <c r="B54" i="7"/>
  <c r="B52" i="7"/>
  <c r="B50" i="7"/>
  <c r="B48" i="7"/>
  <c r="B46" i="7"/>
  <c r="B44" i="7"/>
  <c r="B42" i="7"/>
  <c r="B40" i="7"/>
  <c r="B38" i="7"/>
  <c r="B36" i="7"/>
  <c r="B34" i="7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6" i="7"/>
  <c r="C2" i="12"/>
  <c r="C6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74" i="12"/>
  <c r="C78" i="12"/>
  <c r="C82" i="12"/>
  <c r="C86" i="12"/>
  <c r="C90" i="12"/>
  <c r="C94" i="12"/>
  <c r="C98" i="12"/>
  <c r="C102" i="12"/>
  <c r="C106" i="12"/>
  <c r="C110" i="12"/>
  <c r="C114" i="12"/>
  <c r="C118" i="12"/>
  <c r="C122" i="12"/>
  <c r="C126" i="12"/>
  <c r="C130" i="12"/>
  <c r="C134" i="12"/>
  <c r="C138" i="12"/>
  <c r="C142" i="12"/>
  <c r="C146" i="12"/>
  <c r="C150" i="12"/>
  <c r="C154" i="12"/>
  <c r="C158" i="12"/>
  <c r="C162" i="12"/>
  <c r="C166" i="12"/>
  <c r="C170" i="12"/>
  <c r="C174" i="12"/>
  <c r="C178" i="12"/>
  <c r="C182" i="12"/>
  <c r="C186" i="12"/>
  <c r="C190" i="12"/>
  <c r="C194" i="12"/>
  <c r="C198" i="12"/>
  <c r="C202" i="12"/>
  <c r="C206" i="12"/>
  <c r="C210" i="12"/>
  <c r="C214" i="12"/>
  <c r="C218" i="12"/>
  <c r="C222" i="12"/>
  <c r="C226" i="12"/>
  <c r="C230" i="12"/>
  <c r="C234" i="12"/>
  <c r="C238" i="12"/>
  <c r="C242" i="12"/>
  <c r="C246" i="12"/>
  <c r="C250" i="12"/>
  <c r="C254" i="12"/>
  <c r="C7" i="12"/>
  <c r="C15" i="12"/>
  <c r="C23" i="12"/>
  <c r="C31" i="12"/>
  <c r="C39" i="12"/>
  <c r="C47" i="12"/>
  <c r="C55" i="12"/>
  <c r="C63" i="12"/>
  <c r="C71" i="12"/>
  <c r="C79" i="12"/>
  <c r="C87" i="12"/>
  <c r="C95" i="12"/>
  <c r="C103" i="12"/>
  <c r="C111" i="12"/>
  <c r="C119" i="12"/>
  <c r="C127" i="12"/>
  <c r="C135" i="12"/>
  <c r="C143" i="12"/>
  <c r="C151" i="12"/>
  <c r="C159" i="12"/>
  <c r="C167" i="12"/>
  <c r="C175" i="12"/>
  <c r="C183" i="12"/>
  <c r="C191" i="12"/>
  <c r="C199" i="12"/>
  <c r="C207" i="12"/>
  <c r="C215" i="12"/>
  <c r="C223" i="12"/>
  <c r="C231" i="12"/>
  <c r="C239" i="12"/>
  <c r="C247" i="12"/>
  <c r="C255" i="12"/>
  <c r="C259" i="12"/>
  <c r="C263" i="12"/>
  <c r="C267" i="12"/>
  <c r="C271" i="12"/>
  <c r="C275" i="12"/>
  <c r="C279" i="12"/>
  <c r="C283" i="12"/>
  <c r="C287" i="12"/>
  <c r="C291" i="12"/>
  <c r="C295" i="12"/>
  <c r="C299" i="12"/>
  <c r="C303" i="12"/>
  <c r="C307" i="12"/>
  <c r="C311" i="12"/>
  <c r="C315" i="12"/>
  <c r="C319" i="12"/>
  <c r="C323" i="12"/>
  <c r="C327" i="12"/>
  <c r="C331" i="12"/>
  <c r="C335" i="12"/>
  <c r="C339" i="12"/>
  <c r="C343" i="12"/>
  <c r="C347" i="12"/>
  <c r="C351" i="12"/>
  <c r="C355" i="12"/>
  <c r="C359" i="12"/>
  <c r="C363" i="12"/>
  <c r="C367" i="12"/>
  <c r="C371" i="12"/>
  <c r="C375" i="12"/>
  <c r="C379" i="12"/>
  <c r="C383" i="12"/>
  <c r="C387" i="12"/>
  <c r="C391" i="12"/>
  <c r="C395" i="12"/>
  <c r="C399" i="12"/>
  <c r="C403" i="12"/>
  <c r="C407" i="12"/>
  <c r="C411" i="12"/>
  <c r="C415" i="12"/>
  <c r="C419" i="12"/>
  <c r="C423" i="12"/>
  <c r="C427" i="12"/>
  <c r="C431" i="12"/>
  <c r="C435" i="12"/>
  <c r="C439" i="12"/>
  <c r="C443" i="12"/>
  <c r="C447" i="12"/>
  <c r="C451" i="12"/>
  <c r="C455" i="12"/>
  <c r="C459" i="12"/>
  <c r="C463" i="12"/>
  <c r="C467" i="12"/>
  <c r="C471" i="12"/>
  <c r="C475" i="12"/>
  <c r="C479" i="12"/>
  <c r="C483" i="12"/>
  <c r="C487" i="12"/>
  <c r="C491" i="12"/>
  <c r="C495" i="12"/>
  <c r="C499" i="12"/>
  <c r="C503" i="12"/>
  <c r="C507" i="12"/>
  <c r="C511" i="12"/>
  <c r="C515" i="12"/>
  <c r="C519" i="12"/>
  <c r="C523" i="12"/>
  <c r="C527" i="12"/>
  <c r="C531" i="12"/>
  <c r="C535" i="12"/>
  <c r="C539" i="12"/>
  <c r="C543" i="12"/>
  <c r="C547" i="12"/>
  <c r="C551" i="12"/>
  <c r="C555" i="12"/>
  <c r="C559" i="12"/>
  <c r="C563" i="12"/>
  <c r="C567" i="12"/>
  <c r="C571" i="12"/>
  <c r="C575" i="12"/>
  <c r="C579" i="12"/>
  <c r="C583" i="12"/>
  <c r="C587" i="12"/>
  <c r="C591" i="12"/>
  <c r="C595" i="12"/>
  <c r="C599" i="12"/>
  <c r="C603" i="12"/>
  <c r="C607" i="12"/>
  <c r="C611" i="12"/>
  <c r="C615" i="12"/>
  <c r="C619" i="12"/>
  <c r="C623" i="12"/>
  <c r="C627" i="12"/>
  <c r="C631" i="12"/>
  <c r="C635" i="12"/>
  <c r="C5" i="12"/>
  <c r="C21" i="12"/>
  <c r="C37" i="12"/>
  <c r="C53" i="12"/>
  <c r="C69" i="12"/>
  <c r="C85" i="12"/>
  <c r="C101" i="12"/>
  <c r="C117" i="12"/>
  <c r="C133" i="12"/>
  <c r="C149" i="12"/>
  <c r="C165" i="12"/>
  <c r="C181" i="12"/>
  <c r="C197" i="12"/>
  <c r="C213" i="12"/>
  <c r="C229" i="12"/>
  <c r="C245" i="12"/>
  <c r="C258" i="12"/>
  <c r="C266" i="12"/>
  <c r="C274" i="12"/>
  <c r="C282" i="12"/>
  <c r="C290" i="12"/>
  <c r="C298" i="12"/>
  <c r="C306" i="12"/>
  <c r="C314" i="12"/>
  <c r="C322" i="12"/>
  <c r="C330" i="12"/>
  <c r="C338" i="12"/>
  <c r="C346" i="12"/>
  <c r="C354" i="12"/>
  <c r="C362" i="12"/>
  <c r="C370" i="12"/>
  <c r="C378" i="12"/>
  <c r="C386" i="12"/>
  <c r="C394" i="12"/>
  <c r="C402" i="12"/>
  <c r="C410" i="12"/>
  <c r="C418" i="12"/>
  <c r="C426" i="12"/>
  <c r="C434" i="12"/>
  <c r="C442" i="12"/>
  <c r="C450" i="12"/>
  <c r="C458" i="12"/>
  <c r="C466" i="12"/>
  <c r="C474" i="12"/>
  <c r="C482" i="12"/>
  <c r="C490" i="12"/>
  <c r="C498" i="12"/>
  <c r="C506" i="12"/>
  <c r="C514" i="12"/>
  <c r="C522" i="12"/>
  <c r="C530" i="12"/>
  <c r="C538" i="12"/>
  <c r="C546" i="12"/>
  <c r="C554" i="12"/>
  <c r="C562" i="12"/>
  <c r="C570" i="12"/>
  <c r="C578" i="12"/>
  <c r="C586" i="12"/>
  <c r="C594" i="12"/>
  <c r="C602" i="12"/>
  <c r="C610" i="12"/>
  <c r="C618" i="12"/>
  <c r="C626" i="12"/>
  <c r="C634" i="12"/>
  <c r="C640" i="12"/>
  <c r="C644" i="12"/>
  <c r="C648" i="12"/>
  <c r="C652" i="12"/>
  <c r="C656" i="12"/>
  <c r="C660" i="12"/>
  <c r="C664" i="12"/>
  <c r="C668" i="12"/>
  <c r="C672" i="12"/>
  <c r="C676" i="12"/>
  <c r="C680" i="12"/>
  <c r="C684" i="12"/>
  <c r="C688" i="12"/>
  <c r="C692" i="12"/>
  <c r="C696" i="12"/>
  <c r="C700" i="12"/>
  <c r="C704" i="12"/>
  <c r="C708" i="12"/>
  <c r="C712" i="12"/>
  <c r="C716" i="12"/>
  <c r="C720" i="12"/>
  <c r="C724" i="12"/>
  <c r="C728" i="12"/>
  <c r="C732" i="12"/>
  <c r="C736" i="12"/>
  <c r="C740" i="12"/>
  <c r="C744" i="12"/>
  <c r="C748" i="12"/>
  <c r="C752" i="12"/>
  <c r="C756" i="12"/>
  <c r="C760" i="12"/>
  <c r="C764" i="12"/>
  <c r="C768" i="12"/>
  <c r="C772" i="12"/>
  <c r="C776" i="12"/>
  <c r="C780" i="12"/>
  <c r="C784" i="12"/>
  <c r="C788" i="12"/>
  <c r="C792" i="12"/>
  <c r="C796" i="12"/>
  <c r="C800" i="12"/>
  <c r="C804" i="12"/>
  <c r="C808" i="12"/>
  <c r="C812" i="12"/>
  <c r="C816" i="12"/>
  <c r="C820" i="12"/>
  <c r="C824" i="12"/>
  <c r="C828" i="12"/>
  <c r="C832" i="12"/>
  <c r="C836" i="12"/>
  <c r="C840" i="12"/>
  <c r="C844" i="12"/>
  <c r="C848" i="12"/>
  <c r="C852" i="12"/>
  <c r="C856" i="12"/>
  <c r="C860" i="12"/>
  <c r="C864" i="12"/>
  <c r="C868" i="12"/>
  <c r="C872" i="12"/>
  <c r="C876" i="12"/>
  <c r="C880" i="12"/>
  <c r="C884" i="12"/>
  <c r="C888" i="12"/>
  <c r="C892" i="12"/>
  <c r="C896" i="12"/>
  <c r="C900" i="12"/>
  <c r="C904" i="12"/>
  <c r="C908" i="12"/>
  <c r="C912" i="12"/>
  <c r="C916" i="12"/>
  <c r="C920" i="12"/>
  <c r="C924" i="12"/>
  <c r="C928" i="12"/>
  <c r="C932" i="12"/>
  <c r="C936" i="12"/>
  <c r="C940" i="12"/>
  <c r="C944" i="12"/>
  <c r="C948" i="12"/>
  <c r="C952" i="12"/>
  <c r="C956" i="12"/>
  <c r="C960" i="12"/>
  <c r="C964" i="12"/>
  <c r="C968" i="12"/>
  <c r="C972" i="12"/>
  <c r="C976" i="12"/>
  <c r="C980" i="12"/>
  <c r="C984" i="12"/>
  <c r="C988" i="12"/>
  <c r="C992" i="12"/>
  <c r="C996" i="12"/>
  <c r="C1000" i="12"/>
  <c r="C1004" i="12"/>
  <c r="C1008" i="12"/>
  <c r="C1012" i="12"/>
  <c r="C1016" i="12"/>
  <c r="C1020" i="12"/>
  <c r="C1024" i="12"/>
  <c r="C1028" i="12"/>
  <c r="C1032" i="12"/>
  <c r="C1036" i="12"/>
  <c r="C1040" i="12"/>
  <c r="C1044" i="12"/>
  <c r="C1048" i="12"/>
  <c r="C1052" i="12"/>
  <c r="C1056" i="12"/>
  <c r="C1060" i="12"/>
  <c r="C1064" i="12"/>
  <c r="C1068" i="12"/>
  <c r="C1072" i="12"/>
  <c r="C17" i="12"/>
  <c r="C33" i="12"/>
  <c r="C49" i="12"/>
  <c r="C65" i="12"/>
  <c r="C81" i="12"/>
  <c r="C97" i="12"/>
  <c r="C113" i="12"/>
  <c r="C129" i="12"/>
  <c r="C145" i="12"/>
  <c r="C161" i="12"/>
  <c r="C177" i="12"/>
  <c r="C193" i="12"/>
  <c r="C209" i="12"/>
  <c r="C225" i="12"/>
  <c r="C241" i="12"/>
  <c r="C256" i="12"/>
  <c r="C264" i="12"/>
  <c r="C272" i="12"/>
  <c r="C280" i="12"/>
  <c r="C288" i="12"/>
  <c r="C296" i="12"/>
  <c r="C304" i="12"/>
  <c r="C312" i="12"/>
  <c r="C320" i="12"/>
  <c r="C328" i="12"/>
  <c r="C336" i="12"/>
  <c r="C344" i="12"/>
  <c r="C352" i="12"/>
  <c r="C360" i="12"/>
  <c r="C368" i="12"/>
  <c r="C376" i="12"/>
  <c r="C384" i="12"/>
  <c r="C392" i="12"/>
  <c r="C400" i="12"/>
  <c r="C408" i="12"/>
  <c r="C416" i="12"/>
  <c r="C424" i="12"/>
  <c r="C432" i="12"/>
  <c r="C440" i="12"/>
  <c r="C448" i="12"/>
  <c r="C456" i="12"/>
  <c r="C464" i="12"/>
  <c r="C472" i="12"/>
  <c r="C480" i="12"/>
  <c r="C488" i="12"/>
  <c r="C496" i="12"/>
  <c r="C504" i="12"/>
  <c r="C512" i="12"/>
  <c r="C520" i="12"/>
  <c r="C528" i="12"/>
  <c r="C536" i="12"/>
  <c r="C544" i="12"/>
  <c r="C552" i="12"/>
  <c r="C560" i="12"/>
  <c r="C568" i="12"/>
  <c r="C576" i="12"/>
  <c r="C584" i="12"/>
  <c r="C592" i="12"/>
  <c r="C600" i="12"/>
  <c r="C608" i="12"/>
  <c r="C616" i="12"/>
  <c r="C624" i="12"/>
  <c r="C632" i="12"/>
  <c r="C639" i="12"/>
  <c r="C643" i="12"/>
  <c r="C647" i="12"/>
  <c r="C651" i="12"/>
  <c r="C655" i="12"/>
  <c r="C659" i="12"/>
  <c r="C663" i="12"/>
  <c r="C667" i="12"/>
  <c r="C671" i="12"/>
  <c r="C675" i="12"/>
  <c r="C679" i="12"/>
  <c r="C683" i="12"/>
  <c r="C687" i="12"/>
  <c r="C691" i="12"/>
  <c r="C695" i="12"/>
  <c r="C699" i="12"/>
  <c r="C703" i="12"/>
  <c r="C707" i="12"/>
  <c r="C711" i="12"/>
  <c r="C715" i="12"/>
  <c r="C721" i="12"/>
  <c r="C729" i="12"/>
  <c r="C737" i="12"/>
  <c r="C745" i="12"/>
  <c r="C753" i="12"/>
  <c r="C761" i="12"/>
  <c r="C769" i="12"/>
  <c r="C777" i="12"/>
  <c r="C785" i="12"/>
  <c r="C793" i="12"/>
  <c r="C801" i="12"/>
  <c r="C809" i="12"/>
  <c r="C817" i="12"/>
  <c r="C825" i="12"/>
  <c r="C833" i="12"/>
  <c r="C841" i="12"/>
  <c r="C849" i="12"/>
  <c r="C857" i="12"/>
  <c r="C865" i="12"/>
  <c r="C873" i="12"/>
  <c r="C881" i="12"/>
  <c r="C889" i="12"/>
  <c r="C897" i="12"/>
  <c r="C905" i="12"/>
  <c r="C913" i="12"/>
  <c r="C921" i="12"/>
  <c r="C929" i="12"/>
  <c r="C937" i="12"/>
  <c r="C945" i="12"/>
  <c r="C953" i="12"/>
  <c r="C961" i="12"/>
  <c r="C969" i="12"/>
  <c r="C977" i="12"/>
  <c r="C985" i="12"/>
  <c r="C993" i="12"/>
  <c r="C1001" i="12"/>
  <c r="C1009" i="12"/>
  <c r="C1017" i="12"/>
  <c r="C1025" i="12"/>
  <c r="C1033" i="12"/>
  <c r="C1041" i="12"/>
  <c r="C1049" i="12"/>
  <c r="C1057" i="12"/>
  <c r="C1065" i="12"/>
  <c r="C719" i="12"/>
  <c r="C727" i="12"/>
  <c r="C735" i="12"/>
  <c r="C743" i="12"/>
  <c r="C751" i="12"/>
  <c r="C759" i="12"/>
  <c r="C767" i="12"/>
  <c r="C775" i="12"/>
  <c r="C783" i="12"/>
  <c r="C791" i="12"/>
  <c r="C799" i="12"/>
  <c r="C807" i="12"/>
  <c r="C815" i="12"/>
  <c r="C823" i="12"/>
  <c r="C831" i="12"/>
  <c r="C839" i="12"/>
  <c r="C847" i="12"/>
  <c r="C855" i="12"/>
  <c r="C863" i="12"/>
  <c r="C871" i="12"/>
  <c r="C879" i="12"/>
  <c r="C887" i="12"/>
  <c r="C895" i="12"/>
  <c r="C903" i="12"/>
  <c r="C911" i="12"/>
  <c r="C919" i="12"/>
  <c r="C927" i="12"/>
  <c r="C935" i="12"/>
  <c r="C943" i="12"/>
  <c r="C951" i="12"/>
  <c r="C959" i="12"/>
  <c r="C967" i="12"/>
  <c r="C975" i="12"/>
  <c r="C983" i="12"/>
  <c r="C991" i="12"/>
  <c r="C999" i="12"/>
  <c r="C1007" i="12"/>
  <c r="C1015" i="12"/>
  <c r="C1023" i="12"/>
  <c r="C1031" i="12"/>
  <c r="C1039" i="12"/>
  <c r="C1047" i="12"/>
  <c r="C1055" i="12"/>
  <c r="C1063" i="12"/>
  <c r="C1071" i="12"/>
  <c r="B3" i="12"/>
  <c r="B7" i="12"/>
  <c r="B11" i="12"/>
  <c r="B15" i="12"/>
  <c r="B19" i="12"/>
  <c r="B23" i="12"/>
  <c r="B27" i="12"/>
  <c r="B31" i="12"/>
  <c r="B35" i="12"/>
  <c r="B39" i="12"/>
  <c r="B43" i="12"/>
  <c r="B47" i="12"/>
  <c r="B51" i="12"/>
  <c r="B55" i="12"/>
  <c r="B59" i="12"/>
  <c r="B63" i="12"/>
  <c r="B67" i="12"/>
  <c r="B71" i="12"/>
  <c r="B75" i="12"/>
  <c r="B79" i="12"/>
  <c r="B83" i="12"/>
  <c r="B87" i="12"/>
  <c r="B91" i="12"/>
  <c r="B95" i="12"/>
  <c r="B99" i="12"/>
  <c r="B103" i="12"/>
  <c r="B107" i="12"/>
  <c r="B111" i="12"/>
  <c r="B115" i="12"/>
  <c r="B119" i="12"/>
  <c r="B123" i="12"/>
  <c r="B127" i="12"/>
  <c r="B131" i="12"/>
  <c r="B135" i="12"/>
  <c r="B139" i="12"/>
  <c r="B143" i="12"/>
  <c r="B147" i="12"/>
  <c r="B151" i="12"/>
  <c r="B155" i="12"/>
  <c r="B159" i="12"/>
  <c r="B163" i="12"/>
  <c r="B167" i="12"/>
  <c r="B171" i="12"/>
  <c r="B175" i="12"/>
  <c r="B179" i="12"/>
  <c r="B183" i="12"/>
  <c r="B187" i="12"/>
  <c r="B191" i="12"/>
  <c r="B195" i="12"/>
  <c r="B199" i="12"/>
  <c r="B203" i="12"/>
  <c r="B207" i="12"/>
  <c r="B211" i="12"/>
  <c r="B215" i="12"/>
  <c r="B219" i="12"/>
  <c r="B223" i="12"/>
  <c r="B227" i="12"/>
  <c r="B231" i="12"/>
  <c r="B235" i="12"/>
  <c r="B239" i="12"/>
  <c r="B243" i="12"/>
  <c r="B247" i="12"/>
  <c r="B251" i="12"/>
  <c r="B255" i="12"/>
  <c r="B8" i="12"/>
  <c r="B16" i="12"/>
  <c r="B24" i="12"/>
  <c r="B32" i="12"/>
  <c r="B40" i="12"/>
  <c r="B48" i="12"/>
  <c r="B56" i="12"/>
  <c r="B64" i="12"/>
  <c r="B72" i="12"/>
  <c r="B80" i="12"/>
  <c r="B88" i="12"/>
  <c r="B96" i="12"/>
  <c r="B104" i="12"/>
  <c r="B112" i="12"/>
  <c r="B120" i="12"/>
  <c r="B128" i="12"/>
  <c r="B136" i="12"/>
  <c r="B144" i="12"/>
  <c r="B152" i="12"/>
  <c r="B160" i="12"/>
  <c r="B168" i="12"/>
  <c r="B176" i="12"/>
  <c r="B184" i="12"/>
  <c r="B192" i="12"/>
  <c r="B200" i="12"/>
  <c r="B208" i="12"/>
  <c r="B216" i="12"/>
  <c r="B224" i="12"/>
  <c r="B232" i="12"/>
  <c r="B240" i="12"/>
  <c r="B248" i="12"/>
  <c r="B256" i="12"/>
  <c r="B260" i="12"/>
  <c r="B264" i="12"/>
  <c r="B268" i="12"/>
  <c r="B272" i="12"/>
  <c r="B276" i="12"/>
  <c r="B280" i="12"/>
  <c r="B284" i="12"/>
  <c r="B288" i="12"/>
  <c r="B292" i="12"/>
  <c r="B296" i="12"/>
  <c r="B300" i="12"/>
  <c r="B304" i="12"/>
  <c r="B308" i="12"/>
  <c r="B312" i="12"/>
  <c r="B316" i="12"/>
  <c r="B320" i="12"/>
  <c r="B324" i="12"/>
  <c r="B328" i="12"/>
  <c r="B332" i="12"/>
  <c r="B336" i="12"/>
  <c r="B340" i="12"/>
  <c r="B344" i="12"/>
  <c r="B348" i="12"/>
  <c r="B352" i="12"/>
  <c r="B356" i="12"/>
  <c r="B360" i="12"/>
  <c r="B364" i="12"/>
  <c r="B368" i="12"/>
  <c r="B372" i="12"/>
  <c r="B376" i="12"/>
  <c r="B380" i="12"/>
  <c r="B384" i="12"/>
  <c r="B388" i="12"/>
  <c r="B392" i="12"/>
  <c r="B396" i="12"/>
  <c r="B400" i="12"/>
  <c r="B404" i="12"/>
  <c r="B408" i="12"/>
  <c r="B412" i="12"/>
  <c r="B416" i="12"/>
  <c r="B420" i="12"/>
  <c r="B424" i="12"/>
  <c r="B428" i="12"/>
  <c r="B432" i="12"/>
  <c r="B436" i="12"/>
  <c r="B440" i="12"/>
  <c r="B444" i="12"/>
  <c r="B448" i="12"/>
  <c r="B452" i="12"/>
  <c r="B456" i="12"/>
  <c r="B460" i="12"/>
  <c r="B464" i="12"/>
  <c r="B468" i="12"/>
  <c r="B472" i="12"/>
  <c r="B476" i="12"/>
  <c r="B480" i="12"/>
  <c r="B484" i="12"/>
  <c r="B488" i="12"/>
  <c r="B492" i="12"/>
  <c r="B496" i="12"/>
  <c r="B500" i="12"/>
  <c r="B504" i="12"/>
  <c r="B508" i="12"/>
  <c r="B512" i="12"/>
  <c r="B516" i="12"/>
  <c r="B520" i="12"/>
  <c r="B524" i="12"/>
  <c r="B528" i="12"/>
  <c r="B532" i="12"/>
  <c r="B536" i="12"/>
  <c r="B540" i="12"/>
  <c r="B544" i="12"/>
  <c r="B548" i="12"/>
  <c r="B552" i="12"/>
  <c r="B556" i="12"/>
  <c r="B560" i="12"/>
  <c r="B564" i="12"/>
  <c r="B568" i="12"/>
  <c r="B572" i="12"/>
  <c r="B576" i="12"/>
  <c r="B580" i="12"/>
  <c r="B584" i="12"/>
  <c r="B588" i="12"/>
  <c r="B592" i="12"/>
  <c r="B596" i="12"/>
  <c r="B600" i="12"/>
  <c r="B604" i="12"/>
  <c r="B608" i="12"/>
  <c r="B612" i="12"/>
  <c r="B616" i="12"/>
  <c r="B620" i="12"/>
  <c r="B624" i="12"/>
  <c r="B628" i="12"/>
  <c r="B632" i="12"/>
  <c r="B636" i="12"/>
  <c r="B6" i="12"/>
  <c r="B22" i="12"/>
  <c r="B38" i="12"/>
  <c r="B54" i="12"/>
  <c r="B70" i="12"/>
  <c r="B86" i="12"/>
  <c r="B102" i="12"/>
  <c r="B118" i="12"/>
  <c r="B134" i="12"/>
  <c r="B150" i="12"/>
  <c r="B166" i="12"/>
  <c r="B182" i="12"/>
  <c r="B198" i="12"/>
  <c r="B214" i="12"/>
  <c r="B230" i="12"/>
  <c r="B246" i="12"/>
  <c r="B259" i="12"/>
  <c r="B267" i="12"/>
  <c r="B275" i="12"/>
  <c r="B283" i="12"/>
  <c r="B291" i="12"/>
  <c r="B299" i="12"/>
  <c r="B307" i="12"/>
  <c r="B315" i="12"/>
  <c r="B323" i="12"/>
  <c r="B331" i="12"/>
  <c r="B339" i="12"/>
  <c r="B347" i="12"/>
  <c r="B355" i="12"/>
  <c r="B363" i="12"/>
  <c r="B371" i="12"/>
  <c r="B379" i="12"/>
  <c r="B387" i="12"/>
  <c r="B395" i="12"/>
  <c r="B403" i="12"/>
  <c r="B411" i="12"/>
  <c r="B419" i="12"/>
  <c r="B427" i="12"/>
  <c r="B435" i="12"/>
  <c r="B443" i="12"/>
  <c r="B451" i="12"/>
  <c r="B459" i="12"/>
  <c r="B467" i="12"/>
  <c r="B475" i="12"/>
  <c r="B483" i="12"/>
  <c r="B491" i="12"/>
  <c r="B499" i="12"/>
  <c r="B507" i="12"/>
  <c r="B515" i="12"/>
  <c r="B523" i="12"/>
  <c r="B531" i="12"/>
  <c r="B539" i="12"/>
  <c r="B547" i="12"/>
  <c r="B555" i="12"/>
  <c r="B563" i="12"/>
  <c r="B571" i="12"/>
  <c r="B579" i="12"/>
  <c r="B587" i="12"/>
  <c r="B595" i="12"/>
  <c r="B603" i="12"/>
  <c r="B611" i="12"/>
  <c r="B619" i="12"/>
  <c r="B627" i="12"/>
  <c r="B635" i="12"/>
  <c r="B641" i="12"/>
  <c r="B645" i="12"/>
  <c r="B649" i="12"/>
  <c r="B653" i="12"/>
  <c r="B657" i="12"/>
  <c r="B661" i="12"/>
  <c r="B665" i="12"/>
  <c r="B669" i="12"/>
  <c r="B673" i="12"/>
  <c r="B677" i="12"/>
  <c r="B681" i="12"/>
  <c r="B685" i="12"/>
  <c r="B689" i="12"/>
  <c r="B693" i="12"/>
  <c r="B697" i="12"/>
  <c r="B701" i="12"/>
  <c r="B705" i="12"/>
  <c r="B709" i="12"/>
  <c r="B713" i="12"/>
  <c r="B717" i="12"/>
  <c r="B721" i="12"/>
  <c r="B725" i="12"/>
  <c r="B729" i="12"/>
  <c r="B733" i="12"/>
  <c r="B737" i="12"/>
  <c r="B741" i="12"/>
  <c r="B745" i="12"/>
  <c r="B749" i="12"/>
  <c r="B753" i="12"/>
  <c r="B757" i="12"/>
  <c r="B761" i="12"/>
  <c r="B765" i="12"/>
  <c r="B769" i="12"/>
  <c r="B773" i="12"/>
  <c r="B777" i="12"/>
  <c r="B781" i="12"/>
  <c r="B785" i="12"/>
  <c r="B789" i="12"/>
  <c r="B793" i="12"/>
  <c r="B797" i="12"/>
  <c r="B801" i="12"/>
  <c r="B805" i="12"/>
  <c r="B809" i="12"/>
  <c r="B813" i="12"/>
  <c r="B817" i="12"/>
  <c r="B821" i="12"/>
  <c r="B825" i="12"/>
  <c r="B829" i="12"/>
  <c r="B833" i="12"/>
  <c r="B837" i="12"/>
  <c r="B841" i="12"/>
  <c r="B845" i="12"/>
  <c r="B849" i="12"/>
  <c r="B853" i="12"/>
  <c r="B857" i="12"/>
  <c r="B861" i="12"/>
  <c r="B865" i="12"/>
  <c r="B869" i="12"/>
  <c r="B873" i="12"/>
  <c r="B877" i="12"/>
  <c r="B881" i="12"/>
  <c r="B885" i="12"/>
  <c r="B889" i="12"/>
  <c r="B893" i="12"/>
  <c r="B897" i="12"/>
  <c r="B901" i="12"/>
  <c r="B905" i="12"/>
  <c r="B909" i="12"/>
  <c r="B913" i="12"/>
  <c r="B917" i="12"/>
  <c r="B921" i="12"/>
  <c r="B925" i="12"/>
  <c r="B929" i="12"/>
  <c r="B933" i="12"/>
  <c r="B937" i="12"/>
  <c r="B941" i="12"/>
  <c r="B945" i="12"/>
  <c r="B949" i="12"/>
  <c r="B953" i="12"/>
  <c r="B957" i="12"/>
  <c r="B961" i="12"/>
  <c r="B965" i="12"/>
  <c r="B967" i="12"/>
  <c r="B971" i="12"/>
  <c r="B975" i="12"/>
  <c r="B979" i="12"/>
  <c r="B983" i="12"/>
  <c r="B987" i="12"/>
  <c r="B991" i="12"/>
  <c r="B995" i="12"/>
  <c r="B999" i="12"/>
  <c r="B1003" i="12"/>
  <c r="B1007" i="12"/>
  <c r="B1011" i="12"/>
  <c r="B1015" i="12"/>
  <c r="B1019" i="12"/>
  <c r="B1023" i="12"/>
  <c r="B1027" i="12"/>
  <c r="B1031" i="12"/>
  <c r="B1035" i="12"/>
  <c r="B1039" i="12"/>
  <c r="B1043" i="12"/>
  <c r="B1047" i="12"/>
  <c r="B1051" i="12"/>
  <c r="B1055" i="12"/>
  <c r="B1059" i="12"/>
  <c r="B1063" i="12"/>
  <c r="B1067" i="12"/>
  <c r="B1071" i="12"/>
  <c r="B10" i="12"/>
  <c r="B26" i="12"/>
  <c r="B42" i="12"/>
  <c r="B58" i="12"/>
  <c r="B74" i="12"/>
  <c r="B90" i="12"/>
  <c r="B106" i="12"/>
  <c r="B122" i="12"/>
  <c r="B138" i="12"/>
  <c r="B154" i="12"/>
  <c r="B170" i="12"/>
  <c r="B186" i="12"/>
  <c r="B202" i="12"/>
  <c r="B218" i="12"/>
  <c r="B234" i="12"/>
  <c r="B250" i="12"/>
  <c r="B261" i="12"/>
  <c r="B269" i="12"/>
  <c r="B277" i="12"/>
  <c r="B285" i="12"/>
  <c r="B293" i="12"/>
  <c r="B301" i="12"/>
  <c r="B309" i="12"/>
  <c r="B317" i="12"/>
  <c r="B325" i="12"/>
  <c r="B333" i="12"/>
  <c r="B341" i="12"/>
  <c r="B349" i="12"/>
  <c r="B357" i="12"/>
  <c r="B365" i="12"/>
  <c r="B373" i="12"/>
  <c r="B381" i="12"/>
  <c r="B389" i="12"/>
  <c r="B397" i="12"/>
  <c r="B405" i="12"/>
  <c r="B413" i="12"/>
  <c r="B421" i="12"/>
  <c r="B429" i="12"/>
  <c r="B437" i="12"/>
  <c r="B445" i="12"/>
  <c r="B453" i="12"/>
  <c r="B461" i="12"/>
  <c r="B469" i="12"/>
  <c r="B477" i="12"/>
  <c r="B485" i="12"/>
  <c r="B493" i="12"/>
  <c r="B501" i="12"/>
  <c r="B509" i="12"/>
  <c r="B517" i="12"/>
  <c r="B525" i="12"/>
  <c r="B533" i="12"/>
  <c r="B541" i="12"/>
  <c r="B549" i="12"/>
  <c r="B557" i="12"/>
  <c r="B565" i="12"/>
  <c r="B573" i="12"/>
  <c r="B581" i="12"/>
  <c r="B589" i="12"/>
  <c r="B597" i="12"/>
  <c r="B605" i="12"/>
  <c r="B613" i="12"/>
  <c r="B621" i="12"/>
  <c r="B629" i="12"/>
  <c r="B637" i="12"/>
  <c r="B642" i="12"/>
  <c r="B646" i="12"/>
  <c r="B650" i="12"/>
  <c r="B654" i="12"/>
  <c r="B658" i="12"/>
  <c r="B662" i="12"/>
  <c r="B666" i="12"/>
  <c r="B670" i="12"/>
  <c r="B674" i="12"/>
  <c r="B678" i="12"/>
  <c r="B682" i="12"/>
  <c r="B686" i="12"/>
  <c r="B690" i="12"/>
  <c r="B694" i="12"/>
  <c r="B698" i="12"/>
  <c r="B702" i="12"/>
  <c r="B706" i="12"/>
  <c r="B710" i="12"/>
  <c r="B714" i="12"/>
  <c r="B720" i="12"/>
  <c r="B728" i="12"/>
  <c r="B736" i="12"/>
  <c r="B744" i="12"/>
  <c r="B752" i="12"/>
  <c r="B760" i="12"/>
  <c r="B768" i="12"/>
  <c r="B776" i="12"/>
  <c r="B784" i="12"/>
  <c r="B792" i="12"/>
  <c r="B800" i="12"/>
  <c r="B808" i="12"/>
  <c r="B816" i="12"/>
  <c r="B824" i="12"/>
  <c r="B832" i="12"/>
  <c r="B840" i="12"/>
  <c r="B848" i="12"/>
  <c r="B856" i="12"/>
  <c r="B864" i="12"/>
  <c r="B872" i="12"/>
  <c r="B880" i="12"/>
  <c r="B888" i="12"/>
  <c r="B896" i="12"/>
  <c r="B904" i="12"/>
  <c r="B912" i="12"/>
  <c r="B920" i="12"/>
  <c r="B928" i="12"/>
  <c r="B936" i="12"/>
  <c r="B944" i="12"/>
  <c r="B952" i="12"/>
  <c r="B960" i="12"/>
  <c r="B968" i="12"/>
  <c r="B976" i="12"/>
  <c r="B984" i="12"/>
  <c r="B992" i="12"/>
  <c r="B1000" i="12"/>
  <c r="B1008" i="12"/>
  <c r="B1016" i="12"/>
  <c r="B1024" i="12"/>
  <c r="B1032" i="12"/>
  <c r="B1040" i="12"/>
  <c r="B1048" i="12"/>
  <c r="B1056" i="12"/>
  <c r="B1064" i="12"/>
  <c r="B1072" i="12"/>
  <c r="B722" i="12"/>
  <c r="B730" i="12"/>
  <c r="B738" i="12"/>
  <c r="B746" i="12"/>
  <c r="B754" i="12"/>
  <c r="B762" i="12"/>
  <c r="B770" i="12"/>
  <c r="B778" i="12"/>
  <c r="B786" i="12"/>
  <c r="B794" i="12"/>
  <c r="B802" i="12"/>
  <c r="B810" i="12"/>
  <c r="B818" i="12"/>
  <c r="B826" i="12"/>
  <c r="B834" i="12"/>
  <c r="B842" i="12"/>
  <c r="B850" i="12"/>
  <c r="B858" i="12"/>
  <c r="B866" i="12"/>
  <c r="B874" i="12"/>
  <c r="B882" i="12"/>
  <c r="B890" i="12"/>
  <c r="B898" i="12"/>
  <c r="B906" i="12"/>
  <c r="B914" i="12"/>
  <c r="B922" i="12"/>
  <c r="B930" i="12"/>
  <c r="B938" i="12"/>
  <c r="B946" i="12"/>
  <c r="B954" i="12"/>
  <c r="B962" i="12"/>
  <c r="B970" i="12"/>
  <c r="B978" i="12"/>
  <c r="B986" i="12"/>
  <c r="B994" i="12"/>
  <c r="B1002" i="12"/>
  <c r="B1010" i="12"/>
  <c r="B1018" i="12"/>
  <c r="B1026" i="12"/>
  <c r="B1034" i="12"/>
  <c r="B1042" i="12"/>
  <c r="B1050" i="12"/>
  <c r="B1058" i="12"/>
  <c r="B1066" i="12"/>
  <c r="B1" i="12"/>
  <c r="B3" i="7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L62" i="6"/>
  <c r="L66" i="6"/>
  <c r="L70" i="6"/>
  <c r="L74" i="6"/>
  <c r="L78" i="6"/>
  <c r="L82" i="6"/>
  <c r="L86" i="6"/>
  <c r="L90" i="6"/>
  <c r="L94" i="6"/>
  <c r="L98" i="6"/>
  <c r="L102" i="6"/>
  <c r="L106" i="6"/>
  <c r="L110" i="6"/>
  <c r="L114" i="6"/>
  <c r="L118" i="6"/>
  <c r="L122" i="6"/>
  <c r="L126" i="6"/>
  <c r="L130" i="6"/>
  <c r="L134" i="6"/>
  <c r="L138" i="6"/>
  <c r="L142" i="6"/>
  <c r="L146" i="6"/>
  <c r="L150" i="6"/>
  <c r="L154" i="6"/>
  <c r="L158" i="6"/>
  <c r="L162" i="6"/>
  <c r="L166" i="6"/>
  <c r="L170" i="6"/>
  <c r="L174" i="6"/>
  <c r="L178" i="6"/>
  <c r="L182" i="6"/>
  <c r="L186" i="6"/>
  <c r="L190" i="6"/>
  <c r="L194" i="6"/>
  <c r="L198" i="6"/>
  <c r="L202" i="6"/>
  <c r="L206" i="6"/>
  <c r="L210" i="6"/>
  <c r="L214" i="6"/>
  <c r="L218" i="6"/>
  <c r="L222" i="6"/>
  <c r="L226" i="6"/>
  <c r="L230" i="6"/>
  <c r="L234" i="6"/>
  <c r="L238" i="6"/>
  <c r="L242" i="6"/>
  <c r="L246" i="6"/>
  <c r="L250" i="6"/>
  <c r="L254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173" i="6"/>
  <c r="L181" i="6"/>
  <c r="L189" i="6"/>
  <c r="L197" i="6"/>
  <c r="L205" i="6"/>
  <c r="L213" i="6"/>
  <c r="L221" i="6"/>
  <c r="L229" i="6"/>
  <c r="L237" i="6"/>
  <c r="L245" i="6"/>
  <c r="L253" i="6"/>
  <c r="L259" i="6"/>
  <c r="L263" i="6"/>
  <c r="L267" i="6"/>
  <c r="L271" i="6"/>
  <c r="L275" i="6"/>
  <c r="L279" i="6"/>
  <c r="L283" i="6"/>
  <c r="L287" i="6"/>
  <c r="L291" i="6"/>
  <c r="L295" i="6"/>
  <c r="L299" i="6"/>
  <c r="L303" i="6"/>
  <c r="L307" i="6"/>
  <c r="L311" i="6"/>
  <c r="L315" i="6"/>
  <c r="L319" i="6"/>
  <c r="L323" i="6"/>
  <c r="L327" i="6"/>
  <c r="L331" i="6"/>
  <c r="L335" i="6"/>
  <c r="L339" i="6"/>
  <c r="L343" i="6"/>
  <c r="L347" i="6"/>
  <c r="L351" i="6"/>
  <c r="L355" i="6"/>
  <c r="L359" i="6"/>
  <c r="L363" i="6"/>
  <c r="L367" i="6"/>
  <c r="L371" i="6"/>
  <c r="L375" i="6"/>
  <c r="L379" i="6"/>
  <c r="L383" i="6"/>
  <c r="L387" i="6"/>
  <c r="L391" i="6"/>
  <c r="L395" i="6"/>
  <c r="L399" i="6"/>
  <c r="L403" i="6"/>
  <c r="L407" i="6"/>
  <c r="L411" i="6"/>
  <c r="L415" i="6"/>
  <c r="L419" i="6"/>
  <c r="L423" i="6"/>
  <c r="L427" i="6"/>
  <c r="L431" i="6"/>
  <c r="L435" i="6"/>
  <c r="L439" i="6"/>
  <c r="L443" i="6"/>
  <c r="L447" i="6"/>
  <c r="L451" i="6"/>
  <c r="L455" i="6"/>
  <c r="L459" i="6"/>
  <c r="L463" i="6"/>
  <c r="L467" i="6"/>
  <c r="L471" i="6"/>
  <c r="L475" i="6"/>
  <c r="L479" i="6"/>
  <c r="L483" i="6"/>
  <c r="L487" i="6"/>
  <c r="L491" i="6"/>
  <c r="L495" i="6"/>
  <c r="L499" i="6"/>
  <c r="L503" i="6"/>
  <c r="L507" i="6"/>
  <c r="L511" i="6"/>
  <c r="L515" i="6"/>
  <c r="L519" i="6"/>
  <c r="L523" i="6"/>
  <c r="L527" i="6"/>
  <c r="L531" i="6"/>
  <c r="L535" i="6"/>
  <c r="L539" i="6"/>
  <c r="L543" i="6"/>
  <c r="L547" i="6"/>
  <c r="L551" i="6"/>
  <c r="L555" i="6"/>
  <c r="L559" i="6"/>
  <c r="L563" i="6"/>
  <c r="L567" i="6"/>
  <c r="L571" i="6"/>
  <c r="L575" i="6"/>
  <c r="L579" i="6"/>
  <c r="L583" i="6"/>
  <c r="L587" i="6"/>
  <c r="L591" i="6"/>
  <c r="L595" i="6"/>
  <c r="L599" i="6"/>
  <c r="L603" i="6"/>
  <c r="L607" i="6"/>
  <c r="L611" i="6"/>
  <c r="L615" i="6"/>
  <c r="L619" i="6"/>
  <c r="L623" i="6"/>
  <c r="L627" i="6"/>
  <c r="L631" i="6"/>
  <c r="L635" i="6"/>
  <c r="L639" i="6"/>
  <c r="L15" i="6"/>
  <c r="L31" i="6"/>
  <c r="L47" i="6"/>
  <c r="L63" i="6"/>
  <c r="L79" i="6"/>
  <c r="L95" i="6"/>
  <c r="L111" i="6"/>
  <c r="L127" i="6"/>
  <c r="L143" i="6"/>
  <c r="L159" i="6"/>
  <c r="L175" i="6"/>
  <c r="L191" i="6"/>
  <c r="L207" i="6"/>
  <c r="L223" i="6"/>
  <c r="L239" i="6"/>
  <c r="L255" i="6"/>
  <c r="L264" i="6"/>
  <c r="L272" i="6"/>
  <c r="L280" i="6"/>
  <c r="L288" i="6"/>
  <c r="L296" i="6"/>
  <c r="L304" i="6"/>
  <c r="L312" i="6"/>
  <c r="L320" i="6"/>
  <c r="L328" i="6"/>
  <c r="L336" i="6"/>
  <c r="L344" i="6"/>
  <c r="L352" i="6"/>
  <c r="L360" i="6"/>
  <c r="L368" i="6"/>
  <c r="L376" i="6"/>
  <c r="L384" i="6"/>
  <c r="L392" i="6"/>
  <c r="L400" i="6"/>
  <c r="L408" i="6"/>
  <c r="L416" i="6"/>
  <c r="L424" i="6"/>
  <c r="L432" i="6"/>
  <c r="L440" i="6"/>
  <c r="L448" i="6"/>
  <c r="L456" i="6"/>
  <c r="L464" i="6"/>
  <c r="L472" i="6"/>
  <c r="L480" i="6"/>
  <c r="L488" i="6"/>
  <c r="L496" i="6"/>
  <c r="L504" i="6"/>
  <c r="L512" i="6"/>
  <c r="L520" i="6"/>
  <c r="L528" i="6"/>
  <c r="L536" i="6"/>
  <c r="L544" i="6"/>
  <c r="L552" i="6"/>
  <c r="L560" i="6"/>
  <c r="L568" i="6"/>
  <c r="L576" i="6"/>
  <c r="L584" i="6"/>
  <c r="L592" i="6"/>
  <c r="L600" i="6"/>
  <c r="L608" i="6"/>
  <c r="L616" i="6"/>
  <c r="L624" i="6"/>
  <c r="L632" i="6"/>
  <c r="L640" i="6"/>
  <c r="L644" i="6"/>
  <c r="L648" i="6"/>
  <c r="L652" i="6"/>
  <c r="L656" i="6"/>
  <c r="L660" i="6"/>
  <c r="L664" i="6"/>
  <c r="L668" i="6"/>
  <c r="L672" i="6"/>
  <c r="L676" i="6"/>
  <c r="L680" i="6"/>
  <c r="L684" i="6"/>
  <c r="L688" i="6"/>
  <c r="L692" i="6"/>
  <c r="L696" i="6"/>
  <c r="L700" i="6"/>
  <c r="L704" i="6"/>
  <c r="L708" i="6"/>
  <c r="L712" i="6"/>
  <c r="L716" i="6"/>
  <c r="L720" i="6"/>
  <c r="L724" i="6"/>
  <c r="L728" i="6"/>
  <c r="L732" i="6"/>
  <c r="L736" i="6"/>
  <c r="L740" i="6"/>
  <c r="L744" i="6"/>
  <c r="L748" i="6"/>
  <c r="L752" i="6"/>
  <c r="L756" i="6"/>
  <c r="L760" i="6"/>
  <c r="L764" i="6"/>
  <c r="L768" i="6"/>
  <c r="L772" i="6"/>
  <c r="L776" i="6"/>
  <c r="L780" i="6"/>
  <c r="L784" i="6"/>
  <c r="L788" i="6"/>
  <c r="L792" i="6"/>
  <c r="L796" i="6"/>
  <c r="L800" i="6"/>
  <c r="L804" i="6"/>
  <c r="L808" i="6"/>
  <c r="L812" i="6"/>
  <c r="L816" i="6"/>
  <c r="L820" i="6"/>
  <c r="L824" i="6"/>
  <c r="L828" i="6"/>
  <c r="L832" i="6"/>
  <c r="L836" i="6"/>
  <c r="L840" i="6"/>
  <c r="L844" i="6"/>
  <c r="L848" i="6"/>
  <c r="L852" i="6"/>
  <c r="L856" i="6"/>
  <c r="L860" i="6"/>
  <c r="L864" i="6"/>
  <c r="L868" i="6"/>
  <c r="L872" i="6"/>
  <c r="L876" i="6"/>
  <c r="L880" i="6"/>
  <c r="L884" i="6"/>
  <c r="L888" i="6"/>
  <c r="L892" i="6"/>
  <c r="L896" i="6"/>
  <c r="L900" i="6"/>
  <c r="L904" i="6"/>
  <c r="L908" i="6"/>
  <c r="L912" i="6"/>
  <c r="L916" i="6"/>
  <c r="L920" i="6"/>
  <c r="L924" i="6"/>
  <c r="L928" i="6"/>
  <c r="L932" i="6"/>
  <c r="L936" i="6"/>
  <c r="L940" i="6"/>
  <c r="L944" i="6"/>
  <c r="L948" i="6"/>
  <c r="L952" i="6"/>
  <c r="L956" i="6"/>
  <c r="L960" i="6"/>
  <c r="L964" i="6"/>
  <c r="L968" i="6"/>
  <c r="L972" i="6"/>
  <c r="L976" i="6"/>
  <c r="L980" i="6"/>
  <c r="L984" i="6"/>
  <c r="L988" i="6"/>
  <c r="L992" i="6"/>
  <c r="L996" i="6"/>
  <c r="L1000" i="6"/>
  <c r="L1004" i="6"/>
  <c r="L1008" i="6"/>
  <c r="L1012" i="6"/>
  <c r="L1016" i="6"/>
  <c r="L1020" i="6"/>
  <c r="L1024" i="6"/>
  <c r="L1028" i="6"/>
  <c r="L1032" i="6"/>
  <c r="L1036" i="6"/>
  <c r="L1040" i="6"/>
  <c r="L1044" i="6"/>
  <c r="L1048" i="6"/>
  <c r="L1052" i="6"/>
  <c r="L1056" i="6"/>
  <c r="L1060" i="6"/>
  <c r="L1064" i="6"/>
  <c r="L1068" i="6"/>
  <c r="L1072" i="6"/>
  <c r="L1076" i="6"/>
  <c r="L1080" i="6"/>
  <c r="L1084" i="6"/>
  <c r="L1088" i="6"/>
  <c r="L1092" i="6"/>
  <c r="L1096" i="6"/>
  <c r="L1100" i="6"/>
  <c r="L1104" i="6"/>
  <c r="L1108" i="6"/>
  <c r="L1112" i="6"/>
  <c r="L1116" i="6"/>
  <c r="L1120" i="6"/>
  <c r="L1124" i="6"/>
  <c r="L1128" i="6"/>
  <c r="L1132" i="6"/>
  <c r="L1136" i="6"/>
  <c r="L1140" i="6"/>
  <c r="L1144" i="6"/>
  <c r="L1148" i="6"/>
  <c r="L1152" i="6"/>
  <c r="L1156" i="6"/>
  <c r="L1160" i="6"/>
  <c r="L1164" i="6"/>
  <c r="L1168" i="6"/>
  <c r="L1172" i="6"/>
  <c r="L1176" i="6"/>
  <c r="L1180" i="6"/>
  <c r="L1184" i="6"/>
  <c r="L1188" i="6"/>
  <c r="L1192" i="6"/>
  <c r="L1196" i="6"/>
  <c r="L1200" i="6"/>
  <c r="L1204" i="6"/>
  <c r="L1208" i="6"/>
  <c r="L1212" i="6"/>
  <c r="L1216" i="6"/>
  <c r="L1220" i="6"/>
  <c r="L1224" i="6"/>
  <c r="L1228" i="6"/>
  <c r="L1232" i="6"/>
  <c r="L1236" i="6"/>
  <c r="L1240" i="6"/>
  <c r="L1244" i="6"/>
  <c r="L1248" i="6"/>
  <c r="L1252" i="6"/>
  <c r="L1256" i="6"/>
  <c r="L1260" i="6"/>
  <c r="L1264" i="6"/>
  <c r="L1268" i="6"/>
  <c r="L1272" i="6"/>
  <c r="L1276" i="6"/>
  <c r="L1280" i="6"/>
  <c r="L1284" i="6"/>
  <c r="L1288" i="6"/>
  <c r="L1292" i="6"/>
  <c r="L1296" i="6"/>
  <c r="L1300" i="6"/>
  <c r="L1304" i="6"/>
  <c r="L1308" i="6"/>
  <c r="L1312" i="6"/>
  <c r="L1316" i="6"/>
  <c r="L1320" i="6"/>
  <c r="L1324" i="6"/>
  <c r="L1328" i="6"/>
  <c r="L1332" i="6"/>
  <c r="L1336" i="6"/>
  <c r="L1340" i="6"/>
  <c r="L1344" i="6"/>
  <c r="L1348" i="6"/>
  <c r="L1352" i="6"/>
  <c r="L1356" i="6"/>
  <c r="L1360" i="6"/>
  <c r="L1364" i="6"/>
  <c r="L1368" i="6"/>
  <c r="L1372" i="6"/>
  <c r="L1376" i="6"/>
  <c r="L1380" i="6"/>
  <c r="L1384" i="6"/>
  <c r="L1388" i="6"/>
  <c r="L1392" i="6"/>
  <c r="L1396" i="6"/>
  <c r="L1400" i="6"/>
  <c r="L1404" i="6"/>
  <c r="L11" i="6"/>
  <c r="L43" i="6"/>
  <c r="L75" i="6"/>
  <c r="L107" i="6"/>
  <c r="L139" i="6"/>
  <c r="L171" i="6"/>
  <c r="L203" i="6"/>
  <c r="L235" i="6"/>
  <c r="L262" i="6"/>
  <c r="L278" i="6"/>
  <c r="L294" i="6"/>
  <c r="L310" i="6"/>
  <c r="L326" i="6"/>
  <c r="L342" i="6"/>
  <c r="L358" i="6"/>
  <c r="L374" i="6"/>
  <c r="L390" i="6"/>
  <c r="L406" i="6"/>
  <c r="L422" i="6"/>
  <c r="L438" i="6"/>
  <c r="L454" i="6"/>
  <c r="L470" i="6"/>
  <c r="L486" i="6"/>
  <c r="L502" i="6"/>
  <c r="L518" i="6"/>
  <c r="L534" i="6"/>
  <c r="L550" i="6"/>
  <c r="L566" i="6"/>
  <c r="L582" i="6"/>
  <c r="L598" i="6"/>
  <c r="L614" i="6"/>
  <c r="L630" i="6"/>
  <c r="L643" i="6"/>
  <c r="L651" i="6"/>
  <c r="L659" i="6"/>
  <c r="L667" i="6"/>
  <c r="L675" i="6"/>
  <c r="L683" i="6"/>
  <c r="L691" i="6"/>
  <c r="L699" i="6"/>
  <c r="L707" i="6"/>
  <c r="L715" i="6"/>
  <c r="L723" i="6"/>
  <c r="L731" i="6"/>
  <c r="L739" i="6"/>
  <c r="L747" i="6"/>
  <c r="L755" i="6"/>
  <c r="L763" i="6"/>
  <c r="L771" i="6"/>
  <c r="L779" i="6"/>
  <c r="L787" i="6"/>
  <c r="L795" i="6"/>
  <c r="L803" i="6"/>
  <c r="L811" i="6"/>
  <c r="L819" i="6"/>
  <c r="L827" i="6"/>
  <c r="L835" i="6"/>
  <c r="L843" i="6"/>
  <c r="L851" i="6"/>
  <c r="L859" i="6"/>
  <c r="L867" i="6"/>
  <c r="L875" i="6"/>
  <c r="L883" i="6"/>
  <c r="L891" i="6"/>
  <c r="L899" i="6"/>
  <c r="L907" i="6"/>
  <c r="L915" i="6"/>
  <c r="L923" i="6"/>
  <c r="L931" i="6"/>
  <c r="L939" i="6"/>
  <c r="L947" i="6"/>
  <c r="L955" i="6"/>
  <c r="L963" i="6"/>
  <c r="L971" i="6"/>
  <c r="L979" i="6"/>
  <c r="L987" i="6"/>
  <c r="L995" i="6"/>
  <c r="L1003" i="6"/>
  <c r="L1011" i="6"/>
  <c r="L1019" i="6"/>
  <c r="L1027" i="6"/>
  <c r="L1035" i="6"/>
  <c r="L1043" i="6"/>
  <c r="L1051" i="6"/>
  <c r="L1059" i="6"/>
  <c r="L1067" i="6"/>
  <c r="L1075" i="6"/>
  <c r="L1083" i="6"/>
  <c r="L1091" i="6"/>
  <c r="L1099" i="6"/>
  <c r="L1107" i="6"/>
  <c r="L1115" i="6"/>
  <c r="L1123" i="6"/>
  <c r="L1131" i="6"/>
  <c r="L1139" i="6"/>
  <c r="L1147" i="6"/>
  <c r="L1155" i="6"/>
  <c r="L1163" i="6"/>
  <c r="L1171" i="6"/>
  <c r="L1179" i="6"/>
  <c r="L1187" i="6"/>
  <c r="L1195" i="6"/>
  <c r="L1203" i="6"/>
  <c r="L1211" i="6"/>
  <c r="L1219" i="6"/>
  <c r="L1227" i="6"/>
  <c r="L1235" i="6"/>
  <c r="L1243" i="6"/>
  <c r="L1251" i="6"/>
  <c r="L1259" i="6"/>
  <c r="L1267" i="6"/>
  <c r="L1275" i="6"/>
  <c r="L1283" i="6"/>
  <c r="L1291" i="6"/>
  <c r="L1299" i="6"/>
  <c r="L1307" i="6"/>
  <c r="L1315" i="6"/>
  <c r="L1323" i="6"/>
  <c r="L1331" i="6"/>
  <c r="L1339" i="6"/>
  <c r="L1347" i="6"/>
  <c r="L1355" i="6"/>
  <c r="L1363" i="6"/>
  <c r="L1371" i="6"/>
  <c r="L1379" i="6"/>
  <c r="L1387" i="6"/>
  <c r="L1395" i="6"/>
  <c r="L1403" i="6"/>
  <c r="L1409" i="6"/>
  <c r="L1413" i="6"/>
  <c r="L1417" i="6"/>
  <c r="L1421" i="6"/>
  <c r="L1425" i="6"/>
  <c r="L1429" i="6"/>
  <c r="L1433" i="6"/>
  <c r="L1437" i="6"/>
  <c r="L1441" i="6"/>
  <c r="L1445" i="6"/>
  <c r="L1449" i="6"/>
  <c r="L1453" i="6"/>
  <c r="L1457" i="6"/>
  <c r="L1461" i="6"/>
  <c r="L1465" i="6"/>
  <c r="L1469" i="6"/>
  <c r="L1473" i="6"/>
  <c r="L1477" i="6"/>
  <c r="L1481" i="6"/>
  <c r="L1485" i="6"/>
  <c r="L1489" i="6"/>
  <c r="L1493" i="6"/>
  <c r="L1497" i="6"/>
  <c r="L1501" i="6"/>
  <c r="L1505" i="6"/>
  <c r="L1509" i="6"/>
  <c r="L1513" i="6"/>
  <c r="L1517" i="6"/>
  <c r="L1521" i="6"/>
  <c r="L1525" i="6"/>
  <c r="L1529" i="6"/>
  <c r="L1533" i="6"/>
  <c r="L1537" i="6"/>
  <c r="L1541" i="6"/>
  <c r="L1545" i="6"/>
  <c r="L1549" i="6"/>
  <c r="L1553" i="6"/>
  <c r="L1557" i="6"/>
  <c r="L1561" i="6"/>
  <c r="L1565" i="6"/>
  <c r="L1569" i="6"/>
  <c r="L1573" i="6"/>
  <c r="L1577" i="6"/>
  <c r="L1581" i="6"/>
  <c r="L1585" i="6"/>
  <c r="L1589" i="6"/>
  <c r="L1593" i="6"/>
  <c r="L1597" i="6"/>
  <c r="L1601" i="6"/>
  <c r="L1605" i="6"/>
  <c r="L1609" i="6"/>
  <c r="L1613" i="6"/>
  <c r="L1617" i="6"/>
  <c r="L1621" i="6"/>
  <c r="L1625" i="6"/>
  <c r="L1629" i="6"/>
  <c r="L1633" i="6"/>
  <c r="L1637" i="6"/>
  <c r="L1641" i="6"/>
  <c r="L1645" i="6"/>
  <c r="L1649" i="6"/>
  <c r="L1653" i="6"/>
  <c r="L1657" i="6"/>
  <c r="L1661" i="6"/>
  <c r="L1665" i="6"/>
  <c r="L1669" i="6"/>
  <c r="L1673" i="6"/>
  <c r="L1677" i="6"/>
  <c r="L1681" i="6"/>
  <c r="L1685" i="6"/>
  <c r="L1689" i="6"/>
  <c r="L1693" i="6"/>
  <c r="L1697" i="6"/>
  <c r="L1701" i="6"/>
  <c r="L1705" i="6"/>
  <c r="L1709" i="6"/>
  <c r="L1713" i="6"/>
  <c r="L1717" i="6"/>
  <c r="L1721" i="6"/>
  <c r="L1725" i="6"/>
  <c r="L1729" i="6"/>
  <c r="L1733" i="6"/>
  <c r="L1737" i="6"/>
  <c r="L1741" i="6"/>
  <c r="L1745" i="6"/>
  <c r="L1749" i="6"/>
  <c r="L1753" i="6"/>
  <c r="L1757" i="6"/>
  <c r="L1761" i="6"/>
  <c r="L1765" i="6"/>
  <c r="L1769" i="6"/>
  <c r="L1773" i="6"/>
  <c r="L1777" i="6"/>
  <c r="L1781" i="6"/>
  <c r="L1785" i="6"/>
  <c r="L1789" i="6"/>
  <c r="L1793" i="6"/>
  <c r="L1797" i="6"/>
  <c r="L1801" i="6"/>
  <c r="L1805" i="6"/>
  <c r="L1809" i="6"/>
  <c r="L1813" i="6"/>
  <c r="L1817" i="6"/>
  <c r="L1821" i="6"/>
  <c r="L1825" i="6"/>
  <c r="L1829" i="6"/>
  <c r="L1833" i="6"/>
  <c r="L1837" i="6"/>
  <c r="L1841" i="6"/>
  <c r="L1845" i="6"/>
  <c r="L1849" i="6"/>
  <c r="L1853" i="6"/>
  <c r="L1857" i="6"/>
  <c r="L1861" i="6"/>
  <c r="L1865" i="6"/>
  <c r="L1869" i="6"/>
  <c r="L1873" i="6"/>
  <c r="L1877" i="6"/>
  <c r="L1881" i="6"/>
  <c r="L1885" i="6"/>
  <c r="L1889" i="6"/>
  <c r="L1893" i="6"/>
  <c r="L1897" i="6"/>
  <c r="L1901" i="6"/>
  <c r="L1905" i="6"/>
  <c r="L1909" i="6"/>
  <c r="L1913" i="6"/>
  <c r="L1917" i="6"/>
  <c r="L1921" i="6"/>
  <c r="L1925" i="6"/>
  <c r="L1929" i="6"/>
  <c r="L1933" i="6"/>
  <c r="L1937" i="6"/>
  <c r="L1941" i="6"/>
  <c r="L1945" i="6"/>
  <c r="L1949" i="6"/>
  <c r="L1953" i="6"/>
  <c r="L1957" i="6"/>
  <c r="L1961" i="6"/>
  <c r="L1965" i="6"/>
  <c r="L1969" i="6"/>
  <c r="L1973" i="6"/>
  <c r="L1977" i="6"/>
  <c r="L1981" i="6"/>
  <c r="L1985" i="6"/>
  <c r="L1989" i="6"/>
  <c r="L1993" i="6"/>
  <c r="L1997" i="6"/>
  <c r="L2001" i="6"/>
  <c r="L2005" i="6"/>
  <c r="L2009" i="6"/>
  <c r="L2013" i="6"/>
  <c r="L2017" i="6"/>
  <c r="L2021" i="6"/>
  <c r="L2025" i="6"/>
  <c r="L2029" i="6"/>
  <c r="L2033" i="6"/>
  <c r="L2037" i="6"/>
  <c r="L2041" i="6"/>
  <c r="L2045" i="6"/>
  <c r="L2049" i="6"/>
  <c r="L2053" i="6"/>
  <c r="L2057" i="6"/>
  <c r="L2061" i="6"/>
  <c r="L2065" i="6"/>
  <c r="L2069" i="6"/>
  <c r="L2073" i="6"/>
  <c r="L2077" i="6"/>
  <c r="L2081" i="6"/>
  <c r="L2085" i="6"/>
  <c r="L2089" i="6"/>
  <c r="L2093" i="6"/>
  <c r="L2097" i="6"/>
  <c r="L2101" i="6"/>
  <c r="L2105" i="6"/>
  <c r="L2109" i="6"/>
  <c r="L2113" i="6"/>
  <c r="L2117" i="6"/>
  <c r="L2121" i="6"/>
  <c r="L2125" i="6"/>
  <c r="L2129" i="6"/>
  <c r="L2133" i="6"/>
  <c r="L2137" i="6"/>
  <c r="L2141" i="6"/>
  <c r="L2145" i="6"/>
  <c r="L2149" i="6"/>
  <c r="L2153" i="6"/>
  <c r="L2157" i="6"/>
  <c r="L2161" i="6"/>
  <c r="L2165" i="6"/>
  <c r="L2169" i="6"/>
  <c r="L2173" i="6"/>
  <c r="L2177" i="6"/>
  <c r="L2181" i="6"/>
  <c r="L2185" i="6"/>
  <c r="L2189" i="6"/>
  <c r="L2193" i="6"/>
  <c r="L2197" i="6"/>
  <c r="L2201" i="6"/>
  <c r="L2205" i="6"/>
  <c r="L2209" i="6"/>
  <c r="L2213" i="6"/>
  <c r="L2217" i="6"/>
  <c r="L2221" i="6"/>
  <c r="L2225" i="6"/>
  <c r="L2229" i="6"/>
  <c r="L2233" i="6"/>
  <c r="L2237" i="6"/>
  <c r="L2241" i="6"/>
  <c r="L2245" i="6"/>
  <c r="L2249" i="6"/>
  <c r="L2253" i="6"/>
  <c r="L2257" i="6"/>
  <c r="L2261" i="6"/>
  <c r="L2265" i="6"/>
  <c r="L2269" i="6"/>
  <c r="L2273" i="6"/>
  <c r="L2277" i="6"/>
  <c r="L2281" i="6"/>
  <c r="L2285" i="6"/>
  <c r="L2289" i="6"/>
  <c r="L2293" i="6"/>
  <c r="L2297" i="6"/>
  <c r="L2301" i="6"/>
  <c r="L2305" i="6"/>
  <c r="L2309" i="6"/>
  <c r="L2313" i="6"/>
  <c r="L2317" i="6"/>
  <c r="L2321" i="6"/>
  <c r="L2325" i="6"/>
  <c r="L2329" i="6"/>
  <c r="L2333" i="6"/>
  <c r="L2337" i="6"/>
  <c r="L2341" i="6"/>
  <c r="L2345" i="6"/>
  <c r="L2349" i="6"/>
  <c r="L2353" i="6"/>
  <c r="L2357" i="6"/>
  <c r="L2361" i="6"/>
  <c r="L2365" i="6"/>
  <c r="L2369" i="6"/>
  <c r="L2373" i="6"/>
  <c r="L2377" i="6"/>
  <c r="L2381" i="6"/>
  <c r="L2385" i="6"/>
  <c r="L2389" i="6"/>
  <c r="L2393" i="6"/>
  <c r="L2397" i="6"/>
  <c r="L2401" i="6"/>
  <c r="B969" i="12"/>
  <c r="B973" i="12"/>
  <c r="B977" i="12"/>
  <c r="B981" i="12"/>
  <c r="B985" i="12"/>
  <c r="B989" i="12"/>
  <c r="B993" i="12"/>
  <c r="B997" i="12"/>
  <c r="B1001" i="12"/>
  <c r="B1005" i="12"/>
  <c r="B1009" i="12"/>
  <c r="B1013" i="12"/>
  <c r="B1017" i="12"/>
  <c r="B1021" i="12"/>
  <c r="B1025" i="12"/>
  <c r="B1029" i="12"/>
  <c r="B1033" i="12"/>
  <c r="B1037" i="12"/>
  <c r="B1041" i="12"/>
  <c r="B1045" i="12"/>
  <c r="B1049" i="12"/>
  <c r="B1053" i="12"/>
  <c r="B1057" i="12"/>
  <c r="B1061" i="12"/>
  <c r="B1065" i="12"/>
  <c r="B1069" i="12"/>
  <c r="B2" i="12"/>
  <c r="B18" i="12"/>
  <c r="B34" i="12"/>
  <c r="B50" i="12"/>
  <c r="B66" i="12"/>
  <c r="B82" i="12"/>
  <c r="B98" i="12"/>
  <c r="B114" i="12"/>
  <c r="B130" i="12"/>
  <c r="B146" i="12"/>
  <c r="B162" i="12"/>
  <c r="B178" i="12"/>
  <c r="B194" i="12"/>
  <c r="B210" i="12"/>
  <c r="B226" i="12"/>
  <c r="B242" i="12"/>
  <c r="B257" i="12"/>
  <c r="B265" i="12"/>
  <c r="B273" i="12"/>
  <c r="B281" i="12"/>
  <c r="B289" i="12"/>
  <c r="B297" i="12"/>
  <c r="B305" i="12"/>
  <c r="B313" i="12"/>
  <c r="B321" i="12"/>
  <c r="B329" i="12"/>
  <c r="B337" i="12"/>
  <c r="B345" i="12"/>
  <c r="B353" i="12"/>
  <c r="B361" i="12"/>
  <c r="B369" i="12"/>
  <c r="B377" i="12"/>
  <c r="B385" i="12"/>
  <c r="B393" i="12"/>
  <c r="B401" i="12"/>
  <c r="B409" i="12"/>
  <c r="B417" i="12"/>
  <c r="B425" i="12"/>
  <c r="B433" i="12"/>
  <c r="B441" i="12"/>
  <c r="B449" i="12"/>
  <c r="B457" i="12"/>
  <c r="B465" i="12"/>
  <c r="B473" i="12"/>
  <c r="B481" i="12"/>
  <c r="B489" i="12"/>
  <c r="B497" i="12"/>
  <c r="B505" i="12"/>
  <c r="B513" i="12"/>
  <c r="B521" i="12"/>
  <c r="B529" i="12"/>
  <c r="B537" i="12"/>
  <c r="B545" i="12"/>
  <c r="B553" i="12"/>
  <c r="B561" i="12"/>
  <c r="B569" i="12"/>
  <c r="B577" i="12"/>
  <c r="B585" i="12"/>
  <c r="B593" i="12"/>
  <c r="B601" i="12"/>
  <c r="B609" i="12"/>
  <c r="B617" i="12"/>
  <c r="B625" i="12"/>
  <c r="B633" i="12"/>
  <c r="B640" i="12"/>
  <c r="B644" i="12"/>
  <c r="B648" i="12"/>
  <c r="B652" i="12"/>
  <c r="B656" i="12"/>
  <c r="B660" i="12"/>
  <c r="B664" i="12"/>
  <c r="B668" i="12"/>
  <c r="B672" i="12"/>
  <c r="B676" i="12"/>
  <c r="B680" i="12"/>
  <c r="B684" i="12"/>
  <c r="B688" i="12"/>
  <c r="B692" i="12"/>
  <c r="B696" i="12"/>
  <c r="B700" i="12"/>
  <c r="B704" i="12"/>
  <c r="B708" i="12"/>
  <c r="B712" i="12"/>
  <c r="B716" i="12"/>
  <c r="B724" i="12"/>
  <c r="B732" i="12"/>
  <c r="B740" i="12"/>
  <c r="B748" i="12"/>
  <c r="B756" i="12"/>
  <c r="B764" i="12"/>
  <c r="B772" i="12"/>
  <c r="B780" i="12"/>
  <c r="B788" i="12"/>
  <c r="B796" i="12"/>
  <c r="B804" i="12"/>
  <c r="B812" i="12"/>
  <c r="B820" i="12"/>
  <c r="B828" i="12"/>
  <c r="B836" i="12"/>
  <c r="B844" i="12"/>
  <c r="B852" i="12"/>
  <c r="B860" i="12"/>
  <c r="B868" i="12"/>
  <c r="B876" i="12"/>
  <c r="B884" i="12"/>
  <c r="B892" i="12"/>
  <c r="B900" i="12"/>
  <c r="B908" i="12"/>
  <c r="B916" i="12"/>
  <c r="B924" i="12"/>
  <c r="B932" i="12"/>
  <c r="B940" i="12"/>
  <c r="B948" i="12"/>
  <c r="B956" i="12"/>
  <c r="B964" i="12"/>
  <c r="B972" i="12"/>
  <c r="B980" i="12"/>
  <c r="B988" i="12"/>
  <c r="B996" i="12"/>
  <c r="B1004" i="12"/>
  <c r="B1012" i="12"/>
  <c r="B1020" i="12"/>
  <c r="B1028" i="12"/>
  <c r="B1036" i="12"/>
  <c r="B1044" i="12"/>
  <c r="B1052" i="12"/>
  <c r="B1060" i="12"/>
  <c r="B1068" i="12"/>
  <c r="B718" i="12"/>
  <c r="B726" i="12"/>
  <c r="B734" i="12"/>
  <c r="B742" i="12"/>
  <c r="B750" i="12"/>
  <c r="B758" i="12"/>
  <c r="B766" i="12"/>
  <c r="B774" i="12"/>
  <c r="B782" i="12"/>
  <c r="B790" i="12"/>
  <c r="B798" i="12"/>
  <c r="B806" i="12"/>
  <c r="B814" i="12"/>
  <c r="B822" i="12"/>
  <c r="B830" i="12"/>
  <c r="B838" i="12"/>
  <c r="B846" i="12"/>
  <c r="B854" i="12"/>
  <c r="B862" i="12"/>
  <c r="B870" i="12"/>
  <c r="B878" i="12"/>
  <c r="B886" i="12"/>
  <c r="B894" i="12"/>
  <c r="B902" i="12"/>
  <c r="B910" i="12"/>
  <c r="B918" i="12"/>
  <c r="B926" i="12"/>
  <c r="B934" i="12"/>
  <c r="B942" i="12"/>
  <c r="B950" i="12"/>
  <c r="B958" i="12"/>
  <c r="B966" i="12"/>
  <c r="B974" i="12"/>
  <c r="B982" i="12"/>
  <c r="B990" i="12"/>
  <c r="B998" i="12"/>
  <c r="B1006" i="12"/>
  <c r="B1014" i="12"/>
  <c r="B1022" i="12"/>
  <c r="B1030" i="12"/>
  <c r="B1038" i="12"/>
  <c r="B1046" i="12"/>
  <c r="B1054" i="12"/>
  <c r="B1062" i="12"/>
  <c r="B1070" i="12"/>
  <c r="C3" i="7"/>
  <c r="L4" i="6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80" i="6"/>
  <c r="L84" i="6"/>
  <c r="L88" i="6"/>
  <c r="L92" i="6"/>
  <c r="L96" i="6"/>
  <c r="L100" i="6"/>
  <c r="L104" i="6"/>
  <c r="L108" i="6"/>
  <c r="L112" i="6"/>
  <c r="L116" i="6"/>
  <c r="L120" i="6"/>
  <c r="L124" i="6"/>
  <c r="L128" i="6"/>
  <c r="L132" i="6"/>
  <c r="L136" i="6"/>
  <c r="L140" i="6"/>
  <c r="L144" i="6"/>
  <c r="L148" i="6"/>
  <c r="L152" i="6"/>
  <c r="L156" i="6"/>
  <c r="L160" i="6"/>
  <c r="L164" i="6"/>
  <c r="L168" i="6"/>
  <c r="L172" i="6"/>
  <c r="L176" i="6"/>
  <c r="L180" i="6"/>
  <c r="L184" i="6"/>
  <c r="L188" i="6"/>
  <c r="L192" i="6"/>
  <c r="L196" i="6"/>
  <c r="L200" i="6"/>
  <c r="L204" i="6"/>
  <c r="L208" i="6"/>
  <c r="L212" i="6"/>
  <c r="L216" i="6"/>
  <c r="L220" i="6"/>
  <c r="L224" i="6"/>
  <c r="L228" i="6"/>
  <c r="L232" i="6"/>
  <c r="L236" i="6"/>
  <c r="L240" i="6"/>
  <c r="L244" i="6"/>
  <c r="L248" i="6"/>
  <c r="L252" i="6"/>
  <c r="L256" i="6"/>
  <c r="L9" i="6"/>
  <c r="L17" i="6"/>
  <c r="L25" i="6"/>
  <c r="L33" i="6"/>
  <c r="L41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1" i="6"/>
  <c r="L265" i="6"/>
  <c r="L269" i="6"/>
  <c r="L273" i="6"/>
  <c r="L277" i="6"/>
  <c r="L281" i="6"/>
  <c r="L285" i="6"/>
  <c r="L289" i="6"/>
  <c r="L293" i="6"/>
  <c r="L297" i="6"/>
  <c r="L301" i="6"/>
  <c r="L305" i="6"/>
  <c r="L309" i="6"/>
  <c r="L313" i="6"/>
  <c r="L317" i="6"/>
  <c r="L321" i="6"/>
  <c r="L325" i="6"/>
  <c r="L329" i="6"/>
  <c r="L333" i="6"/>
  <c r="L337" i="6"/>
  <c r="L341" i="6"/>
  <c r="L345" i="6"/>
  <c r="L349" i="6"/>
  <c r="L353" i="6"/>
  <c r="L357" i="6"/>
  <c r="L361" i="6"/>
  <c r="L365" i="6"/>
  <c r="L369" i="6"/>
  <c r="L373" i="6"/>
  <c r="L377" i="6"/>
  <c r="L381" i="6"/>
  <c r="L385" i="6"/>
  <c r="L389" i="6"/>
  <c r="L393" i="6"/>
  <c r="L397" i="6"/>
  <c r="L401" i="6"/>
  <c r="L405" i="6"/>
  <c r="L409" i="6"/>
  <c r="L413" i="6"/>
  <c r="L417" i="6"/>
  <c r="L421" i="6"/>
  <c r="L425" i="6"/>
  <c r="L429" i="6"/>
  <c r="L433" i="6"/>
  <c r="L437" i="6"/>
  <c r="L441" i="6"/>
  <c r="L445" i="6"/>
  <c r="L449" i="6"/>
  <c r="L453" i="6"/>
  <c r="L457" i="6"/>
  <c r="L461" i="6"/>
  <c r="L465" i="6"/>
  <c r="L469" i="6"/>
  <c r="L473" i="6"/>
  <c r="L477" i="6"/>
  <c r="L481" i="6"/>
  <c r="L485" i="6"/>
  <c r="L489" i="6"/>
  <c r="L493" i="6"/>
  <c r="L497" i="6"/>
  <c r="L501" i="6"/>
  <c r="L505" i="6"/>
  <c r="L509" i="6"/>
  <c r="L513" i="6"/>
  <c r="L517" i="6"/>
  <c r="L521" i="6"/>
  <c r="L525" i="6"/>
  <c r="L529" i="6"/>
  <c r="L533" i="6"/>
  <c r="L537" i="6"/>
  <c r="L541" i="6"/>
  <c r="L545" i="6"/>
  <c r="L549" i="6"/>
  <c r="L553" i="6"/>
  <c r="L557" i="6"/>
  <c r="L561" i="6"/>
  <c r="L565" i="6"/>
  <c r="L569" i="6"/>
  <c r="L573" i="6"/>
  <c r="L577" i="6"/>
  <c r="L581" i="6"/>
  <c r="L585" i="6"/>
  <c r="L589" i="6"/>
  <c r="L593" i="6"/>
  <c r="L597" i="6"/>
  <c r="L601" i="6"/>
  <c r="L605" i="6"/>
  <c r="L609" i="6"/>
  <c r="L613" i="6"/>
  <c r="L617" i="6"/>
  <c r="L621" i="6"/>
  <c r="L625" i="6"/>
  <c r="L629" i="6"/>
  <c r="L633" i="6"/>
  <c r="L637" i="6"/>
  <c r="L7" i="6"/>
  <c r="L23" i="6"/>
  <c r="L39" i="6"/>
  <c r="L55" i="6"/>
  <c r="L71" i="6"/>
  <c r="L87" i="6"/>
  <c r="L103" i="6"/>
  <c r="L119" i="6"/>
  <c r="L135" i="6"/>
  <c r="L151" i="6"/>
  <c r="L167" i="6"/>
  <c r="L183" i="6"/>
  <c r="L199" i="6"/>
  <c r="L215" i="6"/>
  <c r="L231" i="6"/>
  <c r="L247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548" i="6"/>
  <c r="L556" i="6"/>
  <c r="L564" i="6"/>
  <c r="L572" i="6"/>
  <c r="L580" i="6"/>
  <c r="L588" i="6"/>
  <c r="L596" i="6"/>
  <c r="L604" i="6"/>
  <c r="L612" i="6"/>
  <c r="L620" i="6"/>
  <c r="L628" i="6"/>
  <c r="L636" i="6"/>
  <c r="L642" i="6"/>
  <c r="L646" i="6"/>
  <c r="L650" i="6"/>
  <c r="L654" i="6"/>
  <c r="L658" i="6"/>
  <c r="L662" i="6"/>
  <c r="L666" i="6"/>
  <c r="L670" i="6"/>
  <c r="L674" i="6"/>
  <c r="L678" i="6"/>
  <c r="L682" i="6"/>
  <c r="L686" i="6"/>
  <c r="L690" i="6"/>
  <c r="L694" i="6"/>
  <c r="L698" i="6"/>
  <c r="L702" i="6"/>
  <c r="L706" i="6"/>
  <c r="L710" i="6"/>
  <c r="L714" i="6"/>
  <c r="L718" i="6"/>
  <c r="L722" i="6"/>
  <c r="L726" i="6"/>
  <c r="L730" i="6"/>
  <c r="L734" i="6"/>
  <c r="L738" i="6"/>
  <c r="L742" i="6"/>
  <c r="L746" i="6"/>
  <c r="L750" i="6"/>
  <c r="L754" i="6"/>
  <c r="L758" i="6"/>
  <c r="L762" i="6"/>
  <c r="L766" i="6"/>
  <c r="L770" i="6"/>
  <c r="L774" i="6"/>
  <c r="L778" i="6"/>
  <c r="L782" i="6"/>
  <c r="L786" i="6"/>
  <c r="L790" i="6"/>
  <c r="L794" i="6"/>
  <c r="L798" i="6"/>
  <c r="L802" i="6"/>
  <c r="L806" i="6"/>
  <c r="L810" i="6"/>
  <c r="L814" i="6"/>
  <c r="L818" i="6"/>
  <c r="L822" i="6"/>
  <c r="L826" i="6"/>
  <c r="L830" i="6"/>
  <c r="L834" i="6"/>
  <c r="L838" i="6"/>
  <c r="L842" i="6"/>
  <c r="L846" i="6"/>
  <c r="L850" i="6"/>
  <c r="L854" i="6"/>
  <c r="L858" i="6"/>
  <c r="L862" i="6"/>
  <c r="L866" i="6"/>
  <c r="L870" i="6"/>
  <c r="L874" i="6"/>
  <c r="L878" i="6"/>
  <c r="L882" i="6"/>
  <c r="L886" i="6"/>
  <c r="L890" i="6"/>
  <c r="L894" i="6"/>
  <c r="L898" i="6"/>
  <c r="L902" i="6"/>
  <c r="L906" i="6"/>
  <c r="L910" i="6"/>
  <c r="L914" i="6"/>
  <c r="L918" i="6"/>
  <c r="L922" i="6"/>
  <c r="L926" i="6"/>
  <c r="L930" i="6"/>
  <c r="L934" i="6"/>
  <c r="L938" i="6"/>
  <c r="L942" i="6"/>
  <c r="L946" i="6"/>
  <c r="L950" i="6"/>
  <c r="L954" i="6"/>
  <c r="L958" i="6"/>
  <c r="L962" i="6"/>
  <c r="L966" i="6"/>
  <c r="L970" i="6"/>
  <c r="L974" i="6"/>
  <c r="L978" i="6"/>
  <c r="L982" i="6"/>
  <c r="L986" i="6"/>
  <c r="L990" i="6"/>
  <c r="L994" i="6"/>
  <c r="L998" i="6"/>
  <c r="L1002" i="6"/>
  <c r="L1006" i="6"/>
  <c r="L1010" i="6"/>
  <c r="L1014" i="6"/>
  <c r="L1018" i="6"/>
  <c r="L1022" i="6"/>
  <c r="L1026" i="6"/>
  <c r="L1030" i="6"/>
  <c r="L1034" i="6"/>
  <c r="L1038" i="6"/>
  <c r="L1042" i="6"/>
  <c r="L1046" i="6"/>
  <c r="L1050" i="6"/>
  <c r="L1054" i="6"/>
  <c r="L1058" i="6"/>
  <c r="L1062" i="6"/>
  <c r="L1066" i="6"/>
  <c r="L1070" i="6"/>
  <c r="L1074" i="6"/>
  <c r="L1078" i="6"/>
  <c r="L1082" i="6"/>
  <c r="L1086" i="6"/>
  <c r="L1090" i="6"/>
  <c r="L1094" i="6"/>
  <c r="L1098" i="6"/>
  <c r="L1102" i="6"/>
  <c r="L1106" i="6"/>
  <c r="L1110" i="6"/>
  <c r="L1114" i="6"/>
  <c r="L1118" i="6"/>
  <c r="L1122" i="6"/>
  <c r="L1126" i="6"/>
  <c r="L1130" i="6"/>
  <c r="L1134" i="6"/>
  <c r="L1138" i="6"/>
  <c r="L1142" i="6"/>
  <c r="L1146" i="6"/>
  <c r="L1150" i="6"/>
  <c r="L1154" i="6"/>
  <c r="L1158" i="6"/>
  <c r="L1162" i="6"/>
  <c r="L1166" i="6"/>
  <c r="L1170" i="6"/>
  <c r="L1174" i="6"/>
  <c r="L1178" i="6"/>
  <c r="L1182" i="6"/>
  <c r="L1186" i="6"/>
  <c r="L1190" i="6"/>
  <c r="L1194" i="6"/>
  <c r="L1198" i="6"/>
  <c r="L1202" i="6"/>
  <c r="L1206" i="6"/>
  <c r="L1210" i="6"/>
  <c r="L1214" i="6"/>
  <c r="L1218" i="6"/>
  <c r="L1222" i="6"/>
  <c r="L1226" i="6"/>
  <c r="L1230" i="6"/>
  <c r="L1234" i="6"/>
  <c r="L1238" i="6"/>
  <c r="L1242" i="6"/>
  <c r="L1246" i="6"/>
  <c r="L1250" i="6"/>
  <c r="L1254" i="6"/>
  <c r="L1258" i="6"/>
  <c r="L1262" i="6"/>
  <c r="L1266" i="6"/>
  <c r="L1270" i="6"/>
  <c r="L1274" i="6"/>
  <c r="L1278" i="6"/>
  <c r="L1282" i="6"/>
  <c r="L1286" i="6"/>
  <c r="L1290" i="6"/>
  <c r="L1294" i="6"/>
  <c r="L1298" i="6"/>
  <c r="L1302" i="6"/>
  <c r="L1306" i="6"/>
  <c r="L1310" i="6"/>
  <c r="L1314" i="6"/>
  <c r="L1318" i="6"/>
  <c r="L1322" i="6"/>
  <c r="L1326" i="6"/>
  <c r="L1330" i="6"/>
  <c r="L1334" i="6"/>
  <c r="L1338" i="6"/>
  <c r="L1342" i="6"/>
  <c r="L1346" i="6"/>
  <c r="L1350" i="6"/>
  <c r="L1354" i="6"/>
  <c r="L1358" i="6"/>
  <c r="L1362" i="6"/>
  <c r="L1366" i="6"/>
  <c r="L1370" i="6"/>
  <c r="L1374" i="6"/>
  <c r="L1378" i="6"/>
  <c r="L1382" i="6"/>
  <c r="L1386" i="6"/>
  <c r="L1390" i="6"/>
  <c r="L1394" i="6"/>
  <c r="L1398" i="6"/>
  <c r="L1402" i="6"/>
  <c r="L1406" i="6"/>
  <c r="L27" i="6"/>
  <c r="L59" i="6"/>
  <c r="L91" i="6"/>
  <c r="L123" i="6"/>
  <c r="L155" i="6"/>
  <c r="L187" i="6"/>
  <c r="L219" i="6"/>
  <c r="L251" i="6"/>
  <c r="L270" i="6"/>
  <c r="L286" i="6"/>
  <c r="L302" i="6"/>
  <c r="L318" i="6"/>
  <c r="L334" i="6"/>
  <c r="L350" i="6"/>
  <c r="L366" i="6"/>
  <c r="L382" i="6"/>
  <c r="L398" i="6"/>
  <c r="L414" i="6"/>
  <c r="L430" i="6"/>
  <c r="L446" i="6"/>
  <c r="L462" i="6"/>
  <c r="L478" i="6"/>
  <c r="L494" i="6"/>
  <c r="L510" i="6"/>
  <c r="L526" i="6"/>
  <c r="L542" i="6"/>
  <c r="L558" i="6"/>
  <c r="L574" i="6"/>
  <c r="L590" i="6"/>
  <c r="L606" i="6"/>
  <c r="L622" i="6"/>
  <c r="L638" i="6"/>
  <c r="L647" i="6"/>
  <c r="L655" i="6"/>
  <c r="L663" i="6"/>
  <c r="L671" i="6"/>
  <c r="L679" i="6"/>
  <c r="L687" i="6"/>
  <c r="L695" i="6"/>
  <c r="L703" i="6"/>
  <c r="L711" i="6"/>
  <c r="L719" i="6"/>
  <c r="L727" i="6"/>
  <c r="L735" i="6"/>
  <c r="L743" i="6"/>
  <c r="L751" i="6"/>
  <c r="L759" i="6"/>
  <c r="L767" i="6"/>
  <c r="L775" i="6"/>
  <c r="L783" i="6"/>
  <c r="L791" i="6"/>
  <c r="L799" i="6"/>
  <c r="L807" i="6"/>
  <c r="L815" i="6"/>
  <c r="L823" i="6"/>
  <c r="L831" i="6"/>
  <c r="L839" i="6"/>
  <c r="L847" i="6"/>
  <c r="L855" i="6"/>
  <c r="L863" i="6"/>
  <c r="L871" i="6"/>
  <c r="L879" i="6"/>
  <c r="L887" i="6"/>
  <c r="L895" i="6"/>
  <c r="L903" i="6"/>
  <c r="L911" i="6"/>
  <c r="L919" i="6"/>
  <c r="L927" i="6"/>
  <c r="L935" i="6"/>
  <c r="L943" i="6"/>
  <c r="L951" i="6"/>
  <c r="L959" i="6"/>
  <c r="L967" i="6"/>
  <c r="L975" i="6"/>
  <c r="L983" i="6"/>
  <c r="L991" i="6"/>
  <c r="L999" i="6"/>
  <c r="L1007" i="6"/>
  <c r="L1015" i="6"/>
  <c r="L1023" i="6"/>
  <c r="L1031" i="6"/>
  <c r="L1039" i="6"/>
  <c r="L1047" i="6"/>
  <c r="L1055" i="6"/>
  <c r="L1063" i="6"/>
  <c r="L1071" i="6"/>
  <c r="L1079" i="6"/>
  <c r="L1087" i="6"/>
  <c r="L1095" i="6"/>
  <c r="L1103" i="6"/>
  <c r="L1111" i="6"/>
  <c r="L1119" i="6"/>
  <c r="L1127" i="6"/>
  <c r="L1135" i="6"/>
  <c r="L1143" i="6"/>
  <c r="L1151" i="6"/>
  <c r="L1159" i="6"/>
  <c r="L1167" i="6"/>
  <c r="L1175" i="6"/>
  <c r="L1183" i="6"/>
  <c r="L1191" i="6"/>
  <c r="L1199" i="6"/>
  <c r="L1207" i="6"/>
  <c r="L1215" i="6"/>
  <c r="L1223" i="6"/>
  <c r="L1231" i="6"/>
  <c r="L1239" i="6"/>
  <c r="L1247" i="6"/>
  <c r="L1255" i="6"/>
  <c r="L1263" i="6"/>
  <c r="L1271" i="6"/>
  <c r="L1279" i="6"/>
  <c r="L1287" i="6"/>
  <c r="L1295" i="6"/>
  <c r="L1303" i="6"/>
  <c r="L1311" i="6"/>
  <c r="L1319" i="6"/>
  <c r="L1327" i="6"/>
  <c r="L1335" i="6"/>
  <c r="L1343" i="6"/>
  <c r="L1351" i="6"/>
  <c r="L1359" i="6"/>
  <c r="L1367" i="6"/>
  <c r="L1375" i="6"/>
  <c r="L1383" i="6"/>
  <c r="L1391" i="6"/>
  <c r="L1399" i="6"/>
  <c r="L1407" i="6"/>
  <c r="L1411" i="6"/>
  <c r="L1415" i="6"/>
  <c r="L1419" i="6"/>
  <c r="L1423" i="6"/>
  <c r="L1427" i="6"/>
  <c r="L1431" i="6"/>
  <c r="L1435" i="6"/>
  <c r="L1439" i="6"/>
  <c r="L1443" i="6"/>
  <c r="L1447" i="6"/>
  <c r="L1451" i="6"/>
  <c r="L1455" i="6"/>
  <c r="L1459" i="6"/>
  <c r="L1463" i="6"/>
  <c r="L1467" i="6"/>
  <c r="L1471" i="6"/>
  <c r="L1475" i="6"/>
  <c r="L1479" i="6"/>
  <c r="L1483" i="6"/>
  <c r="L1487" i="6"/>
  <c r="L1491" i="6"/>
  <c r="L1495" i="6"/>
  <c r="L1499" i="6"/>
  <c r="L1503" i="6"/>
  <c r="L1507" i="6"/>
  <c r="L1511" i="6"/>
  <c r="L1515" i="6"/>
  <c r="L1519" i="6"/>
  <c r="L1523" i="6"/>
  <c r="L1527" i="6"/>
  <c r="L1531" i="6"/>
  <c r="L1535" i="6"/>
  <c r="L1539" i="6"/>
  <c r="L1543" i="6"/>
  <c r="L1547" i="6"/>
  <c r="L1551" i="6"/>
  <c r="L1555" i="6"/>
  <c r="L1559" i="6"/>
  <c r="L1563" i="6"/>
  <c r="L1567" i="6"/>
  <c r="L1571" i="6"/>
  <c r="L1575" i="6"/>
  <c r="L1579" i="6"/>
  <c r="L1583" i="6"/>
  <c r="L1587" i="6"/>
  <c r="L1591" i="6"/>
  <c r="L1595" i="6"/>
  <c r="L1599" i="6"/>
  <c r="L1603" i="6"/>
  <c r="L1607" i="6"/>
  <c r="L1611" i="6"/>
  <c r="L1615" i="6"/>
  <c r="L1619" i="6"/>
  <c r="L1623" i="6"/>
  <c r="L1627" i="6"/>
  <c r="L1631" i="6"/>
  <c r="L1635" i="6"/>
  <c r="L1639" i="6"/>
  <c r="L1643" i="6"/>
  <c r="L1647" i="6"/>
  <c r="L1651" i="6"/>
  <c r="L1655" i="6"/>
  <c r="L1659" i="6"/>
  <c r="L1663" i="6"/>
  <c r="L1667" i="6"/>
  <c r="L1671" i="6"/>
  <c r="L1675" i="6"/>
  <c r="L1679" i="6"/>
  <c r="L1683" i="6"/>
  <c r="L1687" i="6"/>
  <c r="L1691" i="6"/>
  <c r="L1695" i="6"/>
  <c r="L1699" i="6"/>
  <c r="L1703" i="6"/>
  <c r="L1707" i="6"/>
  <c r="L1711" i="6"/>
  <c r="L1715" i="6"/>
  <c r="L1719" i="6"/>
  <c r="L1723" i="6"/>
  <c r="L1727" i="6"/>
  <c r="L1731" i="6"/>
  <c r="L1735" i="6"/>
  <c r="L1739" i="6"/>
  <c r="L1743" i="6"/>
  <c r="L1747" i="6"/>
  <c r="L1751" i="6"/>
  <c r="L1755" i="6"/>
  <c r="L1759" i="6"/>
  <c r="L1763" i="6"/>
  <c r="L1767" i="6"/>
  <c r="L1771" i="6"/>
  <c r="L1775" i="6"/>
  <c r="L1779" i="6"/>
  <c r="L1783" i="6"/>
  <c r="L1787" i="6"/>
  <c r="L1791" i="6"/>
  <c r="L1795" i="6"/>
  <c r="L1799" i="6"/>
  <c r="L1803" i="6"/>
  <c r="L1807" i="6"/>
  <c r="L1811" i="6"/>
  <c r="L1815" i="6"/>
  <c r="L1819" i="6"/>
  <c r="L1823" i="6"/>
  <c r="L1827" i="6"/>
  <c r="L1831" i="6"/>
  <c r="L1835" i="6"/>
  <c r="L1839" i="6"/>
  <c r="L1843" i="6"/>
  <c r="L1847" i="6"/>
  <c r="L1851" i="6"/>
  <c r="L1855" i="6"/>
  <c r="L1859" i="6"/>
  <c r="L1863" i="6"/>
  <c r="L1867" i="6"/>
  <c r="L1871" i="6"/>
  <c r="L1875" i="6"/>
  <c r="L1879" i="6"/>
  <c r="L1883" i="6"/>
  <c r="L1887" i="6"/>
  <c r="L1891" i="6"/>
  <c r="L1895" i="6"/>
  <c r="L1899" i="6"/>
  <c r="L1903" i="6"/>
  <c r="L1907" i="6"/>
  <c r="L1911" i="6"/>
  <c r="L1915" i="6"/>
  <c r="L1919" i="6"/>
  <c r="L1923" i="6"/>
  <c r="L1927" i="6"/>
  <c r="L1931" i="6"/>
  <c r="L1935" i="6"/>
  <c r="L1939" i="6"/>
  <c r="L1943" i="6"/>
  <c r="L1947" i="6"/>
  <c r="L1951" i="6"/>
  <c r="L1955" i="6"/>
  <c r="L1959" i="6"/>
  <c r="L1963" i="6"/>
  <c r="L1967" i="6"/>
  <c r="L1971" i="6"/>
  <c r="L1975" i="6"/>
  <c r="L1979" i="6"/>
  <c r="L1983" i="6"/>
  <c r="L1987" i="6"/>
  <c r="L1991" i="6"/>
  <c r="L1995" i="6"/>
  <c r="L1999" i="6"/>
  <c r="L2003" i="6"/>
  <c r="L2007" i="6"/>
  <c r="L2011" i="6"/>
  <c r="L2015" i="6"/>
  <c r="L2019" i="6"/>
  <c r="L2023" i="6"/>
  <c r="L2027" i="6"/>
  <c r="L2031" i="6"/>
  <c r="L2035" i="6"/>
  <c r="L2039" i="6"/>
  <c r="L2043" i="6"/>
  <c r="L2047" i="6"/>
  <c r="L2051" i="6"/>
  <c r="L2055" i="6"/>
  <c r="L2059" i="6"/>
  <c r="L2063" i="6"/>
  <c r="L2067" i="6"/>
  <c r="L2071" i="6"/>
  <c r="L2075" i="6"/>
  <c r="L2079" i="6"/>
  <c r="L2083" i="6"/>
  <c r="L2087" i="6"/>
  <c r="L2091" i="6"/>
  <c r="L2095" i="6"/>
  <c r="L2099" i="6"/>
  <c r="L2103" i="6"/>
  <c r="L2107" i="6"/>
  <c r="L2111" i="6"/>
  <c r="L2115" i="6"/>
  <c r="L2119" i="6"/>
  <c r="L2123" i="6"/>
  <c r="L2127" i="6"/>
  <c r="L2131" i="6"/>
  <c r="L2135" i="6"/>
  <c r="L2139" i="6"/>
  <c r="L2143" i="6"/>
  <c r="L2147" i="6"/>
  <c r="L2151" i="6"/>
  <c r="L2155" i="6"/>
  <c r="L2159" i="6"/>
  <c r="L2163" i="6"/>
  <c r="L2167" i="6"/>
  <c r="L2171" i="6"/>
  <c r="L2175" i="6"/>
  <c r="L2179" i="6"/>
  <c r="L2183" i="6"/>
  <c r="L2187" i="6"/>
  <c r="L2191" i="6"/>
  <c r="L2195" i="6"/>
  <c r="L2199" i="6"/>
  <c r="L2203" i="6"/>
  <c r="L2207" i="6"/>
  <c r="L2211" i="6"/>
  <c r="L2215" i="6"/>
  <c r="L2219" i="6"/>
  <c r="L2223" i="6"/>
  <c r="L2227" i="6"/>
  <c r="L2231" i="6"/>
  <c r="L2235" i="6"/>
  <c r="L2239" i="6"/>
  <c r="L2243" i="6"/>
  <c r="L2247" i="6"/>
  <c r="L2251" i="6"/>
  <c r="L2255" i="6"/>
  <c r="L2259" i="6"/>
  <c r="L2263" i="6"/>
  <c r="L2267" i="6"/>
  <c r="L2271" i="6"/>
  <c r="L2275" i="6"/>
  <c r="L2279" i="6"/>
  <c r="L2283" i="6"/>
  <c r="L2287" i="6"/>
  <c r="L2291" i="6"/>
  <c r="L2295" i="6"/>
  <c r="L2299" i="6"/>
  <c r="L2303" i="6"/>
  <c r="L2307" i="6"/>
  <c r="L2311" i="6"/>
  <c r="L2315" i="6"/>
  <c r="L2319" i="6"/>
  <c r="L2323" i="6"/>
  <c r="L2327" i="6"/>
  <c r="L2331" i="6"/>
  <c r="L2335" i="6"/>
  <c r="L2339" i="6"/>
  <c r="L2343" i="6"/>
  <c r="L2347" i="6"/>
  <c r="L2351" i="6"/>
  <c r="L2355" i="6"/>
  <c r="L2359" i="6"/>
  <c r="L2363" i="6"/>
  <c r="L2367" i="6"/>
  <c r="L2371" i="6"/>
  <c r="L2375" i="6"/>
  <c r="L2379" i="6"/>
  <c r="L2383" i="6"/>
  <c r="L2387" i="6"/>
  <c r="L2391" i="6"/>
  <c r="L2395" i="6"/>
  <c r="L2399" i="6"/>
  <c r="L2403" i="6"/>
  <c r="L2407" i="6"/>
  <c r="L2411" i="6"/>
  <c r="L2415" i="6"/>
  <c r="L2419" i="6"/>
  <c r="L2423" i="6"/>
  <c r="L2427" i="6"/>
  <c r="L2431" i="6"/>
  <c r="L2435" i="6"/>
  <c r="L2439" i="6"/>
  <c r="L2443" i="6"/>
  <c r="L2447" i="6"/>
  <c r="L2451" i="6"/>
  <c r="L2455" i="6"/>
  <c r="L2459" i="6"/>
  <c r="L2463" i="6"/>
  <c r="L2467" i="6"/>
  <c r="L2471" i="6"/>
  <c r="L2475" i="6"/>
  <c r="L2479" i="6"/>
  <c r="L2483" i="6"/>
  <c r="L2487" i="6"/>
  <c r="L2491" i="6"/>
  <c r="L2495" i="6"/>
  <c r="L2499" i="6"/>
  <c r="L2503" i="6"/>
  <c r="L2507" i="6"/>
  <c r="L2511" i="6"/>
  <c r="L2515" i="6"/>
  <c r="L2519" i="6"/>
  <c r="L2523" i="6"/>
  <c r="L2527" i="6"/>
  <c r="L2531" i="6"/>
  <c r="L2535" i="6"/>
  <c r="L2539" i="6"/>
  <c r="L2543" i="6"/>
  <c r="L2547" i="6"/>
  <c r="L2551" i="6"/>
  <c r="L2555" i="6"/>
  <c r="L2559" i="6"/>
  <c r="L2563" i="6"/>
  <c r="L2567" i="6"/>
  <c r="L2571" i="6"/>
  <c r="L2575" i="6"/>
  <c r="L2579" i="6"/>
  <c r="L2583" i="6"/>
  <c r="L2587" i="6"/>
  <c r="L2591" i="6"/>
  <c r="L2595" i="6"/>
  <c r="L2599" i="6"/>
  <c r="L2603" i="6"/>
  <c r="L2607" i="6"/>
  <c r="L2611" i="6"/>
  <c r="L2615" i="6"/>
  <c r="L2619" i="6"/>
  <c r="L2623" i="6"/>
  <c r="L2627" i="6"/>
  <c r="L2631" i="6"/>
  <c r="L2635" i="6"/>
  <c r="L2639" i="6"/>
  <c r="L2643" i="6"/>
  <c r="L2647" i="6"/>
  <c r="L2651" i="6"/>
  <c r="L2655" i="6"/>
  <c r="L2659" i="6"/>
  <c r="L2663" i="6"/>
  <c r="L2667" i="6"/>
  <c r="L2671" i="6"/>
  <c r="L2675" i="6"/>
  <c r="L2679" i="6"/>
  <c r="L2683" i="6"/>
  <c r="L2687" i="6"/>
  <c r="L2691" i="6"/>
  <c r="L2695" i="6"/>
  <c r="L2699" i="6"/>
  <c r="L2703" i="6"/>
  <c r="L2707" i="6"/>
  <c r="L2711" i="6"/>
  <c r="L2715" i="6"/>
  <c r="L2719" i="6"/>
  <c r="L2723" i="6"/>
  <c r="L2727" i="6"/>
  <c r="L2731" i="6"/>
  <c r="L2735" i="6"/>
  <c r="L2739" i="6"/>
  <c r="L2743" i="6"/>
  <c r="L2747" i="6"/>
  <c r="L2751" i="6"/>
  <c r="L2755" i="6"/>
  <c r="L2759" i="6"/>
  <c r="L2763" i="6"/>
  <c r="L2767" i="6"/>
  <c r="L2771" i="6"/>
  <c r="L2775" i="6"/>
  <c r="L2779" i="6"/>
  <c r="L2783" i="6"/>
  <c r="L2787" i="6"/>
  <c r="L2791" i="6"/>
  <c r="L2795" i="6"/>
  <c r="L2799" i="6"/>
  <c r="L2803" i="6"/>
  <c r="L2807" i="6"/>
  <c r="L2811" i="6"/>
  <c r="L2815" i="6"/>
  <c r="L2819" i="6"/>
  <c r="L2823" i="6"/>
  <c r="L2827" i="6"/>
  <c r="L2831" i="6"/>
  <c r="L2835" i="6"/>
  <c r="L2839" i="6"/>
  <c r="L2843" i="6"/>
  <c r="L2847" i="6"/>
  <c r="L2851" i="6"/>
  <c r="L2855" i="6"/>
  <c r="L2859" i="6"/>
  <c r="L2863" i="6"/>
  <c r="L2867" i="6"/>
  <c r="L2871" i="6"/>
  <c r="L2875" i="6"/>
  <c r="L2879" i="6"/>
  <c r="L2883" i="6"/>
  <c r="L2887" i="6"/>
  <c r="L2891" i="6"/>
  <c r="L2895" i="6"/>
  <c r="L2899" i="6"/>
  <c r="L2903" i="6"/>
  <c r="L2907" i="6"/>
  <c r="L2911" i="6"/>
  <c r="L2915" i="6"/>
  <c r="L2919" i="6"/>
  <c r="L2923" i="6"/>
  <c r="L2927" i="6"/>
  <c r="L2931" i="6"/>
  <c r="L2935" i="6"/>
  <c r="L2939" i="6"/>
  <c r="L19" i="6"/>
  <c r="L83" i="6"/>
  <c r="L147" i="6"/>
  <c r="L211" i="6"/>
  <c r="L266" i="6"/>
  <c r="L298" i="6"/>
  <c r="L330" i="6"/>
  <c r="L362" i="6"/>
  <c r="L394" i="6"/>
  <c r="L426" i="6"/>
  <c r="L458" i="6"/>
  <c r="L490" i="6"/>
  <c r="L522" i="6"/>
  <c r="L554" i="6"/>
  <c r="L586" i="6"/>
  <c r="L618" i="6"/>
  <c r="L645" i="6"/>
  <c r="L661" i="6"/>
  <c r="L677" i="6"/>
  <c r="L693" i="6"/>
  <c r="L709" i="6"/>
  <c r="L725" i="6"/>
  <c r="L741" i="6"/>
  <c r="L757" i="6"/>
  <c r="L773" i="6"/>
  <c r="L789" i="6"/>
  <c r="L805" i="6"/>
  <c r="L821" i="6"/>
  <c r="L837" i="6"/>
  <c r="L853" i="6"/>
  <c r="L869" i="6"/>
  <c r="L885" i="6"/>
  <c r="L901" i="6"/>
  <c r="L917" i="6"/>
  <c r="L933" i="6"/>
  <c r="L949" i="6"/>
  <c r="L965" i="6"/>
  <c r="L981" i="6"/>
  <c r="L997" i="6"/>
  <c r="L1013" i="6"/>
  <c r="L1029" i="6"/>
  <c r="L1045" i="6"/>
  <c r="L1061" i="6"/>
  <c r="L1077" i="6"/>
  <c r="L1093" i="6"/>
  <c r="L1109" i="6"/>
  <c r="L1125" i="6"/>
  <c r="L1141" i="6"/>
  <c r="L1157" i="6"/>
  <c r="L1173" i="6"/>
  <c r="L1189" i="6"/>
  <c r="L1205" i="6"/>
  <c r="L1221" i="6"/>
  <c r="L1237" i="6"/>
  <c r="L1253" i="6"/>
  <c r="L1269" i="6"/>
  <c r="L1285" i="6"/>
  <c r="L1301" i="6"/>
  <c r="L1317" i="6"/>
  <c r="L1333" i="6"/>
  <c r="L1349" i="6"/>
  <c r="L1365" i="6"/>
  <c r="L1381" i="6"/>
  <c r="L1397" i="6"/>
  <c r="L1410" i="6"/>
  <c r="L1418" i="6"/>
  <c r="L1426" i="6"/>
  <c r="L1434" i="6"/>
  <c r="L1442" i="6"/>
  <c r="L1450" i="6"/>
  <c r="L1458" i="6"/>
  <c r="L1466" i="6"/>
  <c r="L1474" i="6"/>
  <c r="L1482" i="6"/>
  <c r="L1490" i="6"/>
  <c r="L1498" i="6"/>
  <c r="L1506" i="6"/>
  <c r="L1514" i="6"/>
  <c r="L1522" i="6"/>
  <c r="L1530" i="6"/>
  <c r="L1538" i="6"/>
  <c r="L1546" i="6"/>
  <c r="L1554" i="6"/>
  <c r="L1562" i="6"/>
  <c r="L1570" i="6"/>
  <c r="L1578" i="6"/>
  <c r="L1586" i="6"/>
  <c r="L1594" i="6"/>
  <c r="L1602" i="6"/>
  <c r="L1610" i="6"/>
  <c r="L1618" i="6"/>
  <c r="L1626" i="6"/>
  <c r="L1634" i="6"/>
  <c r="L1642" i="6"/>
  <c r="L1650" i="6"/>
  <c r="L1658" i="6"/>
  <c r="L1666" i="6"/>
  <c r="L1674" i="6"/>
  <c r="L1682" i="6"/>
  <c r="L1690" i="6"/>
  <c r="L1698" i="6"/>
  <c r="L1706" i="6"/>
  <c r="L1714" i="6"/>
  <c r="L1722" i="6"/>
  <c r="L1730" i="6"/>
  <c r="L1738" i="6"/>
  <c r="L1746" i="6"/>
  <c r="L1754" i="6"/>
  <c r="L1762" i="6"/>
  <c r="L1770" i="6"/>
  <c r="L1778" i="6"/>
  <c r="L1786" i="6"/>
  <c r="L1794" i="6"/>
  <c r="L1802" i="6"/>
  <c r="L1810" i="6"/>
  <c r="L1818" i="6"/>
  <c r="L1826" i="6"/>
  <c r="L1834" i="6"/>
  <c r="L1842" i="6"/>
  <c r="L1850" i="6"/>
  <c r="L1858" i="6"/>
  <c r="L1866" i="6"/>
  <c r="L1874" i="6"/>
  <c r="L1882" i="6"/>
  <c r="L1890" i="6"/>
  <c r="L1898" i="6"/>
  <c r="L1906" i="6"/>
  <c r="L1914" i="6"/>
  <c r="L1922" i="6"/>
  <c r="L1930" i="6"/>
  <c r="L1938" i="6"/>
  <c r="L1946" i="6"/>
  <c r="L1954" i="6"/>
  <c r="L1962" i="6"/>
  <c r="L1970" i="6"/>
  <c r="L1978" i="6"/>
  <c r="L1986" i="6"/>
  <c r="L1994" i="6"/>
  <c r="L2002" i="6"/>
  <c r="L2010" i="6"/>
  <c r="L2018" i="6"/>
  <c r="L2026" i="6"/>
  <c r="L2034" i="6"/>
  <c r="L2042" i="6"/>
  <c r="L2050" i="6"/>
  <c r="L2058" i="6"/>
  <c r="L2066" i="6"/>
  <c r="L2074" i="6"/>
  <c r="L2082" i="6"/>
  <c r="L2090" i="6"/>
  <c r="L2098" i="6"/>
  <c r="L2106" i="6"/>
  <c r="L2114" i="6"/>
  <c r="L2122" i="6"/>
  <c r="L2130" i="6"/>
  <c r="L2138" i="6"/>
  <c r="L2146" i="6"/>
  <c r="L2154" i="6"/>
  <c r="L2162" i="6"/>
  <c r="L2170" i="6"/>
  <c r="L2178" i="6"/>
  <c r="L2186" i="6"/>
  <c r="L2194" i="6"/>
  <c r="L2202" i="6"/>
  <c r="L2210" i="6"/>
  <c r="L2218" i="6"/>
  <c r="L2226" i="6"/>
  <c r="L2234" i="6"/>
  <c r="L2242" i="6"/>
  <c r="L2250" i="6"/>
  <c r="L2258" i="6"/>
  <c r="L2266" i="6"/>
  <c r="L2274" i="6"/>
  <c r="L2282" i="6"/>
  <c r="L2290" i="6"/>
  <c r="L2298" i="6"/>
  <c r="L2306" i="6"/>
  <c r="L2314" i="6"/>
  <c r="L2322" i="6"/>
  <c r="L2330" i="6"/>
  <c r="L2338" i="6"/>
  <c r="L2346" i="6"/>
  <c r="L2354" i="6"/>
  <c r="L2362" i="6"/>
  <c r="L2370" i="6"/>
  <c r="L2378" i="6"/>
  <c r="L2386" i="6"/>
  <c r="L2394" i="6"/>
  <c r="L2402" i="6"/>
  <c r="L2410" i="6"/>
  <c r="L2418" i="6"/>
  <c r="L2426" i="6"/>
  <c r="L2434" i="6"/>
  <c r="L2442" i="6"/>
  <c r="L2450" i="6"/>
  <c r="L2458" i="6"/>
  <c r="L2466" i="6"/>
  <c r="L2474" i="6"/>
  <c r="L2482" i="6"/>
  <c r="L2490" i="6"/>
  <c r="L2498" i="6"/>
  <c r="L2506" i="6"/>
  <c r="L2514" i="6"/>
  <c r="L2522" i="6"/>
  <c r="L2530" i="6"/>
  <c r="L2538" i="6"/>
  <c r="L2546" i="6"/>
  <c r="L2554" i="6"/>
  <c r="L2562" i="6"/>
  <c r="L2570" i="6"/>
  <c r="L2578" i="6"/>
  <c r="L2586" i="6"/>
  <c r="L2594" i="6"/>
  <c r="L2602" i="6"/>
  <c r="L2610" i="6"/>
  <c r="L2618" i="6"/>
  <c r="L2626" i="6"/>
  <c r="L2634" i="6"/>
  <c r="L2642" i="6"/>
  <c r="L2650" i="6"/>
  <c r="L2658" i="6"/>
  <c r="L2666" i="6"/>
  <c r="L2674" i="6"/>
  <c r="L2682" i="6"/>
  <c r="L2690" i="6"/>
  <c r="L2698" i="6"/>
  <c r="L2706" i="6"/>
  <c r="L2714" i="6"/>
  <c r="L2722" i="6"/>
  <c r="L2730" i="6"/>
  <c r="L2738" i="6"/>
  <c r="L2746" i="6"/>
  <c r="L2754" i="6"/>
  <c r="L2762" i="6"/>
  <c r="L2770" i="6"/>
  <c r="L2778" i="6"/>
  <c r="L2786" i="6"/>
  <c r="L2794" i="6"/>
  <c r="L2802" i="6"/>
  <c r="L2810" i="6"/>
  <c r="L2818" i="6"/>
  <c r="L2826" i="6"/>
  <c r="L2834" i="6"/>
  <c r="L2842" i="6"/>
  <c r="L2850" i="6"/>
  <c r="L2858" i="6"/>
  <c r="L2866" i="6"/>
  <c r="L2874" i="6"/>
  <c r="L2882" i="6"/>
  <c r="L2890" i="6"/>
  <c r="L2898" i="6"/>
  <c r="L2906" i="6"/>
  <c r="L2914" i="6"/>
  <c r="L2922" i="6"/>
  <c r="L2930" i="6"/>
  <c r="L2938" i="6"/>
  <c r="L2944" i="6"/>
  <c r="L2948" i="6"/>
  <c r="L2952" i="6"/>
  <c r="L2956" i="6"/>
  <c r="L2960" i="6"/>
  <c r="L2964" i="6"/>
  <c r="L2968" i="6"/>
  <c r="L2972" i="6"/>
  <c r="L2976" i="6"/>
  <c r="L2980" i="6"/>
  <c r="L2984" i="6"/>
  <c r="L2988" i="6"/>
  <c r="L2992" i="6"/>
  <c r="L35" i="6"/>
  <c r="L99" i="6"/>
  <c r="L163" i="6"/>
  <c r="L227" i="6"/>
  <c r="L274" i="6"/>
  <c r="L306" i="6"/>
  <c r="L338" i="6"/>
  <c r="L370" i="6"/>
  <c r="L402" i="6"/>
  <c r="L434" i="6"/>
  <c r="L466" i="6"/>
  <c r="L498" i="6"/>
  <c r="L530" i="6"/>
  <c r="L562" i="6"/>
  <c r="L594" i="6"/>
  <c r="L626" i="6"/>
  <c r="L649" i="6"/>
  <c r="L665" i="6"/>
  <c r="L681" i="6"/>
  <c r="L697" i="6"/>
  <c r="L713" i="6"/>
  <c r="L729" i="6"/>
  <c r="L745" i="6"/>
  <c r="L761" i="6"/>
  <c r="L777" i="6"/>
  <c r="L793" i="6"/>
  <c r="L809" i="6"/>
  <c r="L825" i="6"/>
  <c r="L841" i="6"/>
  <c r="L857" i="6"/>
  <c r="L873" i="6"/>
  <c r="L889" i="6"/>
  <c r="L905" i="6"/>
  <c r="L921" i="6"/>
  <c r="L937" i="6"/>
  <c r="L953" i="6"/>
  <c r="L969" i="6"/>
  <c r="L985" i="6"/>
  <c r="L1001" i="6"/>
  <c r="L1017" i="6"/>
  <c r="L1033" i="6"/>
  <c r="L1049" i="6"/>
  <c r="L1065" i="6"/>
  <c r="L1081" i="6"/>
  <c r="L1097" i="6"/>
  <c r="L1113" i="6"/>
  <c r="L1129" i="6"/>
  <c r="L1145" i="6"/>
  <c r="L1161" i="6"/>
  <c r="L1177" i="6"/>
  <c r="L1193" i="6"/>
  <c r="L1209" i="6"/>
  <c r="L1225" i="6"/>
  <c r="L1241" i="6"/>
  <c r="L1257" i="6"/>
  <c r="L1273" i="6"/>
  <c r="L1289" i="6"/>
  <c r="L1305" i="6"/>
  <c r="L1321" i="6"/>
  <c r="L1337" i="6"/>
  <c r="L1353" i="6"/>
  <c r="L1369" i="6"/>
  <c r="L1385" i="6"/>
  <c r="L1401" i="6"/>
  <c r="L1412" i="6"/>
  <c r="L1420" i="6"/>
  <c r="L1428" i="6"/>
  <c r="L1436" i="6"/>
  <c r="L1444" i="6"/>
  <c r="L1452" i="6"/>
  <c r="L1460" i="6"/>
  <c r="L1468" i="6"/>
  <c r="L1476" i="6"/>
  <c r="L1484" i="6"/>
  <c r="L1492" i="6"/>
  <c r="L1500" i="6"/>
  <c r="L1508" i="6"/>
  <c r="L1516" i="6"/>
  <c r="L1524" i="6"/>
  <c r="L1532" i="6"/>
  <c r="L1540" i="6"/>
  <c r="L1548" i="6"/>
  <c r="L1556" i="6"/>
  <c r="L1564" i="6"/>
  <c r="L1572" i="6"/>
  <c r="L1580" i="6"/>
  <c r="L1588" i="6"/>
  <c r="L1596" i="6"/>
  <c r="L1604" i="6"/>
  <c r="L1612" i="6"/>
  <c r="L1620" i="6"/>
  <c r="L1628" i="6"/>
  <c r="L1636" i="6"/>
  <c r="L1644" i="6"/>
  <c r="L1652" i="6"/>
  <c r="L1660" i="6"/>
  <c r="L1668" i="6"/>
  <c r="L1676" i="6"/>
  <c r="L1684" i="6"/>
  <c r="L1692" i="6"/>
  <c r="L1700" i="6"/>
  <c r="L1708" i="6"/>
  <c r="L1716" i="6"/>
  <c r="L1724" i="6"/>
  <c r="L1732" i="6"/>
  <c r="L1740" i="6"/>
  <c r="L1748" i="6"/>
  <c r="L1756" i="6"/>
  <c r="L1764" i="6"/>
  <c r="L1772" i="6"/>
  <c r="L1780" i="6"/>
  <c r="L1788" i="6"/>
  <c r="L1796" i="6"/>
  <c r="L1804" i="6"/>
  <c r="L1812" i="6"/>
  <c r="L1820" i="6"/>
  <c r="L1828" i="6"/>
  <c r="L1836" i="6"/>
  <c r="L1844" i="6"/>
  <c r="L1852" i="6"/>
  <c r="L1860" i="6"/>
  <c r="L1868" i="6"/>
  <c r="L1876" i="6"/>
  <c r="L1884" i="6"/>
  <c r="L1892" i="6"/>
  <c r="L1900" i="6"/>
  <c r="L1908" i="6"/>
  <c r="L1916" i="6"/>
  <c r="L1924" i="6"/>
  <c r="L1932" i="6"/>
  <c r="L1940" i="6"/>
  <c r="L1948" i="6"/>
  <c r="L1956" i="6"/>
  <c r="L1964" i="6"/>
  <c r="L1972" i="6"/>
  <c r="L1980" i="6"/>
  <c r="L1988" i="6"/>
  <c r="L1996" i="6"/>
  <c r="L2004" i="6"/>
  <c r="L2012" i="6"/>
  <c r="L2020" i="6"/>
  <c r="L2028" i="6"/>
  <c r="L2036" i="6"/>
  <c r="L2044" i="6"/>
  <c r="L2052" i="6"/>
  <c r="L2060" i="6"/>
  <c r="L2068" i="6"/>
  <c r="L2076" i="6"/>
  <c r="L2084" i="6"/>
  <c r="L2092" i="6"/>
  <c r="L2100" i="6"/>
  <c r="L2108" i="6"/>
  <c r="L2116" i="6"/>
  <c r="L2124" i="6"/>
  <c r="L2132" i="6"/>
  <c r="L2140" i="6"/>
  <c r="L2148" i="6"/>
  <c r="L2156" i="6"/>
  <c r="L2164" i="6"/>
  <c r="L2172" i="6"/>
  <c r="L2180" i="6"/>
  <c r="L2188" i="6"/>
  <c r="L2196" i="6"/>
  <c r="L2204" i="6"/>
  <c r="L2212" i="6"/>
  <c r="L2220" i="6"/>
  <c r="L2228" i="6"/>
  <c r="L2236" i="6"/>
  <c r="L2244" i="6"/>
  <c r="L2252" i="6"/>
  <c r="L2260" i="6"/>
  <c r="L2268" i="6"/>
  <c r="L2276" i="6"/>
  <c r="L2284" i="6"/>
  <c r="L2292" i="6"/>
  <c r="L2300" i="6"/>
  <c r="L2308" i="6"/>
  <c r="L2316" i="6"/>
  <c r="L2324" i="6"/>
  <c r="L2332" i="6"/>
  <c r="L2340" i="6"/>
  <c r="L2348" i="6"/>
  <c r="L2356" i="6"/>
  <c r="L2364" i="6"/>
  <c r="L2372" i="6"/>
  <c r="L2380" i="6"/>
  <c r="L2388" i="6"/>
  <c r="L2396" i="6"/>
  <c r="L2404" i="6"/>
  <c r="L2412" i="6"/>
  <c r="L2420" i="6"/>
  <c r="L2428" i="6"/>
  <c r="L2436" i="6"/>
  <c r="L2444" i="6"/>
  <c r="L2452" i="6"/>
  <c r="L2460" i="6"/>
  <c r="L2468" i="6"/>
  <c r="L2476" i="6"/>
  <c r="L2484" i="6"/>
  <c r="L2492" i="6"/>
  <c r="L2500" i="6"/>
  <c r="L2508" i="6"/>
  <c r="L2516" i="6"/>
  <c r="L2524" i="6"/>
  <c r="L2532" i="6"/>
  <c r="L2540" i="6"/>
  <c r="L2548" i="6"/>
  <c r="L2556" i="6"/>
  <c r="L2564" i="6"/>
  <c r="L2572" i="6"/>
  <c r="L2580" i="6"/>
  <c r="L2588" i="6"/>
  <c r="L2596" i="6"/>
  <c r="L2604" i="6"/>
  <c r="L2612" i="6"/>
  <c r="L2620" i="6"/>
  <c r="L2628" i="6"/>
  <c r="L2636" i="6"/>
  <c r="L2644" i="6"/>
  <c r="L2652" i="6"/>
  <c r="L2660" i="6"/>
  <c r="L2668" i="6"/>
  <c r="L2676" i="6"/>
  <c r="L2684" i="6"/>
  <c r="L2692" i="6"/>
  <c r="L2700" i="6"/>
  <c r="L2708" i="6"/>
  <c r="L2716" i="6"/>
  <c r="L2724" i="6"/>
  <c r="L2732" i="6"/>
  <c r="L2740" i="6"/>
  <c r="L2748" i="6"/>
  <c r="L2756" i="6"/>
  <c r="L2764" i="6"/>
  <c r="L2772" i="6"/>
  <c r="L2780" i="6"/>
  <c r="L2788" i="6"/>
  <c r="L2796" i="6"/>
  <c r="L2804" i="6"/>
  <c r="L2812" i="6"/>
  <c r="L2820" i="6"/>
  <c r="L2828" i="6"/>
  <c r="L2836" i="6"/>
  <c r="L2844" i="6"/>
  <c r="L2852" i="6"/>
  <c r="L2860" i="6"/>
  <c r="L2868" i="6"/>
  <c r="L2876" i="6"/>
  <c r="L2884" i="6"/>
  <c r="L2892" i="6"/>
  <c r="L2900" i="6"/>
  <c r="L2908" i="6"/>
  <c r="L2916" i="6"/>
  <c r="L2924" i="6"/>
  <c r="L2932" i="6"/>
  <c r="L2940" i="6"/>
  <c r="L2945" i="6"/>
  <c r="L2949" i="6"/>
  <c r="L2953" i="6"/>
  <c r="L2957" i="6"/>
  <c r="L2961" i="6"/>
  <c r="L2965" i="6"/>
  <c r="L2969" i="6"/>
  <c r="L2973" i="6"/>
  <c r="L2977" i="6"/>
  <c r="L2981" i="6"/>
  <c r="L2989" i="6"/>
  <c r="L2405" i="6"/>
  <c r="L2409" i="6"/>
  <c r="L2413" i="6"/>
  <c r="L2417" i="6"/>
  <c r="L2421" i="6"/>
  <c r="L2425" i="6"/>
  <c r="L2429" i="6"/>
  <c r="L2433" i="6"/>
  <c r="L2437" i="6"/>
  <c r="L2441" i="6"/>
  <c r="L2445" i="6"/>
  <c r="L2449" i="6"/>
  <c r="L2453" i="6"/>
  <c r="L2457" i="6"/>
  <c r="L2461" i="6"/>
  <c r="L2465" i="6"/>
  <c r="L2469" i="6"/>
  <c r="L2473" i="6"/>
  <c r="L2477" i="6"/>
  <c r="L2481" i="6"/>
  <c r="L2485" i="6"/>
  <c r="L2489" i="6"/>
  <c r="L2493" i="6"/>
  <c r="L2497" i="6"/>
  <c r="L2501" i="6"/>
  <c r="L2505" i="6"/>
  <c r="L2509" i="6"/>
  <c r="L2513" i="6"/>
  <c r="L2517" i="6"/>
  <c r="L2521" i="6"/>
  <c r="L2525" i="6"/>
  <c r="L2529" i="6"/>
  <c r="L2533" i="6"/>
  <c r="L2537" i="6"/>
  <c r="L2541" i="6"/>
  <c r="L2545" i="6"/>
  <c r="L2549" i="6"/>
  <c r="L2553" i="6"/>
  <c r="L2557" i="6"/>
  <c r="L2561" i="6"/>
  <c r="L2565" i="6"/>
  <c r="L2569" i="6"/>
  <c r="L2573" i="6"/>
  <c r="L2577" i="6"/>
  <c r="L2581" i="6"/>
  <c r="L2585" i="6"/>
  <c r="L2589" i="6"/>
  <c r="L2593" i="6"/>
  <c r="L2597" i="6"/>
  <c r="L2601" i="6"/>
  <c r="L2605" i="6"/>
  <c r="L2609" i="6"/>
  <c r="L2613" i="6"/>
  <c r="L2617" i="6"/>
  <c r="L2621" i="6"/>
  <c r="L2625" i="6"/>
  <c r="L2629" i="6"/>
  <c r="L2633" i="6"/>
  <c r="L2637" i="6"/>
  <c r="L2641" i="6"/>
  <c r="L2645" i="6"/>
  <c r="L2649" i="6"/>
  <c r="L2653" i="6"/>
  <c r="L2657" i="6"/>
  <c r="L2661" i="6"/>
  <c r="L2665" i="6"/>
  <c r="L2669" i="6"/>
  <c r="L2673" i="6"/>
  <c r="L2677" i="6"/>
  <c r="L2681" i="6"/>
  <c r="L2685" i="6"/>
  <c r="L2689" i="6"/>
  <c r="L2693" i="6"/>
  <c r="L2697" i="6"/>
  <c r="L2701" i="6"/>
  <c r="L2705" i="6"/>
  <c r="L2709" i="6"/>
  <c r="L2713" i="6"/>
  <c r="L2717" i="6"/>
  <c r="L2721" i="6"/>
  <c r="L2725" i="6"/>
  <c r="L2729" i="6"/>
  <c r="L2733" i="6"/>
  <c r="L2737" i="6"/>
  <c r="L2741" i="6"/>
  <c r="L2745" i="6"/>
  <c r="L2749" i="6"/>
  <c r="L2753" i="6"/>
  <c r="L2757" i="6"/>
  <c r="L2761" i="6"/>
  <c r="L2765" i="6"/>
  <c r="L2769" i="6"/>
  <c r="L2773" i="6"/>
  <c r="L2777" i="6"/>
  <c r="L2781" i="6"/>
  <c r="L2785" i="6"/>
  <c r="L2789" i="6"/>
  <c r="L2793" i="6"/>
  <c r="L2797" i="6"/>
  <c r="L2801" i="6"/>
  <c r="L2805" i="6"/>
  <c r="L2809" i="6"/>
  <c r="L2813" i="6"/>
  <c r="L2817" i="6"/>
  <c r="L2821" i="6"/>
  <c r="L2825" i="6"/>
  <c r="L2829" i="6"/>
  <c r="L2833" i="6"/>
  <c r="L2837" i="6"/>
  <c r="L2841" i="6"/>
  <c r="L2845" i="6"/>
  <c r="L2849" i="6"/>
  <c r="L2853" i="6"/>
  <c r="L2857" i="6"/>
  <c r="L2861" i="6"/>
  <c r="L2865" i="6"/>
  <c r="L2869" i="6"/>
  <c r="L2873" i="6"/>
  <c r="L2877" i="6"/>
  <c r="L2881" i="6"/>
  <c r="L2885" i="6"/>
  <c r="L2889" i="6"/>
  <c r="L2893" i="6"/>
  <c r="L2897" i="6"/>
  <c r="L2901" i="6"/>
  <c r="L2905" i="6"/>
  <c r="L2909" i="6"/>
  <c r="L2913" i="6"/>
  <c r="L2917" i="6"/>
  <c r="L2921" i="6"/>
  <c r="L2925" i="6"/>
  <c r="L2929" i="6"/>
  <c r="L2933" i="6"/>
  <c r="L2937" i="6"/>
  <c r="L2941" i="6"/>
  <c r="L51" i="6"/>
  <c r="L115" i="6"/>
  <c r="L179" i="6"/>
  <c r="L243" i="6"/>
  <c r="L282" i="6"/>
  <c r="L314" i="6"/>
  <c r="L346" i="6"/>
  <c r="L378" i="6"/>
  <c r="L410" i="6"/>
  <c r="L442" i="6"/>
  <c r="L474" i="6"/>
  <c r="L506" i="6"/>
  <c r="L538" i="6"/>
  <c r="L570" i="6"/>
  <c r="L602" i="6"/>
  <c r="L634" i="6"/>
  <c r="L653" i="6"/>
  <c r="L669" i="6"/>
  <c r="L685" i="6"/>
  <c r="L701" i="6"/>
  <c r="L717" i="6"/>
  <c r="L733" i="6"/>
  <c r="L749" i="6"/>
  <c r="L765" i="6"/>
  <c r="L781" i="6"/>
  <c r="L797" i="6"/>
  <c r="L813" i="6"/>
  <c r="L829" i="6"/>
  <c r="L845" i="6"/>
  <c r="L861" i="6"/>
  <c r="L877" i="6"/>
  <c r="L893" i="6"/>
  <c r="L909" i="6"/>
  <c r="L925" i="6"/>
  <c r="L941" i="6"/>
  <c r="L957" i="6"/>
  <c r="L973" i="6"/>
  <c r="L989" i="6"/>
  <c r="L1005" i="6"/>
  <c r="L1021" i="6"/>
  <c r="L1037" i="6"/>
  <c r="L1053" i="6"/>
  <c r="L1069" i="6"/>
  <c r="L1085" i="6"/>
  <c r="L1101" i="6"/>
  <c r="L1117" i="6"/>
  <c r="L1133" i="6"/>
  <c r="L1149" i="6"/>
  <c r="L1165" i="6"/>
  <c r="L1181" i="6"/>
  <c r="L1197" i="6"/>
  <c r="L1213" i="6"/>
  <c r="L1229" i="6"/>
  <c r="L1245" i="6"/>
  <c r="L1261" i="6"/>
  <c r="L1277" i="6"/>
  <c r="L1293" i="6"/>
  <c r="L1309" i="6"/>
  <c r="L1325" i="6"/>
  <c r="L1341" i="6"/>
  <c r="L1357" i="6"/>
  <c r="L1373" i="6"/>
  <c r="L1389" i="6"/>
  <c r="L1405" i="6"/>
  <c r="L1414" i="6"/>
  <c r="L1422" i="6"/>
  <c r="L1430" i="6"/>
  <c r="L1438" i="6"/>
  <c r="L1446" i="6"/>
  <c r="L1454" i="6"/>
  <c r="L1462" i="6"/>
  <c r="L1470" i="6"/>
  <c r="L1478" i="6"/>
  <c r="L1486" i="6"/>
  <c r="L1494" i="6"/>
  <c r="L1502" i="6"/>
  <c r="L1510" i="6"/>
  <c r="L1518" i="6"/>
  <c r="L1526" i="6"/>
  <c r="L1534" i="6"/>
  <c r="L1542" i="6"/>
  <c r="L1550" i="6"/>
  <c r="L1558" i="6"/>
  <c r="L1566" i="6"/>
  <c r="L1574" i="6"/>
  <c r="L1582" i="6"/>
  <c r="L1590" i="6"/>
  <c r="L1598" i="6"/>
  <c r="L1606" i="6"/>
  <c r="L1614" i="6"/>
  <c r="L1622" i="6"/>
  <c r="L1630" i="6"/>
  <c r="L1638" i="6"/>
  <c r="L1646" i="6"/>
  <c r="L1654" i="6"/>
  <c r="L1662" i="6"/>
  <c r="L1670" i="6"/>
  <c r="L1678" i="6"/>
  <c r="L1686" i="6"/>
  <c r="L1694" i="6"/>
  <c r="L1702" i="6"/>
  <c r="L1710" i="6"/>
  <c r="L1718" i="6"/>
  <c r="L1726" i="6"/>
  <c r="L1734" i="6"/>
  <c r="L1742" i="6"/>
  <c r="L1750" i="6"/>
  <c r="L1758" i="6"/>
  <c r="L1766" i="6"/>
  <c r="L1774" i="6"/>
  <c r="L1782" i="6"/>
  <c r="L1790" i="6"/>
  <c r="L1798" i="6"/>
  <c r="L1806" i="6"/>
  <c r="L1814" i="6"/>
  <c r="L1822" i="6"/>
  <c r="L1830" i="6"/>
  <c r="L1838" i="6"/>
  <c r="L1846" i="6"/>
  <c r="L1854" i="6"/>
  <c r="L1862" i="6"/>
  <c r="L1870" i="6"/>
  <c r="L1878" i="6"/>
  <c r="L1886" i="6"/>
  <c r="L1894" i="6"/>
  <c r="L1902" i="6"/>
  <c r="L1910" i="6"/>
  <c r="L1918" i="6"/>
  <c r="L1926" i="6"/>
  <c r="L1934" i="6"/>
  <c r="L1942" i="6"/>
  <c r="L1950" i="6"/>
  <c r="L1958" i="6"/>
  <c r="L1966" i="6"/>
  <c r="L1974" i="6"/>
  <c r="L1982" i="6"/>
  <c r="L1990" i="6"/>
  <c r="L1998" i="6"/>
  <c r="L2006" i="6"/>
  <c r="L2014" i="6"/>
  <c r="L2022" i="6"/>
  <c r="L2030" i="6"/>
  <c r="L2038" i="6"/>
  <c r="L2046" i="6"/>
  <c r="L2054" i="6"/>
  <c r="L2062" i="6"/>
  <c r="L2070" i="6"/>
  <c r="L2078" i="6"/>
  <c r="L2086" i="6"/>
  <c r="L2094" i="6"/>
  <c r="L2102" i="6"/>
  <c r="L2110" i="6"/>
  <c r="L2118" i="6"/>
  <c r="L2126" i="6"/>
  <c r="L2134" i="6"/>
  <c r="L2142" i="6"/>
  <c r="L2150" i="6"/>
  <c r="L2158" i="6"/>
  <c r="L2166" i="6"/>
  <c r="L2174" i="6"/>
  <c r="L2182" i="6"/>
  <c r="L2190" i="6"/>
  <c r="L2198" i="6"/>
  <c r="L2206" i="6"/>
  <c r="L2214" i="6"/>
  <c r="L2222" i="6"/>
  <c r="L2230" i="6"/>
  <c r="L2238" i="6"/>
  <c r="L2246" i="6"/>
  <c r="L2254" i="6"/>
  <c r="L2262" i="6"/>
  <c r="L2270" i="6"/>
  <c r="L2278" i="6"/>
  <c r="L2286" i="6"/>
  <c r="L2294" i="6"/>
  <c r="L2302" i="6"/>
  <c r="L2310" i="6"/>
  <c r="L2318" i="6"/>
  <c r="L2326" i="6"/>
  <c r="L2334" i="6"/>
  <c r="L2342" i="6"/>
  <c r="L2350" i="6"/>
  <c r="L2358" i="6"/>
  <c r="L2366" i="6"/>
  <c r="L2374" i="6"/>
  <c r="L2382" i="6"/>
  <c r="L2390" i="6"/>
  <c r="L2398" i="6"/>
  <c r="L2406" i="6"/>
  <c r="L2414" i="6"/>
  <c r="L2422" i="6"/>
  <c r="L2430" i="6"/>
  <c r="L2438" i="6"/>
  <c r="L2446" i="6"/>
  <c r="L2454" i="6"/>
  <c r="L2462" i="6"/>
  <c r="L2470" i="6"/>
  <c r="L2478" i="6"/>
  <c r="L2486" i="6"/>
  <c r="L2494" i="6"/>
  <c r="L2502" i="6"/>
  <c r="L2510" i="6"/>
  <c r="L2518" i="6"/>
  <c r="L2526" i="6"/>
  <c r="L2534" i="6"/>
  <c r="L2542" i="6"/>
  <c r="L2550" i="6"/>
  <c r="L2558" i="6"/>
  <c r="L2566" i="6"/>
  <c r="L2574" i="6"/>
  <c r="L2582" i="6"/>
  <c r="L2590" i="6"/>
  <c r="L2598" i="6"/>
  <c r="L2606" i="6"/>
  <c r="L2614" i="6"/>
  <c r="L2622" i="6"/>
  <c r="L2630" i="6"/>
  <c r="L2638" i="6"/>
  <c r="L2646" i="6"/>
  <c r="L2654" i="6"/>
  <c r="L2662" i="6"/>
  <c r="L2670" i="6"/>
  <c r="L2678" i="6"/>
  <c r="L2686" i="6"/>
  <c r="L2694" i="6"/>
  <c r="L2702" i="6"/>
  <c r="L2710" i="6"/>
  <c r="L2718" i="6"/>
  <c r="L2726" i="6"/>
  <c r="L2734" i="6"/>
  <c r="L2742" i="6"/>
  <c r="L2750" i="6"/>
  <c r="L2758" i="6"/>
  <c r="L2766" i="6"/>
  <c r="L2774" i="6"/>
  <c r="L2782" i="6"/>
  <c r="L2790" i="6"/>
  <c r="L2798" i="6"/>
  <c r="L2806" i="6"/>
  <c r="L2814" i="6"/>
  <c r="L2822" i="6"/>
  <c r="L2830" i="6"/>
  <c r="L2838" i="6"/>
  <c r="L2846" i="6"/>
  <c r="L2854" i="6"/>
  <c r="L2862" i="6"/>
  <c r="L2870" i="6"/>
  <c r="L2878" i="6"/>
  <c r="L2886" i="6"/>
  <c r="L2894" i="6"/>
  <c r="L2902" i="6"/>
  <c r="L2910" i="6"/>
  <c r="L2918" i="6"/>
  <c r="L2926" i="6"/>
  <c r="L2934" i="6"/>
  <c r="L2942" i="6"/>
  <c r="L2946" i="6"/>
  <c r="L2950" i="6"/>
  <c r="L2954" i="6"/>
  <c r="L2958" i="6"/>
  <c r="L2962" i="6"/>
  <c r="L2966" i="6"/>
  <c r="L2970" i="6"/>
  <c r="L2974" i="6"/>
  <c r="L2978" i="6"/>
  <c r="L2982" i="6"/>
  <c r="L2986" i="6"/>
  <c r="L2990" i="6"/>
  <c r="L3" i="6"/>
  <c r="L67" i="6"/>
  <c r="L131" i="6"/>
  <c r="L195" i="6"/>
  <c r="L258" i="6"/>
  <c r="L290" i="6"/>
  <c r="L322" i="6"/>
  <c r="L354" i="6"/>
  <c r="L386" i="6"/>
  <c r="L418" i="6"/>
  <c r="L450" i="6"/>
  <c r="L482" i="6"/>
  <c r="L514" i="6"/>
  <c r="L546" i="6"/>
  <c r="L578" i="6"/>
  <c r="L610" i="6"/>
  <c r="L641" i="6"/>
  <c r="L657" i="6"/>
  <c r="L673" i="6"/>
  <c r="L689" i="6"/>
  <c r="L705" i="6"/>
  <c r="L721" i="6"/>
  <c r="L737" i="6"/>
  <c r="L753" i="6"/>
  <c r="L769" i="6"/>
  <c r="L785" i="6"/>
  <c r="L801" i="6"/>
  <c r="L817" i="6"/>
  <c r="L833" i="6"/>
  <c r="L849" i="6"/>
  <c r="L865" i="6"/>
  <c r="L881" i="6"/>
  <c r="L897" i="6"/>
  <c r="L913" i="6"/>
  <c r="L929" i="6"/>
  <c r="L945" i="6"/>
  <c r="L961" i="6"/>
  <c r="L977" i="6"/>
  <c r="L993" i="6"/>
  <c r="L1009" i="6"/>
  <c r="L1025" i="6"/>
  <c r="L1041" i="6"/>
  <c r="L1057" i="6"/>
  <c r="L1073" i="6"/>
  <c r="L1089" i="6"/>
  <c r="L1105" i="6"/>
  <c r="L1121" i="6"/>
  <c r="L1137" i="6"/>
  <c r="L1153" i="6"/>
  <c r="L1169" i="6"/>
  <c r="L1185" i="6"/>
  <c r="L1201" i="6"/>
  <c r="L1217" i="6"/>
  <c r="L1233" i="6"/>
  <c r="L1249" i="6"/>
  <c r="L1265" i="6"/>
  <c r="L1281" i="6"/>
  <c r="L1297" i="6"/>
  <c r="L1313" i="6"/>
  <c r="L1329" i="6"/>
  <c r="L1345" i="6"/>
  <c r="L1361" i="6"/>
  <c r="L1377" i="6"/>
  <c r="L1393" i="6"/>
  <c r="L1408" i="6"/>
  <c r="L1416" i="6"/>
  <c r="L1424" i="6"/>
  <c r="L1432" i="6"/>
  <c r="L1440" i="6"/>
  <c r="L1448" i="6"/>
  <c r="L1456" i="6"/>
  <c r="L1464" i="6"/>
  <c r="L1472" i="6"/>
  <c r="L1480" i="6"/>
  <c r="L1488" i="6"/>
  <c r="L1496" i="6"/>
  <c r="L1504" i="6"/>
  <c r="L1512" i="6"/>
  <c r="L1520" i="6"/>
  <c r="L1528" i="6"/>
  <c r="L1536" i="6"/>
  <c r="L1544" i="6"/>
  <c r="L1552" i="6"/>
  <c r="L1560" i="6"/>
  <c r="L1568" i="6"/>
  <c r="L1576" i="6"/>
  <c r="L1584" i="6"/>
  <c r="L1592" i="6"/>
  <c r="L1600" i="6"/>
  <c r="L1608" i="6"/>
  <c r="L1616" i="6"/>
  <c r="L1624" i="6"/>
  <c r="L1632" i="6"/>
  <c r="L1640" i="6"/>
  <c r="L1648" i="6"/>
  <c r="L1656" i="6"/>
  <c r="L1664" i="6"/>
  <c r="L1672" i="6"/>
  <c r="L1680" i="6"/>
  <c r="L1688" i="6"/>
  <c r="L1696" i="6"/>
  <c r="L1704" i="6"/>
  <c r="L1712" i="6"/>
  <c r="L1720" i="6"/>
  <c r="L1728" i="6"/>
  <c r="L1736" i="6"/>
  <c r="L1744" i="6"/>
  <c r="L1752" i="6"/>
  <c r="L1760" i="6"/>
  <c r="L1768" i="6"/>
  <c r="L1776" i="6"/>
  <c r="L1784" i="6"/>
  <c r="L1792" i="6"/>
  <c r="L1800" i="6"/>
  <c r="L1808" i="6"/>
  <c r="L1816" i="6"/>
  <c r="L1824" i="6"/>
  <c r="L1832" i="6"/>
  <c r="L1840" i="6"/>
  <c r="L1848" i="6"/>
  <c r="L1856" i="6"/>
  <c r="L1864" i="6"/>
  <c r="L1872" i="6"/>
  <c r="L1880" i="6"/>
  <c r="L1888" i="6"/>
  <c r="L1896" i="6"/>
  <c r="L1904" i="6"/>
  <c r="L1912" i="6"/>
  <c r="L1920" i="6"/>
  <c r="L1928" i="6"/>
  <c r="L1936" i="6"/>
  <c r="L1944" i="6"/>
  <c r="L1952" i="6"/>
  <c r="L1960" i="6"/>
  <c r="L1968" i="6"/>
  <c r="L1976" i="6"/>
  <c r="L1984" i="6"/>
  <c r="L1992" i="6"/>
  <c r="L2000" i="6"/>
  <c r="L2008" i="6"/>
  <c r="L2016" i="6"/>
  <c r="L2024" i="6"/>
  <c r="L2032" i="6"/>
  <c r="L2040" i="6"/>
  <c r="L2048" i="6"/>
  <c r="L2056" i="6"/>
  <c r="L2064" i="6"/>
  <c r="L2072" i="6"/>
  <c r="L2080" i="6"/>
  <c r="L2088" i="6"/>
  <c r="L2096" i="6"/>
  <c r="L2104" i="6"/>
  <c r="L2112" i="6"/>
  <c r="L2120" i="6"/>
  <c r="L2128" i="6"/>
  <c r="L2136" i="6"/>
  <c r="L2144" i="6"/>
  <c r="L2152" i="6"/>
  <c r="L2160" i="6"/>
  <c r="L2168" i="6"/>
  <c r="L2176" i="6"/>
  <c r="L2184" i="6"/>
  <c r="L2192" i="6"/>
  <c r="L2200" i="6"/>
  <c r="L2208" i="6"/>
  <c r="L2216" i="6"/>
  <c r="L2224" i="6"/>
  <c r="L2232" i="6"/>
  <c r="L2240" i="6"/>
  <c r="L2248" i="6"/>
  <c r="L2256" i="6"/>
  <c r="L2264" i="6"/>
  <c r="L2272" i="6"/>
  <c r="L2280" i="6"/>
  <c r="L2288" i="6"/>
  <c r="L2296" i="6"/>
  <c r="L2304" i="6"/>
  <c r="L2312" i="6"/>
  <c r="L2320" i="6"/>
  <c r="L2328" i="6"/>
  <c r="L2336" i="6"/>
  <c r="L2344" i="6"/>
  <c r="L2352" i="6"/>
  <c r="L2360" i="6"/>
  <c r="L2368" i="6"/>
  <c r="L2376" i="6"/>
  <c r="L2384" i="6"/>
  <c r="L2392" i="6"/>
  <c r="L2400" i="6"/>
  <c r="L2408" i="6"/>
  <c r="L2416" i="6"/>
  <c r="L2424" i="6"/>
  <c r="L2432" i="6"/>
  <c r="L2440" i="6"/>
  <c r="L2448" i="6"/>
  <c r="L2456" i="6"/>
  <c r="L2464" i="6"/>
  <c r="L2472" i="6"/>
  <c r="L2480" i="6"/>
  <c r="L2488" i="6"/>
  <c r="L2496" i="6"/>
  <c r="L2504" i="6"/>
  <c r="L2512" i="6"/>
  <c r="L2520" i="6"/>
  <c r="L2528" i="6"/>
  <c r="L2536" i="6"/>
  <c r="L2544" i="6"/>
  <c r="L2552" i="6"/>
  <c r="L2560" i="6"/>
  <c r="L2568" i="6"/>
  <c r="L2576" i="6"/>
  <c r="L2584" i="6"/>
  <c r="L2592" i="6"/>
  <c r="L2600" i="6"/>
  <c r="L2608" i="6"/>
  <c r="L2616" i="6"/>
  <c r="L2624" i="6"/>
  <c r="L2632" i="6"/>
  <c r="L2640" i="6"/>
  <c r="L2648" i="6"/>
  <c r="L2656" i="6"/>
  <c r="L2664" i="6"/>
  <c r="L2672" i="6"/>
  <c r="L2680" i="6"/>
  <c r="L2688" i="6"/>
  <c r="L2696" i="6"/>
  <c r="L2704" i="6"/>
  <c r="L2712" i="6"/>
  <c r="L2720" i="6"/>
  <c r="L2728" i="6"/>
  <c r="L2736" i="6"/>
  <c r="L2744" i="6"/>
  <c r="L2752" i="6"/>
  <c r="L2760" i="6"/>
  <c r="L2768" i="6"/>
  <c r="L2776" i="6"/>
  <c r="L2784" i="6"/>
  <c r="L2792" i="6"/>
  <c r="L2800" i="6"/>
  <c r="L2808" i="6"/>
  <c r="L2816" i="6"/>
  <c r="L2824" i="6"/>
  <c r="L2832" i="6"/>
  <c r="L2840" i="6"/>
  <c r="L2848" i="6"/>
  <c r="L2856" i="6"/>
  <c r="L2864" i="6"/>
  <c r="L2872" i="6"/>
  <c r="L2880" i="6"/>
  <c r="L2888" i="6"/>
  <c r="L2896" i="6"/>
  <c r="L2904" i="6"/>
  <c r="L2912" i="6"/>
  <c r="L2920" i="6"/>
  <c r="L2928" i="6"/>
  <c r="L2936" i="6"/>
  <c r="L2943" i="6"/>
  <c r="L2947" i="6"/>
  <c r="L2951" i="6"/>
  <c r="L2955" i="6"/>
  <c r="L2959" i="6"/>
  <c r="L2963" i="6"/>
  <c r="L2967" i="6"/>
  <c r="L2971" i="6"/>
  <c r="L2975" i="6"/>
  <c r="L2979" i="6"/>
  <c r="L2983" i="6"/>
  <c r="L2987" i="6"/>
  <c r="L2991" i="6"/>
  <c r="L2" i="6"/>
  <c r="L2985" i="6"/>
  <c r="L2993" i="6"/>
  <c r="D3" i="7" l="1"/>
  <c r="D1071" i="12"/>
  <c r="D1063" i="12"/>
  <c r="D1055" i="12"/>
  <c r="D1047" i="12"/>
  <c r="D1039" i="12"/>
  <c r="D1031" i="12"/>
  <c r="D1023" i="12"/>
  <c r="D1015" i="12"/>
  <c r="D1007" i="12"/>
  <c r="D999" i="12"/>
  <c r="D991" i="12"/>
  <c r="D983" i="12"/>
  <c r="D975" i="12"/>
  <c r="D967" i="12"/>
  <c r="D959" i="12"/>
  <c r="D951" i="12"/>
  <c r="D943" i="12"/>
  <c r="D935" i="12"/>
  <c r="D927" i="12"/>
  <c r="D919" i="12"/>
  <c r="D911" i="12"/>
  <c r="D903" i="12"/>
  <c r="D895" i="12"/>
  <c r="D887" i="12"/>
  <c r="D879" i="12"/>
  <c r="D871" i="12"/>
  <c r="D863" i="12"/>
  <c r="D855" i="12"/>
  <c r="D847" i="12"/>
  <c r="D839" i="12"/>
  <c r="D831" i="12"/>
  <c r="D823" i="12"/>
  <c r="D815" i="12"/>
  <c r="D807" i="12"/>
  <c r="D799" i="12"/>
  <c r="D791" i="12"/>
  <c r="D783" i="12"/>
  <c r="D775" i="12"/>
  <c r="D767" i="12"/>
  <c r="D759" i="12"/>
  <c r="D751" i="12"/>
  <c r="D743" i="12"/>
  <c r="D735" i="12"/>
  <c r="D727" i="12"/>
  <c r="D719" i="12"/>
  <c r="D1065" i="12"/>
  <c r="D1057" i="12"/>
  <c r="D1049" i="12"/>
  <c r="D1041" i="12"/>
  <c r="D1033" i="12"/>
  <c r="D1025" i="12"/>
  <c r="D1017" i="12"/>
  <c r="D1009" i="12"/>
  <c r="D1001" i="12"/>
  <c r="D993" i="12"/>
  <c r="D985" i="12"/>
  <c r="D977" i="12"/>
  <c r="D969" i="12"/>
  <c r="D961" i="12"/>
  <c r="D953" i="12"/>
  <c r="D945" i="12"/>
  <c r="D937" i="12"/>
  <c r="D929" i="12"/>
  <c r="D921" i="12"/>
  <c r="D913" i="12"/>
  <c r="D905" i="12"/>
  <c r="D897" i="12"/>
  <c r="D889" i="12"/>
  <c r="D881" i="12"/>
  <c r="D873" i="12"/>
  <c r="D865" i="12"/>
  <c r="D857" i="12"/>
  <c r="D849" i="12"/>
  <c r="D841" i="12"/>
  <c r="D833" i="12"/>
  <c r="D825" i="12"/>
  <c r="D817" i="12"/>
  <c r="D809" i="12"/>
  <c r="D801" i="12"/>
  <c r="D793" i="12"/>
  <c r="D785" i="12"/>
  <c r="D777" i="12"/>
  <c r="D769" i="12"/>
  <c r="D761" i="12"/>
  <c r="D753" i="12"/>
  <c r="D745" i="12"/>
  <c r="D737" i="12"/>
  <c r="D729" i="12"/>
  <c r="D721" i="12"/>
  <c r="D715" i="12"/>
  <c r="D711" i="12"/>
  <c r="D707" i="12"/>
  <c r="D703" i="12"/>
  <c r="D699" i="12"/>
  <c r="D695" i="12"/>
  <c r="D691" i="12"/>
  <c r="D687" i="12"/>
  <c r="D683" i="12"/>
  <c r="D679" i="12"/>
  <c r="D675" i="12"/>
  <c r="D671" i="12"/>
  <c r="D667" i="12"/>
  <c r="D663" i="12"/>
  <c r="D659" i="12"/>
  <c r="D655" i="12"/>
  <c r="D651" i="12"/>
  <c r="D647" i="12"/>
  <c r="D643" i="12"/>
  <c r="D639" i="12"/>
  <c r="D632" i="12"/>
  <c r="D624" i="12"/>
  <c r="D616" i="12"/>
  <c r="D608" i="12"/>
  <c r="D600" i="12"/>
  <c r="D592" i="12"/>
  <c r="D584" i="12"/>
  <c r="D576" i="12"/>
  <c r="D568" i="12"/>
  <c r="D560" i="12"/>
  <c r="D552" i="12"/>
  <c r="D544" i="12"/>
  <c r="D536" i="12"/>
  <c r="D528" i="12"/>
  <c r="D520" i="12"/>
  <c r="D512" i="12"/>
  <c r="D504" i="12"/>
  <c r="D496" i="12"/>
  <c r="D488" i="12"/>
  <c r="D480" i="12"/>
  <c r="D472" i="12"/>
  <c r="D464" i="12"/>
  <c r="D456" i="12"/>
  <c r="D448" i="12"/>
  <c r="D440" i="12"/>
  <c r="D432" i="12"/>
  <c r="D424" i="12"/>
  <c r="D416" i="12"/>
  <c r="D408" i="12"/>
  <c r="D400" i="12"/>
  <c r="D392" i="12"/>
  <c r="D384" i="12"/>
  <c r="D376" i="12"/>
  <c r="D368" i="12"/>
  <c r="D360" i="12"/>
  <c r="D352" i="12"/>
  <c r="D344" i="12"/>
  <c r="D336" i="12"/>
  <c r="D328" i="12"/>
  <c r="D320" i="12"/>
  <c r="D312" i="12"/>
  <c r="D304" i="12"/>
  <c r="D296" i="12"/>
  <c r="D288" i="12"/>
  <c r="D280" i="12"/>
  <c r="D272" i="12"/>
  <c r="D264" i="12"/>
  <c r="D256" i="12"/>
  <c r="D241" i="12"/>
  <c r="D225" i="12"/>
  <c r="D209" i="12"/>
  <c r="D193" i="12"/>
  <c r="D177" i="12"/>
  <c r="D161" i="12"/>
  <c r="D145" i="12"/>
  <c r="D129" i="12"/>
  <c r="D113" i="12"/>
  <c r="D97" i="12"/>
  <c r="D81" i="12"/>
  <c r="D65" i="12"/>
  <c r="D49" i="12"/>
  <c r="D33" i="12"/>
  <c r="D17" i="12"/>
  <c r="D1072" i="12"/>
  <c r="D1068" i="12"/>
  <c r="D1064" i="12"/>
  <c r="D1060" i="12"/>
  <c r="D1056" i="12"/>
  <c r="D1052" i="12"/>
  <c r="D1048" i="12"/>
  <c r="D1044" i="12"/>
  <c r="D1040" i="12"/>
  <c r="D1036" i="12"/>
  <c r="D1032" i="12"/>
  <c r="D1028" i="12"/>
  <c r="D1024" i="12"/>
  <c r="D1020" i="12"/>
  <c r="D1016" i="12"/>
  <c r="D1012" i="12"/>
  <c r="D1008" i="12"/>
  <c r="D1004" i="12"/>
  <c r="D1000" i="12"/>
  <c r="D996" i="12"/>
  <c r="D992" i="12"/>
  <c r="D988" i="12"/>
  <c r="D984" i="12"/>
  <c r="D980" i="12"/>
  <c r="D976" i="12"/>
  <c r="D972" i="12"/>
  <c r="D968" i="12"/>
  <c r="D964" i="12"/>
  <c r="D960" i="12"/>
  <c r="D956" i="12"/>
  <c r="D952" i="12"/>
  <c r="D948" i="12"/>
  <c r="D944" i="12"/>
  <c r="D940" i="12"/>
  <c r="D936" i="12"/>
  <c r="D932" i="12"/>
  <c r="D928" i="12"/>
  <c r="D924" i="12"/>
  <c r="D920" i="12"/>
  <c r="D916" i="12"/>
  <c r="D912" i="12"/>
  <c r="D908" i="12"/>
  <c r="D904" i="12"/>
  <c r="D900" i="12"/>
  <c r="D896" i="12"/>
  <c r="D892" i="12"/>
  <c r="D888" i="12"/>
  <c r="D884" i="12"/>
  <c r="D880" i="12"/>
  <c r="D876" i="12"/>
  <c r="D872" i="12"/>
  <c r="D868" i="12"/>
  <c r="D864" i="12"/>
  <c r="D860" i="12"/>
  <c r="D856" i="12"/>
  <c r="D852" i="12"/>
  <c r="D848" i="12"/>
  <c r="D844" i="12"/>
  <c r="D840" i="12"/>
  <c r="D836" i="12"/>
  <c r="D832" i="12"/>
  <c r="D828" i="12"/>
  <c r="D824" i="12"/>
  <c r="D820" i="12"/>
  <c r="D816" i="12"/>
  <c r="D812" i="12"/>
  <c r="D808" i="12"/>
  <c r="D804" i="12"/>
  <c r="D800" i="12"/>
  <c r="D796" i="12"/>
  <c r="D792" i="12"/>
  <c r="D788" i="12"/>
  <c r="D784" i="12"/>
  <c r="D780" i="12"/>
  <c r="D776" i="12"/>
  <c r="D772" i="12"/>
  <c r="D768" i="12"/>
  <c r="D764" i="12"/>
  <c r="D760" i="12"/>
  <c r="D756" i="12"/>
  <c r="D752" i="12"/>
  <c r="D748" i="12"/>
  <c r="D744" i="12"/>
  <c r="D740" i="12"/>
  <c r="D736" i="12"/>
  <c r="D732" i="12"/>
  <c r="D728" i="12"/>
  <c r="D724" i="12"/>
  <c r="D720" i="12"/>
  <c r="D716" i="12"/>
  <c r="D712" i="12"/>
  <c r="D708" i="12"/>
  <c r="D704" i="12"/>
  <c r="D700" i="12"/>
  <c r="D696" i="12"/>
  <c r="D692" i="12"/>
  <c r="D688" i="12"/>
  <c r="D684" i="12"/>
  <c r="D680" i="12"/>
  <c r="D676" i="12"/>
  <c r="D672" i="12"/>
  <c r="D668" i="12"/>
  <c r="D664" i="12"/>
  <c r="D660" i="12"/>
  <c r="D656" i="12"/>
  <c r="D652" i="12"/>
  <c r="D648" i="12"/>
  <c r="D644" i="12"/>
  <c r="D640" i="12"/>
  <c r="D634" i="12"/>
  <c r="D626" i="12"/>
  <c r="D618" i="12"/>
  <c r="D610" i="12"/>
  <c r="D602" i="12"/>
  <c r="D594" i="12"/>
  <c r="D586" i="12"/>
  <c r="D578" i="12"/>
  <c r="D570" i="12"/>
  <c r="D562" i="12"/>
  <c r="D554" i="12"/>
  <c r="D546" i="12"/>
  <c r="D538" i="12"/>
  <c r="D530" i="12"/>
  <c r="D522" i="12"/>
  <c r="D514" i="12"/>
  <c r="D506" i="12"/>
  <c r="D498" i="12"/>
  <c r="D490" i="12"/>
  <c r="D482" i="12"/>
  <c r="D474" i="12"/>
  <c r="D466" i="12"/>
  <c r="D458" i="12"/>
  <c r="D450" i="12"/>
  <c r="D442" i="12"/>
  <c r="D434" i="12"/>
  <c r="D426" i="12"/>
  <c r="D418" i="12"/>
  <c r="D410" i="12"/>
  <c r="D402" i="12"/>
  <c r="D394" i="12"/>
  <c r="D386" i="12"/>
  <c r="D378" i="12"/>
  <c r="D370" i="12"/>
  <c r="D362" i="12"/>
  <c r="D354" i="12"/>
  <c r="D346" i="12"/>
  <c r="D338" i="12"/>
  <c r="D330" i="12"/>
  <c r="D322" i="12"/>
  <c r="D314" i="12"/>
  <c r="D306" i="12"/>
  <c r="D298" i="12"/>
  <c r="D290" i="12"/>
  <c r="D282" i="12"/>
  <c r="D274" i="12"/>
  <c r="D266" i="12"/>
  <c r="D258" i="12"/>
  <c r="D245" i="12"/>
  <c r="D229" i="12"/>
  <c r="D213" i="12"/>
  <c r="D197" i="12"/>
  <c r="D181" i="12"/>
  <c r="D165" i="12"/>
  <c r="D149" i="12"/>
  <c r="D133" i="12"/>
  <c r="D117" i="12"/>
  <c r="D101" i="12"/>
  <c r="D85" i="12"/>
  <c r="D69" i="12"/>
  <c r="D53" i="12"/>
  <c r="D37" i="12"/>
  <c r="D21" i="12"/>
  <c r="D5" i="12"/>
  <c r="D635" i="12"/>
  <c r="D631" i="12"/>
  <c r="D627" i="12"/>
  <c r="D623" i="12"/>
  <c r="D619" i="12"/>
  <c r="D615" i="12"/>
  <c r="D611" i="12"/>
  <c r="D607" i="12"/>
  <c r="D603" i="12"/>
  <c r="D599" i="12"/>
  <c r="D595" i="12"/>
  <c r="D591" i="12"/>
  <c r="D587" i="12"/>
  <c r="D583" i="12"/>
  <c r="D579" i="12"/>
  <c r="D575" i="12"/>
  <c r="D571" i="12"/>
  <c r="D567" i="12"/>
  <c r="D563" i="12"/>
  <c r="D559" i="12"/>
  <c r="D555" i="12"/>
  <c r="D551" i="12"/>
  <c r="D547" i="12"/>
  <c r="D543" i="12"/>
  <c r="D539" i="12"/>
  <c r="D535" i="12"/>
  <c r="D531" i="12"/>
  <c r="D527" i="12"/>
  <c r="D523" i="12"/>
  <c r="D519" i="12"/>
  <c r="D515" i="12"/>
  <c r="D511" i="12"/>
  <c r="D507" i="12"/>
  <c r="D503" i="12"/>
  <c r="D499" i="12"/>
  <c r="D495" i="12"/>
  <c r="D491" i="12"/>
  <c r="D487" i="12"/>
  <c r="D483" i="12"/>
  <c r="D479" i="12"/>
  <c r="D475" i="12"/>
  <c r="D471" i="12"/>
  <c r="D467" i="12"/>
  <c r="D463" i="12"/>
  <c r="D459" i="12"/>
  <c r="D455" i="12"/>
  <c r="D451" i="12"/>
  <c r="D447" i="12"/>
  <c r="D443" i="12"/>
  <c r="D439" i="12"/>
  <c r="D435" i="12"/>
  <c r="D431" i="12"/>
  <c r="D427" i="12"/>
  <c r="D423" i="12"/>
  <c r="D419" i="12"/>
  <c r="D415" i="12"/>
  <c r="D411" i="12"/>
  <c r="D407" i="12"/>
  <c r="D403" i="12"/>
  <c r="D399" i="12"/>
  <c r="D395" i="12"/>
  <c r="D391" i="12"/>
  <c r="D387" i="12"/>
  <c r="D383" i="12"/>
  <c r="D379" i="12"/>
  <c r="D375" i="12"/>
  <c r="D371" i="12"/>
  <c r="D367" i="12"/>
  <c r="D363" i="12"/>
  <c r="D359" i="12"/>
  <c r="D355" i="12"/>
  <c r="D351" i="12"/>
  <c r="D347" i="12"/>
  <c r="D343" i="12"/>
  <c r="D339" i="12"/>
  <c r="D335" i="12"/>
  <c r="D331" i="12"/>
  <c r="D327" i="12"/>
  <c r="D323" i="12"/>
  <c r="D319" i="12"/>
  <c r="D315" i="12"/>
  <c r="D311" i="12"/>
  <c r="D307" i="12"/>
  <c r="D303" i="12"/>
  <c r="D299" i="12"/>
  <c r="D295" i="12"/>
  <c r="D291" i="12"/>
  <c r="D287" i="12"/>
  <c r="D283" i="12"/>
  <c r="D279" i="12"/>
  <c r="D275" i="12"/>
  <c r="D271" i="12"/>
  <c r="D267" i="12"/>
  <c r="D263" i="12"/>
  <c r="D259" i="12"/>
  <c r="D255" i="12"/>
  <c r="D247" i="12"/>
  <c r="D239" i="12"/>
  <c r="D231" i="12"/>
  <c r="D223" i="12"/>
  <c r="D215" i="12"/>
  <c r="D207" i="12"/>
  <c r="D199" i="12"/>
  <c r="D191" i="12"/>
  <c r="D183" i="12"/>
  <c r="D175" i="12"/>
  <c r="D167" i="12"/>
  <c r="D159" i="12"/>
  <c r="D151" i="12"/>
  <c r="D143" i="12"/>
  <c r="D135" i="12"/>
  <c r="D127" i="12"/>
  <c r="D119" i="12"/>
  <c r="D111" i="12"/>
  <c r="D103" i="12"/>
  <c r="D95" i="12"/>
  <c r="D87" i="12"/>
  <c r="D79" i="12"/>
  <c r="D71" i="12"/>
  <c r="D63" i="12"/>
  <c r="D55" i="12"/>
  <c r="D47" i="12"/>
  <c r="D39" i="12"/>
  <c r="D31" i="12"/>
  <c r="D23" i="12"/>
  <c r="D15" i="12"/>
  <c r="D7" i="12"/>
  <c r="D254" i="12"/>
  <c r="D250" i="12"/>
  <c r="D246" i="12"/>
  <c r="D242" i="12"/>
  <c r="D238" i="12"/>
  <c r="D234" i="12"/>
  <c r="D230" i="12"/>
  <c r="D226" i="12"/>
  <c r="D222" i="12"/>
  <c r="D218" i="12"/>
  <c r="D214" i="12"/>
  <c r="D210" i="12"/>
  <c r="D206" i="12"/>
  <c r="D202" i="12"/>
  <c r="D198" i="12"/>
  <c r="D194" i="12"/>
  <c r="D190" i="12"/>
  <c r="D186" i="12"/>
  <c r="D182" i="12"/>
  <c r="D178" i="12"/>
  <c r="D174" i="12"/>
  <c r="D170" i="12"/>
  <c r="D166" i="12"/>
  <c r="D162" i="12"/>
  <c r="D158" i="12"/>
  <c r="D154" i="12"/>
  <c r="D150" i="12"/>
  <c r="D146" i="12"/>
  <c r="D142" i="12"/>
  <c r="D138" i="12"/>
  <c r="D134" i="12"/>
  <c r="D130" i="12"/>
  <c r="D126" i="12"/>
  <c r="D122" i="12"/>
  <c r="D118" i="12"/>
  <c r="D114" i="12"/>
  <c r="D110" i="12"/>
  <c r="D106" i="12"/>
  <c r="D102" i="12"/>
  <c r="D98" i="12"/>
  <c r="D94" i="12"/>
  <c r="D90" i="12"/>
  <c r="D86" i="12"/>
  <c r="D82" i="12"/>
  <c r="D78" i="12"/>
  <c r="D74" i="12"/>
  <c r="D70" i="12"/>
  <c r="D66" i="12"/>
  <c r="D62" i="12"/>
  <c r="D58" i="12"/>
  <c r="D54" i="12"/>
  <c r="D50" i="12"/>
  <c r="D46" i="12"/>
  <c r="D42" i="12"/>
  <c r="D38" i="12"/>
  <c r="D34" i="12"/>
  <c r="D30" i="12"/>
  <c r="D26" i="12"/>
  <c r="D22" i="12"/>
  <c r="D18" i="12"/>
  <c r="D14" i="12"/>
  <c r="D10" i="12"/>
  <c r="D6" i="12"/>
  <c r="D2" i="12"/>
  <c r="D83" i="7"/>
  <c r="D85" i="7"/>
  <c r="D87" i="7"/>
  <c r="D89" i="7"/>
  <c r="D91" i="7"/>
  <c r="D93" i="7"/>
  <c r="D95" i="7"/>
  <c r="D97" i="7"/>
  <c r="D99" i="7"/>
  <c r="D101" i="7"/>
  <c r="D103" i="7"/>
  <c r="D105" i="7"/>
  <c r="D107" i="7"/>
  <c r="D109" i="7"/>
  <c r="D111" i="7"/>
  <c r="D113" i="7"/>
  <c r="D115" i="7"/>
  <c r="D117" i="7"/>
  <c r="D119" i="7"/>
  <c r="D121" i="7"/>
  <c r="D123" i="7"/>
  <c r="D125" i="7"/>
  <c r="D127" i="7"/>
  <c r="D129" i="7"/>
  <c r="D131" i="7"/>
  <c r="D133" i="7"/>
  <c r="D135" i="7"/>
  <c r="D137" i="7"/>
  <c r="D139" i="7"/>
  <c r="D141" i="7"/>
  <c r="D143" i="7"/>
  <c r="D145" i="7"/>
  <c r="D147" i="7"/>
  <c r="D149" i="7"/>
  <c r="D151" i="7"/>
  <c r="D153" i="7"/>
  <c r="D155" i="7"/>
  <c r="D157" i="7"/>
  <c r="D159" i="7"/>
  <c r="D161" i="7"/>
  <c r="D163" i="7"/>
  <c r="D165" i="7"/>
  <c r="D167" i="7"/>
  <c r="D169" i="7"/>
  <c r="D171" i="7"/>
  <c r="D173" i="7"/>
  <c r="D175" i="7"/>
  <c r="D177" i="7"/>
  <c r="D179" i="7"/>
  <c r="D181" i="7"/>
  <c r="D183" i="7"/>
  <c r="D185" i="7"/>
  <c r="D187" i="7"/>
  <c r="D189" i="7"/>
  <c r="D191" i="7"/>
  <c r="D193" i="7"/>
  <c r="D195" i="7"/>
  <c r="D197" i="7"/>
  <c r="D199" i="7"/>
  <c r="D201" i="7"/>
  <c r="D203" i="7"/>
  <c r="D205" i="7"/>
  <c r="D207" i="7"/>
  <c r="D209" i="7"/>
  <c r="D211" i="7"/>
  <c r="D213" i="7"/>
  <c r="D215" i="7"/>
  <c r="D217" i="7"/>
  <c r="D221" i="7"/>
  <c r="D225" i="7"/>
  <c r="D229" i="7"/>
  <c r="D233" i="7"/>
  <c r="D237" i="7"/>
  <c r="D1" i="12"/>
  <c r="D1067" i="12"/>
  <c r="D1059" i="12"/>
  <c r="D1051" i="12"/>
  <c r="D1043" i="12"/>
  <c r="D1035" i="12"/>
  <c r="D1027" i="12"/>
  <c r="D1019" i="12"/>
  <c r="D1011" i="12"/>
  <c r="D1003" i="12"/>
  <c r="D995" i="12"/>
  <c r="D987" i="12"/>
  <c r="D979" i="12"/>
  <c r="D971" i="12"/>
  <c r="D963" i="12"/>
  <c r="D955" i="12"/>
  <c r="D947" i="12"/>
  <c r="D939" i="12"/>
  <c r="D931" i="12"/>
  <c r="D923" i="12"/>
  <c r="D915" i="12"/>
  <c r="D907" i="12"/>
  <c r="D899" i="12"/>
  <c r="D891" i="12"/>
  <c r="D883" i="12"/>
  <c r="D875" i="12"/>
  <c r="D867" i="12"/>
  <c r="D859" i="12"/>
  <c r="D851" i="12"/>
  <c r="D843" i="12"/>
  <c r="D835" i="12"/>
  <c r="D827" i="12"/>
  <c r="D819" i="12"/>
  <c r="D811" i="12"/>
  <c r="D803" i="12"/>
  <c r="D795" i="12"/>
  <c r="D787" i="12"/>
  <c r="D779" i="12"/>
  <c r="D771" i="12"/>
  <c r="D763" i="12"/>
  <c r="D755" i="12"/>
  <c r="D747" i="12"/>
  <c r="D739" i="12"/>
  <c r="D731" i="12"/>
  <c r="D723" i="12"/>
  <c r="D1069" i="12"/>
  <c r="D1061" i="12"/>
  <c r="D1053" i="12"/>
  <c r="D1045" i="12"/>
  <c r="D1037" i="12"/>
  <c r="D1029" i="12"/>
  <c r="D1021" i="12"/>
  <c r="D1013" i="12"/>
  <c r="D1005" i="12"/>
  <c r="D997" i="12"/>
  <c r="D989" i="12"/>
  <c r="D981" i="12"/>
  <c r="D973" i="12"/>
  <c r="D965" i="12"/>
  <c r="D957" i="12"/>
  <c r="D949" i="12"/>
  <c r="D941" i="12"/>
  <c r="D933" i="12"/>
  <c r="D925" i="12"/>
  <c r="D917" i="12"/>
  <c r="D909" i="12"/>
  <c r="D901" i="12"/>
  <c r="D893" i="12"/>
  <c r="D885" i="12"/>
  <c r="D877" i="12"/>
  <c r="D869" i="12"/>
  <c r="D861" i="12"/>
  <c r="D853" i="12"/>
  <c r="D845" i="12"/>
  <c r="D837" i="12"/>
  <c r="D829" i="12"/>
  <c r="D821" i="12"/>
  <c r="D813" i="12"/>
  <c r="D805" i="12"/>
  <c r="D797" i="12"/>
  <c r="D789" i="12"/>
  <c r="D781" i="12"/>
  <c r="D773" i="12"/>
  <c r="D765" i="12"/>
  <c r="D757" i="12"/>
  <c r="D749" i="12"/>
  <c r="D741" i="12"/>
  <c r="D733" i="12"/>
  <c r="D725" i="12"/>
  <c r="D717" i="12"/>
  <c r="D713" i="12"/>
  <c r="D709" i="12"/>
  <c r="D705" i="12"/>
  <c r="D701" i="12"/>
  <c r="D697" i="12"/>
  <c r="D693" i="12"/>
  <c r="D689" i="12"/>
  <c r="D685" i="12"/>
  <c r="D681" i="12"/>
  <c r="D677" i="12"/>
  <c r="D673" i="12"/>
  <c r="D669" i="12"/>
  <c r="D665" i="12"/>
  <c r="D661" i="12"/>
  <c r="D657" i="12"/>
  <c r="D653" i="12"/>
  <c r="D649" i="12"/>
  <c r="D645" i="12"/>
  <c r="D641" i="12"/>
  <c r="D636" i="12"/>
  <c r="D628" i="12"/>
  <c r="D620" i="12"/>
  <c r="D612" i="12"/>
  <c r="D604" i="12"/>
  <c r="D596" i="12"/>
  <c r="D588" i="12"/>
  <c r="D580" i="12"/>
  <c r="D572" i="12"/>
  <c r="D564" i="12"/>
  <c r="D556" i="12"/>
  <c r="D548" i="12"/>
  <c r="D540" i="12"/>
  <c r="D532" i="12"/>
  <c r="D524" i="12"/>
  <c r="D516" i="12"/>
  <c r="D508" i="12"/>
  <c r="D500" i="12"/>
  <c r="D492" i="12"/>
  <c r="D484" i="12"/>
  <c r="D476" i="12"/>
  <c r="D468" i="12"/>
  <c r="D460" i="12"/>
  <c r="D452" i="12"/>
  <c r="D444" i="12"/>
  <c r="D436" i="12"/>
  <c r="D428" i="12"/>
  <c r="D420" i="12"/>
  <c r="D412" i="12"/>
  <c r="D404" i="12"/>
  <c r="D396" i="12"/>
  <c r="D388" i="12"/>
  <c r="D380" i="12"/>
  <c r="D372" i="12"/>
  <c r="D364" i="12"/>
  <c r="D356" i="12"/>
  <c r="D348" i="12"/>
  <c r="D340" i="12"/>
  <c r="D332" i="12"/>
  <c r="D324" i="12"/>
  <c r="D316" i="12"/>
  <c r="D308" i="12"/>
  <c r="D300" i="12"/>
  <c r="D292" i="12"/>
  <c r="D284" i="12"/>
  <c r="D276" i="12"/>
  <c r="D268" i="12"/>
  <c r="D260" i="12"/>
  <c r="D249" i="12"/>
  <c r="D233" i="12"/>
  <c r="D217" i="12"/>
  <c r="D201" i="12"/>
  <c r="D185" i="12"/>
  <c r="D169" i="12"/>
  <c r="D153" i="12"/>
  <c r="D137" i="12"/>
  <c r="D121" i="12"/>
  <c r="D105" i="12"/>
  <c r="D89" i="12"/>
  <c r="D73" i="12"/>
  <c r="D57" i="12"/>
  <c r="D41" i="12"/>
  <c r="D25" i="12"/>
  <c r="D9" i="12"/>
  <c r="D1070" i="12"/>
  <c r="D1066" i="12"/>
  <c r="D1062" i="12"/>
  <c r="D1058" i="12"/>
  <c r="D1054" i="12"/>
  <c r="D1050" i="12"/>
  <c r="D1046" i="12"/>
  <c r="D1042" i="12"/>
  <c r="D1038" i="12"/>
  <c r="D1034" i="12"/>
  <c r="D1030" i="12"/>
  <c r="D1026" i="12"/>
  <c r="D1022" i="12"/>
  <c r="D1018" i="12"/>
  <c r="D1014" i="12"/>
  <c r="D1010" i="12"/>
  <c r="D1006" i="12"/>
  <c r="D1002" i="12"/>
  <c r="D998" i="12"/>
  <c r="D994" i="12"/>
  <c r="D990" i="12"/>
  <c r="D986" i="12"/>
  <c r="D982" i="12"/>
  <c r="D978" i="12"/>
  <c r="D974" i="12"/>
  <c r="D970" i="12"/>
  <c r="D966" i="12"/>
  <c r="D962" i="12"/>
  <c r="D958" i="12"/>
  <c r="D954" i="12"/>
  <c r="D950" i="12"/>
  <c r="D946" i="12"/>
  <c r="D942" i="12"/>
  <c r="D938" i="12"/>
  <c r="D934" i="12"/>
  <c r="D930" i="12"/>
  <c r="D926" i="12"/>
  <c r="D922" i="12"/>
  <c r="D918" i="12"/>
  <c r="D914" i="12"/>
  <c r="D910" i="12"/>
  <c r="D906" i="12"/>
  <c r="D902" i="12"/>
  <c r="D898" i="12"/>
  <c r="D894" i="12"/>
  <c r="D890" i="12"/>
  <c r="D886" i="12"/>
  <c r="D882" i="12"/>
  <c r="D878" i="12"/>
  <c r="D874" i="12"/>
  <c r="D870" i="12"/>
  <c r="D866" i="12"/>
  <c r="D862" i="12"/>
  <c r="D858" i="12"/>
  <c r="D854" i="12"/>
  <c r="D850" i="12"/>
  <c r="D846" i="12"/>
  <c r="D842" i="12"/>
  <c r="D838" i="12"/>
  <c r="D834" i="12"/>
  <c r="D830" i="12"/>
  <c r="D826" i="12"/>
  <c r="D822" i="12"/>
  <c r="D818" i="12"/>
  <c r="D814" i="12"/>
  <c r="D810" i="12"/>
  <c r="D806" i="12"/>
  <c r="D802" i="12"/>
  <c r="D798" i="12"/>
  <c r="D794" i="12"/>
  <c r="D790" i="12"/>
  <c r="D786" i="12"/>
  <c r="D782" i="12"/>
  <c r="D778" i="12"/>
  <c r="D774" i="12"/>
  <c r="D770" i="12"/>
  <c r="D766" i="12"/>
  <c r="D762" i="12"/>
  <c r="D758" i="12"/>
  <c r="D754" i="12"/>
  <c r="D750" i="12"/>
  <c r="D746" i="12"/>
  <c r="D742" i="12"/>
  <c r="D738" i="12"/>
  <c r="D734" i="12"/>
  <c r="D730" i="12"/>
  <c r="D726" i="12"/>
  <c r="D722" i="12"/>
  <c r="D718" i="12"/>
  <c r="D714" i="12"/>
  <c r="D710" i="12"/>
  <c r="D706" i="12"/>
  <c r="D702" i="12"/>
  <c r="D698" i="12"/>
  <c r="D694" i="12"/>
  <c r="D690" i="12"/>
  <c r="D686" i="12"/>
  <c r="D682" i="12"/>
  <c r="D678" i="12"/>
  <c r="D674" i="12"/>
  <c r="D670" i="12"/>
  <c r="D666" i="12"/>
  <c r="D662" i="12"/>
  <c r="D658" i="12"/>
  <c r="D654" i="12"/>
  <c r="D650" i="12"/>
  <c r="D646" i="12"/>
  <c r="D642" i="12"/>
  <c r="D638" i="12"/>
  <c r="D630" i="12"/>
  <c r="D622" i="12"/>
  <c r="D614" i="12"/>
  <c r="D606" i="12"/>
  <c r="D598" i="12"/>
  <c r="D590" i="12"/>
  <c r="D582" i="12"/>
  <c r="D574" i="12"/>
  <c r="D566" i="12"/>
  <c r="D558" i="12"/>
  <c r="D550" i="12"/>
  <c r="D542" i="12"/>
  <c r="D534" i="12"/>
  <c r="D526" i="12"/>
  <c r="D518" i="12"/>
  <c r="D510" i="12"/>
  <c r="D502" i="12"/>
  <c r="D494" i="12"/>
  <c r="D486" i="12"/>
  <c r="D478" i="12"/>
  <c r="D470" i="12"/>
  <c r="D462" i="12"/>
  <c r="D454" i="12"/>
  <c r="D446" i="12"/>
  <c r="D438" i="12"/>
  <c r="D430" i="12"/>
  <c r="D422" i="12"/>
  <c r="D414" i="12"/>
  <c r="D406" i="12"/>
  <c r="D398" i="12"/>
  <c r="D390" i="12"/>
  <c r="D382" i="12"/>
  <c r="D374" i="12"/>
  <c r="D366" i="12"/>
  <c r="D358" i="12"/>
  <c r="D350" i="12"/>
  <c r="D342" i="12"/>
  <c r="D334" i="12"/>
  <c r="D326" i="12"/>
  <c r="D318" i="12"/>
  <c r="D310" i="12"/>
  <c r="D302" i="12"/>
  <c r="D294" i="12"/>
  <c r="D286" i="12"/>
  <c r="D278" i="12"/>
  <c r="D270" i="12"/>
  <c r="D262" i="12"/>
  <c r="D253" i="12"/>
  <c r="D237" i="12"/>
  <c r="D221" i="12"/>
  <c r="D205" i="12"/>
  <c r="D189" i="12"/>
  <c r="D173" i="12"/>
  <c r="D157" i="12"/>
  <c r="D141" i="12"/>
  <c r="D125" i="12"/>
  <c r="D109" i="12"/>
  <c r="D93" i="12"/>
  <c r="D77" i="12"/>
  <c r="D61" i="12"/>
  <c r="D45" i="12"/>
  <c r="D29" i="12"/>
  <c r="D13" i="12"/>
  <c r="D637" i="12"/>
  <c r="D633" i="12"/>
  <c r="D629" i="12"/>
  <c r="D625" i="12"/>
  <c r="D621" i="12"/>
  <c r="D617" i="12"/>
  <c r="D613" i="12"/>
  <c r="D609" i="12"/>
  <c r="D605" i="12"/>
  <c r="D601" i="12"/>
  <c r="D597" i="12"/>
  <c r="D593" i="12"/>
  <c r="D589" i="12"/>
  <c r="D585" i="12"/>
  <c r="D581" i="12"/>
  <c r="D577" i="12"/>
  <c r="D573" i="12"/>
  <c r="D569" i="12"/>
  <c r="D565" i="12"/>
  <c r="D561" i="12"/>
  <c r="D557" i="12"/>
  <c r="D553" i="12"/>
  <c r="D549" i="12"/>
  <c r="D545" i="12"/>
  <c r="D541" i="12"/>
  <c r="D537" i="12"/>
  <c r="D533" i="12"/>
  <c r="D529" i="12"/>
  <c r="D525" i="12"/>
  <c r="D521" i="12"/>
  <c r="D517" i="12"/>
  <c r="D513" i="12"/>
  <c r="D509" i="12"/>
  <c r="D505" i="12"/>
  <c r="D501" i="12"/>
  <c r="D497" i="12"/>
  <c r="D493" i="12"/>
  <c r="D489" i="12"/>
  <c r="D485" i="12"/>
  <c r="D481" i="12"/>
  <c r="D477" i="12"/>
  <c r="D473" i="12"/>
  <c r="D469" i="12"/>
  <c r="D465" i="12"/>
  <c r="D461" i="12"/>
  <c r="D457" i="12"/>
  <c r="D453" i="12"/>
  <c r="D449" i="12"/>
  <c r="D445" i="12"/>
  <c r="D441" i="12"/>
  <c r="D437" i="12"/>
  <c r="D433" i="12"/>
  <c r="D429" i="12"/>
  <c r="D425" i="12"/>
  <c r="D421" i="12"/>
  <c r="D417" i="12"/>
  <c r="D413" i="12"/>
  <c r="D409" i="12"/>
  <c r="D405" i="12"/>
  <c r="D401" i="12"/>
  <c r="D397" i="12"/>
  <c r="D393" i="12"/>
  <c r="D389" i="12"/>
  <c r="D385" i="12"/>
  <c r="D381" i="12"/>
  <c r="D377" i="12"/>
  <c r="D373" i="12"/>
  <c r="D369" i="12"/>
  <c r="D365" i="12"/>
  <c r="D361" i="12"/>
  <c r="D357" i="12"/>
  <c r="D353" i="12"/>
  <c r="D349" i="12"/>
  <c r="D345" i="12"/>
  <c r="D341" i="12"/>
  <c r="D337" i="12"/>
  <c r="D333" i="12"/>
  <c r="D329" i="12"/>
  <c r="D325" i="12"/>
  <c r="D321" i="12"/>
  <c r="D317" i="12"/>
  <c r="D313" i="12"/>
  <c r="D309" i="12"/>
  <c r="D305" i="12"/>
  <c r="D301" i="12"/>
  <c r="D297" i="12"/>
  <c r="D293" i="12"/>
  <c r="D289" i="12"/>
  <c r="D285" i="12"/>
  <c r="D281" i="12"/>
  <c r="D277" i="12"/>
  <c r="D273" i="12"/>
  <c r="D269" i="12"/>
  <c r="D265" i="12"/>
  <c r="D261" i="12"/>
  <c r="D257" i="12"/>
  <c r="D251" i="12"/>
  <c r="D243" i="12"/>
  <c r="D235" i="12"/>
  <c r="D227" i="12"/>
  <c r="D219" i="12"/>
  <c r="D211" i="12"/>
  <c r="D203" i="12"/>
  <c r="D195" i="12"/>
  <c r="D187" i="12"/>
  <c r="D179" i="12"/>
  <c r="D171" i="12"/>
  <c r="D163" i="12"/>
  <c r="D155" i="12"/>
  <c r="D147" i="12"/>
  <c r="D139" i="12"/>
  <c r="D131" i="12"/>
  <c r="D123" i="12"/>
  <c r="D115" i="12"/>
  <c r="D107" i="12"/>
  <c r="D99" i="12"/>
  <c r="D91" i="12"/>
  <c r="D83" i="12"/>
  <c r="D75" i="12"/>
  <c r="D67" i="12"/>
  <c r="D59" i="12"/>
  <c r="D51" i="12"/>
  <c r="D43" i="12"/>
  <c r="D35" i="12"/>
  <c r="D27" i="12"/>
  <c r="D19" i="12"/>
  <c r="D11" i="12"/>
  <c r="D3" i="12"/>
  <c r="D252" i="12"/>
  <c r="D248" i="12"/>
  <c r="D244" i="12"/>
  <c r="D240" i="12"/>
  <c r="D236" i="12"/>
  <c r="D232" i="12"/>
  <c r="D228" i="12"/>
  <c r="D224" i="12"/>
  <c r="D220" i="12"/>
  <c r="D216" i="12"/>
  <c r="D212" i="12"/>
  <c r="D208" i="12"/>
  <c r="D204" i="12"/>
  <c r="D200" i="12"/>
  <c r="D196" i="12"/>
  <c r="D192" i="12"/>
  <c r="D188" i="12"/>
  <c r="D184" i="12"/>
  <c r="D180" i="12"/>
  <c r="D176" i="12"/>
  <c r="D172" i="12"/>
  <c r="D168" i="12"/>
  <c r="D164" i="12"/>
  <c r="D160" i="12"/>
  <c r="D156" i="12"/>
  <c r="D152" i="12"/>
  <c r="D148" i="12"/>
  <c r="D144" i="12"/>
  <c r="D140" i="12"/>
  <c r="D136" i="12"/>
  <c r="D132" i="12"/>
  <c r="D128" i="12"/>
  <c r="D124" i="12"/>
  <c r="D120" i="12"/>
  <c r="D116" i="12"/>
  <c r="D112" i="12"/>
  <c r="D108" i="12"/>
  <c r="D104" i="12"/>
  <c r="D100" i="12"/>
  <c r="D96" i="12"/>
  <c r="D92" i="12"/>
  <c r="D88" i="12"/>
  <c r="D84" i="12"/>
  <c r="D80" i="12"/>
  <c r="D76" i="12"/>
  <c r="D72" i="12"/>
  <c r="D68" i="12"/>
  <c r="D64" i="12"/>
  <c r="D60" i="12"/>
  <c r="D56" i="12"/>
  <c r="D52" i="12"/>
  <c r="D48" i="12"/>
  <c r="D44" i="12"/>
  <c r="D40" i="12"/>
  <c r="D36" i="12"/>
  <c r="D32" i="12"/>
  <c r="D28" i="12"/>
  <c r="D24" i="12"/>
  <c r="D20" i="12"/>
  <c r="D16" i="12"/>
  <c r="D12" i="12"/>
  <c r="D8" i="12"/>
  <c r="D4" i="12"/>
  <c r="D5" i="7"/>
  <c r="D7" i="7"/>
  <c r="D9" i="7"/>
  <c r="D11" i="7"/>
  <c r="D13" i="7"/>
  <c r="D15" i="7"/>
  <c r="D17" i="7"/>
  <c r="D19" i="7"/>
  <c r="D21" i="7"/>
  <c r="D23" i="7"/>
  <c r="D25" i="7"/>
  <c r="D27" i="7"/>
  <c r="D29" i="7"/>
  <c r="D31" i="7"/>
  <c r="D33" i="7"/>
  <c r="D35" i="7"/>
  <c r="D37" i="7"/>
  <c r="D39" i="7"/>
  <c r="D41" i="7"/>
  <c r="D43" i="7"/>
  <c r="D45" i="7"/>
  <c r="D47" i="7"/>
  <c r="D49" i="7"/>
  <c r="D51" i="7"/>
  <c r="D53" i="7"/>
  <c r="D55" i="7"/>
  <c r="D57" i="7"/>
  <c r="D59" i="7"/>
  <c r="D61" i="7"/>
  <c r="D63" i="7"/>
  <c r="D65" i="7"/>
  <c r="D67" i="7"/>
  <c r="D69" i="7"/>
  <c r="D71" i="7"/>
  <c r="D73" i="7"/>
  <c r="D75" i="7"/>
  <c r="D77" i="7"/>
  <c r="D79" i="7"/>
  <c r="D81" i="7"/>
  <c r="D6" i="7"/>
  <c r="D8" i="7"/>
  <c r="D10" i="7"/>
  <c r="D12" i="7"/>
  <c r="D14" i="7"/>
  <c r="D16" i="7"/>
  <c r="D18" i="7"/>
  <c r="D20" i="7"/>
  <c r="D22" i="7"/>
  <c r="D24" i="7"/>
  <c r="D26" i="7"/>
  <c r="D28" i="7"/>
  <c r="D30" i="7"/>
  <c r="D32" i="7"/>
  <c r="D34" i="7"/>
  <c r="D36" i="7"/>
  <c r="D38" i="7"/>
  <c r="D40" i="7"/>
  <c r="D42" i="7"/>
  <c r="D44" i="7"/>
  <c r="D46" i="7"/>
  <c r="D48" i="7"/>
  <c r="D50" i="7"/>
  <c r="D52" i="7"/>
  <c r="D54" i="7"/>
  <c r="D56" i="7"/>
  <c r="D58" i="7"/>
  <c r="D60" i="7"/>
  <c r="D62" i="7"/>
  <c r="D64" i="7"/>
  <c r="D66" i="7"/>
  <c r="D68" i="7"/>
  <c r="D70" i="7"/>
  <c r="D72" i="7"/>
  <c r="D74" i="7"/>
  <c r="D76" i="7"/>
  <c r="D78" i="7"/>
  <c r="D80" i="7"/>
  <c r="D219" i="7"/>
  <c r="D223" i="7"/>
  <c r="D227" i="7"/>
  <c r="D231" i="7"/>
  <c r="D235" i="7"/>
  <c r="D239" i="7"/>
  <c r="D241" i="7"/>
  <c r="D243" i="7"/>
  <c r="D245" i="7"/>
  <c r="D247" i="7"/>
  <c r="D249" i="7"/>
  <c r="D251" i="7"/>
  <c r="D253" i="7"/>
  <c r="D255" i="7"/>
  <c r="D257" i="7"/>
  <c r="D259" i="7"/>
  <c r="D261" i="7"/>
  <c r="D263" i="7"/>
  <c r="D265" i="7"/>
  <c r="D267" i="7"/>
  <c r="D269" i="7"/>
  <c r="D271" i="7"/>
  <c r="D273" i="7"/>
  <c r="D275" i="7"/>
  <c r="D277" i="7"/>
  <c r="D279" i="7"/>
  <c r="D281" i="7"/>
  <c r="D283" i="7"/>
  <c r="D285" i="7"/>
  <c r="D287" i="7"/>
  <c r="D289" i="7"/>
  <c r="D291" i="7"/>
  <c r="D293" i="7"/>
  <c r="D295" i="7"/>
  <c r="D297" i="7"/>
  <c r="D299" i="7"/>
  <c r="D301" i="7"/>
  <c r="D303" i="7"/>
  <c r="D305" i="7"/>
  <c r="D307" i="7"/>
  <c r="D309" i="7"/>
  <c r="D311" i="7"/>
  <c r="D313" i="7"/>
  <c r="D315" i="7"/>
  <c r="D317" i="7"/>
  <c r="D319" i="7"/>
  <c r="D321" i="7"/>
  <c r="D323" i="7"/>
  <c r="D325" i="7"/>
  <c r="D327" i="7"/>
  <c r="D329" i="7"/>
  <c r="D331" i="7"/>
  <c r="D333" i="7"/>
  <c r="D335" i="7"/>
  <c r="D337" i="7"/>
  <c r="D339" i="7"/>
  <c r="D341" i="7"/>
  <c r="D343" i="7"/>
  <c r="D345" i="7"/>
  <c r="D347" i="7"/>
  <c r="D349" i="7"/>
  <c r="D351" i="7"/>
  <c r="D353" i="7"/>
  <c r="D355" i="7"/>
  <c r="D357" i="7"/>
  <c r="D359" i="7"/>
  <c r="D361" i="7"/>
  <c r="D363" i="7"/>
  <c r="D365" i="7"/>
  <c r="D367" i="7"/>
  <c r="D369" i="7"/>
  <c r="D371" i="7"/>
  <c r="D373" i="7"/>
  <c r="D374" i="7"/>
  <c r="D376" i="7"/>
  <c r="D378" i="7"/>
  <c r="D380" i="7"/>
  <c r="D382" i="7"/>
  <c r="D384" i="7"/>
  <c r="D386" i="7"/>
  <c r="D388" i="7"/>
  <c r="D390" i="7"/>
  <c r="D392" i="7"/>
  <c r="D394" i="7"/>
  <c r="D396" i="7"/>
  <c r="D398" i="7"/>
  <c r="D400" i="7"/>
  <c r="D402" i="7"/>
  <c r="D404" i="7"/>
  <c r="D406" i="7"/>
  <c r="D408" i="7"/>
  <c r="D410" i="7"/>
  <c r="D412" i="7"/>
  <c r="D414" i="7"/>
  <c r="D416" i="7"/>
  <c r="D418" i="7"/>
  <c r="D420" i="7"/>
  <c r="D422" i="7"/>
  <c r="D424" i="7"/>
  <c r="D426" i="7"/>
  <c r="D428" i="7"/>
  <c r="D430" i="7"/>
  <c r="D432" i="7"/>
  <c r="D434" i="7"/>
  <c r="D436" i="7"/>
  <c r="D438" i="7"/>
  <c r="D440" i="7"/>
  <c r="D442" i="7"/>
  <c r="D444" i="7"/>
  <c r="D446" i="7"/>
  <c r="D448" i="7"/>
  <c r="D450" i="7"/>
  <c r="D452" i="7"/>
  <c r="D454" i="7"/>
  <c r="D456" i="7"/>
  <c r="D458" i="7"/>
  <c r="D460" i="7"/>
  <c r="D462" i="7"/>
  <c r="D464" i="7"/>
  <c r="D466" i="7"/>
  <c r="D468" i="7"/>
  <c r="D470" i="7"/>
  <c r="D472" i="7"/>
  <c r="D474" i="7"/>
  <c r="D476" i="7"/>
  <c r="D478" i="7"/>
  <c r="D480" i="7"/>
  <c r="D482" i="7"/>
  <c r="D484" i="7"/>
  <c r="D486" i="7"/>
  <c r="D488" i="7"/>
  <c r="D490" i="7"/>
  <c r="D492" i="7"/>
  <c r="D494" i="7"/>
  <c r="D496" i="7"/>
  <c r="D498" i="7"/>
  <c r="D500" i="7"/>
  <c r="D502" i="7"/>
  <c r="D504" i="7"/>
  <c r="D506" i="7"/>
  <c r="D508" i="7"/>
  <c r="D510" i="7"/>
  <c r="D512" i="7"/>
  <c r="D514" i="7"/>
  <c r="D516" i="7"/>
  <c r="D518" i="7"/>
  <c r="D520" i="7"/>
  <c r="D522" i="7"/>
  <c r="D524" i="7"/>
  <c r="D526" i="7"/>
  <c r="D528" i="7"/>
  <c r="D530" i="7"/>
  <c r="D532" i="7"/>
  <c r="D534" i="7"/>
  <c r="D536" i="7"/>
  <c r="D538" i="7"/>
  <c r="D540" i="7"/>
  <c r="D542" i="7"/>
  <c r="D544" i="7"/>
  <c r="D546" i="7"/>
  <c r="D548" i="7"/>
  <c r="D550" i="7"/>
  <c r="D552" i="7"/>
  <c r="D554" i="7"/>
  <c r="D556" i="7"/>
  <c r="D558" i="7"/>
  <c r="D560" i="7"/>
  <c r="D562" i="7"/>
  <c r="D564" i="7"/>
  <c r="D566" i="7"/>
  <c r="D568" i="7"/>
  <c r="D570" i="7"/>
  <c r="D572" i="7"/>
  <c r="D574" i="7"/>
  <c r="D576" i="7"/>
  <c r="D578" i="7"/>
  <c r="D580" i="7"/>
  <c r="D582" i="7"/>
  <c r="D584" i="7"/>
  <c r="D586" i="7"/>
  <c r="D588" i="7"/>
  <c r="D590" i="7"/>
  <c r="D592" i="7"/>
  <c r="D594" i="7"/>
  <c r="D596" i="7"/>
  <c r="D598" i="7"/>
  <c r="D600" i="7"/>
  <c r="D602" i="7"/>
  <c r="D604" i="7"/>
  <c r="D606" i="7"/>
  <c r="D608" i="7"/>
  <c r="D610" i="7"/>
  <c r="D612" i="7"/>
  <c r="D614" i="7"/>
  <c r="D616" i="7"/>
  <c r="D618" i="7"/>
  <c r="D620" i="7"/>
  <c r="D622" i="7"/>
  <c r="D624" i="7"/>
  <c r="D626" i="7"/>
  <c r="D628" i="7"/>
  <c r="D630" i="7"/>
  <c r="D632" i="7"/>
  <c r="D634" i="7"/>
  <c r="D636" i="7"/>
  <c r="D638" i="7"/>
  <c r="D640" i="7"/>
  <c r="D642" i="7"/>
  <c r="D644" i="7"/>
  <c r="D646" i="7"/>
  <c r="D648" i="7"/>
  <c r="D650" i="7"/>
  <c r="D652" i="7"/>
  <c r="D654" i="7"/>
  <c r="D656" i="7"/>
  <c r="D658" i="7"/>
  <c r="D660" i="7"/>
  <c r="D662" i="7"/>
  <c r="D664" i="7"/>
  <c r="D667" i="7"/>
  <c r="D669" i="7"/>
  <c r="D671" i="7"/>
  <c r="D673" i="7"/>
  <c r="D675" i="7"/>
  <c r="D677" i="7"/>
  <c r="D82" i="7"/>
  <c r="D84" i="7"/>
  <c r="D86" i="7"/>
  <c r="D88" i="7"/>
  <c r="D90" i="7"/>
  <c r="D92" i="7"/>
  <c r="D94" i="7"/>
  <c r="D96" i="7"/>
  <c r="D98" i="7"/>
  <c r="D100" i="7"/>
  <c r="D102" i="7"/>
  <c r="D104" i="7"/>
  <c r="D106" i="7"/>
  <c r="D108" i="7"/>
  <c r="D110" i="7"/>
  <c r="D112" i="7"/>
  <c r="D114" i="7"/>
  <c r="D116" i="7"/>
  <c r="D118" i="7"/>
  <c r="D120" i="7"/>
  <c r="D122" i="7"/>
  <c r="D124" i="7"/>
  <c r="D126" i="7"/>
  <c r="D128" i="7"/>
  <c r="D130" i="7"/>
  <c r="D132" i="7"/>
  <c r="D134" i="7"/>
  <c r="D136" i="7"/>
  <c r="D138" i="7"/>
  <c r="D140" i="7"/>
  <c r="D142" i="7"/>
  <c r="D144" i="7"/>
  <c r="D146" i="7"/>
  <c r="D148" i="7"/>
  <c r="D150" i="7"/>
  <c r="D152" i="7"/>
  <c r="D154" i="7"/>
  <c r="D156" i="7"/>
  <c r="D158" i="7"/>
  <c r="D160" i="7"/>
  <c r="D162" i="7"/>
  <c r="D164" i="7"/>
  <c r="D166" i="7"/>
  <c r="D168" i="7"/>
  <c r="D170" i="7"/>
  <c r="D172" i="7"/>
  <c r="D174" i="7"/>
  <c r="D176" i="7"/>
  <c r="D178" i="7"/>
  <c r="D180" i="7"/>
  <c r="D182" i="7"/>
  <c r="D184" i="7"/>
  <c r="D186" i="7"/>
  <c r="D188" i="7"/>
  <c r="D190" i="7"/>
  <c r="D192" i="7"/>
  <c r="D194" i="7"/>
  <c r="D196" i="7"/>
  <c r="D198" i="7"/>
  <c r="D200" i="7"/>
  <c r="D202" i="7"/>
  <c r="D204" i="7"/>
  <c r="D206" i="7"/>
  <c r="D208" i="7"/>
  <c r="D210" i="7"/>
  <c r="D212" i="7"/>
  <c r="D214" i="7"/>
  <c r="D216" i="7"/>
  <c r="D218" i="7"/>
  <c r="D220" i="7"/>
  <c r="D222" i="7"/>
  <c r="D224" i="7"/>
  <c r="D226" i="7"/>
  <c r="D228" i="7"/>
  <c r="D230" i="7"/>
  <c r="D232" i="7"/>
  <c r="D234" i="7"/>
  <c r="D236" i="7"/>
  <c r="D238" i="7"/>
  <c r="D240" i="7"/>
  <c r="D242" i="7"/>
  <c r="D244" i="7"/>
  <c r="D246" i="7"/>
  <c r="D248" i="7"/>
  <c r="D250" i="7"/>
  <c r="D252" i="7"/>
  <c r="D254" i="7"/>
  <c r="D256" i="7"/>
  <c r="D258" i="7"/>
  <c r="D260" i="7"/>
  <c r="D262" i="7"/>
  <c r="D264" i="7"/>
  <c r="D266" i="7"/>
  <c r="D268" i="7"/>
  <c r="D270" i="7"/>
  <c r="D272" i="7"/>
  <c r="D274" i="7"/>
  <c r="D276" i="7"/>
  <c r="D278" i="7"/>
  <c r="D280" i="7"/>
  <c r="D282" i="7"/>
  <c r="D284" i="7"/>
  <c r="D286" i="7"/>
  <c r="D288" i="7"/>
  <c r="D290" i="7"/>
  <c r="D292" i="7"/>
  <c r="D294" i="7"/>
  <c r="D296" i="7"/>
  <c r="D298" i="7"/>
  <c r="D300" i="7"/>
  <c r="D302" i="7"/>
  <c r="D304" i="7"/>
  <c r="D306" i="7"/>
  <c r="D308" i="7"/>
  <c r="D310" i="7"/>
  <c r="D312" i="7"/>
  <c r="D314" i="7"/>
  <c r="D316" i="7"/>
  <c r="D318" i="7"/>
  <c r="D320" i="7"/>
  <c r="D322" i="7"/>
  <c r="D324" i="7"/>
  <c r="D326" i="7"/>
  <c r="D328" i="7"/>
  <c r="D330" i="7"/>
  <c r="D332" i="7"/>
  <c r="D334" i="7"/>
  <c r="D336" i="7"/>
  <c r="D338" i="7"/>
  <c r="D340" i="7"/>
  <c r="D342" i="7"/>
  <c r="D344" i="7"/>
  <c r="D346" i="7"/>
  <c r="D348" i="7"/>
  <c r="D350" i="7"/>
  <c r="D352" i="7"/>
  <c r="D354" i="7"/>
  <c r="D356" i="7"/>
  <c r="D358" i="7"/>
  <c r="D360" i="7"/>
  <c r="D362" i="7"/>
  <c r="D364" i="7"/>
  <c r="D366" i="7"/>
  <c r="D368" i="7"/>
  <c r="D370" i="7"/>
  <c r="D372" i="7"/>
  <c r="D375" i="7"/>
  <c r="D377" i="7"/>
  <c r="D379" i="7"/>
  <c r="D381" i="7"/>
  <c r="D383" i="7"/>
  <c r="D385" i="7"/>
  <c r="D387" i="7"/>
  <c r="D389" i="7"/>
  <c r="D391" i="7"/>
  <c r="D393" i="7"/>
  <c r="D395" i="7"/>
  <c r="D397" i="7"/>
  <c r="D399" i="7"/>
  <c r="D401" i="7"/>
  <c r="D403" i="7"/>
  <c r="D405" i="7"/>
  <c r="D407" i="7"/>
  <c r="D409" i="7"/>
  <c r="D411" i="7"/>
  <c r="D413" i="7"/>
  <c r="D415" i="7"/>
  <c r="D417" i="7"/>
  <c r="D419" i="7"/>
  <c r="D421" i="7"/>
  <c r="D423" i="7"/>
  <c r="D425" i="7"/>
  <c r="D427" i="7"/>
  <c r="D429" i="7"/>
  <c r="D431" i="7"/>
  <c r="D433" i="7"/>
  <c r="D435" i="7"/>
  <c r="D437" i="7"/>
  <c r="D439" i="7"/>
  <c r="D441" i="7"/>
  <c r="D443" i="7"/>
  <c r="D445" i="7"/>
  <c r="D447" i="7"/>
  <c r="D449" i="7"/>
  <c r="D451" i="7"/>
  <c r="D453" i="7"/>
  <c r="D455" i="7"/>
  <c r="D457" i="7"/>
  <c r="D459" i="7"/>
  <c r="D461" i="7"/>
  <c r="D463" i="7"/>
  <c r="D465" i="7"/>
  <c r="D467" i="7"/>
  <c r="D469" i="7"/>
  <c r="D471" i="7"/>
  <c r="D473" i="7"/>
  <c r="D475" i="7"/>
  <c r="D477" i="7"/>
  <c r="D479" i="7"/>
  <c r="D481" i="7"/>
  <c r="D483" i="7"/>
  <c r="D485" i="7"/>
  <c r="D487" i="7"/>
  <c r="D489" i="7"/>
  <c r="D491" i="7"/>
  <c r="D493" i="7"/>
  <c r="D495" i="7"/>
  <c r="D497" i="7"/>
  <c r="D499" i="7"/>
  <c r="D501" i="7"/>
  <c r="D503" i="7"/>
  <c r="D505" i="7"/>
  <c r="D507" i="7"/>
  <c r="D509" i="7"/>
  <c r="D511" i="7"/>
  <c r="D513" i="7"/>
  <c r="D515" i="7"/>
  <c r="D517" i="7"/>
  <c r="D519" i="7"/>
  <c r="D521" i="7"/>
  <c r="D523" i="7"/>
  <c r="D525" i="7"/>
  <c r="D527" i="7"/>
  <c r="D529" i="7"/>
  <c r="D531" i="7"/>
  <c r="D533" i="7"/>
  <c r="D535" i="7"/>
  <c r="D537" i="7"/>
  <c r="D539" i="7"/>
  <c r="D541" i="7"/>
  <c r="D543" i="7"/>
  <c r="D545" i="7"/>
  <c r="D547" i="7"/>
  <c r="D549" i="7"/>
  <c r="D551" i="7"/>
  <c r="D553" i="7"/>
  <c r="D555" i="7"/>
  <c r="D557" i="7"/>
  <c r="D559" i="7"/>
  <c r="D561" i="7"/>
  <c r="D563" i="7"/>
  <c r="D565" i="7"/>
  <c r="D567" i="7"/>
  <c r="D569" i="7"/>
  <c r="D571" i="7"/>
  <c r="D573" i="7"/>
  <c r="D575" i="7"/>
  <c r="D577" i="7"/>
  <c r="D579" i="7"/>
  <c r="D581" i="7"/>
  <c r="D583" i="7"/>
  <c r="D585" i="7"/>
  <c r="D587" i="7"/>
  <c r="D589" i="7"/>
  <c r="D591" i="7"/>
  <c r="D593" i="7"/>
  <c r="D595" i="7"/>
  <c r="D597" i="7"/>
  <c r="D599" i="7"/>
  <c r="D601" i="7"/>
  <c r="D603" i="7"/>
  <c r="D605" i="7"/>
  <c r="D607" i="7"/>
  <c r="D609" i="7"/>
  <c r="D611" i="7"/>
  <c r="D613" i="7"/>
  <c r="D615" i="7"/>
  <c r="D617" i="7"/>
  <c r="D619" i="7"/>
  <c r="D621" i="7"/>
  <c r="D623" i="7"/>
  <c r="D625" i="7"/>
  <c r="D627" i="7"/>
  <c r="D629" i="7"/>
  <c r="D631" i="7"/>
  <c r="D633" i="7"/>
  <c r="D635" i="7"/>
  <c r="D637" i="7"/>
  <c r="D639" i="7"/>
  <c r="D641" i="7"/>
  <c r="D643" i="7"/>
  <c r="D645" i="7"/>
  <c r="D647" i="7"/>
  <c r="D649" i="7"/>
  <c r="D651" i="7"/>
  <c r="D653" i="7"/>
  <c r="D655" i="7"/>
  <c r="D657" i="7"/>
  <c r="D659" i="7"/>
  <c r="D661" i="7"/>
  <c r="D663" i="7"/>
  <c r="D665" i="7"/>
  <c r="D787" i="7"/>
  <c r="D791" i="7"/>
  <c r="D795" i="7"/>
  <c r="D799" i="7"/>
  <c r="D803" i="7"/>
  <c r="D807" i="7"/>
  <c r="D811" i="7"/>
  <c r="D815" i="7"/>
  <c r="D819" i="7"/>
  <c r="D823" i="7"/>
  <c r="D827" i="7"/>
  <c r="D831" i="7"/>
  <c r="D835" i="7"/>
  <c r="D839" i="7"/>
  <c r="D931" i="7"/>
  <c r="D932" i="7"/>
  <c r="D934" i="7"/>
  <c r="D936" i="7"/>
  <c r="D938" i="7"/>
  <c r="D940" i="7"/>
  <c r="D942" i="7"/>
  <c r="D944" i="7"/>
  <c r="D946" i="7"/>
  <c r="D948" i="7"/>
  <c r="D950" i="7"/>
  <c r="D952" i="7"/>
  <c r="D954" i="7"/>
  <c r="D956" i="7"/>
  <c r="D958" i="7"/>
  <c r="D960" i="7"/>
  <c r="D962" i="7"/>
  <c r="D964" i="7"/>
  <c r="D966" i="7"/>
  <c r="D968" i="7"/>
  <c r="D970" i="7"/>
  <c r="D972" i="7"/>
  <c r="D974" i="7"/>
  <c r="D976" i="7"/>
  <c r="D978" i="7"/>
  <c r="D980" i="7"/>
  <c r="D982" i="7"/>
  <c r="D984" i="7"/>
  <c r="D986" i="7"/>
  <c r="D988" i="7"/>
  <c r="D990" i="7"/>
  <c r="D992" i="7"/>
  <c r="D994" i="7"/>
  <c r="D996" i="7"/>
  <c r="D998" i="7"/>
  <c r="D1000" i="7"/>
  <c r="D1002" i="7"/>
  <c r="D1005" i="7"/>
  <c r="D1007" i="7"/>
  <c r="D1009" i="7"/>
  <c r="D1011" i="7"/>
  <c r="D1013" i="7"/>
  <c r="D1015" i="7"/>
  <c r="D1017" i="7"/>
  <c r="D1019" i="7"/>
  <c r="D1021" i="7"/>
  <c r="D1023" i="7"/>
  <c r="D1025" i="7"/>
  <c r="D1027" i="7"/>
  <c r="D1029" i="7"/>
  <c r="D1031" i="7"/>
  <c r="D1033" i="7"/>
  <c r="D1035" i="7"/>
  <c r="D1037" i="7"/>
  <c r="D1039" i="7"/>
  <c r="D1041" i="7"/>
  <c r="D1043" i="7"/>
  <c r="D1045" i="7"/>
  <c r="D1047" i="7"/>
  <c r="D1049" i="7"/>
  <c r="D1051" i="7"/>
  <c r="D1053" i="7"/>
  <c r="D1055" i="7"/>
  <c r="D1057" i="7"/>
  <c r="D1059" i="7"/>
  <c r="D1061" i="7"/>
  <c r="D1063" i="7"/>
  <c r="D1065" i="7"/>
  <c r="D1067" i="7"/>
  <c r="D1069" i="7"/>
  <c r="D1071" i="7"/>
  <c r="D1073" i="7"/>
  <c r="D1075" i="7"/>
  <c r="D679" i="7"/>
  <c r="D681" i="7"/>
  <c r="D683" i="7"/>
  <c r="D685" i="7"/>
  <c r="D687" i="7"/>
  <c r="D689" i="7"/>
  <c r="D691" i="7"/>
  <c r="D693" i="7"/>
  <c r="D695" i="7"/>
  <c r="D697" i="7"/>
  <c r="D699" i="7"/>
  <c r="D701" i="7"/>
  <c r="D703" i="7"/>
  <c r="D705" i="7"/>
  <c r="D707" i="7"/>
  <c r="D709" i="7"/>
  <c r="D711" i="7"/>
  <c r="D713" i="7"/>
  <c r="D715" i="7"/>
  <c r="D717" i="7"/>
  <c r="D719" i="7"/>
  <c r="D721" i="7"/>
  <c r="D723" i="7"/>
  <c r="D725" i="7"/>
  <c r="D727" i="7"/>
  <c r="D729" i="7"/>
  <c r="D731" i="7"/>
  <c r="D733" i="7"/>
  <c r="D735" i="7"/>
  <c r="D737" i="7"/>
  <c r="D739" i="7"/>
  <c r="D741" i="7"/>
  <c r="D743" i="7"/>
  <c r="D745" i="7"/>
  <c r="D747" i="7"/>
  <c r="D749" i="7"/>
  <c r="D751" i="7"/>
  <c r="D753" i="7"/>
  <c r="D755" i="7"/>
  <c r="D757" i="7"/>
  <c r="D759" i="7"/>
  <c r="D761" i="7"/>
  <c r="D763" i="7"/>
  <c r="D765" i="7"/>
  <c r="D767" i="7"/>
  <c r="D769" i="7"/>
  <c r="D771" i="7"/>
  <c r="D773" i="7"/>
  <c r="D775" i="7"/>
  <c r="D777" i="7"/>
  <c r="D779" i="7"/>
  <c r="D781" i="7"/>
  <c r="D783" i="7"/>
  <c r="D785" i="7"/>
  <c r="D789" i="7"/>
  <c r="D793" i="7"/>
  <c r="D797" i="7"/>
  <c r="D801" i="7"/>
  <c r="D805" i="7"/>
  <c r="D809" i="7"/>
  <c r="D813" i="7"/>
  <c r="D817" i="7"/>
  <c r="D821" i="7"/>
  <c r="D825" i="7"/>
  <c r="D829" i="7"/>
  <c r="D833" i="7"/>
  <c r="D837" i="7"/>
  <c r="D666" i="7"/>
  <c r="D668" i="7"/>
  <c r="D670" i="7"/>
  <c r="D672" i="7"/>
  <c r="D674" i="7"/>
  <c r="D676" i="7"/>
  <c r="D678" i="7"/>
  <c r="D680" i="7"/>
  <c r="D682" i="7"/>
  <c r="D684" i="7"/>
  <c r="D686" i="7"/>
  <c r="D688" i="7"/>
  <c r="D690" i="7"/>
  <c r="D692" i="7"/>
  <c r="D694" i="7"/>
  <c r="D696" i="7"/>
  <c r="D698" i="7"/>
  <c r="D700" i="7"/>
  <c r="D702" i="7"/>
  <c r="D704" i="7"/>
  <c r="D706" i="7"/>
  <c r="D708" i="7"/>
  <c r="D710" i="7"/>
  <c r="D712" i="7"/>
  <c r="D714" i="7"/>
  <c r="D716" i="7"/>
  <c r="D718" i="7"/>
  <c r="D720" i="7"/>
  <c r="D722" i="7"/>
  <c r="D724" i="7"/>
  <c r="D726" i="7"/>
  <c r="D728" i="7"/>
  <c r="D730" i="7"/>
  <c r="D732" i="7"/>
  <c r="D734" i="7"/>
  <c r="D736" i="7"/>
  <c r="D738" i="7"/>
  <c r="D740" i="7"/>
  <c r="D742" i="7"/>
  <c r="D744" i="7"/>
  <c r="D746" i="7"/>
  <c r="D748" i="7"/>
  <c r="D750" i="7"/>
  <c r="D752" i="7"/>
  <c r="D754" i="7"/>
  <c r="D756" i="7"/>
  <c r="D758" i="7"/>
  <c r="D760" i="7"/>
  <c r="D762" i="7"/>
  <c r="D764" i="7"/>
  <c r="D766" i="7"/>
  <c r="D768" i="7"/>
  <c r="D770" i="7"/>
  <c r="D772" i="7"/>
  <c r="D774" i="7"/>
  <c r="D776" i="7"/>
  <c r="D778" i="7"/>
  <c r="D780" i="7"/>
  <c r="D782" i="7"/>
  <c r="D784" i="7"/>
  <c r="D841" i="7"/>
  <c r="D843" i="7"/>
  <c r="D845" i="7"/>
  <c r="D847" i="7"/>
  <c r="D849" i="7"/>
  <c r="D851" i="7"/>
  <c r="D853" i="7"/>
  <c r="D855" i="7"/>
  <c r="D857" i="7"/>
  <c r="D859" i="7"/>
  <c r="D861" i="7"/>
  <c r="D863" i="7"/>
  <c r="D865" i="7"/>
  <c r="D867" i="7"/>
  <c r="D869" i="7"/>
  <c r="D871" i="7"/>
  <c r="D873" i="7"/>
  <c r="D875" i="7"/>
  <c r="D877" i="7"/>
  <c r="D879" i="7"/>
  <c r="D881" i="7"/>
  <c r="D883" i="7"/>
  <c r="D885" i="7"/>
  <c r="D887" i="7"/>
  <c r="D889" i="7"/>
  <c r="D891" i="7"/>
  <c r="D893" i="7"/>
  <c r="D895" i="7"/>
  <c r="D897" i="7"/>
  <c r="D899" i="7"/>
  <c r="D901" i="7"/>
  <c r="D903" i="7"/>
  <c r="D905" i="7"/>
  <c r="D907" i="7"/>
  <c r="D909" i="7"/>
  <c r="D911" i="7"/>
  <c r="D913" i="7"/>
  <c r="D915" i="7"/>
  <c r="D917" i="7"/>
  <c r="D919" i="7"/>
  <c r="D921" i="7"/>
  <c r="D923" i="7"/>
  <c r="D925" i="7"/>
  <c r="D927" i="7"/>
  <c r="D929" i="7"/>
  <c r="D786" i="7"/>
  <c r="D788" i="7"/>
  <c r="D790" i="7"/>
  <c r="D792" i="7"/>
  <c r="D794" i="7"/>
  <c r="D796" i="7"/>
  <c r="D798" i="7"/>
  <c r="D800" i="7"/>
  <c r="D802" i="7"/>
  <c r="D804" i="7"/>
  <c r="D806" i="7"/>
  <c r="D808" i="7"/>
  <c r="D810" i="7"/>
  <c r="D812" i="7"/>
  <c r="D814" i="7"/>
  <c r="D816" i="7"/>
  <c r="D818" i="7"/>
  <c r="D820" i="7"/>
  <c r="D822" i="7"/>
  <c r="D824" i="7"/>
  <c r="D826" i="7"/>
  <c r="D828" i="7"/>
  <c r="D830" i="7"/>
  <c r="D832" i="7"/>
  <c r="D834" i="7"/>
  <c r="D836" i="7"/>
  <c r="D838" i="7"/>
  <c r="D840" i="7"/>
  <c r="D842" i="7"/>
  <c r="D844" i="7"/>
  <c r="D846" i="7"/>
  <c r="D848" i="7"/>
  <c r="D850" i="7"/>
  <c r="D852" i="7"/>
  <c r="D854" i="7"/>
  <c r="D856" i="7"/>
  <c r="D858" i="7"/>
  <c r="D860" i="7"/>
  <c r="D862" i="7"/>
  <c r="D864" i="7"/>
  <c r="D866" i="7"/>
  <c r="D868" i="7"/>
  <c r="D870" i="7"/>
  <c r="D872" i="7"/>
  <c r="D874" i="7"/>
  <c r="D876" i="7"/>
  <c r="D878" i="7"/>
  <c r="D880" i="7"/>
  <c r="D882" i="7"/>
  <c r="D884" i="7"/>
  <c r="D886" i="7"/>
  <c r="D888" i="7"/>
  <c r="D890" i="7"/>
  <c r="D892" i="7"/>
  <c r="D894" i="7"/>
  <c r="D896" i="7"/>
  <c r="D898" i="7"/>
  <c r="D900" i="7"/>
  <c r="D902" i="7"/>
  <c r="D904" i="7"/>
  <c r="D906" i="7"/>
  <c r="D908" i="7"/>
  <c r="D910" i="7"/>
  <c r="D912" i="7"/>
  <c r="D914" i="7"/>
  <c r="D916" i="7"/>
  <c r="D918" i="7"/>
  <c r="D920" i="7"/>
  <c r="D922" i="7"/>
  <c r="D924" i="7"/>
  <c r="D926" i="7"/>
  <c r="D928" i="7"/>
  <c r="D930" i="7"/>
  <c r="D933" i="7"/>
  <c r="D935" i="7"/>
  <c r="D937" i="7"/>
  <c r="D939" i="7"/>
  <c r="D941" i="7"/>
  <c r="D943" i="7"/>
  <c r="D945" i="7"/>
  <c r="D947" i="7"/>
  <c r="D949" i="7"/>
  <c r="D951" i="7"/>
  <c r="D953" i="7"/>
  <c r="D955" i="7"/>
  <c r="D957" i="7"/>
  <c r="D959" i="7"/>
  <c r="D961" i="7"/>
  <c r="D963" i="7"/>
  <c r="D965" i="7"/>
  <c r="D967" i="7"/>
  <c r="D969" i="7"/>
  <c r="D971" i="7"/>
  <c r="D973" i="7"/>
  <c r="D975" i="7"/>
  <c r="D977" i="7"/>
  <c r="D979" i="7"/>
  <c r="D981" i="7"/>
  <c r="D983" i="7"/>
  <c r="D985" i="7"/>
  <c r="D987" i="7"/>
  <c r="D989" i="7"/>
  <c r="D991" i="7"/>
  <c r="D993" i="7"/>
  <c r="D995" i="7"/>
  <c r="D997" i="7"/>
  <c r="D999" i="7"/>
  <c r="D1001" i="7"/>
  <c r="D1003" i="7"/>
  <c r="D1004" i="7"/>
  <c r="D1006" i="7"/>
  <c r="D1008" i="7"/>
  <c r="D1010" i="7"/>
  <c r="D1012" i="7"/>
  <c r="D1014" i="7"/>
  <c r="D1016" i="7"/>
  <c r="D1018" i="7"/>
  <c r="D1020" i="7"/>
  <c r="D1022" i="7"/>
  <c r="D1024" i="7"/>
  <c r="D1026" i="7"/>
  <c r="D1028" i="7"/>
  <c r="D1030" i="7"/>
  <c r="D1032" i="7"/>
  <c r="D1034" i="7"/>
  <c r="D1036" i="7"/>
  <c r="D1038" i="7"/>
  <c r="D1040" i="7"/>
  <c r="D1042" i="7"/>
  <c r="D1044" i="7"/>
  <c r="D1046" i="7"/>
  <c r="D1048" i="7"/>
  <c r="D1050" i="7"/>
  <c r="D1052" i="7"/>
  <c r="D1054" i="7"/>
  <c r="D1056" i="7"/>
  <c r="D1058" i="7"/>
  <c r="D1060" i="7"/>
  <c r="D1062" i="7"/>
  <c r="D1064" i="7"/>
  <c r="D1066" i="7"/>
  <c r="D1068" i="7"/>
  <c r="D1070" i="7"/>
  <c r="D1072" i="7"/>
  <c r="D1074" i="7"/>
  <c r="E1074" i="7" s="1"/>
  <c r="D1076" i="7"/>
  <c r="E1076" i="7" s="1"/>
  <c r="H6" i="8"/>
  <c r="H4" i="12"/>
  <c r="H3" i="12"/>
  <c r="J3" i="5"/>
  <c r="J4" i="5"/>
  <c r="J5" i="5"/>
  <c r="E1070" i="7" l="1"/>
  <c r="E1066" i="7"/>
  <c r="E1062" i="7"/>
  <c r="E1058" i="7"/>
  <c r="E1054" i="7"/>
  <c r="E1050" i="7"/>
  <c r="E1046" i="7"/>
  <c r="E1042" i="7"/>
  <c r="E1038" i="7"/>
  <c r="E1034" i="7"/>
  <c r="E1030" i="7"/>
  <c r="E1026" i="7"/>
  <c r="E1022" i="7"/>
  <c r="E1018" i="7"/>
  <c r="E1014" i="7"/>
  <c r="E1010" i="7"/>
  <c r="E1006" i="7"/>
  <c r="E1003" i="7"/>
  <c r="E999" i="7"/>
  <c r="E995" i="7"/>
  <c r="E991" i="7"/>
  <c r="E987" i="7"/>
  <c r="E983" i="7"/>
  <c r="E979" i="7"/>
  <c r="E975" i="7"/>
  <c r="E971" i="7"/>
  <c r="E967" i="7"/>
  <c r="E963" i="7"/>
  <c r="E959" i="7"/>
  <c r="E955" i="7"/>
  <c r="E951" i="7"/>
  <c r="E947" i="7"/>
  <c r="E943" i="7"/>
  <c r="E939" i="7"/>
  <c r="E935" i="7"/>
  <c r="E930" i="7"/>
  <c r="E926" i="7"/>
  <c r="E922" i="7"/>
  <c r="E918" i="7"/>
  <c r="E914" i="7"/>
  <c r="E910" i="7"/>
  <c r="E906" i="7"/>
  <c r="E902" i="7"/>
  <c r="E898" i="7"/>
  <c r="E894" i="7"/>
  <c r="E890" i="7"/>
  <c r="E886" i="7"/>
  <c r="E882" i="7"/>
  <c r="E878" i="7"/>
  <c r="E874" i="7"/>
  <c r="E870" i="7"/>
  <c r="E866" i="7"/>
  <c r="E862" i="7"/>
  <c r="E858" i="7"/>
  <c r="E854" i="7"/>
  <c r="E850" i="7"/>
  <c r="E846" i="7"/>
  <c r="E842" i="7"/>
  <c r="E838" i="7"/>
  <c r="E834" i="7"/>
  <c r="E830" i="7"/>
  <c r="E826" i="7"/>
  <c r="E822" i="7"/>
  <c r="E1072" i="7"/>
  <c r="E1068" i="7"/>
  <c r="E1064" i="7"/>
  <c r="E1060" i="7"/>
  <c r="E1056" i="7"/>
  <c r="E1052" i="7"/>
  <c r="E1048" i="7"/>
  <c r="E1044" i="7"/>
  <c r="E1040" i="7"/>
  <c r="E1036" i="7"/>
  <c r="E1032" i="7"/>
  <c r="E1028" i="7"/>
  <c r="E1024" i="7"/>
  <c r="E1020" i="7"/>
  <c r="E1016" i="7"/>
  <c r="E1012" i="7"/>
  <c r="E1008" i="7"/>
  <c r="E1004" i="7"/>
  <c r="E1001" i="7"/>
  <c r="E997" i="7"/>
  <c r="E993" i="7"/>
  <c r="E989" i="7"/>
  <c r="E985" i="7"/>
  <c r="E818" i="7"/>
  <c r="E814" i="7"/>
  <c r="E810" i="7"/>
  <c r="E806" i="7"/>
  <c r="E802" i="7"/>
  <c r="E798" i="7"/>
  <c r="E794" i="7"/>
  <c r="E790" i="7"/>
  <c r="E786" i="7"/>
  <c r="E927" i="7"/>
  <c r="E923" i="7"/>
  <c r="E919" i="7"/>
  <c r="E915" i="7"/>
  <c r="E911" i="7"/>
  <c r="E907" i="7"/>
  <c r="E903" i="7"/>
  <c r="E899" i="7"/>
  <c r="E895" i="7"/>
  <c r="E891" i="7"/>
  <c r="E887" i="7"/>
  <c r="E883" i="7"/>
  <c r="E879" i="7"/>
  <c r="E875" i="7"/>
  <c r="E871" i="7"/>
  <c r="E867" i="7"/>
  <c r="E863" i="7"/>
  <c r="E859" i="7"/>
  <c r="E855" i="7"/>
  <c r="E851" i="7"/>
  <c r="E847" i="7"/>
  <c r="E843" i="7"/>
  <c r="E784" i="7"/>
  <c r="E780" i="7"/>
  <c r="E776" i="7"/>
  <c r="E772" i="7"/>
  <c r="E768" i="7"/>
  <c r="E764" i="7"/>
  <c r="E760" i="7"/>
  <c r="E756" i="7"/>
  <c r="E752" i="7"/>
  <c r="E748" i="7"/>
  <c r="E744" i="7"/>
  <c r="E740" i="7"/>
  <c r="E736" i="7"/>
  <c r="E732" i="7"/>
  <c r="E728" i="7"/>
  <c r="E724" i="7"/>
  <c r="E720" i="7"/>
  <c r="E716" i="7"/>
  <c r="E712" i="7"/>
  <c r="E708" i="7"/>
  <c r="E704" i="7"/>
  <c r="E700" i="7"/>
  <c r="E696" i="7"/>
  <c r="E692" i="7"/>
  <c r="E688" i="7"/>
  <c r="E684" i="7"/>
  <c r="E680" i="7"/>
  <c r="E676" i="7"/>
  <c r="E672" i="7"/>
  <c r="E668" i="7"/>
  <c r="E837" i="7"/>
  <c r="E829" i="7"/>
  <c r="E821" i="7"/>
  <c r="E813" i="7"/>
  <c r="E805" i="7"/>
  <c r="E797" i="7"/>
  <c r="E789" i="7"/>
  <c r="E783" i="7"/>
  <c r="E779" i="7"/>
  <c r="E775" i="7"/>
  <c r="E771" i="7"/>
  <c r="E767" i="7"/>
  <c r="E763" i="7"/>
  <c r="E759" i="7"/>
  <c r="E755" i="7"/>
  <c r="E751" i="7"/>
  <c r="E747" i="7"/>
  <c r="E743" i="7"/>
  <c r="E739" i="7"/>
  <c r="E735" i="7"/>
  <c r="E731" i="7"/>
  <c r="E727" i="7"/>
  <c r="E723" i="7"/>
  <c r="E719" i="7"/>
  <c r="E715" i="7"/>
  <c r="E711" i="7"/>
  <c r="E707" i="7"/>
  <c r="E703" i="7"/>
  <c r="E699" i="7"/>
  <c r="E695" i="7"/>
  <c r="E691" i="7"/>
  <c r="E687" i="7"/>
  <c r="E683" i="7"/>
  <c r="E679" i="7"/>
  <c r="E1073" i="7"/>
  <c r="E1069" i="7"/>
  <c r="E1065" i="7"/>
  <c r="E1061" i="7"/>
  <c r="E1057" i="7"/>
  <c r="E1053" i="7"/>
  <c r="E1049" i="7"/>
  <c r="E1045" i="7"/>
  <c r="E1041" i="7"/>
  <c r="E1037" i="7"/>
  <c r="E1033" i="7"/>
  <c r="E1029" i="7"/>
  <c r="E1025" i="7"/>
  <c r="E1021" i="7"/>
  <c r="E1017" i="7"/>
  <c r="E1013" i="7"/>
  <c r="E1009" i="7"/>
  <c r="E1005" i="7"/>
  <c r="E1000" i="7"/>
  <c r="E996" i="7"/>
  <c r="E992" i="7"/>
  <c r="E988" i="7"/>
  <c r="E984" i="7"/>
  <c r="E980" i="7"/>
  <c r="E976" i="7"/>
  <c r="E972" i="7"/>
  <c r="E968" i="7"/>
  <c r="E964" i="7"/>
  <c r="E960" i="7"/>
  <c r="E956" i="7"/>
  <c r="E952" i="7"/>
  <c r="E948" i="7"/>
  <c r="E944" i="7"/>
  <c r="E940" i="7"/>
  <c r="E936" i="7"/>
  <c r="E932" i="7"/>
  <c r="E839" i="7"/>
  <c r="E831" i="7"/>
  <c r="E823" i="7"/>
  <c r="E815" i="7"/>
  <c r="E807" i="7"/>
  <c r="E799" i="7"/>
  <c r="E791" i="7"/>
  <c r="E665" i="7"/>
  <c r="E661" i="7"/>
  <c r="E657" i="7"/>
  <c r="E653" i="7"/>
  <c r="E649" i="7"/>
  <c r="E645" i="7"/>
  <c r="E641" i="7"/>
  <c r="E637" i="7"/>
  <c r="E633" i="7"/>
  <c r="E629" i="7"/>
  <c r="E625" i="7"/>
  <c r="E621" i="7"/>
  <c r="E617" i="7"/>
  <c r="E613" i="7"/>
  <c r="E609" i="7"/>
  <c r="E605" i="7"/>
  <c r="E601" i="7"/>
  <c r="E597" i="7"/>
  <c r="E593" i="7"/>
  <c r="E589" i="7"/>
  <c r="E585" i="7"/>
  <c r="E581" i="7"/>
  <c r="E577" i="7"/>
  <c r="E573" i="7"/>
  <c r="E569" i="7"/>
  <c r="E565" i="7"/>
  <c r="E561" i="7"/>
  <c r="E557" i="7"/>
  <c r="E553" i="7"/>
  <c r="E549" i="7"/>
  <c r="E545" i="7"/>
  <c r="E541" i="7"/>
  <c r="E981" i="7"/>
  <c r="E977" i="7"/>
  <c r="E973" i="7"/>
  <c r="E969" i="7"/>
  <c r="E965" i="7"/>
  <c r="E961" i="7"/>
  <c r="E957" i="7"/>
  <c r="E953" i="7"/>
  <c r="E949" i="7"/>
  <c r="E945" i="7"/>
  <c r="E941" i="7"/>
  <c r="E937" i="7"/>
  <c r="E933" i="7"/>
  <c r="E928" i="7"/>
  <c r="E924" i="7"/>
  <c r="E920" i="7"/>
  <c r="E916" i="7"/>
  <c r="E912" i="7"/>
  <c r="E908" i="7"/>
  <c r="E904" i="7"/>
  <c r="E900" i="7"/>
  <c r="E896" i="7"/>
  <c r="E892" i="7"/>
  <c r="E888" i="7"/>
  <c r="E884" i="7"/>
  <c r="E880" i="7"/>
  <c r="E876" i="7"/>
  <c r="E872" i="7"/>
  <c r="E868" i="7"/>
  <c r="E864" i="7"/>
  <c r="E860" i="7"/>
  <c r="E856" i="7"/>
  <c r="E852" i="7"/>
  <c r="E848" i="7"/>
  <c r="E844" i="7"/>
  <c r="E840" i="7"/>
  <c r="E836" i="7"/>
  <c r="E832" i="7"/>
  <c r="E828" i="7"/>
  <c r="E824" i="7"/>
  <c r="E820" i="7"/>
  <c r="E816" i="7"/>
  <c r="E812" i="7"/>
  <c r="E808" i="7"/>
  <c r="E804" i="7"/>
  <c r="E800" i="7"/>
  <c r="E796" i="7"/>
  <c r="E792" i="7"/>
  <c r="E788" i="7"/>
  <c r="E929" i="7"/>
  <c r="E925" i="7"/>
  <c r="E921" i="7"/>
  <c r="E917" i="7"/>
  <c r="E913" i="7"/>
  <c r="E909" i="7"/>
  <c r="E905" i="7"/>
  <c r="E901" i="7"/>
  <c r="E897" i="7"/>
  <c r="E893" i="7"/>
  <c r="E889" i="7"/>
  <c r="E885" i="7"/>
  <c r="E881" i="7"/>
  <c r="E877" i="7"/>
  <c r="E873" i="7"/>
  <c r="E869" i="7"/>
  <c r="E865" i="7"/>
  <c r="E861" i="7"/>
  <c r="E857" i="7"/>
  <c r="E853" i="7"/>
  <c r="E849" i="7"/>
  <c r="E845" i="7"/>
  <c r="E841" i="7"/>
  <c r="E782" i="7"/>
  <c r="E778" i="7"/>
  <c r="E774" i="7"/>
  <c r="E770" i="7"/>
  <c r="E766" i="7"/>
  <c r="E762" i="7"/>
  <c r="E758" i="7"/>
  <c r="E754" i="7"/>
  <c r="E750" i="7"/>
  <c r="E746" i="7"/>
  <c r="E742" i="7"/>
  <c r="E738" i="7"/>
  <c r="E734" i="7"/>
  <c r="E730" i="7"/>
  <c r="E726" i="7"/>
  <c r="E722" i="7"/>
  <c r="E718" i="7"/>
  <c r="E714" i="7"/>
  <c r="E710" i="7"/>
  <c r="E706" i="7"/>
  <c r="E702" i="7"/>
  <c r="E698" i="7"/>
  <c r="E694" i="7"/>
  <c r="E690" i="7"/>
  <c r="E686" i="7"/>
  <c r="E682" i="7"/>
  <c r="E678" i="7"/>
  <c r="E674" i="7"/>
  <c r="E670" i="7"/>
  <c r="E666" i="7"/>
  <c r="E833" i="7"/>
  <c r="E825" i="7"/>
  <c r="E817" i="7"/>
  <c r="E809" i="7"/>
  <c r="E801" i="7"/>
  <c r="E793" i="7"/>
  <c r="E785" i="7"/>
  <c r="E781" i="7"/>
  <c r="E777" i="7"/>
  <c r="E773" i="7"/>
  <c r="E769" i="7"/>
  <c r="E765" i="7"/>
  <c r="E761" i="7"/>
  <c r="E757" i="7"/>
  <c r="E753" i="7"/>
  <c r="E749" i="7"/>
  <c r="E745" i="7"/>
  <c r="E741" i="7"/>
  <c r="E737" i="7"/>
  <c r="E733" i="7"/>
  <c r="E729" i="7"/>
  <c r="E725" i="7"/>
  <c r="E721" i="7"/>
  <c r="E717" i="7"/>
  <c r="E713" i="7"/>
  <c r="E709" i="7"/>
  <c r="E705" i="7"/>
  <c r="E701" i="7"/>
  <c r="E697" i="7"/>
  <c r="E693" i="7"/>
  <c r="E689" i="7"/>
  <c r="E685" i="7"/>
  <c r="E681" i="7"/>
  <c r="E1075" i="7"/>
  <c r="E1071" i="7"/>
  <c r="E1067" i="7"/>
  <c r="E1063" i="7"/>
  <c r="E1059" i="7"/>
  <c r="E1055" i="7"/>
  <c r="E1051" i="7"/>
  <c r="E1047" i="7"/>
  <c r="E1043" i="7"/>
  <c r="E1039" i="7"/>
  <c r="E1035" i="7"/>
  <c r="E1031" i="7"/>
  <c r="E1027" i="7"/>
  <c r="E1023" i="7"/>
  <c r="E1019" i="7"/>
  <c r="E1015" i="7"/>
  <c r="E1011" i="7"/>
  <c r="E1007" i="7"/>
  <c r="E1002" i="7"/>
  <c r="E998" i="7"/>
  <c r="E994" i="7"/>
  <c r="E990" i="7"/>
  <c r="E986" i="7"/>
  <c r="E982" i="7"/>
  <c r="E978" i="7"/>
  <c r="E974" i="7"/>
  <c r="E970" i="7"/>
  <c r="E966" i="7"/>
  <c r="E962" i="7"/>
  <c r="E958" i="7"/>
  <c r="E954" i="7"/>
  <c r="E950" i="7"/>
  <c r="E946" i="7"/>
  <c r="E942" i="7"/>
  <c r="E938" i="7"/>
  <c r="E934" i="7"/>
  <c r="E931" i="7"/>
  <c r="E835" i="7"/>
  <c r="E827" i="7"/>
  <c r="E819" i="7"/>
  <c r="E811" i="7"/>
  <c r="E537" i="7"/>
  <c r="E533" i="7"/>
  <c r="E529" i="7"/>
  <c r="E525" i="7"/>
  <c r="E521" i="7"/>
  <c r="E517" i="7"/>
  <c r="E513" i="7"/>
  <c r="E509" i="7"/>
  <c r="E505" i="7"/>
  <c r="E501" i="7"/>
  <c r="E497" i="7"/>
  <c r="E493" i="7"/>
  <c r="E489" i="7"/>
  <c r="E485" i="7"/>
  <c r="E481" i="7"/>
  <c r="E477" i="7"/>
  <c r="E473" i="7"/>
  <c r="E469" i="7"/>
  <c r="E465" i="7"/>
  <c r="E461" i="7"/>
  <c r="E457" i="7"/>
  <c r="E453" i="7"/>
  <c r="E449" i="7"/>
  <c r="E445" i="7"/>
  <c r="E441" i="7"/>
  <c r="E437" i="7"/>
  <c r="E433" i="7"/>
  <c r="E429" i="7"/>
  <c r="E425" i="7"/>
  <c r="E421" i="7"/>
  <c r="E417" i="7"/>
  <c r="E413" i="7"/>
  <c r="E409" i="7"/>
  <c r="E405" i="7"/>
  <c r="E401" i="7"/>
  <c r="E397" i="7"/>
  <c r="E393" i="7"/>
  <c r="E389" i="7"/>
  <c r="E385" i="7"/>
  <c r="E381" i="7"/>
  <c r="E377" i="7"/>
  <c r="E372" i="7"/>
  <c r="E368" i="7"/>
  <c r="E364" i="7"/>
  <c r="E360" i="7"/>
  <c r="E356" i="7"/>
  <c r="E352" i="7"/>
  <c r="E348" i="7"/>
  <c r="E344" i="7"/>
  <c r="E340" i="7"/>
  <c r="E336" i="7"/>
  <c r="E332" i="7"/>
  <c r="E328" i="7"/>
  <c r="E324" i="7"/>
  <c r="E320" i="7"/>
  <c r="E316" i="7"/>
  <c r="E312" i="7"/>
  <c r="E308" i="7"/>
  <c r="E304" i="7"/>
  <c r="E300" i="7"/>
  <c r="E296" i="7"/>
  <c r="E292" i="7"/>
  <c r="E288" i="7"/>
  <c r="E284" i="7"/>
  <c r="E280" i="7"/>
  <c r="E276" i="7"/>
  <c r="E272" i="7"/>
  <c r="E268" i="7"/>
  <c r="E264" i="7"/>
  <c r="E260" i="7"/>
  <c r="E256" i="7"/>
  <c r="E252" i="7"/>
  <c r="E248" i="7"/>
  <c r="E244" i="7"/>
  <c r="E240" i="7"/>
  <c r="E236" i="7"/>
  <c r="E232" i="7"/>
  <c r="E228" i="7"/>
  <c r="E224" i="7"/>
  <c r="E220" i="7"/>
  <c r="E216" i="7"/>
  <c r="E212" i="7"/>
  <c r="E208" i="7"/>
  <c r="E204" i="7"/>
  <c r="E200" i="7"/>
  <c r="E196" i="7"/>
  <c r="E192" i="7"/>
  <c r="E188" i="7"/>
  <c r="E184" i="7"/>
  <c r="E180" i="7"/>
  <c r="E176" i="7"/>
  <c r="E172" i="7"/>
  <c r="E168" i="7"/>
  <c r="E164" i="7"/>
  <c r="E160" i="7"/>
  <c r="E156" i="7"/>
  <c r="E152" i="7"/>
  <c r="E148" i="7"/>
  <c r="E144" i="7"/>
  <c r="E140" i="7"/>
  <c r="E136" i="7"/>
  <c r="E132" i="7"/>
  <c r="E128" i="7"/>
  <c r="E124" i="7"/>
  <c r="E120" i="7"/>
  <c r="E116" i="7"/>
  <c r="E112" i="7"/>
  <c r="E108" i="7"/>
  <c r="E104" i="7"/>
  <c r="E100" i="7"/>
  <c r="E96" i="7"/>
  <c r="E92" i="7"/>
  <c r="E88" i="7"/>
  <c r="E84" i="7"/>
  <c r="E677" i="7"/>
  <c r="E673" i="7"/>
  <c r="E669" i="7"/>
  <c r="E664" i="7"/>
  <c r="E660" i="7"/>
  <c r="E656" i="7"/>
  <c r="E652" i="7"/>
  <c r="E648" i="7"/>
  <c r="E644" i="7"/>
  <c r="E640" i="7"/>
  <c r="E636" i="7"/>
  <c r="E632" i="7"/>
  <c r="E628" i="7"/>
  <c r="E624" i="7"/>
  <c r="E620" i="7"/>
  <c r="E616" i="7"/>
  <c r="E612" i="7"/>
  <c r="E608" i="7"/>
  <c r="E604" i="7"/>
  <c r="E600" i="7"/>
  <c r="E596" i="7"/>
  <c r="E592" i="7"/>
  <c r="E803" i="7"/>
  <c r="E795" i="7"/>
  <c r="E787" i="7"/>
  <c r="E663" i="7"/>
  <c r="E659" i="7"/>
  <c r="E655" i="7"/>
  <c r="E651" i="7"/>
  <c r="E647" i="7"/>
  <c r="E643" i="7"/>
  <c r="E639" i="7"/>
  <c r="E635" i="7"/>
  <c r="E631" i="7"/>
  <c r="E627" i="7"/>
  <c r="E623" i="7"/>
  <c r="E619" i="7"/>
  <c r="E615" i="7"/>
  <c r="E611" i="7"/>
  <c r="E607" i="7"/>
  <c r="E603" i="7"/>
  <c r="E599" i="7"/>
  <c r="E595" i="7"/>
  <c r="E591" i="7"/>
  <c r="E587" i="7"/>
  <c r="E583" i="7"/>
  <c r="E579" i="7"/>
  <c r="E575" i="7"/>
  <c r="E571" i="7"/>
  <c r="E567" i="7"/>
  <c r="E563" i="7"/>
  <c r="E559" i="7"/>
  <c r="E555" i="7"/>
  <c r="E551" i="7"/>
  <c r="E547" i="7"/>
  <c r="E543" i="7"/>
  <c r="E539" i="7"/>
  <c r="E535" i="7"/>
  <c r="E531" i="7"/>
  <c r="E527" i="7"/>
  <c r="E523" i="7"/>
  <c r="E519" i="7"/>
  <c r="E515" i="7"/>
  <c r="E511" i="7"/>
  <c r="E507" i="7"/>
  <c r="E503" i="7"/>
  <c r="E499" i="7"/>
  <c r="E495" i="7"/>
  <c r="E491" i="7"/>
  <c r="E487" i="7"/>
  <c r="E483" i="7"/>
  <c r="E479" i="7"/>
  <c r="E475" i="7"/>
  <c r="E471" i="7"/>
  <c r="E467" i="7"/>
  <c r="E463" i="7"/>
  <c r="E459" i="7"/>
  <c r="E455" i="7"/>
  <c r="E451" i="7"/>
  <c r="E447" i="7"/>
  <c r="E443" i="7"/>
  <c r="E439" i="7"/>
  <c r="E435" i="7"/>
  <c r="E431" i="7"/>
  <c r="E427" i="7"/>
  <c r="E423" i="7"/>
  <c r="E419" i="7"/>
  <c r="E415" i="7"/>
  <c r="E411" i="7"/>
  <c r="E407" i="7"/>
  <c r="E403" i="7"/>
  <c r="E399" i="7"/>
  <c r="E395" i="7"/>
  <c r="E391" i="7"/>
  <c r="E387" i="7"/>
  <c r="E383" i="7"/>
  <c r="E379" i="7"/>
  <c r="E375" i="7"/>
  <c r="E370" i="7"/>
  <c r="E366" i="7"/>
  <c r="E362" i="7"/>
  <c r="E358" i="7"/>
  <c r="E354" i="7"/>
  <c r="E350" i="7"/>
  <c r="E346" i="7"/>
  <c r="E342" i="7"/>
  <c r="E338" i="7"/>
  <c r="E334" i="7"/>
  <c r="E330" i="7"/>
  <c r="E326" i="7"/>
  <c r="E322" i="7"/>
  <c r="E318" i="7"/>
  <c r="E314" i="7"/>
  <c r="E310" i="7"/>
  <c r="E306" i="7"/>
  <c r="E302" i="7"/>
  <c r="E298" i="7"/>
  <c r="E294" i="7"/>
  <c r="E290" i="7"/>
  <c r="E286" i="7"/>
  <c r="E282" i="7"/>
  <c r="E278" i="7"/>
  <c r="E274" i="7"/>
  <c r="E270" i="7"/>
  <c r="E266" i="7"/>
  <c r="E262" i="7"/>
  <c r="E258" i="7"/>
  <c r="E254" i="7"/>
  <c r="E250" i="7"/>
  <c r="E246" i="7"/>
  <c r="E242" i="7"/>
  <c r="E238" i="7"/>
  <c r="E234" i="7"/>
  <c r="E230" i="7"/>
  <c r="E226" i="7"/>
  <c r="E222" i="7"/>
  <c r="E218" i="7"/>
  <c r="E214" i="7"/>
  <c r="E210" i="7"/>
  <c r="E206" i="7"/>
  <c r="E202" i="7"/>
  <c r="E198" i="7"/>
  <c r="E194" i="7"/>
  <c r="E190" i="7"/>
  <c r="E186" i="7"/>
  <c r="E182" i="7"/>
  <c r="E178" i="7"/>
  <c r="E174" i="7"/>
  <c r="E170" i="7"/>
  <c r="E166" i="7"/>
  <c r="E162" i="7"/>
  <c r="E158" i="7"/>
  <c r="E154" i="7"/>
  <c r="E150" i="7"/>
  <c r="E146" i="7"/>
  <c r="E142" i="7"/>
  <c r="E138" i="7"/>
  <c r="E134" i="7"/>
  <c r="E130" i="7"/>
  <c r="E126" i="7"/>
  <c r="E122" i="7"/>
  <c r="E118" i="7"/>
  <c r="E114" i="7"/>
  <c r="E110" i="7"/>
  <c r="E106" i="7"/>
  <c r="E102" i="7"/>
  <c r="E98" i="7"/>
  <c r="E94" i="7"/>
  <c r="E90" i="7"/>
  <c r="E86" i="7"/>
  <c r="E82" i="7"/>
  <c r="E675" i="7"/>
  <c r="E671" i="7"/>
  <c r="E667" i="7"/>
  <c r="E662" i="7"/>
  <c r="E658" i="7"/>
  <c r="E654" i="7"/>
  <c r="E650" i="7"/>
  <c r="E646" i="7"/>
  <c r="E642" i="7"/>
  <c r="E638" i="7"/>
  <c r="E634" i="7"/>
  <c r="E630" i="7"/>
  <c r="E626" i="7"/>
  <c r="E622" i="7"/>
  <c r="E618" i="7"/>
  <c r="E614" i="7"/>
  <c r="E610" i="7"/>
  <c r="E606" i="7"/>
  <c r="E602" i="7"/>
  <c r="E598" i="7"/>
  <c r="E594" i="7"/>
  <c r="E588" i="7"/>
  <c r="E584" i="7"/>
  <c r="E580" i="7"/>
  <c r="E576" i="7"/>
  <c r="E572" i="7"/>
  <c r="E568" i="7"/>
  <c r="E564" i="7"/>
  <c r="E560" i="7"/>
  <c r="E556" i="7"/>
  <c r="E552" i="7"/>
  <c r="E548" i="7"/>
  <c r="E544" i="7"/>
  <c r="E540" i="7"/>
  <c r="E536" i="7"/>
  <c r="E532" i="7"/>
  <c r="E528" i="7"/>
  <c r="E524" i="7"/>
  <c r="E520" i="7"/>
  <c r="E516" i="7"/>
  <c r="E512" i="7"/>
  <c r="E508" i="7"/>
  <c r="E504" i="7"/>
  <c r="E500" i="7"/>
  <c r="E496" i="7"/>
  <c r="E492" i="7"/>
  <c r="E488" i="7"/>
  <c r="E484" i="7"/>
  <c r="E480" i="7"/>
  <c r="E476" i="7"/>
  <c r="E472" i="7"/>
  <c r="E468" i="7"/>
  <c r="E464" i="7"/>
  <c r="E460" i="7"/>
  <c r="E456" i="7"/>
  <c r="E452" i="7"/>
  <c r="E448" i="7"/>
  <c r="E444" i="7"/>
  <c r="E440" i="7"/>
  <c r="E436" i="7"/>
  <c r="E432" i="7"/>
  <c r="E428" i="7"/>
  <c r="E424" i="7"/>
  <c r="E420" i="7"/>
  <c r="E416" i="7"/>
  <c r="E412" i="7"/>
  <c r="E408" i="7"/>
  <c r="E404" i="7"/>
  <c r="E400" i="7"/>
  <c r="E396" i="7"/>
  <c r="E392" i="7"/>
  <c r="E388" i="7"/>
  <c r="E384" i="7"/>
  <c r="E380" i="7"/>
  <c r="E376" i="7"/>
  <c r="E373" i="7"/>
  <c r="E369" i="7"/>
  <c r="E365" i="7"/>
  <c r="E361" i="7"/>
  <c r="E357" i="7"/>
  <c r="E353" i="7"/>
  <c r="E349" i="7"/>
  <c r="E345" i="7"/>
  <c r="E341" i="7"/>
  <c r="E337" i="7"/>
  <c r="E333" i="7"/>
  <c r="E329" i="7"/>
  <c r="E325" i="7"/>
  <c r="E321" i="7"/>
  <c r="E317" i="7"/>
  <c r="E313" i="7"/>
  <c r="E309" i="7"/>
  <c r="E305" i="7"/>
  <c r="E301" i="7"/>
  <c r="E297" i="7"/>
  <c r="E293" i="7"/>
  <c r="E289" i="7"/>
  <c r="E285" i="7"/>
  <c r="E281" i="7"/>
  <c r="E277" i="7"/>
  <c r="E273" i="7"/>
  <c r="E269" i="7"/>
  <c r="E265" i="7"/>
  <c r="E261" i="7"/>
  <c r="E257" i="7"/>
  <c r="E253" i="7"/>
  <c r="E590" i="7"/>
  <c r="E586" i="7"/>
  <c r="E582" i="7"/>
  <c r="E578" i="7"/>
  <c r="E574" i="7"/>
  <c r="E570" i="7"/>
  <c r="E566" i="7"/>
  <c r="E562" i="7"/>
  <c r="E558" i="7"/>
  <c r="E554" i="7"/>
  <c r="E550" i="7"/>
  <c r="E546" i="7"/>
  <c r="E542" i="7"/>
  <c r="E538" i="7"/>
  <c r="E534" i="7"/>
  <c r="E530" i="7"/>
  <c r="E526" i="7"/>
  <c r="E522" i="7"/>
  <c r="E518" i="7"/>
  <c r="E514" i="7"/>
  <c r="E510" i="7"/>
  <c r="E506" i="7"/>
  <c r="E502" i="7"/>
  <c r="E498" i="7"/>
  <c r="E494" i="7"/>
  <c r="E490" i="7"/>
  <c r="E486" i="7"/>
  <c r="E482" i="7"/>
  <c r="E478" i="7"/>
  <c r="E474" i="7"/>
  <c r="E470" i="7"/>
  <c r="E466" i="7"/>
  <c r="E462" i="7"/>
  <c r="E458" i="7"/>
  <c r="E454" i="7"/>
  <c r="E450" i="7"/>
  <c r="E446" i="7"/>
  <c r="E442" i="7"/>
  <c r="E438" i="7"/>
  <c r="E434" i="7"/>
  <c r="E430" i="7"/>
  <c r="E426" i="7"/>
  <c r="E422" i="7"/>
  <c r="E418" i="7"/>
  <c r="E414" i="7"/>
  <c r="E410" i="7"/>
  <c r="E406" i="7"/>
  <c r="E402" i="7"/>
  <c r="E398" i="7"/>
  <c r="E394" i="7"/>
  <c r="E390" i="7"/>
  <c r="E386" i="7"/>
  <c r="E382" i="7"/>
  <c r="E378" i="7"/>
  <c r="E374" i="7"/>
  <c r="E371" i="7"/>
  <c r="E367" i="7"/>
  <c r="E363" i="7"/>
  <c r="E359" i="7"/>
  <c r="E355" i="7"/>
  <c r="E351" i="7"/>
  <c r="E347" i="7"/>
  <c r="E343" i="7"/>
  <c r="E339" i="7"/>
  <c r="E335" i="7"/>
  <c r="E331" i="7"/>
  <c r="E327" i="7"/>
  <c r="E323" i="7"/>
  <c r="E319" i="7"/>
  <c r="E315" i="7"/>
  <c r="E311" i="7"/>
  <c r="E307" i="7"/>
  <c r="E303" i="7"/>
  <c r="E299" i="7"/>
  <c r="E295" i="7"/>
  <c r="E291" i="7"/>
  <c r="E287" i="7"/>
  <c r="E283" i="7"/>
  <c r="E279" i="7"/>
  <c r="E275" i="7"/>
  <c r="E249" i="7"/>
  <c r="E245" i="7"/>
  <c r="E241" i="7"/>
  <c r="E235" i="7"/>
  <c r="E227" i="7"/>
  <c r="E219" i="7"/>
  <c r="E78" i="7"/>
  <c r="E74" i="7"/>
  <c r="E70" i="7"/>
  <c r="E66" i="7"/>
  <c r="E62" i="7"/>
  <c r="E58" i="7"/>
  <c r="E54" i="7"/>
  <c r="E50" i="7"/>
  <c r="E46" i="7"/>
  <c r="E42" i="7"/>
  <c r="E38" i="7"/>
  <c r="E34" i="7"/>
  <c r="E30" i="7"/>
  <c r="E26" i="7"/>
  <c r="E22" i="7"/>
  <c r="E18" i="7"/>
  <c r="E14" i="7"/>
  <c r="E10" i="7"/>
  <c r="E6" i="7"/>
  <c r="E79" i="7"/>
  <c r="E75" i="7"/>
  <c r="E71" i="7"/>
  <c r="E67" i="7"/>
  <c r="E63" i="7"/>
  <c r="E59" i="7"/>
  <c r="E55" i="7"/>
  <c r="E51" i="7"/>
  <c r="E47" i="7"/>
  <c r="E43" i="7"/>
  <c r="E39" i="7"/>
  <c r="E35" i="7"/>
  <c r="E31" i="7"/>
  <c r="E27" i="7"/>
  <c r="E23" i="7"/>
  <c r="E19" i="7"/>
  <c r="E15" i="7"/>
  <c r="E11" i="7"/>
  <c r="E7" i="7"/>
  <c r="E237" i="7"/>
  <c r="E229" i="7"/>
  <c r="E221" i="7"/>
  <c r="E215" i="7"/>
  <c r="E211" i="7"/>
  <c r="E207" i="7"/>
  <c r="E203" i="7"/>
  <c r="E199" i="7"/>
  <c r="E195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27" i="7"/>
  <c r="E123" i="7"/>
  <c r="E119" i="7"/>
  <c r="E115" i="7"/>
  <c r="E111" i="7"/>
  <c r="E107" i="7"/>
  <c r="E103" i="7"/>
  <c r="E99" i="7"/>
  <c r="E95" i="7"/>
  <c r="E91" i="7"/>
  <c r="E87" i="7"/>
  <c r="E83" i="7"/>
  <c r="E271" i="7"/>
  <c r="E267" i="7"/>
  <c r="E263" i="7"/>
  <c r="E259" i="7"/>
  <c r="E255" i="7"/>
  <c r="E251" i="7"/>
  <c r="E247" i="7"/>
  <c r="E243" i="7"/>
  <c r="E239" i="7"/>
  <c r="E231" i="7"/>
  <c r="E223" i="7"/>
  <c r="E80" i="7"/>
  <c r="E76" i="7"/>
  <c r="E72" i="7"/>
  <c r="E68" i="7"/>
  <c r="E64" i="7"/>
  <c r="E60" i="7"/>
  <c r="E56" i="7"/>
  <c r="E52" i="7"/>
  <c r="E48" i="7"/>
  <c r="E44" i="7"/>
  <c r="E40" i="7"/>
  <c r="E36" i="7"/>
  <c r="E32" i="7"/>
  <c r="E28" i="7"/>
  <c r="E24" i="7"/>
  <c r="E20" i="7"/>
  <c r="E16" i="7"/>
  <c r="E12" i="7"/>
  <c r="E8" i="7"/>
  <c r="E81" i="7"/>
  <c r="E77" i="7"/>
  <c r="E73" i="7"/>
  <c r="E69" i="7"/>
  <c r="E65" i="7"/>
  <c r="E61" i="7"/>
  <c r="E57" i="7"/>
  <c r="E53" i="7"/>
  <c r="E49" i="7"/>
  <c r="E45" i="7"/>
  <c r="E41" i="7"/>
  <c r="E37" i="7"/>
  <c r="E33" i="7"/>
  <c r="E29" i="7"/>
  <c r="E25" i="7"/>
  <c r="E21" i="7"/>
  <c r="E17" i="7"/>
  <c r="E13" i="7"/>
  <c r="E9" i="7"/>
  <c r="E233" i="7"/>
  <c r="E225" i="7"/>
  <c r="E217" i="7"/>
  <c r="E213" i="7"/>
  <c r="E209" i="7"/>
  <c r="E205" i="7"/>
  <c r="E201" i="7"/>
  <c r="E197" i="7"/>
  <c r="E193" i="7"/>
  <c r="E189" i="7"/>
  <c r="E185" i="7"/>
  <c r="E181" i="7"/>
  <c r="E177" i="7"/>
  <c r="E173" i="7"/>
  <c r="E169" i="7"/>
  <c r="E165" i="7"/>
  <c r="E161" i="7"/>
  <c r="E157" i="7"/>
  <c r="E153" i="7"/>
  <c r="E149" i="7"/>
  <c r="E145" i="7"/>
  <c r="E141" i="7"/>
  <c r="E137" i="7"/>
  <c r="E133" i="7"/>
  <c r="E129" i="7"/>
  <c r="E125" i="7"/>
  <c r="E121" i="7"/>
  <c r="E117" i="7"/>
  <c r="E113" i="7"/>
  <c r="E109" i="7"/>
  <c r="E105" i="7"/>
  <c r="E101" i="7"/>
  <c r="E97" i="7"/>
  <c r="E93" i="7"/>
  <c r="E89" i="7"/>
  <c r="E85" i="7"/>
  <c r="F6" i="7"/>
  <c r="E3" i="7"/>
  <c r="E5" i="7"/>
  <c r="F3" i="7"/>
  <c r="B4" i="2"/>
  <c r="B5" i="2" l="1"/>
  <c r="B13" i="10"/>
  <c r="B29" i="10"/>
  <c r="B45" i="10"/>
  <c r="B61" i="10"/>
  <c r="B77" i="10"/>
  <c r="B93" i="10"/>
  <c r="B109" i="10"/>
  <c r="B125" i="10"/>
  <c r="B141" i="10"/>
  <c r="B157" i="10"/>
  <c r="B173" i="10"/>
  <c r="B187" i="10"/>
  <c r="B831" i="10"/>
  <c r="B297" i="10"/>
  <c r="B1608" i="10"/>
  <c r="B2953" i="10"/>
  <c r="B28" i="10"/>
  <c r="B60" i="10"/>
  <c r="B92" i="10"/>
  <c r="B124" i="10"/>
  <c r="B156" i="10"/>
  <c r="B186" i="10"/>
  <c r="B2111" i="10"/>
  <c r="B2473" i="10"/>
  <c r="B2841" i="10"/>
  <c r="B2364" i="10"/>
  <c r="B1429" i="10"/>
  <c r="B1548" i="10"/>
  <c r="B31" i="10"/>
  <c r="B63" i="10"/>
  <c r="B95" i="10"/>
  <c r="B127" i="10"/>
  <c r="B159" i="10"/>
  <c r="B189" i="10"/>
  <c r="B200" i="10"/>
  <c r="B772" i="10"/>
  <c r="B64" i="10"/>
  <c r="B128" i="10"/>
  <c r="B190" i="10"/>
  <c r="B1954" i="10"/>
  <c r="B212" i="10"/>
  <c r="B2193" i="10"/>
  <c r="B1190" i="10"/>
  <c r="B2578" i="10"/>
  <c r="B286" i="10"/>
  <c r="B2865" i="10"/>
  <c r="B2782" i="10"/>
  <c r="B2815" i="10"/>
  <c r="B2743" i="10"/>
  <c r="B981" i="10"/>
  <c r="B2248" i="10"/>
  <c r="B2798" i="10"/>
  <c r="B2137" i="10"/>
  <c r="B2213" i="10"/>
  <c r="B327" i="10"/>
  <c r="B2338" i="10"/>
  <c r="B1009" i="10"/>
  <c r="B1704" i="10"/>
  <c r="B353" i="10"/>
  <c r="B972" i="10"/>
  <c r="B2834" i="10"/>
  <c r="B6" i="10"/>
  <c r="B70" i="10"/>
  <c r="B9" i="10"/>
  <c r="B41" i="10"/>
  <c r="B73" i="10"/>
  <c r="B105" i="10"/>
  <c r="B137" i="10"/>
  <c r="B169" i="10"/>
  <c r="B2992" i="10"/>
  <c r="B202" i="10"/>
  <c r="B20" i="10"/>
  <c r="B84" i="10"/>
  <c r="B148" i="10"/>
  <c r="B957" i="10"/>
  <c r="B1640" i="10"/>
  <c r="B2204" i="10"/>
  <c r="B23" i="10"/>
  <c r="B87" i="10"/>
  <c r="B151" i="10"/>
  <c r="B1649" i="10"/>
  <c r="B48" i="10"/>
  <c r="B176" i="10"/>
  <c r="B516" i="10"/>
  <c r="B2962" i="10"/>
  <c r="B1034" i="10"/>
  <c r="B655" i="10"/>
  <c r="B1440" i="10"/>
  <c r="B1753" i="10"/>
  <c r="B2312" i="10"/>
  <c r="B672" i="10"/>
  <c r="B1402" i="10"/>
  <c r="B1465" i="10"/>
  <c r="B2513" i="10"/>
  <c r="B54" i="10"/>
  <c r="B150" i="10"/>
  <c r="B363" i="10"/>
  <c r="B1227" i="10"/>
  <c r="B496" i="10"/>
  <c r="B434" i="10"/>
  <c r="B704" i="10"/>
  <c r="B2062" i="10"/>
  <c r="B2225" i="10"/>
  <c r="B2759" i="10"/>
  <c r="B2358" i="10"/>
  <c r="B2572" i="10"/>
  <c r="B2040" i="10"/>
  <c r="B622" i="10"/>
  <c r="B263" i="10"/>
  <c r="B2914" i="10"/>
  <c r="B360" i="10"/>
  <c r="B483" i="10"/>
  <c r="B1985" i="10"/>
  <c r="B1638" i="10"/>
  <c r="B1366" i="10"/>
  <c r="B2895" i="10"/>
  <c r="B842" i="10"/>
  <c r="B1103" i="10"/>
  <c r="B547" i="10"/>
  <c r="B2550" i="10"/>
  <c r="B904" i="10"/>
  <c r="B563" i="10"/>
  <c r="B598" i="10"/>
  <c r="B333" i="10"/>
  <c r="B521" i="10"/>
  <c r="B1949" i="10"/>
  <c r="B2739" i="10"/>
  <c r="B1977" i="10"/>
  <c r="B634" i="10"/>
  <c r="B2029" i="10"/>
  <c r="B272" i="10"/>
  <c r="B1619" i="10"/>
  <c r="B2187" i="10"/>
  <c r="B1161" i="10"/>
  <c r="B2348" i="10"/>
  <c r="B1326" i="10"/>
  <c r="B1847" i="10"/>
  <c r="B1307" i="10"/>
  <c r="B823" i="10"/>
  <c r="B2122" i="10"/>
  <c r="B2149" i="10"/>
  <c r="B1003" i="10"/>
  <c r="B420" i="10"/>
  <c r="B567" i="10"/>
  <c r="B804" i="10"/>
  <c r="B1230" i="10"/>
  <c r="B1072" i="10"/>
  <c r="B1191" i="10"/>
  <c r="B1360" i="10"/>
  <c r="B2749" i="10"/>
  <c r="B489" i="10"/>
  <c r="B2034" i="10"/>
  <c r="B2183" i="10"/>
  <c r="B2859" i="10"/>
  <c r="B1964" i="10"/>
  <c r="B846" i="10"/>
  <c r="B1144" i="10"/>
  <c r="B58" i="10"/>
  <c r="B184" i="10"/>
  <c r="B1958" i="10"/>
  <c r="B1936" i="10"/>
  <c r="B2683" i="10"/>
  <c r="B293" i="10"/>
  <c r="B2033" i="10"/>
  <c r="B1459" i="10"/>
  <c r="B601" i="10"/>
  <c r="B2664" i="10"/>
  <c r="B606" i="10"/>
  <c r="B2902" i="10"/>
  <c r="B1515" i="10"/>
  <c r="B2223" i="10"/>
  <c r="B1836" i="10"/>
  <c r="B1463" i="10"/>
  <c r="B1467" i="10"/>
  <c r="B624" i="10"/>
  <c r="B2133" i="10"/>
  <c r="B533" i="10"/>
  <c r="B1432" i="10"/>
  <c r="B1970" i="10"/>
  <c r="B2882" i="10"/>
  <c r="B654" i="10"/>
  <c r="B2860" i="10"/>
  <c r="B213" i="10"/>
  <c r="B476" i="10"/>
  <c r="B2538" i="10"/>
  <c r="B411" i="10"/>
  <c r="B2844" i="10"/>
  <c r="B1478" i="10"/>
  <c r="B413" i="10"/>
  <c r="B1247" i="10"/>
  <c r="B2394" i="10"/>
  <c r="B65" i="10"/>
  <c r="B129" i="10"/>
  <c r="B191" i="10"/>
  <c r="B4" i="10"/>
  <c r="B132" i="10"/>
  <c r="B1919" i="10"/>
  <c r="B7" i="10"/>
  <c r="B135" i="10"/>
  <c r="B16" i="10"/>
  <c r="B620" i="10"/>
  <c r="B1312" i="10"/>
  <c r="B1863" i="10"/>
  <c r="B2179" i="10"/>
  <c r="B926" i="10"/>
  <c r="B1285" i="10"/>
  <c r="B134" i="10"/>
  <c r="B1094" i="10"/>
  <c r="B1776" i="10"/>
  <c r="B472" i="10"/>
  <c r="B920" i="10"/>
  <c r="B2321" i="10"/>
  <c r="B1926" i="10"/>
  <c r="B1540" i="10"/>
  <c r="B2641" i="10"/>
  <c r="B650" i="10"/>
  <c r="B965" i="10"/>
  <c r="B994" i="10"/>
  <c r="B1898" i="10"/>
  <c r="B2212" i="10"/>
  <c r="B852" i="10"/>
  <c r="B1657" i="10"/>
  <c r="B1309" i="10"/>
  <c r="B233" i="10"/>
  <c r="B2068" i="10"/>
  <c r="B320" i="10"/>
  <c r="B1903" i="10"/>
  <c r="B727" i="10"/>
  <c r="B1455" i="10"/>
  <c r="B323" i="10"/>
  <c r="B2295" i="10"/>
  <c r="B330" i="10"/>
  <c r="B874" i="10"/>
  <c r="B2274" i="10"/>
  <c r="B2192" i="10"/>
  <c r="B2526" i="10"/>
  <c r="B1039" i="10"/>
  <c r="B26" i="10"/>
  <c r="B317" i="10"/>
  <c r="B901" i="10"/>
  <c r="B2210" i="10"/>
  <c r="B1179" i="10"/>
  <c r="B344" i="10"/>
  <c r="B300" i="10"/>
  <c r="B1033" i="10"/>
  <c r="B1525" i="10"/>
  <c r="B713" i="10"/>
  <c r="B2471" i="10"/>
  <c r="B1048" i="10"/>
  <c r="B1740" i="10"/>
  <c r="B1473" i="10"/>
  <c r="B1857" i="10"/>
  <c r="B2610" i="10"/>
  <c r="B2890" i="10"/>
  <c r="B17" i="10"/>
  <c r="B81" i="10"/>
  <c r="B145" i="10"/>
  <c r="B677" i="10"/>
  <c r="B36" i="10"/>
  <c r="B164" i="10"/>
  <c r="B2509" i="10"/>
  <c r="B39" i="10"/>
  <c r="B167" i="10"/>
  <c r="B80" i="10"/>
  <c r="B427" i="10"/>
  <c r="B2154" i="10"/>
  <c r="B1894" i="10"/>
  <c r="B2536" i="10"/>
  <c r="B260" i="10"/>
  <c r="B1665" i="10"/>
  <c r="B166" i="10"/>
  <c r="B432" i="10"/>
  <c r="B450" i="10"/>
  <c r="B892" i="10"/>
  <c r="B1729" i="10"/>
  <c r="B2967" i="10"/>
  <c r="B337" i="10"/>
  <c r="B2735" i="10"/>
  <c r="B2738" i="10"/>
  <c r="B2801" i="10"/>
  <c r="B1353" i="10"/>
  <c r="B993" i="10"/>
  <c r="B2746" i="10"/>
  <c r="B306" i="10"/>
  <c r="B1445" i="10"/>
  <c r="B1489" i="10"/>
  <c r="B2970" i="10"/>
  <c r="B328" i="10"/>
  <c r="B2947" i="10"/>
  <c r="B2517" i="10"/>
  <c r="B2769" i="10"/>
  <c r="B2898" i="10"/>
  <c r="B1105" i="10"/>
  <c r="B361" i="10"/>
  <c r="B2360" i="10"/>
  <c r="B1984" i="10"/>
  <c r="B1586" i="10"/>
  <c r="B2196" i="10"/>
  <c r="B963" i="10"/>
  <c r="B1141" i="10"/>
  <c r="B1271" i="10"/>
  <c r="B90" i="10"/>
  <c r="B1900" i="10"/>
  <c r="B1217" i="10"/>
  <c r="B2921" i="10"/>
  <c r="B2284" i="10"/>
  <c r="B2270" i="10"/>
  <c r="B736" i="10"/>
  <c r="B1874" i="10"/>
  <c r="B539" i="10"/>
  <c r="B1788" i="10"/>
  <c r="B1701" i="10"/>
  <c r="B867" i="10"/>
  <c r="B444" i="10"/>
  <c r="B1664" i="10"/>
  <c r="B2862" i="10"/>
  <c r="B1800" i="10"/>
  <c r="B2194" i="10"/>
  <c r="B522" i="10"/>
  <c r="B592" i="10"/>
  <c r="B1065" i="10"/>
  <c r="B478" i="10"/>
  <c r="B1075" i="10"/>
  <c r="B2789" i="10"/>
  <c r="B2254" i="10"/>
  <c r="B2081" i="10"/>
  <c r="B2198" i="10"/>
  <c r="B1686" i="10"/>
  <c r="B1377" i="10"/>
  <c r="B810" i="10"/>
  <c r="B599" i="10"/>
  <c r="B477" i="10"/>
  <c r="B2383" i="10"/>
  <c r="B907" i="10"/>
  <c r="B192" i="10"/>
  <c r="B1763" i="10"/>
  <c r="B392" i="10"/>
  <c r="B2653" i="10"/>
  <c r="B2666" i="10"/>
  <c r="B730" i="10"/>
  <c r="B1561" i="10"/>
  <c r="B2298" i="10"/>
  <c r="B2816" i="10"/>
  <c r="B900" i="10"/>
  <c r="B1736" i="10"/>
  <c r="B397" i="10"/>
  <c r="B229" i="10"/>
  <c r="B1294" i="10"/>
  <c r="B1741" i="10"/>
  <c r="B364" i="10"/>
  <c r="B2532" i="10"/>
  <c r="B2750" i="10"/>
  <c r="B853" i="10"/>
  <c r="B2809" i="10"/>
  <c r="B1707" i="10"/>
  <c r="B1420" i="10"/>
  <c r="B2819" i="10"/>
  <c r="B331" i="10"/>
  <c r="B512" i="10"/>
  <c r="B2258" i="10"/>
  <c r="B1028" i="10"/>
  <c r="B861" i="10"/>
  <c r="B2098" i="10"/>
  <c r="B1302" i="10"/>
  <c r="B928" i="10"/>
  <c r="B2771" i="10"/>
  <c r="B1457" i="10"/>
  <c r="B2316" i="10"/>
  <c r="B1417" i="10"/>
  <c r="B2530" i="10"/>
  <c r="B2596" i="10"/>
  <c r="B2216" i="10"/>
  <c r="B2633" i="10"/>
  <c r="B497" i="10"/>
  <c r="B1418" i="10"/>
  <c r="B2924" i="10"/>
  <c r="B2654" i="10"/>
  <c r="B2582" i="10"/>
  <c r="B2523" i="10"/>
  <c r="B2046" i="10"/>
  <c r="B2099" i="10"/>
  <c r="B1162" i="10"/>
  <c r="B1089" i="10"/>
  <c r="B1826" i="10"/>
  <c r="B2012" i="10"/>
  <c r="B2163" i="10"/>
  <c r="B2799" i="10"/>
  <c r="B1845" i="10"/>
  <c r="B1273" i="10"/>
  <c r="B1547" i="10"/>
  <c r="B1835" i="10"/>
  <c r="B2398" i="10"/>
  <c r="B1449" i="10"/>
  <c r="B545" i="10"/>
  <c r="B2926" i="10"/>
  <c r="B2692" i="10"/>
  <c r="B1734" i="10"/>
  <c r="B314" i="10"/>
  <c r="B1123" i="10"/>
  <c r="B1925" i="10"/>
  <c r="B2658" i="10"/>
  <c r="B588" i="10"/>
  <c r="B1493" i="10"/>
  <c r="B2440" i="10"/>
  <c r="B1256" i="10"/>
  <c r="B2385" i="10"/>
  <c r="B2475" i="10"/>
  <c r="B2617" i="10"/>
  <c r="B1828" i="10"/>
  <c r="B2361" i="10"/>
  <c r="B1274" i="10"/>
  <c r="B2942" i="10"/>
  <c r="B66" i="10"/>
  <c r="B2585" i="10"/>
  <c r="B2308" i="10"/>
  <c r="B215" i="10"/>
  <c r="B2699" i="10"/>
  <c r="B1042" i="10"/>
  <c r="B359" i="10"/>
  <c r="B2237" i="10"/>
  <c r="B2019" i="10"/>
  <c r="B1451" i="10"/>
  <c r="B307" i="10"/>
  <c r="B393" i="10"/>
  <c r="B2476" i="10"/>
  <c r="B523" i="10"/>
  <c r="B1983" i="10"/>
  <c r="B561" i="10"/>
  <c r="B114" i="10"/>
  <c r="B1092" i="10"/>
  <c r="B1981" i="10"/>
  <c r="B2892" i="10"/>
  <c r="B2333" i="10"/>
  <c r="B308" i="10"/>
  <c r="B2076" i="10"/>
  <c r="B2966" i="10"/>
  <c r="B2537" i="10"/>
  <c r="B2851" i="10"/>
  <c r="B1781" i="10"/>
  <c r="B11" i="10"/>
  <c r="B43" i="10"/>
  <c r="B75" i="10"/>
  <c r="B107" i="10"/>
  <c r="B139" i="10"/>
  <c r="B171" i="10"/>
  <c r="B2199" i="10"/>
  <c r="B2229" i="10"/>
  <c r="B24" i="10"/>
  <c r="B88" i="10"/>
  <c r="B152" i="10"/>
  <c r="B198" i="10"/>
  <c r="B1648" i="10"/>
  <c r="B2250" i="10"/>
  <c r="B277" i="10"/>
  <c r="B2952" i="10"/>
  <c r="B2323" i="10"/>
  <c r="B1960" i="10"/>
  <c r="B2462" i="10"/>
  <c r="B2599" i="10"/>
  <c r="B1130" i="10"/>
  <c r="B881" i="10"/>
  <c r="B2595" i="10"/>
  <c r="B1365" i="10"/>
  <c r="B2489" i="10"/>
  <c r="B2925" i="10"/>
  <c r="B1468" i="10"/>
  <c r="B222" i="10"/>
  <c r="B2025" i="10"/>
  <c r="B2095" i="10"/>
  <c r="B608" i="10"/>
  <c r="B2670" i="10"/>
  <c r="B1507" i="10"/>
  <c r="B832" i="10"/>
  <c r="B627" i="10"/>
  <c r="B2167" i="10"/>
  <c r="B1883" i="10"/>
  <c r="B2416" i="10"/>
  <c r="B1031" i="10"/>
  <c r="B503" i="10"/>
  <c r="B1125" i="10"/>
  <c r="B1495" i="10"/>
  <c r="B739" i="10"/>
  <c r="B1644" i="10"/>
  <c r="B658" i="10"/>
  <c r="B869" i="10"/>
  <c r="B931" i="10"/>
  <c r="B2693" i="10"/>
  <c r="B1484" i="10"/>
  <c r="B1897" i="10"/>
  <c r="B1743" i="10"/>
  <c r="B2407" i="10"/>
  <c r="B2245" i="10"/>
  <c r="B1389" i="10"/>
  <c r="B1399" i="10"/>
  <c r="B440" i="10"/>
  <c r="B1663" i="10"/>
  <c r="B2256" i="10"/>
  <c r="B390" i="10"/>
  <c r="B1508" i="10"/>
  <c r="B749" i="10"/>
  <c r="B1948" i="10"/>
  <c r="B2022" i="10"/>
  <c r="B1229" i="10"/>
  <c r="B2748" i="10"/>
  <c r="B742" i="10"/>
  <c r="B796" i="10"/>
  <c r="B745" i="10"/>
  <c r="B243" i="10"/>
  <c r="B593" i="10"/>
  <c r="B751" i="10"/>
  <c r="B1777" i="10"/>
  <c r="B1829" i="10"/>
  <c r="B1646" i="10"/>
  <c r="B2118" i="10"/>
  <c r="B2127" i="10"/>
  <c r="B2912" i="10"/>
  <c r="B833" i="10"/>
  <c r="B1288" i="10"/>
  <c r="B1316" i="10"/>
  <c r="B1689" i="10"/>
  <c r="B2172" i="10"/>
  <c r="B763" i="10"/>
  <c r="B2456" i="10"/>
  <c r="B856" i="10"/>
  <c r="B631" i="10"/>
  <c r="B1761" i="10"/>
  <c r="B1068" i="10"/>
  <c r="B2286" i="10"/>
  <c r="B657" i="10"/>
  <c r="B1297" i="10"/>
  <c r="B288" i="10"/>
  <c r="B394" i="10"/>
  <c r="B3" i="10"/>
  <c r="B67" i="10"/>
  <c r="B131" i="10"/>
  <c r="B193" i="10"/>
  <c r="B8" i="10"/>
  <c r="B136" i="10"/>
  <c r="B2695" i="10"/>
  <c r="B676" i="10"/>
  <c r="B733" i="10"/>
  <c r="B1599" i="10"/>
  <c r="B2915" i="10"/>
  <c r="B1514" i="10"/>
  <c r="B2647" i="10"/>
  <c r="B2185" i="10"/>
  <c r="B2630" i="10"/>
  <c r="B2729" i="10"/>
  <c r="B1330" i="10"/>
  <c r="B246" i="10"/>
  <c r="B30" i="10"/>
  <c r="B94" i="10"/>
  <c r="B158" i="10"/>
  <c r="B1605" i="10"/>
  <c r="B407" i="10"/>
  <c r="B700" i="10"/>
  <c r="B2514" i="10"/>
  <c r="B1444" i="10"/>
  <c r="B2766" i="10"/>
  <c r="B1852" i="10"/>
  <c r="B2420" i="10"/>
  <c r="B2684" i="10"/>
  <c r="B2008" i="10"/>
  <c r="B425" i="10"/>
  <c r="B2490" i="10"/>
  <c r="B418" i="10"/>
  <c r="B2103" i="10"/>
  <c r="B374" i="10"/>
  <c r="B1893" i="10"/>
  <c r="B2827" i="10"/>
  <c r="B1533" i="10"/>
  <c r="B2322" i="10"/>
  <c r="B554" i="10"/>
  <c r="B2754" i="10"/>
  <c r="B1387" i="10"/>
  <c r="B1052" i="10"/>
  <c r="B562" i="10"/>
  <c r="B240" i="10"/>
  <c r="B2636" i="10"/>
  <c r="B1600" i="10"/>
  <c r="B228" i="10"/>
  <c r="B430" i="10"/>
  <c r="B1361" i="10"/>
  <c r="B2446" i="10"/>
  <c r="B2893" i="10"/>
  <c r="B1778" i="10"/>
  <c r="B2226" i="10"/>
  <c r="B845" i="10"/>
  <c r="B345" i="10"/>
  <c r="B2978" i="10"/>
  <c r="B1860" i="10"/>
  <c r="B2152" i="10"/>
  <c r="B292" i="10"/>
  <c r="B2459" i="10"/>
  <c r="B2417" i="10"/>
  <c r="B2288" i="10"/>
  <c r="B2000" i="10"/>
  <c r="B2209" i="10"/>
  <c r="B978" i="10"/>
  <c r="B2908" i="10"/>
  <c r="B1683" i="10"/>
  <c r="B1521" i="10"/>
  <c r="B870" i="10"/>
  <c r="B2576" i="10"/>
  <c r="B458" i="10"/>
  <c r="B636" i="10"/>
  <c r="B1500" i="10"/>
  <c r="B2878" i="10"/>
  <c r="B2373" i="10"/>
  <c r="B951" i="10"/>
  <c r="B738" i="10"/>
  <c r="B1915" i="10"/>
  <c r="B455" i="10"/>
  <c r="B1213" i="10"/>
  <c r="B862" i="10"/>
  <c r="B770" i="10"/>
  <c r="B1566" i="10"/>
  <c r="B2651" i="10"/>
  <c r="B2438" i="10"/>
  <c r="B1645" i="10"/>
  <c r="B1882" i="10"/>
  <c r="B1889" i="10"/>
  <c r="B2272" i="10"/>
  <c r="B551" i="10"/>
  <c r="B2331" i="10"/>
  <c r="B515" i="10"/>
  <c r="B1381" i="10"/>
  <c r="B1383" i="10"/>
  <c r="B2624" i="10"/>
  <c r="B2874" i="10"/>
  <c r="B1770" i="10"/>
  <c r="B687" i="10"/>
  <c r="B548" i="10"/>
  <c r="B2260" i="10"/>
  <c r="B1908" i="10"/>
  <c r="B2830" i="10"/>
  <c r="B1492" i="10"/>
  <c r="B2255" i="10"/>
  <c r="B1153" i="10"/>
  <c r="B1558" i="10"/>
  <c r="B2776" i="10"/>
  <c r="B1241" i="10"/>
  <c r="B1544" i="10"/>
  <c r="B767" i="10"/>
  <c r="B1738" i="10"/>
  <c r="B1278" i="10"/>
  <c r="B130" i="10"/>
  <c r="B2032" i="10"/>
  <c r="B2055" i="10"/>
  <c r="B708" i="10"/>
  <c r="B1696" i="10"/>
  <c r="B373" i="10"/>
  <c r="B789" i="10"/>
  <c r="B1073" i="10"/>
  <c r="B178" i="10"/>
  <c r="B1523" i="10"/>
  <c r="B1584" i="10"/>
  <c r="B2070" i="10"/>
  <c r="B2073" i="10"/>
  <c r="B755" i="10"/>
  <c r="B51" i="10"/>
  <c r="B115" i="10"/>
  <c r="B179" i="10"/>
  <c r="B703" i="10"/>
  <c r="B104" i="10"/>
  <c r="B1142" i="10"/>
  <c r="B2587" i="10"/>
  <c r="B2094" i="10"/>
  <c r="B2087" i="10"/>
  <c r="B1529" i="10"/>
  <c r="B1700" i="10"/>
  <c r="B1825" i="10"/>
  <c r="B2437" i="10"/>
  <c r="B1720" i="10"/>
  <c r="B1822" i="10"/>
  <c r="B1861" i="10"/>
  <c r="B1201" i="10"/>
  <c r="B14" i="10"/>
  <c r="B78" i="10"/>
  <c r="B142" i="10"/>
  <c r="B196" i="10"/>
  <c r="B2384" i="10"/>
  <c r="B2414" i="10"/>
  <c r="B2987" i="10"/>
  <c r="B2913" i="10"/>
  <c r="B1671" i="10"/>
  <c r="B2717" i="10"/>
  <c r="B1474" i="10"/>
  <c r="B2605" i="10"/>
  <c r="B241" i="10"/>
  <c r="B1927" i="10"/>
  <c r="B549" i="10"/>
  <c r="B2879" i="10"/>
  <c r="B199" i="10"/>
  <c r="B2289" i="10"/>
  <c r="B2593" i="10"/>
  <c r="B1775" i="10"/>
  <c r="B573" i="10"/>
  <c r="B1963" i="10"/>
  <c r="B2794" i="10"/>
  <c r="B2710" i="10"/>
  <c r="B1680" i="10"/>
  <c r="B492" i="10"/>
  <c r="B445" i="10"/>
  <c r="B1715" i="10"/>
  <c r="B2858" i="10"/>
  <c r="B2744" i="10"/>
  <c r="B2706" i="10"/>
  <c r="B2146" i="10"/>
  <c r="B2911" i="10"/>
  <c r="B388" i="10"/>
  <c r="B2452" i="10"/>
  <c r="B2900" i="10"/>
  <c r="B1098" i="10"/>
  <c r="B2378" i="10"/>
  <c r="B2066" i="10"/>
  <c r="B1995" i="10"/>
  <c r="B815" i="10"/>
  <c r="B2833" i="10"/>
  <c r="B558" i="10"/>
  <c r="B1078" i="10"/>
  <c r="B1718" i="10"/>
  <c r="B504" i="10"/>
  <c r="B2142" i="10"/>
  <c r="B1693" i="10"/>
  <c r="B1918" i="10"/>
  <c r="B1610" i="10"/>
  <c r="B1518" i="10"/>
  <c r="B1131" i="10"/>
  <c r="B2637" i="10"/>
  <c r="B1115" i="10"/>
  <c r="B2954" i="10"/>
  <c r="B1935" i="10"/>
  <c r="B332" i="10"/>
  <c r="B2136" i="10"/>
  <c r="B659" i="10"/>
  <c r="B2665" i="10"/>
  <c r="B1549" i="10"/>
  <c r="B484" i="10"/>
  <c r="B2591" i="10"/>
  <c r="B632" i="10"/>
  <c r="B2697" i="10"/>
  <c r="B2909" i="10"/>
  <c r="B2182" i="10"/>
  <c r="B2003" i="10"/>
  <c r="B106" i="10"/>
  <c r="B999" i="10"/>
  <c r="B2522" i="10"/>
  <c r="B1613" i="10"/>
  <c r="B1400" i="10"/>
  <c r="B2176" i="10"/>
  <c r="B2460" i="10"/>
  <c r="B2443" i="10"/>
  <c r="B1636" i="10"/>
  <c r="B2884" i="10"/>
  <c r="B244" i="10"/>
  <c r="B1934" i="10"/>
  <c r="B2558" i="10"/>
  <c r="B456" i="10"/>
  <c r="B325" i="10"/>
  <c r="B2451" i="10"/>
  <c r="B377" i="10"/>
  <c r="B944" i="10"/>
  <c r="B230" i="10"/>
  <c r="B2910" i="10"/>
  <c r="B629" i="10"/>
  <c r="B1745" i="10"/>
  <c r="B2916" i="10"/>
  <c r="B2767" i="10"/>
  <c r="B688" i="10"/>
  <c r="B2366" i="10"/>
  <c r="B2622" i="10"/>
  <c r="B811" i="10"/>
  <c r="B2050" i="10"/>
  <c r="B1716" i="10"/>
  <c r="B1905" i="10"/>
  <c r="B2497" i="10"/>
  <c r="B1398" i="10"/>
  <c r="B1376" i="10"/>
  <c r="B2261" i="10"/>
  <c r="B2519" i="10"/>
  <c r="B2042" i="10"/>
  <c r="B1049" i="10"/>
  <c r="B355" i="10"/>
  <c r="B2918" i="10"/>
  <c r="B2974" i="10"/>
  <c r="B2791" i="10"/>
  <c r="B2430" i="10"/>
  <c r="B2088" i="10"/>
  <c r="B2679" i="10"/>
  <c r="B961" i="10"/>
  <c r="B1472" i="10"/>
  <c r="B305" i="10"/>
  <c r="B1727" i="10"/>
  <c r="B463" i="10"/>
  <c r="B2707" i="10"/>
  <c r="B945" i="10"/>
  <c r="B680" i="10"/>
  <c r="B2842" i="10"/>
  <c r="B743" i="10"/>
  <c r="B935" i="10"/>
  <c r="B1912" i="10"/>
  <c r="B1924" i="10"/>
  <c r="B628" i="10"/>
  <c r="B2745" i="10"/>
  <c r="B1821" i="10"/>
  <c r="B611" i="10"/>
  <c r="B1268" i="10"/>
  <c r="B2621" i="10"/>
  <c r="B2259" i="10"/>
  <c r="B1409" i="10"/>
  <c r="B1257" i="10"/>
  <c r="B1987" i="10"/>
  <c r="B2324" i="10"/>
  <c r="B2302" i="10"/>
  <c r="B1194" i="10"/>
  <c r="B888" i="10"/>
  <c r="B1655" i="10"/>
  <c r="B2668" i="10"/>
  <c r="B1108" i="10"/>
  <c r="B1345" i="10"/>
  <c r="B1820" i="10"/>
  <c r="B348" i="10"/>
  <c r="B923" i="10"/>
  <c r="B731" i="10"/>
  <c r="B2829" i="10"/>
  <c r="B2580" i="10"/>
  <c r="B990" i="10"/>
  <c r="B435" i="10"/>
  <c r="B2581" i="10"/>
  <c r="B589" i="10"/>
  <c r="B1017" i="10"/>
  <c r="B372" i="10"/>
  <c r="B1675" i="10"/>
  <c r="B1138" i="10"/>
  <c r="B1957" i="10"/>
  <c r="B2868" i="10"/>
  <c r="B617" i="10"/>
  <c r="B864" i="10"/>
  <c r="B526" i="10"/>
  <c r="B2516" i="10"/>
  <c r="B689" i="10"/>
  <c r="B2219" i="10"/>
  <c r="B866" i="10"/>
  <c r="B1950" i="10"/>
  <c r="B1011" i="10"/>
  <c r="B2156" i="10"/>
  <c r="B582" i="10"/>
  <c r="B1363" i="10"/>
  <c r="B2657" i="10"/>
  <c r="B1909" i="10"/>
  <c r="B501" i="10"/>
  <c r="B1357" i="10"/>
  <c r="B1668" i="10"/>
  <c r="B2871" i="10"/>
  <c r="B2080" i="10"/>
  <c r="B2463" i="10"/>
  <c r="B1184" i="10"/>
  <c r="B1324" i="10"/>
  <c r="B2901" i="10"/>
  <c r="B600" i="10"/>
  <c r="B236" i="10"/>
  <c r="B826" i="10"/>
  <c r="B542" i="10"/>
  <c r="B1321" i="10"/>
  <c r="B1653" i="10"/>
  <c r="B1384" i="10"/>
  <c r="B2488" i="10"/>
  <c r="B2727" i="10"/>
  <c r="B2982" i="10"/>
  <c r="B954" i="10"/>
  <c r="B2300" i="10"/>
  <c r="B2761" i="10"/>
  <c r="B2368" i="10"/>
  <c r="B2793" i="10"/>
  <c r="B216" i="10"/>
  <c r="B2936" i="10"/>
  <c r="B509" i="10"/>
  <c r="B2944" i="10"/>
  <c r="B2283" i="10"/>
  <c r="B1267" i="10"/>
  <c r="B649" i="10"/>
  <c r="B2343" i="10"/>
  <c r="B1945" i="10"/>
  <c r="B1877" i="10"/>
  <c r="B1139" i="10"/>
  <c r="B1885" i="10"/>
  <c r="B255" i="10"/>
  <c r="B18" i="10"/>
  <c r="B1951" i="10"/>
  <c r="B2972" i="10"/>
  <c r="B1594" i="10"/>
  <c r="B1833" i="10"/>
  <c r="B693" i="10"/>
  <c r="B936" i="10"/>
  <c r="B1851" i="10"/>
  <c r="B925" i="10"/>
  <c r="B848" i="10"/>
  <c r="B451" i="10"/>
  <c r="B660" i="10"/>
  <c r="B2881" i="10"/>
  <c r="B2721" i="10"/>
  <c r="B661" i="10"/>
  <c r="B635" i="10"/>
  <c r="B2153" i="10"/>
  <c r="B924" i="10"/>
  <c r="B906" i="10"/>
  <c r="B2410" i="10"/>
  <c r="B1113" i="10"/>
  <c r="B2351" i="10"/>
  <c r="B2018" i="10"/>
  <c r="B2325" i="10"/>
  <c r="B2011" i="10"/>
  <c r="B2411" i="10"/>
  <c r="B245" i="10"/>
  <c r="B2436" i="10"/>
  <c r="B1427" i="10"/>
  <c r="B1081" i="10"/>
  <c r="B1104" i="10"/>
  <c r="B1871" i="10"/>
  <c r="B1453" i="10"/>
  <c r="B729" i="10"/>
  <c r="B2444" i="10"/>
  <c r="B1589" i="10"/>
  <c r="B2061" i="10"/>
  <c r="B1315" i="10"/>
  <c r="B801" i="10"/>
  <c r="B812" i="10"/>
  <c r="B1210" i="10"/>
  <c r="B2139" i="10"/>
  <c r="B437" i="10"/>
  <c r="B2218" i="10"/>
  <c r="B226" i="10"/>
  <c r="B1111" i="10"/>
  <c r="B1799" i="10"/>
  <c r="B1976" i="10"/>
  <c r="B2838" i="10"/>
  <c r="B2870" i="10"/>
  <c r="B2393" i="10"/>
  <c r="B1396" i="10"/>
  <c r="B1895" i="10"/>
  <c r="B311" i="10"/>
  <c r="B1371" i="10"/>
  <c r="B2058" i="10"/>
  <c r="B1506" i="10"/>
  <c r="B2846" i="10"/>
  <c r="B321" i="10"/>
  <c r="B603" i="10"/>
  <c r="B1020" i="10"/>
  <c r="B1109" i="10"/>
  <c r="B2652" i="10"/>
  <c r="B2382" i="10"/>
  <c r="B2575" i="10"/>
  <c r="B2291" i="10"/>
  <c r="B1491" i="10"/>
  <c r="B2155" i="10"/>
  <c r="B2108" i="10"/>
  <c r="B571" i="10"/>
  <c r="B1907" i="10"/>
  <c r="B281" i="10"/>
  <c r="B2096" i="10"/>
  <c r="B1112" i="10"/>
  <c r="B2242" i="10"/>
  <c r="B1374" i="10"/>
  <c r="B955" i="10"/>
  <c r="B362" i="10"/>
  <c r="B1255" i="10"/>
  <c r="B2059" i="10"/>
  <c r="B908" i="10"/>
  <c r="B579" i="10"/>
  <c r="B527" i="10"/>
  <c r="B2269" i="10"/>
  <c r="B829" i="10"/>
  <c r="B1351" i="10"/>
  <c r="B776" i="10"/>
  <c r="B10" i="10"/>
  <c r="B138" i="10"/>
  <c r="B207" i="10"/>
  <c r="B2026" i="10"/>
  <c r="B843" i="10"/>
  <c r="B2715" i="10"/>
  <c r="B781" i="10"/>
  <c r="B275" i="10"/>
  <c r="B506" i="10"/>
  <c r="B1552" i="10"/>
  <c r="B2415" i="10"/>
  <c r="B232" i="10"/>
  <c r="B1254" i="10"/>
  <c r="B2126" i="10"/>
  <c r="B682" i="10"/>
  <c r="B643" i="10"/>
  <c r="B2843" i="10"/>
  <c r="B1726" i="10"/>
  <c r="B2764" i="10"/>
  <c r="B2281" i="10"/>
  <c r="B1604" i="10"/>
  <c r="B1456" i="10"/>
  <c r="B2543" i="10"/>
  <c r="B2920" i="10"/>
  <c r="B1612" i="10"/>
  <c r="B2885" i="10"/>
  <c r="B499" i="10"/>
  <c r="B1091" i="10"/>
  <c r="B1631" i="10"/>
  <c r="B2371" i="10"/>
  <c r="B2813" i="10"/>
  <c r="B2645" i="10"/>
  <c r="B2347" i="10"/>
  <c r="B2505" i="10"/>
  <c r="B354" i="10"/>
  <c r="B2251" i="10"/>
  <c r="B2221" i="10"/>
  <c r="B564" i="10"/>
  <c r="B1917" i="10"/>
  <c r="B1284" i="10"/>
  <c r="B2689" i="10"/>
  <c r="B1923" i="10"/>
  <c r="B268" i="10"/>
  <c r="B1107" i="10"/>
  <c r="B1102" i="10"/>
  <c r="B2123" i="10"/>
  <c r="B2433" i="10"/>
  <c r="B2021" i="10"/>
  <c r="B1642" i="10"/>
  <c r="B2990" i="10"/>
  <c r="B2780" i="10"/>
  <c r="B1469" i="10"/>
  <c r="B535" i="10"/>
  <c r="B2701" i="10"/>
  <c r="B2905" i="10"/>
  <c r="B261" i="10"/>
  <c r="B2803" i="10"/>
  <c r="B423" i="10"/>
  <c r="B1932" i="10"/>
  <c r="B604" i="10"/>
  <c r="B2186" i="10"/>
  <c r="B2215" i="10"/>
  <c r="B1013" i="10"/>
  <c r="B2435" i="10"/>
  <c r="B1864" i="10"/>
  <c r="B764" i="10"/>
  <c r="B1347" i="10"/>
  <c r="B1296" i="10"/>
  <c r="B2742" i="10"/>
  <c r="B2625" i="10"/>
  <c r="B1214" i="10"/>
  <c r="B2016" i="10"/>
  <c r="B1986" i="10"/>
  <c r="B2340" i="10"/>
  <c r="B368" i="10"/>
  <c r="B748" i="10"/>
  <c r="B1424" i="10"/>
  <c r="B2660" i="10"/>
  <c r="B1231" i="10"/>
  <c r="B2372" i="10"/>
  <c r="B887" i="10"/>
  <c r="B834" i="10"/>
  <c r="B835" i="10"/>
  <c r="B1922" i="10"/>
  <c r="B2401" i="10"/>
  <c r="B1046" i="10"/>
  <c r="B1355" i="10"/>
  <c r="B1706" i="10"/>
  <c r="B2873" i="10"/>
  <c r="B991" i="10"/>
  <c r="B2370" i="10"/>
  <c r="B809" i="10"/>
  <c r="B849" i="10"/>
  <c r="B1308" i="10"/>
  <c r="B2376" i="10"/>
  <c r="B2822" i="10"/>
  <c r="B1311" i="10"/>
  <c r="B1503" i="10"/>
  <c r="B2397" i="10"/>
  <c r="B2964" i="10"/>
  <c r="B2365" i="10"/>
  <c r="B1823" i="10"/>
  <c r="B988" i="10"/>
  <c r="B2855" i="10"/>
  <c r="B2796" i="10"/>
  <c r="B821" i="10"/>
  <c r="B1385" i="10"/>
  <c r="B2880" i="10"/>
  <c r="B686" i="10"/>
  <c r="B1010" i="10"/>
  <c r="B1659" i="10"/>
  <c r="B1300" i="10"/>
  <c r="B2899" i="10"/>
  <c r="B1266" i="10"/>
  <c r="B1607" i="10"/>
  <c r="B2238" i="10"/>
  <c r="B342" i="10"/>
  <c r="B1401" i="10"/>
  <c r="B2235" i="10"/>
  <c r="B1343" i="10"/>
  <c r="B969" i="10"/>
  <c r="B1040" i="10"/>
  <c r="B1939" i="10"/>
  <c r="B982" i="10"/>
  <c r="B1428" i="10"/>
  <c r="B2685" i="10"/>
  <c r="B2054" i="10"/>
  <c r="B1071" i="10"/>
  <c r="B34" i="10"/>
  <c r="B787" i="10"/>
  <c r="B1180" i="10"/>
  <c r="B1156" i="10"/>
  <c r="B2688" i="10"/>
  <c r="B1717" i="10"/>
  <c r="B2492" i="10"/>
  <c r="B648" i="10"/>
  <c r="B2589" i="10"/>
  <c r="B2643" i="10"/>
  <c r="B298" i="10"/>
  <c r="B1748" i="10"/>
  <c r="B1982" i="10"/>
  <c r="B581" i="10"/>
  <c r="B541" i="10"/>
  <c r="B997" i="10"/>
  <c r="B82" i="10"/>
  <c r="B1873" i="10"/>
  <c r="B1914" i="10"/>
  <c r="B2752" i="10"/>
  <c r="B2574" i="10"/>
  <c r="B1676" i="10"/>
  <c r="B2353" i="10"/>
  <c r="B1036" i="10"/>
  <c r="B2946" i="10"/>
  <c r="B2907" i="10"/>
  <c r="B783" i="10"/>
  <c r="B1195" i="10"/>
  <c r="B719" i="10"/>
  <c r="B1992" i="10"/>
  <c r="B2060" i="10"/>
  <c r="B1183" i="10"/>
  <c r="B495" i="10"/>
  <c r="B453" i="10"/>
  <c r="B1756" i="10"/>
  <c r="B1581" i="10"/>
  <c r="B1157" i="10"/>
  <c r="B2790" i="10"/>
  <c r="B905" i="10"/>
  <c r="B1426" i="10"/>
  <c r="B2466" i="10"/>
  <c r="B544" i="10"/>
  <c r="B1234" i="10"/>
  <c r="B2545" i="10"/>
  <c r="B813" i="10"/>
  <c r="B534" i="10"/>
  <c r="B1510" i="10"/>
  <c r="B1884" i="10"/>
  <c r="B2112" i="10"/>
  <c r="B468" i="10"/>
  <c r="B2825" i="10"/>
  <c r="B1368" i="10"/>
  <c r="B1134" i="10"/>
  <c r="B262" i="10"/>
  <c r="B2711" i="10"/>
  <c r="B1819" i="10"/>
  <c r="B1251" i="10"/>
  <c r="B1553" i="10"/>
  <c r="B2380" i="10"/>
  <c r="B1980" i="10"/>
  <c r="B1841" i="10"/>
  <c r="B2207" i="10"/>
  <c r="B1327" i="10"/>
  <c r="B1215" i="10"/>
  <c r="B1192" i="10"/>
  <c r="B2627" i="10"/>
  <c r="B2332" i="10"/>
  <c r="B696" i="10"/>
  <c r="B1783" i="10"/>
  <c r="B2732" i="10"/>
  <c r="B2277" i="10"/>
  <c r="B2279" i="10"/>
  <c r="B1782" i="10"/>
  <c r="B532" i="10"/>
  <c r="B922" i="10"/>
  <c r="B2171" i="10"/>
  <c r="B1792" i="10"/>
  <c r="B726" i="10"/>
  <c r="B1920" i="10"/>
  <c r="B828" i="10"/>
  <c r="B2672" i="10"/>
  <c r="B2197" i="10"/>
  <c r="B2896" i="10"/>
  <c r="B555" i="10"/>
  <c r="B2045" i="10"/>
  <c r="B1407" i="10"/>
  <c r="B1244" i="10"/>
  <c r="B1151" i="10"/>
  <c r="B1196" i="10"/>
  <c r="B2110" i="10"/>
  <c r="B1168" i="10"/>
  <c r="B2548" i="10"/>
  <c r="B1177" i="10"/>
  <c r="B1047" i="10"/>
  <c r="B1834" i="10"/>
  <c r="B2802" i="10"/>
  <c r="B1335" i="10"/>
  <c r="B1809" i="10"/>
  <c r="B2933" i="10"/>
  <c r="B1933" i="10"/>
  <c r="B1338" i="10"/>
  <c r="B586" i="10"/>
  <c r="B1466" i="10"/>
  <c r="B2453" i="10"/>
  <c r="B1722" i="10"/>
  <c r="B2494" i="10"/>
  <c r="B1769" i="10"/>
  <c r="B912" i="10"/>
  <c r="B2968" i="10"/>
  <c r="B447" i="10"/>
  <c r="B568" i="10"/>
  <c r="B779" i="10"/>
  <c r="B2114" i="10"/>
  <c r="B1772" i="10"/>
  <c r="B1431" i="10"/>
  <c r="B1830" i="10"/>
  <c r="B1331" i="10"/>
  <c r="B927" i="10"/>
  <c r="B2304" i="10"/>
  <c r="B2135" i="10"/>
  <c r="B1497" i="10"/>
  <c r="B2307" i="10"/>
  <c r="B2484" i="10"/>
  <c r="B1733" i="10"/>
  <c r="B1512" i="10"/>
  <c r="B543" i="10"/>
  <c r="B847" i="10"/>
  <c r="B2788" i="10"/>
  <c r="B2214" i="10"/>
  <c r="B2491" i="10"/>
  <c r="B2979" i="10"/>
  <c r="B2985" i="10"/>
  <c r="B1373" i="10"/>
  <c r="B1200" i="10"/>
  <c r="B1325" i="10"/>
  <c r="B2560" i="10"/>
  <c r="B1281" i="10"/>
  <c r="B594" i="10"/>
  <c r="B1530" i="10"/>
  <c r="B1695" i="10"/>
  <c r="B871" i="10"/>
  <c r="B1394" i="10"/>
  <c r="B1952" i="10"/>
  <c r="B1275" i="10"/>
  <c r="B2293" i="10"/>
  <c r="B1233" i="10"/>
  <c r="D10" i="6"/>
  <c r="D13" i="6"/>
  <c r="B2318" i="10"/>
  <c r="B459" i="10"/>
  <c r="B295" i="10"/>
  <c r="B303" i="10"/>
  <c r="B953" i="10"/>
  <c r="B257" i="10"/>
  <c r="B1832" i="10"/>
  <c r="B985" i="10"/>
  <c r="B771" i="10"/>
  <c r="B646" i="10"/>
  <c r="B2600" i="10"/>
  <c r="B1056" i="10"/>
  <c r="B2807" i="10"/>
  <c r="B1762" i="10"/>
  <c r="B1773" i="10"/>
  <c r="B428" i="10"/>
  <c r="B2568" i="10"/>
  <c r="B858" i="10"/>
  <c r="B2132" i="10"/>
  <c r="B1199" i="10"/>
  <c r="B2487" i="10"/>
  <c r="B1959" i="10"/>
  <c r="B1101" i="10"/>
  <c r="B1628" i="10"/>
  <c r="B1791" i="10"/>
  <c r="B1616" i="10"/>
  <c r="B2704" i="10"/>
  <c r="B1240" i="10"/>
  <c r="B2083" i="10"/>
  <c r="B1940" i="10"/>
  <c r="B1425" i="10"/>
  <c r="B1807" i="10"/>
  <c r="B389" i="10"/>
  <c r="B1209" i="10"/>
  <c r="B1574" i="10"/>
  <c r="B626" i="10"/>
  <c r="B2687" i="10"/>
  <c r="B1117" i="10"/>
  <c r="B2009" i="10"/>
  <c r="B1051" i="10"/>
  <c r="B610" i="10"/>
  <c r="B1332" i="10"/>
  <c r="B2549" i="10"/>
  <c r="B2659" i="10"/>
  <c r="B1116" i="10"/>
  <c r="B1520" i="10"/>
  <c r="B1306" i="10"/>
  <c r="B1375" i="10"/>
  <c r="B433" i="10"/>
  <c r="B1806" i="10"/>
  <c r="B1590" i="10"/>
  <c r="B1485" i="10"/>
  <c r="B1436" i="10"/>
  <c r="B1114" i="10"/>
  <c r="B880" i="10"/>
  <c r="B358" i="10"/>
  <c r="B1682" i="10"/>
  <c r="B1536" i="10"/>
  <c r="B1563" i="10"/>
  <c r="B1831" i="10"/>
  <c r="B1224" i="10"/>
  <c r="B1681" i="10"/>
  <c r="B1318" i="10"/>
  <c r="B1692" i="10"/>
  <c r="B2737" i="10"/>
  <c r="B491" i="10"/>
  <c r="B1470" i="10"/>
  <c r="B2564" i="10"/>
  <c r="B1921" i="10"/>
  <c r="B715" i="10"/>
  <c r="B2500" i="10"/>
  <c r="B2747" i="10"/>
  <c r="B2037" i="10"/>
  <c r="B336" i="10"/>
  <c r="B1956" i="10"/>
  <c r="B1160" i="10"/>
  <c r="B1571" i="10"/>
  <c r="B1542" i="10"/>
  <c r="B1032" i="10"/>
  <c r="B2805" i="10"/>
  <c r="B860" i="10"/>
  <c r="B538" i="10"/>
  <c r="B2546" i="10"/>
  <c r="B890" i="10"/>
  <c r="B2635" i="10"/>
  <c r="B1999" i="10"/>
  <c r="B2049" i="10"/>
  <c r="B2173" i="10"/>
  <c r="B1661" i="10"/>
  <c r="B1226" i="10"/>
  <c r="B1725" i="10"/>
  <c r="B391" i="10"/>
  <c r="B2243" i="10"/>
  <c r="B633" i="10"/>
  <c r="B1626" i="10"/>
  <c r="B1203" i="10"/>
  <c r="B2174" i="10"/>
  <c r="B1269" i="10"/>
  <c r="B2224" i="10"/>
  <c r="B1437" i="10"/>
  <c r="B717" i="10"/>
  <c r="B893" i="10"/>
  <c r="B2252" i="10"/>
  <c r="B1279" i="10"/>
  <c r="B1382" i="10"/>
  <c r="B1913" i="10"/>
  <c r="B1578" i="10"/>
  <c r="D4" i="6"/>
  <c r="D20" i="6"/>
  <c r="D7" i="6"/>
  <c r="D23" i="6"/>
  <c r="B2961" i="10"/>
  <c r="B1808" i="10"/>
  <c r="D26" i="6"/>
  <c r="D29" i="6"/>
  <c r="C18" i="6"/>
  <c r="C2" i="6"/>
  <c r="C17" i="6"/>
  <c r="C5" i="5"/>
  <c r="C21" i="5"/>
  <c r="C37" i="5"/>
  <c r="C53" i="5"/>
  <c r="C69" i="5"/>
  <c r="C85" i="5"/>
  <c r="C101" i="5"/>
  <c r="C117" i="5"/>
  <c r="C133" i="5"/>
  <c r="C149" i="5"/>
  <c r="C165" i="5"/>
  <c r="C181" i="5"/>
  <c r="C197" i="5"/>
  <c r="C213" i="5"/>
  <c r="C229" i="5"/>
  <c r="C245" i="5"/>
  <c r="C12" i="5"/>
  <c r="C28" i="5"/>
  <c r="C44" i="5"/>
  <c r="C60" i="5"/>
  <c r="C76" i="5"/>
  <c r="C92" i="5"/>
  <c r="C108" i="5"/>
  <c r="C124" i="5"/>
  <c r="C140" i="5"/>
  <c r="C156" i="5"/>
  <c r="C172" i="5"/>
  <c r="C188" i="5"/>
  <c r="C204" i="5"/>
  <c r="C220" i="5"/>
  <c r="C236" i="5"/>
  <c r="C252" i="5"/>
  <c r="C265" i="5"/>
  <c r="C281" i="5"/>
  <c r="C297" i="5"/>
  <c r="C313" i="5"/>
  <c r="C329" i="5"/>
  <c r="C345" i="5"/>
  <c r="C361" i="5"/>
  <c r="C377" i="5"/>
  <c r="C393" i="5"/>
  <c r="C409" i="5"/>
  <c r="C425" i="5"/>
  <c r="C441" i="5"/>
  <c r="C457" i="5"/>
  <c r="C473" i="5"/>
  <c r="C489" i="5"/>
  <c r="C505" i="5"/>
  <c r="C268" i="5"/>
  <c r="C284" i="5"/>
  <c r="C300" i="5"/>
  <c r="C316" i="5"/>
  <c r="C332" i="5"/>
  <c r="C348" i="5"/>
  <c r="C364" i="5"/>
  <c r="C380" i="5"/>
  <c r="C396" i="5"/>
  <c r="C412" i="5"/>
  <c r="C428" i="5"/>
  <c r="C444" i="5"/>
  <c r="C460" i="5"/>
  <c r="C476" i="5"/>
  <c r="C492" i="5"/>
  <c r="C509" i="5"/>
  <c r="C525" i="5"/>
  <c r="C541" i="5"/>
  <c r="C557" i="5"/>
  <c r="C573" i="5"/>
  <c r="C589" i="5"/>
  <c r="C605" i="5"/>
  <c r="C621" i="5"/>
  <c r="C637" i="5"/>
  <c r="C653" i="5"/>
  <c r="C669" i="5"/>
  <c r="C685" i="5"/>
  <c r="C701" i="5"/>
  <c r="C717" i="5"/>
  <c r="C733" i="5"/>
  <c r="C749" i="5"/>
  <c r="C765" i="5"/>
  <c r="C781" i="5"/>
  <c r="C797" i="5"/>
  <c r="C813" i="5"/>
  <c r="C829" i="5"/>
  <c r="C845" i="5"/>
  <c r="C861" i="5"/>
  <c r="C877" i="5"/>
  <c r="C893" i="5"/>
  <c r="C909" i="5"/>
  <c r="C925" i="5"/>
  <c r="C941" i="5"/>
  <c r="C957" i="5"/>
  <c r="C973" i="5"/>
  <c r="C989" i="5"/>
  <c r="C1005" i="5"/>
  <c r="C512" i="5"/>
  <c r="C528" i="5"/>
  <c r="C544" i="5"/>
  <c r="C560" i="5"/>
  <c r="C576" i="5"/>
  <c r="C592" i="5"/>
  <c r="C608" i="5"/>
  <c r="C624" i="5"/>
  <c r="C640" i="5"/>
  <c r="C656" i="5"/>
  <c r="C672" i="5"/>
  <c r="B2357" i="10"/>
  <c r="B1543" i="10"/>
  <c r="B1943" i="10"/>
  <c r="B1329" i="10"/>
  <c r="B2806" i="10"/>
  <c r="B1486" i="10"/>
  <c r="B2787" i="10"/>
  <c r="B2493" i="10"/>
  <c r="B2951" i="10"/>
  <c r="B1872" i="10"/>
  <c r="B1975" i="10"/>
  <c r="B1916" i="10"/>
  <c r="B2228" i="10"/>
  <c r="B1058" i="10"/>
  <c r="B839" i="10"/>
  <c r="B1785" i="10"/>
  <c r="B2482" i="10"/>
  <c r="B1562" i="10"/>
  <c r="B1483" i="10"/>
  <c r="B2676" i="10"/>
  <c r="B2063" i="10"/>
  <c r="B1024" i="10"/>
  <c r="B1505" i="10"/>
  <c r="B2603" i="10"/>
  <c r="B786" i="10"/>
  <c r="B2160" i="10"/>
  <c r="B1002" i="10"/>
  <c r="B2811" i="10"/>
  <c r="B879" i="10"/>
  <c r="B2682" i="10"/>
  <c r="D5" i="6"/>
  <c r="B2569" i="10"/>
  <c r="B1690" i="10"/>
  <c r="B408" i="10"/>
  <c r="B1929" i="10"/>
  <c r="B1205" i="10"/>
  <c r="B386" i="10"/>
  <c r="B2387" i="10"/>
  <c r="B454" i="10"/>
  <c r="B2024" i="10"/>
  <c r="B560" i="10"/>
  <c r="B740" i="10"/>
  <c r="B1869" i="10"/>
  <c r="B2980" i="10"/>
  <c r="B2768" i="10"/>
  <c r="B2852" i="10"/>
  <c r="B2140" i="10"/>
  <c r="B597" i="10"/>
  <c r="B2341" i="10"/>
  <c r="B1990" i="10"/>
  <c r="B1060" i="10"/>
  <c r="B1337" i="10"/>
  <c r="B2709" i="10"/>
  <c r="B2612" i="10"/>
  <c r="B2541" i="10"/>
  <c r="B2147" i="10"/>
  <c r="B1464" i="10"/>
  <c r="B2004" i="10"/>
  <c r="B1287" i="10"/>
  <c r="B857" i="10"/>
  <c r="B574" i="10"/>
  <c r="B1879" i="10"/>
  <c r="B644" i="10"/>
  <c r="B442" i="10"/>
  <c r="B1768" i="10"/>
  <c r="B744" i="10"/>
  <c r="B2485" i="10"/>
  <c r="B1938" i="10"/>
  <c r="B270" i="10"/>
  <c r="B2477" i="10"/>
  <c r="B1405" i="10"/>
  <c r="B710" i="10"/>
  <c r="B2718" i="10"/>
  <c r="B2504" i="10"/>
  <c r="B250" i="10"/>
  <c r="B1476" i="10"/>
  <c r="B798" i="10"/>
  <c r="B1220" i="10"/>
  <c r="B2777" i="10"/>
  <c r="B2381" i="10"/>
  <c r="B1531" i="10"/>
  <c r="B984" i="10"/>
  <c r="B2465" i="10"/>
  <c r="B638" i="10"/>
  <c r="B1577" i="10"/>
  <c r="B664" i="10"/>
  <c r="B469" i="10"/>
  <c r="B956" i="10"/>
  <c r="B429" i="10"/>
  <c r="B2091" i="10"/>
  <c r="B284" i="10"/>
  <c r="B1502" i="10"/>
  <c r="B2392" i="10"/>
  <c r="B2230" i="10"/>
  <c r="B1757" i="10"/>
  <c r="B1780" i="10"/>
  <c r="B460" i="10"/>
  <c r="B247" i="10"/>
  <c r="B1334" i="10"/>
  <c r="B2534" i="10"/>
  <c r="B1133" i="10"/>
  <c r="B587" i="10"/>
  <c r="B1779" i="10"/>
  <c r="B1487" i="10"/>
  <c r="B2712" i="10"/>
  <c r="B1110" i="10"/>
  <c r="B1452" i="10"/>
  <c r="B1118" i="10"/>
  <c r="B2814" i="10"/>
  <c r="B979" i="10"/>
  <c r="B666" i="10"/>
  <c r="B992" i="10"/>
  <c r="B824" i="10"/>
  <c r="B1248" i="10"/>
  <c r="B1670" i="10"/>
  <c r="B2671" i="10"/>
  <c r="B1154" i="10"/>
  <c r="B385" i="10"/>
  <c r="B1795" i="10"/>
  <c r="B2191" i="10"/>
  <c r="B2983" i="10"/>
  <c r="B1313" i="10"/>
  <c r="B1370" i="10"/>
  <c r="B1411" i="10"/>
  <c r="B1602" i="10"/>
  <c r="B1208" i="10"/>
  <c r="B987" i="10"/>
  <c r="B1277" i="10"/>
  <c r="B2832" i="10"/>
  <c r="B1221" i="10"/>
  <c r="B1481" i="10"/>
  <c r="B2993" i="10"/>
  <c r="B1526" i="10"/>
  <c r="B1888" i="10"/>
  <c r="B1509" i="10"/>
  <c r="B2631" i="10"/>
  <c r="B1760" i="10"/>
  <c r="B1173" i="10"/>
  <c r="B2162" i="10"/>
  <c r="D16" i="6"/>
  <c r="D3" i="6"/>
  <c r="D19" i="6"/>
  <c r="C3" i="5"/>
  <c r="B1145" i="10"/>
  <c r="D22" i="6"/>
  <c r="D25" i="6"/>
  <c r="C22" i="6"/>
  <c r="C6" i="6"/>
  <c r="C21" i="6"/>
  <c r="C5" i="6"/>
  <c r="C17" i="5"/>
  <c r="C33" i="5"/>
  <c r="C49" i="5"/>
  <c r="C65" i="5"/>
  <c r="C81" i="5"/>
  <c r="C97" i="5"/>
  <c r="C113" i="5"/>
  <c r="C129" i="5"/>
  <c r="C145" i="5"/>
  <c r="C161" i="5"/>
  <c r="C177" i="5"/>
  <c r="C193" i="5"/>
  <c r="C209" i="5"/>
  <c r="C225" i="5"/>
  <c r="C241" i="5"/>
  <c r="C8" i="5"/>
  <c r="C24" i="5"/>
  <c r="C40" i="5"/>
  <c r="C56" i="5"/>
  <c r="C72" i="5"/>
  <c r="C88" i="5"/>
  <c r="C104" i="5"/>
  <c r="C120" i="5"/>
  <c r="C136" i="5"/>
  <c r="C152" i="5"/>
  <c r="C168" i="5"/>
  <c r="C184" i="5"/>
  <c r="C200" i="5"/>
  <c r="C216" i="5"/>
  <c r="C232" i="5"/>
  <c r="C248" i="5"/>
  <c r="C261" i="5"/>
  <c r="C277" i="5"/>
  <c r="C293" i="5"/>
  <c r="C309" i="5"/>
  <c r="C325" i="5"/>
  <c r="C341" i="5"/>
  <c r="C357" i="5"/>
  <c r="C373" i="5"/>
  <c r="C389" i="5"/>
  <c r="C405" i="5"/>
  <c r="C421" i="5"/>
  <c r="C437" i="5"/>
  <c r="C453" i="5"/>
  <c r="C469" i="5"/>
  <c r="C485" i="5"/>
  <c r="C501" i="5"/>
  <c r="C264" i="5"/>
  <c r="C280" i="5"/>
  <c r="C296" i="5"/>
  <c r="C312" i="5"/>
  <c r="C328" i="5"/>
  <c r="C344" i="5"/>
  <c r="C360" i="5"/>
  <c r="C376" i="5"/>
  <c r="C392" i="5"/>
  <c r="C408" i="5"/>
  <c r="C424" i="5"/>
  <c r="C440" i="5"/>
  <c r="C456" i="5"/>
  <c r="C472" i="5"/>
  <c r="C488" i="5"/>
  <c r="C504" i="5"/>
  <c r="C521" i="5"/>
  <c r="C537" i="5"/>
  <c r="C553" i="5"/>
  <c r="C569" i="5"/>
  <c r="C585" i="5"/>
  <c r="C601" i="5"/>
  <c r="C617" i="5"/>
  <c r="C633" i="5"/>
  <c r="C649" i="5"/>
  <c r="C665" i="5"/>
  <c r="C681" i="5"/>
  <c r="C697" i="5"/>
  <c r="C713" i="5"/>
  <c r="C729" i="5"/>
  <c r="C745" i="5"/>
  <c r="C761" i="5"/>
  <c r="C777" i="5"/>
  <c r="C793" i="5"/>
  <c r="C809" i="5"/>
  <c r="C825" i="5"/>
  <c r="C841" i="5"/>
  <c r="C857" i="5"/>
  <c r="C873" i="5"/>
  <c r="C889" i="5"/>
  <c r="C905" i="5"/>
  <c r="C921" i="5"/>
  <c r="C937" i="5"/>
  <c r="C953" i="5"/>
  <c r="C969" i="5"/>
  <c r="C985" i="5"/>
  <c r="C1001" i="5"/>
  <c r="C508" i="5"/>
  <c r="C524" i="5"/>
  <c r="C540" i="5"/>
  <c r="C556" i="5"/>
  <c r="C572" i="5"/>
  <c r="C588" i="5"/>
  <c r="C604" i="5"/>
  <c r="C620" i="5"/>
  <c r="C636" i="5"/>
  <c r="C660" i="5"/>
  <c r="C688" i="5"/>
  <c r="C704" i="5"/>
  <c r="C720" i="5"/>
  <c r="C736" i="5"/>
  <c r="C752" i="5"/>
  <c r="C768" i="5"/>
  <c r="C784" i="5"/>
  <c r="C800" i="5"/>
  <c r="C816" i="5"/>
  <c r="C832" i="5"/>
  <c r="C848" i="5"/>
  <c r="C864" i="5"/>
  <c r="C880" i="5"/>
  <c r="C896" i="5"/>
  <c r="C912" i="5"/>
  <c r="C928" i="5"/>
  <c r="C944" i="5"/>
  <c r="C960" i="5"/>
  <c r="C976" i="5"/>
  <c r="C992" i="5"/>
  <c r="C1008" i="5"/>
  <c r="C1024" i="5"/>
  <c r="C1040" i="5"/>
  <c r="C1056" i="5"/>
  <c r="C1072" i="5"/>
  <c r="C1088" i="5"/>
  <c r="C1104" i="5"/>
  <c r="C1120" i="5"/>
  <c r="C1136" i="5"/>
  <c r="C1152" i="5"/>
  <c r="C1168" i="5"/>
  <c r="C1184" i="5"/>
  <c r="C1200" i="5"/>
  <c r="C1216" i="5"/>
  <c r="C1232" i="5"/>
  <c r="C1248" i="5"/>
  <c r="C1264" i="5"/>
  <c r="C1280" i="5"/>
  <c r="C1296" i="5"/>
  <c r="C1312" i="5"/>
  <c r="C1328" i="5"/>
  <c r="C1344" i="5"/>
  <c r="C1360" i="5"/>
  <c r="C1376" i="5"/>
  <c r="C1392" i="5"/>
  <c r="C1408" i="5"/>
  <c r="C1424" i="5"/>
  <c r="C1440" i="5"/>
  <c r="C1456" i="5"/>
  <c r="C1472" i="5"/>
  <c r="C1488" i="5"/>
  <c r="C1504" i="5"/>
  <c r="C1520" i="5"/>
  <c r="C1025" i="5"/>
  <c r="C1041" i="5"/>
  <c r="C1057" i="5"/>
  <c r="C1073" i="5"/>
  <c r="C1089" i="5"/>
  <c r="C1105" i="5"/>
  <c r="C1121" i="5"/>
  <c r="C1137" i="5"/>
  <c r="C1153" i="5"/>
  <c r="C1169" i="5"/>
  <c r="C1185" i="5"/>
  <c r="C1201" i="5"/>
  <c r="C1217" i="5"/>
  <c r="C1233" i="5"/>
  <c r="C1249" i="5"/>
  <c r="C1265" i="5"/>
  <c r="C1281" i="5"/>
  <c r="C1297" i="5"/>
  <c r="C1313" i="5"/>
  <c r="C1329" i="5"/>
  <c r="C1345" i="5"/>
  <c r="C1361" i="5"/>
  <c r="C1377" i="5"/>
  <c r="C1393" i="5"/>
  <c r="C1409" i="5"/>
  <c r="C1425" i="5"/>
  <c r="C1441" i="5"/>
  <c r="C1457" i="5"/>
  <c r="C1473" i="5"/>
  <c r="C1489" i="5"/>
  <c r="C1505" i="5"/>
  <c r="C1521" i="5"/>
  <c r="C1537" i="5"/>
  <c r="C1553" i="5"/>
  <c r="C1569" i="5"/>
  <c r="C1585" i="5"/>
  <c r="C1601" i="5"/>
  <c r="C1617" i="5"/>
  <c r="C1633" i="5"/>
  <c r="C1649" i="5"/>
  <c r="C1665" i="5"/>
  <c r="C1681" i="5"/>
  <c r="C1697" i="5"/>
  <c r="C1713" i="5"/>
  <c r="C1729" i="5"/>
  <c r="C1745" i="5"/>
  <c r="C1761" i="5"/>
  <c r="C1777" i="5"/>
  <c r="C1793" i="5"/>
  <c r="C1809" i="5"/>
  <c r="C1825" i="5"/>
  <c r="C1841" i="5"/>
  <c r="C1857" i="5"/>
  <c r="C1873" i="5"/>
  <c r="C1889" i="5"/>
  <c r="C1905" i="5"/>
  <c r="C1921" i="5"/>
  <c r="C1937" i="5"/>
  <c r="C1953" i="5"/>
  <c r="C1969" i="5"/>
  <c r="C1985" i="5"/>
  <c r="C2001" i="5"/>
  <c r="C2017" i="5"/>
  <c r="C2033" i="5"/>
  <c r="C1536" i="5"/>
  <c r="C1552" i="5"/>
  <c r="C1568" i="5"/>
  <c r="C1584" i="5"/>
  <c r="C1600" i="5"/>
  <c r="C1616" i="5"/>
  <c r="C1632" i="5"/>
  <c r="C1648" i="5"/>
  <c r="C1664" i="5"/>
  <c r="C1680" i="5"/>
  <c r="C1696" i="5"/>
  <c r="C1712" i="5"/>
  <c r="C1728" i="5"/>
  <c r="C1744" i="5"/>
  <c r="C1760" i="5"/>
  <c r="C1776" i="5"/>
  <c r="C1792" i="5"/>
  <c r="C1808" i="5"/>
  <c r="C1824" i="5"/>
  <c r="C1840" i="5"/>
  <c r="C1856" i="5"/>
  <c r="C1872" i="5"/>
  <c r="C1888" i="5"/>
  <c r="C1904" i="5"/>
  <c r="C1920" i="5"/>
  <c r="C1936" i="5"/>
  <c r="C1952" i="5"/>
  <c r="C1968" i="5"/>
  <c r="C1984" i="5"/>
  <c r="C28" i="6"/>
  <c r="C12" i="6"/>
  <c r="C27" i="6"/>
  <c r="C11" i="6"/>
  <c r="C11" i="5"/>
  <c r="C27" i="5"/>
  <c r="C43" i="5"/>
  <c r="C59" i="5"/>
  <c r="C75" i="5"/>
  <c r="C91" i="5"/>
  <c r="C107" i="5"/>
  <c r="C123" i="5"/>
  <c r="C139" i="5"/>
  <c r="C155" i="5"/>
  <c r="C171" i="5"/>
  <c r="C187" i="5"/>
  <c r="C203" i="5"/>
  <c r="C219" i="5"/>
  <c r="C235" i="5"/>
  <c r="C251" i="5"/>
  <c r="C18" i="5"/>
  <c r="C34" i="5"/>
  <c r="C50" i="5"/>
  <c r="C66" i="5"/>
  <c r="C82" i="5"/>
  <c r="C98" i="5"/>
  <c r="C114" i="5"/>
  <c r="C130" i="5"/>
  <c r="C146" i="5"/>
  <c r="C162" i="5"/>
  <c r="C178" i="5"/>
  <c r="C194" i="5"/>
  <c r="C210" i="5"/>
  <c r="C226" i="5"/>
  <c r="C242" i="5"/>
  <c r="C253" i="5"/>
  <c r="C271" i="5"/>
  <c r="C287" i="5"/>
  <c r="C303" i="5"/>
  <c r="C319" i="5"/>
  <c r="C335" i="5"/>
  <c r="C351" i="5"/>
  <c r="C367" i="5"/>
  <c r="C383" i="5"/>
  <c r="C399" i="5"/>
  <c r="C415" i="5"/>
  <c r="C431" i="5"/>
  <c r="C447" i="5"/>
  <c r="C463" i="5"/>
  <c r="C479" i="5"/>
  <c r="C495" i="5"/>
  <c r="C258" i="5"/>
  <c r="C274" i="5"/>
  <c r="C290" i="5"/>
  <c r="C306" i="5"/>
  <c r="C322" i="5"/>
  <c r="C338" i="5"/>
  <c r="C354" i="5"/>
  <c r="C370" i="5"/>
  <c r="C386" i="5"/>
  <c r="C402" i="5"/>
  <c r="C418" i="5"/>
  <c r="C434" i="5"/>
  <c r="C450" i="5"/>
  <c r="C466" i="5"/>
  <c r="C482" i="5"/>
  <c r="C498" i="5"/>
  <c r="C515" i="5"/>
  <c r="C531" i="5"/>
  <c r="C547" i="5"/>
  <c r="C563" i="5"/>
  <c r="C579" i="5"/>
  <c r="C595" i="5"/>
  <c r="C611" i="5"/>
  <c r="C627" i="5"/>
  <c r="C643" i="5"/>
  <c r="C659" i="5"/>
  <c r="C675" i="5"/>
  <c r="C691" i="5"/>
  <c r="C707" i="5"/>
  <c r="C723" i="5"/>
  <c r="C739" i="5"/>
  <c r="C755" i="5"/>
  <c r="C771" i="5"/>
  <c r="C787" i="5"/>
  <c r="C803" i="5"/>
  <c r="C819" i="5"/>
  <c r="C835" i="5"/>
  <c r="C851" i="5"/>
  <c r="C867" i="5"/>
  <c r="C883" i="5"/>
  <c r="C899" i="5"/>
  <c r="C915" i="5"/>
  <c r="C931" i="5"/>
  <c r="C947" i="5"/>
  <c r="C963" i="5"/>
  <c r="C979" i="5"/>
  <c r="C995" i="5"/>
  <c r="C1011" i="5"/>
  <c r="C518" i="5"/>
  <c r="C534" i="5"/>
  <c r="C550" i="5"/>
  <c r="C566" i="5"/>
  <c r="C582" i="5"/>
  <c r="C598" i="5"/>
  <c r="C614" i="5"/>
  <c r="C630" i="5"/>
  <c r="C646" i="5"/>
  <c r="C662" i="5"/>
  <c r="C678" i="5"/>
  <c r="C694" i="5"/>
  <c r="C710" i="5"/>
  <c r="C726" i="5"/>
  <c r="C742" i="5"/>
  <c r="C758" i="5"/>
  <c r="C774" i="5"/>
  <c r="C790" i="5"/>
  <c r="C806" i="5"/>
  <c r="C822" i="5"/>
  <c r="C838" i="5"/>
  <c r="C854" i="5"/>
  <c r="C870" i="5"/>
  <c r="C886" i="5"/>
  <c r="C902" i="5"/>
  <c r="C918" i="5"/>
  <c r="C934" i="5"/>
  <c r="C950" i="5"/>
  <c r="C966" i="5"/>
  <c r="C982" i="5"/>
  <c r="C998" i="5"/>
  <c r="C1014" i="5"/>
  <c r="C1030" i="5"/>
  <c r="C1046" i="5"/>
  <c r="C1062" i="5"/>
  <c r="C1078" i="5"/>
  <c r="C1094" i="5"/>
  <c r="C1110" i="5"/>
  <c r="C1126" i="5"/>
  <c r="C1142" i="5"/>
  <c r="C1158" i="5"/>
  <c r="C1174" i="5"/>
  <c r="C1190" i="5"/>
  <c r="C1206" i="5"/>
  <c r="C1222" i="5"/>
  <c r="C1238" i="5"/>
  <c r="C1254" i="5"/>
  <c r="C1270" i="5"/>
  <c r="C1286" i="5"/>
  <c r="C1302" i="5"/>
  <c r="C1318" i="5"/>
  <c r="C1334" i="5"/>
  <c r="C1350" i="5"/>
  <c r="C1366" i="5"/>
  <c r="C1382" i="5"/>
  <c r="C1398" i="5"/>
  <c r="C1414" i="5"/>
  <c r="C1430" i="5"/>
  <c r="C1446" i="5"/>
  <c r="C1462" i="5"/>
  <c r="C1478" i="5"/>
  <c r="C1494" i="5"/>
  <c r="C1510" i="5"/>
  <c r="C1526" i="5"/>
  <c r="C1031" i="5"/>
  <c r="C1047" i="5"/>
  <c r="C1063" i="5"/>
  <c r="C1079" i="5"/>
  <c r="C1095" i="5"/>
  <c r="C1111" i="5"/>
  <c r="B5" i="10"/>
  <c r="B21" i="10"/>
  <c r="B37" i="10"/>
  <c r="B53" i="10"/>
  <c r="B69" i="10"/>
  <c r="B85" i="10"/>
  <c r="B101" i="10"/>
  <c r="B117" i="10"/>
  <c r="B133" i="10"/>
  <c r="B149" i="10"/>
  <c r="B165" i="10"/>
  <c r="B211" i="10"/>
  <c r="B577" i="10"/>
  <c r="B2975" i="10"/>
  <c r="B1868" i="10"/>
  <c r="B204" i="10"/>
  <c r="B12" i="10"/>
  <c r="B44" i="10"/>
  <c r="B76" i="10"/>
  <c r="B108" i="10"/>
  <c r="B140" i="10"/>
  <c r="B172" i="10"/>
  <c r="B203" i="10"/>
  <c r="B2677" i="10"/>
  <c r="B1694" i="10"/>
  <c r="B2839" i="10"/>
  <c r="B2897" i="10"/>
  <c r="B2317" i="10"/>
  <c r="B15" i="10"/>
  <c r="B47" i="10"/>
  <c r="B79" i="10"/>
  <c r="B111" i="10"/>
  <c r="B143" i="10"/>
  <c r="B175" i="10"/>
  <c r="B1126" i="10"/>
  <c r="B1842" i="10"/>
  <c r="B32" i="10"/>
  <c r="B96" i="10"/>
  <c r="B160" i="10"/>
  <c r="B2810" i="10"/>
  <c r="B1225" i="10"/>
  <c r="B1603" i="10"/>
  <c r="B1367" i="10"/>
  <c r="B1228" i="10"/>
  <c r="B2756" i="10"/>
  <c r="B2121" i="10"/>
  <c r="B817" i="10"/>
  <c r="B2395" i="10"/>
  <c r="B878" i="10"/>
  <c r="B1573" i="10"/>
  <c r="B2669" i="10"/>
  <c r="B2007" i="10"/>
  <c r="B1973" i="10"/>
  <c r="B2421" i="10"/>
  <c r="B2584" i="10"/>
  <c r="B1667" i="10"/>
  <c r="B1679" i="10"/>
  <c r="B218" i="10"/>
  <c r="B1630" i="10"/>
  <c r="B335" i="10"/>
  <c r="B1837" i="10"/>
  <c r="B1867" i="10"/>
  <c r="B38" i="10"/>
  <c r="B102" i="10"/>
  <c r="B25" i="10"/>
  <c r="B57" i="10"/>
  <c r="B89" i="10"/>
  <c r="B121" i="10"/>
  <c r="B153" i="10"/>
  <c r="B183" i="10"/>
  <c r="B2886" i="10"/>
  <c r="B792" i="10"/>
  <c r="B52" i="10"/>
  <c r="B116" i="10"/>
  <c r="B180" i="10"/>
  <c r="B2273" i="10"/>
  <c r="B2052" i="10"/>
  <c r="B572" i="10"/>
  <c r="B55" i="10"/>
  <c r="B119" i="10"/>
  <c r="B182" i="10"/>
  <c r="B1504" i="10"/>
  <c r="B112" i="10"/>
  <c r="B2959" i="10"/>
  <c r="B265" i="10"/>
  <c r="B2613" i="10"/>
  <c r="B1303" i="10"/>
  <c r="B2820" i="10"/>
  <c r="B618" i="10"/>
  <c r="B2856" i="10"/>
  <c r="B673" i="10"/>
  <c r="B1391" i="10"/>
  <c r="B2306" i="10"/>
  <c r="B2184" i="10"/>
  <c r="B2696" i="10"/>
  <c r="B118" i="10"/>
  <c r="B181" i="10"/>
  <c r="B479" i="10"/>
  <c r="B1974" i="10"/>
  <c r="B1570" i="10"/>
  <c r="B2043" i="10"/>
  <c r="B2048" i="10"/>
  <c r="B1685" i="10"/>
  <c r="B2056" i="10"/>
  <c r="B2784" i="10"/>
  <c r="B1037" i="10"/>
  <c r="B2725" i="10"/>
  <c r="B2086" i="10"/>
  <c r="B1651" i="10"/>
  <c r="B271" i="10"/>
  <c r="B1085" i="10"/>
  <c r="B691" i="10"/>
  <c r="B2638" i="10"/>
  <c r="B1419" i="10"/>
  <c r="B214" i="10"/>
  <c r="B576" i="10"/>
  <c r="B2648" i="10"/>
  <c r="B2628" i="10"/>
  <c r="B2467" i="10"/>
  <c r="B2280" i="10"/>
  <c r="B651" i="10"/>
  <c r="B2328" i="10"/>
  <c r="B896" i="10"/>
  <c r="B465" i="10"/>
  <c r="B254" i="10"/>
  <c r="B2327" i="10"/>
  <c r="B2510" i="10"/>
  <c r="B2028" i="10"/>
  <c r="B2611" i="10"/>
  <c r="B2449" i="10"/>
  <c r="B1120" i="10"/>
  <c r="B1322" i="10"/>
  <c r="B1291" i="10"/>
  <c r="B2400" i="10"/>
  <c r="B2310" i="10"/>
  <c r="B304" i="10"/>
  <c r="B2319" i="10"/>
  <c r="B2655" i="10"/>
  <c r="B746" i="10"/>
  <c r="B1652" i="10"/>
  <c r="B2253" i="10"/>
  <c r="B1380" i="10"/>
  <c r="B683" i="10"/>
  <c r="B2601" i="10"/>
  <c r="B1794" i="10"/>
  <c r="B1100" i="10"/>
  <c r="B1966" i="10"/>
  <c r="B899" i="10"/>
  <c r="B2817" i="10"/>
  <c r="B309" i="10"/>
  <c r="B2937" i="10"/>
  <c r="B1632" i="10"/>
  <c r="B2527" i="10"/>
  <c r="B267" i="10"/>
  <c r="B2141" i="10"/>
  <c r="B1350" i="10"/>
  <c r="B1639" i="10"/>
  <c r="B2396" i="10"/>
  <c r="B122" i="10"/>
  <c r="B844" i="10"/>
  <c r="B2848" i="10"/>
  <c r="B663" i="10"/>
  <c r="B301" i="10"/>
  <c r="B313" i="10"/>
  <c r="B315" i="10"/>
  <c r="B208" i="10"/>
  <c r="B1206" i="10"/>
  <c r="B1969" i="10"/>
  <c r="B380" i="10"/>
  <c r="B225" i="10"/>
  <c r="B466" i="10"/>
  <c r="B2512" i="10"/>
  <c r="B409" i="10"/>
  <c r="B2700" i="10"/>
  <c r="B1878" i="10"/>
  <c r="B269" i="10"/>
  <c r="B1993" i="10"/>
  <c r="B1415" i="10"/>
  <c r="B517" i="10"/>
  <c r="B2369" i="10"/>
  <c r="B723" i="10"/>
  <c r="B540" i="10"/>
  <c r="B2705" i="10"/>
  <c r="B837" i="10"/>
  <c r="B417" i="10"/>
  <c r="B975" i="10"/>
  <c r="B1928" i="10"/>
  <c r="B2853" i="10"/>
  <c r="B2454" i="10"/>
  <c r="B641" i="10"/>
  <c r="B1185" i="10"/>
  <c r="B33" i="10"/>
  <c r="B97" i="10"/>
  <c r="B161" i="10"/>
  <c r="B2755" i="10"/>
  <c r="B68" i="10"/>
  <c r="B194" i="10"/>
  <c r="B2765" i="10"/>
  <c r="B71" i="10"/>
  <c r="B917" i="10"/>
  <c r="B144" i="10"/>
  <c r="B1643" i="10"/>
  <c r="B2674" i="10"/>
  <c r="B2939" i="10"/>
  <c r="B1997" i="10"/>
  <c r="B721" i="10"/>
  <c r="B22" i="10"/>
  <c r="B2931" i="10"/>
  <c r="B2861" i="10"/>
  <c r="B2640" i="10"/>
  <c r="B1662" i="10"/>
  <c r="B2872" i="10"/>
  <c r="B1576" i="10"/>
  <c r="B1962" i="10"/>
  <c r="B1250" i="10"/>
  <c r="B2320" i="10"/>
  <c r="B1650" i="10"/>
  <c r="B221" i="10"/>
  <c r="B873" i="10"/>
  <c r="B1946" i="10"/>
  <c r="B279" i="10"/>
  <c r="B1018" i="10"/>
  <c r="B2552" i="10"/>
  <c r="B1601" i="10"/>
  <c r="B766" i="10"/>
  <c r="B2753" i="10"/>
  <c r="B814" i="10"/>
  <c r="B1579" i="10"/>
  <c r="B1439" i="10"/>
  <c r="B2773" i="10"/>
  <c r="B470" i="10"/>
  <c r="B494" i="10"/>
  <c r="B273" i="10"/>
  <c r="B2439" i="10"/>
  <c r="B777" i="10"/>
  <c r="B2267" i="10"/>
  <c r="B475" i="10"/>
  <c r="B1978" i="10"/>
  <c r="B154" i="10"/>
  <c r="B1814" i="10"/>
  <c r="B782" i="10"/>
  <c r="B1393" i="10"/>
  <c r="B1171" i="10"/>
  <c r="B2472" i="10"/>
  <c r="B1314" i="10"/>
  <c r="B2847" i="10"/>
  <c r="B481" i="10"/>
  <c r="B2335" i="10"/>
  <c r="B2116" i="10"/>
  <c r="B1301" i="10"/>
  <c r="B2305" i="10"/>
  <c r="B376" i="10"/>
  <c r="B1996" i="10"/>
  <c r="B1446" i="10"/>
  <c r="B457" i="10"/>
  <c r="B49" i="10"/>
  <c r="B113" i="10"/>
  <c r="B177" i="10"/>
  <c r="B2779" i="10"/>
  <c r="B100" i="10"/>
  <c r="B201" i="10"/>
  <c r="B1258" i="10"/>
  <c r="B103" i="10"/>
  <c r="B2849" i="10"/>
  <c r="B2989" i="10"/>
  <c r="B2470" i="10"/>
  <c r="B2418" i="10"/>
  <c r="B1862" i="10"/>
  <c r="B2244" i="10"/>
  <c r="B808" i="10"/>
  <c r="B86" i="10"/>
  <c r="B1246" i="10"/>
  <c r="B2826" i="10"/>
  <c r="B2812" i="10"/>
  <c r="B449" i="10"/>
  <c r="B1730" i="10"/>
  <c r="B1410" i="10"/>
  <c r="B379" i="10"/>
  <c r="B1937" i="10"/>
  <c r="B2837" i="10"/>
  <c r="B287" i="10"/>
  <c r="B2883" i="10"/>
  <c r="B2965" i="10"/>
  <c r="B378" i="10"/>
  <c r="B2917" i="10"/>
  <c r="B1658" i="10"/>
  <c r="B623" i="10"/>
  <c r="B1430" i="10"/>
  <c r="B2941" i="10"/>
  <c r="B490" i="10"/>
  <c r="B416" i="10"/>
  <c r="B462" i="10"/>
  <c r="B2190" i="10"/>
  <c r="B2352" i="10"/>
  <c r="B2503" i="10"/>
  <c r="B2093" i="10"/>
  <c r="B1416" i="10"/>
  <c r="B2104" i="10"/>
  <c r="B921" i="10"/>
  <c r="B2661" i="10"/>
  <c r="B2164" i="10"/>
  <c r="B2275" i="10"/>
  <c r="B2084" i="10"/>
  <c r="B1369" i="10"/>
  <c r="B1165" i="10"/>
  <c r="B1511" i="10"/>
  <c r="B318" i="10"/>
  <c r="B1352" i="10"/>
  <c r="B612" i="10"/>
  <c r="B2431" i="10"/>
  <c r="B675" i="10"/>
  <c r="B2876" i="10"/>
  <c r="B2097" i="10"/>
  <c r="B937" i="10"/>
  <c r="B2161" i="10"/>
  <c r="B2278" i="10"/>
  <c r="B2064" i="10"/>
  <c r="B2408" i="10"/>
  <c r="B2783" i="10"/>
  <c r="B2726" i="10"/>
  <c r="B1074" i="10"/>
  <c r="B1386" i="10"/>
  <c r="B513" i="10"/>
  <c r="B253" i="10"/>
  <c r="B2002" i="10"/>
  <c r="B1580" i="10"/>
  <c r="B1944" i="10"/>
  <c r="B1150" i="10"/>
  <c r="B2314" i="10"/>
  <c r="B966" i="10"/>
  <c r="B1001" i="10"/>
  <c r="B2797" i="10"/>
  <c r="B1557" i="10"/>
  <c r="B399" i="10"/>
  <c r="B895" i="10"/>
  <c r="B960" i="10"/>
  <c r="B2956" i="10"/>
  <c r="B546" i="10"/>
  <c r="B1187" i="10"/>
  <c r="B2554" i="10"/>
  <c r="B2113" i="10"/>
  <c r="B1395" i="10"/>
  <c r="B406" i="10"/>
  <c r="B2101" i="10"/>
  <c r="B1066" i="10"/>
  <c r="B1713" i="10"/>
  <c r="B2220" i="10"/>
  <c r="B1703" i="10"/>
  <c r="B2525" i="10"/>
  <c r="B2680" i="10"/>
  <c r="B2935" i="10"/>
  <c r="B2299" i="10"/>
  <c r="B1677" i="10"/>
  <c r="B1172" i="10"/>
  <c r="B1555" i="10"/>
  <c r="B1390" i="10"/>
  <c r="B2597" i="10"/>
  <c r="B1739" i="10"/>
  <c r="B2562" i="10"/>
  <c r="B346" i="10"/>
  <c r="B2119" i="10"/>
  <c r="B754" i="10"/>
  <c r="B2919" i="10"/>
  <c r="B2583" i="10"/>
  <c r="B712" i="10"/>
  <c r="B1239" i="10"/>
  <c r="B1866" i="10"/>
  <c r="B2423" i="10"/>
  <c r="B884" i="10"/>
  <c r="B1272" i="10"/>
  <c r="B519" i="10"/>
  <c r="B1014" i="10"/>
  <c r="B1971" i="10"/>
  <c r="B1176" i="10"/>
  <c r="B913" i="10"/>
  <c r="B2297" i="10"/>
  <c r="B1328" i="10"/>
  <c r="B1546" i="10"/>
  <c r="B1438" i="10"/>
  <c r="B1198" i="10"/>
  <c r="B1212" i="10"/>
  <c r="B1623" i="10"/>
  <c r="B2731" i="10"/>
  <c r="B471" i="10"/>
  <c r="B1222" i="10"/>
  <c r="B2001" i="10"/>
  <c r="B934" i="10"/>
  <c r="B706" i="10"/>
  <c r="B1021" i="10"/>
  <c r="B2615" i="10"/>
  <c r="B1423" i="10"/>
  <c r="B2143" i="10"/>
  <c r="B482" i="10"/>
  <c r="B2236" i="10"/>
  <c r="B2169" i="10"/>
  <c r="B830" i="10"/>
  <c r="B1477" i="10"/>
  <c r="B2412" i="10"/>
  <c r="B2075" i="10"/>
  <c r="B2875" i="10"/>
  <c r="B1724" i="10"/>
  <c r="B2422" i="10"/>
  <c r="B773" i="10"/>
  <c r="B968" i="10"/>
  <c r="B1712" i="10"/>
  <c r="B2100" i="10"/>
  <c r="B2345" i="10"/>
  <c r="B681" i="10"/>
  <c r="B1735" i="10"/>
  <c r="B1434" i="10"/>
  <c r="B2719" i="10"/>
  <c r="B1282" i="10"/>
  <c r="B1647" i="10"/>
  <c r="B1499" i="10"/>
  <c r="B841" i="10"/>
  <c r="B1759" i="10"/>
  <c r="B2044" i="10"/>
  <c r="B1674" i="10"/>
  <c r="B2904" i="10"/>
  <c r="B1801" i="10"/>
  <c r="B384" i="10"/>
  <c r="B1537" i="10"/>
  <c r="B1494" i="10"/>
  <c r="B2607" i="10"/>
  <c r="B1044" i="10"/>
  <c r="B2498" i="10"/>
  <c r="B2257" i="10"/>
  <c r="B1998" i="10"/>
  <c r="B2363" i="10"/>
  <c r="B2770" i="10"/>
  <c r="B2948" i="10"/>
  <c r="B1560" i="10"/>
  <c r="B2708" i="10"/>
  <c r="B404" i="10"/>
  <c r="B695" i="10"/>
  <c r="B2626" i="10"/>
  <c r="B778" i="10"/>
  <c r="B351" i="10"/>
  <c r="B2464" i="10"/>
  <c r="B1881" i="10"/>
  <c r="B27" i="10"/>
  <c r="B59" i="10"/>
  <c r="B91" i="10"/>
  <c r="B123" i="10"/>
  <c r="B155" i="10"/>
  <c r="B185" i="10"/>
  <c r="B1097" i="10"/>
  <c r="B1678" i="10"/>
  <c r="B56" i="10"/>
  <c r="B120" i="10"/>
  <c r="B2864" i="10"/>
  <c r="B902" i="10"/>
  <c r="B1901" i="10"/>
  <c r="B1099" i="10"/>
  <c r="B349" i="10"/>
  <c r="B2117" i="10"/>
  <c r="B259" i="10"/>
  <c r="B531" i="10"/>
  <c r="B2447" i="10"/>
  <c r="B1406" i="10"/>
  <c r="B1709" i="10"/>
  <c r="B2772" i="10"/>
  <c r="B2233" i="10"/>
  <c r="B1122" i="10"/>
  <c r="B640" i="10"/>
  <c r="B1911" i="10"/>
  <c r="B1356" i="10"/>
  <c r="B2957" i="10"/>
  <c r="B2501" i="10"/>
  <c r="B2023" i="10"/>
  <c r="B1904" i="10"/>
  <c r="B487" i="10"/>
  <c r="B761" i="10"/>
  <c r="B2511" i="10"/>
  <c r="B807" i="10"/>
  <c r="B316" i="10"/>
  <c r="B2362" i="10"/>
  <c r="B613" i="10"/>
  <c r="B2388" i="10"/>
  <c r="B2835" i="10"/>
  <c r="B1404" i="10"/>
  <c r="B694" i="10"/>
  <c r="B426" i="10"/>
  <c r="B1186" i="10"/>
  <c r="B2450" i="10"/>
  <c r="B1591" i="10"/>
  <c r="B2200" i="10"/>
  <c r="B1341" i="10"/>
  <c r="B1899" i="10"/>
  <c r="B753" i="10"/>
  <c r="B2188" i="10"/>
  <c r="B2027" i="10"/>
  <c r="B2751" i="10"/>
  <c r="B1193" i="10"/>
  <c r="B2479" i="10"/>
  <c r="B339" i="10"/>
  <c r="B1016" i="10"/>
  <c r="B1840" i="10"/>
  <c r="B1336" i="10"/>
  <c r="B452" i="10"/>
  <c r="B747" i="10"/>
  <c r="B1988" i="10"/>
  <c r="B319" i="10"/>
  <c r="B2634" i="10"/>
  <c r="B705" i="10"/>
  <c r="B1991" i="10"/>
  <c r="B1876" i="10"/>
  <c r="B1249" i="10"/>
  <c r="B2339" i="10"/>
  <c r="B1513" i="10"/>
  <c r="B590" i="10"/>
  <c r="B1298" i="10"/>
  <c r="B2429" i="10"/>
  <c r="B2598" i="10"/>
  <c r="B1202" i="10"/>
  <c r="B1789" i="10"/>
  <c r="B2195" i="10"/>
  <c r="B1569" i="10"/>
  <c r="B2148" i="10"/>
  <c r="B2" i="10"/>
  <c r="B800" i="10"/>
  <c r="B2469" i="10"/>
  <c r="B2217" i="10"/>
  <c r="B1744" i="10"/>
  <c r="B2991" i="10"/>
  <c r="B2594" i="10"/>
  <c r="B474" i="10"/>
  <c r="B50" i="10"/>
  <c r="B369" i="10"/>
  <c r="B217" i="10"/>
  <c r="B334" i="10"/>
  <c r="B1839" i="10"/>
  <c r="B2178" i="10"/>
  <c r="B35" i="10"/>
  <c r="B99" i="10"/>
  <c r="B163" i="10"/>
  <c r="B790" i="10"/>
  <c r="B72" i="10"/>
  <c r="B195" i="10"/>
  <c r="B438" i="10"/>
  <c r="B1812" i="10"/>
  <c r="B422" i="10"/>
  <c r="B2869" i="10"/>
  <c r="B1388" i="10"/>
  <c r="B758" i="10"/>
  <c r="B1223" i="10"/>
  <c r="B950" i="10"/>
  <c r="B1771" i="10"/>
  <c r="B2757" i="10"/>
  <c r="B1137" i="10"/>
  <c r="B1035" i="10"/>
  <c r="B62" i="10"/>
  <c r="B126" i="10"/>
  <c r="B188" i="10"/>
  <c r="B205" i="10"/>
  <c r="B2457" i="10"/>
  <c r="B1892" i="10"/>
  <c r="B2894" i="10"/>
  <c r="B2039" i="10"/>
  <c r="B2573" i="10"/>
  <c r="B524" i="10"/>
  <c r="B707" i="10"/>
  <c r="B2202" i="10"/>
  <c r="B859" i="10"/>
  <c r="B1875" i="10"/>
  <c r="B2529" i="10"/>
  <c r="B1019" i="10"/>
  <c r="B1188" i="10"/>
  <c r="B400" i="10"/>
  <c r="B1711" i="10"/>
  <c r="B756" i="10"/>
  <c r="B370" i="10"/>
  <c r="B2785" i="10"/>
  <c r="B405" i="10"/>
  <c r="B518" i="10"/>
  <c r="B1708" i="10"/>
  <c r="B2334" i="10"/>
  <c r="B863" i="10"/>
  <c r="B282" i="10"/>
  <c r="B1148" i="10"/>
  <c r="B1025" i="10"/>
  <c r="B2604" i="10"/>
  <c r="B645" i="10"/>
  <c r="B690" i="10"/>
  <c r="B235" i="10"/>
  <c r="B1624" i="10"/>
  <c r="B237" i="10"/>
  <c r="B381" i="10"/>
  <c r="B2703" i="10"/>
  <c r="B2432" i="10"/>
  <c r="B2786" i="10"/>
  <c r="B1793" i="10"/>
  <c r="B461" i="10"/>
  <c r="B1953" i="10"/>
  <c r="B2609" i="10"/>
  <c r="B909" i="10"/>
  <c r="B1007" i="10"/>
  <c r="B357" i="10"/>
  <c r="B2557" i="10"/>
  <c r="B2734" i="10"/>
  <c r="B1853" i="10"/>
  <c r="B2170" i="10"/>
  <c r="B473" i="10"/>
  <c r="B2455" i="10"/>
  <c r="B602" i="10"/>
  <c r="B1264" i="10"/>
  <c r="B1170" i="10"/>
  <c r="B276" i="10"/>
  <c r="B974" i="10"/>
  <c r="B1965" i="10"/>
  <c r="B653" i="10"/>
  <c r="B2608" i="10"/>
  <c r="B1475" i="10"/>
  <c r="B291" i="10"/>
  <c r="B2943" i="10"/>
  <c r="B2355" i="10"/>
  <c r="B805" i="10"/>
  <c r="B280" i="10"/>
  <c r="B266" i="10"/>
  <c r="B1320" i="10"/>
  <c r="B2014" i="10"/>
  <c r="B1189" i="10"/>
  <c r="B1955" i="10"/>
  <c r="B2702" i="10"/>
  <c r="B2120" i="10"/>
  <c r="B1178" i="10"/>
  <c r="B2168" i="10"/>
  <c r="B1673" i="10"/>
  <c r="B819" i="10"/>
  <c r="B709" i="10"/>
  <c r="B2206" i="10"/>
  <c r="B724" i="10"/>
  <c r="B877" i="10"/>
  <c r="B855" i="10"/>
  <c r="B1930" i="10"/>
  <c r="B274" i="10"/>
  <c r="B1262" i="10"/>
  <c r="B2240" i="10"/>
  <c r="B2020" i="10"/>
  <c r="B1286" i="10"/>
  <c r="B2426" i="10"/>
  <c r="B1166" i="10"/>
  <c r="B2403" i="10"/>
  <c r="B621" i="10"/>
  <c r="B1413" i="10"/>
  <c r="B2857" i="10"/>
  <c r="B2620" i="10"/>
  <c r="B2013" i="10"/>
  <c r="B1087" i="10"/>
  <c r="B1567" i="10"/>
  <c r="B2374" i="10"/>
  <c r="B1124" i="10"/>
  <c r="B414" i="10"/>
  <c r="B2017" i="10"/>
  <c r="B436" i="10"/>
  <c r="B1146" i="10"/>
  <c r="B757" i="10"/>
  <c r="B1880" i="10"/>
  <c r="B674" i="10"/>
  <c r="B784" i="10"/>
  <c r="B19" i="10"/>
  <c r="B83" i="10"/>
  <c r="B147" i="10"/>
  <c r="B1758" i="10"/>
  <c r="B40" i="10"/>
  <c r="B168" i="10"/>
  <c r="B698" i="10"/>
  <c r="B1067" i="10"/>
  <c r="B1702" i="10"/>
  <c r="B2292" i="10"/>
  <c r="B2733" i="10"/>
  <c r="B401" i="10"/>
  <c r="B2268" i="10"/>
  <c r="B1070" i="10"/>
  <c r="B2561" i="10"/>
  <c r="B1635" i="10"/>
  <c r="B1448" i="10"/>
  <c r="B2124" i="10"/>
  <c r="B46" i="10"/>
  <c r="B110" i="10"/>
  <c r="B174" i="10"/>
  <c r="B2486" i="10"/>
  <c r="B1896" i="10"/>
  <c r="B1364" i="10"/>
  <c r="B2428" i="10"/>
  <c r="B929" i="10"/>
  <c r="B2555" i="10"/>
  <c r="B1766" i="10"/>
  <c r="B1378" i="10"/>
  <c r="B1565" i="10"/>
  <c r="B2969" i="10"/>
  <c r="B1490" i="10"/>
  <c r="B2344" i="10"/>
  <c r="B2632" i="10"/>
  <c r="B2377" i="10"/>
  <c r="B1669" i="10"/>
  <c r="B2760" i="10"/>
  <c r="B299" i="10"/>
  <c r="B2775" i="10"/>
  <c r="B2724" i="10"/>
  <c r="B665" i="10"/>
  <c r="B2646" i="10"/>
  <c r="B248" i="10"/>
  <c r="B2211" i="10"/>
  <c r="B885" i="10"/>
  <c r="B1253" i="10"/>
  <c r="B1752" i="10"/>
  <c r="B2232" i="10"/>
  <c r="B2818" i="10"/>
  <c r="B684" i="10"/>
  <c r="B2057" i="10"/>
  <c r="B1890" i="10"/>
  <c r="B2391" i="10"/>
  <c r="B1804" i="10"/>
  <c r="B1408" i="10"/>
  <c r="B2650" i="10"/>
  <c r="B2515" i="10"/>
  <c r="B583" i="10"/>
  <c r="B1050" i="10"/>
  <c r="B1243" i="10"/>
  <c r="B2390" i="10"/>
  <c r="B529" i="10"/>
  <c r="B252" i="10"/>
  <c r="B1517" i="10"/>
  <c r="B1541" i="10"/>
  <c r="B2673" i="10"/>
  <c r="B788" i="10"/>
  <c r="B234" i="10"/>
  <c r="B1136" i="10"/>
  <c r="B1519" i="10"/>
  <c r="B1774" i="10"/>
  <c r="B2656" i="10"/>
  <c r="B2294" i="10"/>
  <c r="B1817" i="10"/>
  <c r="B498" i="10"/>
  <c r="B803" i="10"/>
  <c r="B1633" i="10"/>
  <c r="B2006" i="10"/>
  <c r="B1038" i="10"/>
  <c r="B2563" i="10"/>
  <c r="B1006" i="10"/>
  <c r="B1618" i="10"/>
  <c r="B2831" i="10"/>
  <c r="B891" i="10"/>
  <c r="B352" i="10"/>
  <c r="B42" i="10"/>
  <c r="B170" i="10"/>
  <c r="B1458" i="10"/>
  <c r="B2828" i="10"/>
  <c r="B2031" i="10"/>
  <c r="B223" i="10"/>
  <c r="B1846" i="10"/>
  <c r="B1688" i="10"/>
  <c r="B1522" i="10"/>
  <c r="B1211" i="10"/>
  <c r="B647" i="10"/>
  <c r="B2824" i="10"/>
  <c r="B794" i="10"/>
  <c r="B2405" i="10"/>
  <c r="B692" i="10"/>
  <c r="B2955" i="10"/>
  <c r="B1012" i="10"/>
  <c r="B2863" i="10"/>
  <c r="B1290" i="10"/>
  <c r="B791" i="10"/>
  <c r="B1902" i="10"/>
  <c r="B1128" i="10"/>
  <c r="B2949" i="10"/>
  <c r="B310" i="10"/>
  <c r="B1784" i="10"/>
  <c r="B1815" i="10"/>
  <c r="B2247" i="10"/>
  <c r="B1358" i="10"/>
  <c r="B1625" i="10"/>
  <c r="B2567" i="10"/>
  <c r="B732" i="10"/>
  <c r="B607" i="10"/>
  <c r="B1159" i="10"/>
  <c r="B431" i="10"/>
  <c r="B2716" i="10"/>
  <c r="B625" i="10"/>
  <c r="B1163" i="10"/>
  <c r="B1539" i="10"/>
  <c r="B2128" i="10"/>
  <c r="B578" i="10"/>
  <c r="B2518" i="10"/>
  <c r="B964" i="10"/>
  <c r="B2800" i="10"/>
  <c r="B2619" i="10"/>
  <c r="B722" i="10"/>
  <c r="B2030" i="10"/>
  <c r="B514" i="10"/>
  <c r="B2854" i="10"/>
  <c r="B1535" i="10"/>
  <c r="B1289" i="10"/>
  <c r="B1015" i="10"/>
  <c r="B2231" i="10"/>
  <c r="B1182" i="10"/>
  <c r="B2662" i="10"/>
  <c r="B876" i="10"/>
  <c r="B1441" i="10"/>
  <c r="B1379" i="10"/>
  <c r="B765" i="10"/>
  <c r="B806" i="10"/>
  <c r="B2409" i="10"/>
  <c r="B2239" i="10"/>
  <c r="B2077" i="10"/>
  <c r="B1843" i="10"/>
  <c r="B2282" i="10"/>
  <c r="B2419" i="10"/>
  <c r="B1790" i="10"/>
  <c r="B302" i="10"/>
  <c r="B1435" i="10"/>
  <c r="B2713" i="10"/>
  <c r="B816" i="10"/>
  <c r="B946" i="10"/>
  <c r="B1149" i="10"/>
  <c r="B1660" i="10"/>
  <c r="B1754" i="10"/>
  <c r="B382" i="10"/>
  <c r="B2922" i="10"/>
  <c r="B1090" i="10"/>
  <c r="B1764" i="10"/>
  <c r="B1069" i="10"/>
  <c r="B2821" i="10"/>
  <c r="B678" i="10"/>
  <c r="B1261" i="10"/>
  <c r="B1080" i="10"/>
  <c r="B1714" i="10"/>
  <c r="B1023" i="10"/>
  <c r="B2069" i="10"/>
  <c r="B419" i="10"/>
  <c r="B656" i="10"/>
  <c r="B1979" i="10"/>
  <c r="B1742" i="10"/>
  <c r="B1598" i="10"/>
  <c r="B1323" i="10"/>
  <c r="B728" i="10"/>
  <c r="B2524" i="10"/>
  <c r="B947" i="10"/>
  <c r="B1095" i="10"/>
  <c r="B2730" i="10"/>
  <c r="B949" i="10"/>
  <c r="B940" i="10"/>
  <c r="B2367" i="10"/>
  <c r="B2758" i="10"/>
  <c r="B2521" i="10"/>
  <c r="B1218" i="10"/>
  <c r="B1265" i="10"/>
  <c r="B2151" i="10"/>
  <c r="B2264" i="10"/>
  <c r="B933" i="10"/>
  <c r="B2528" i="10"/>
  <c r="B1697" i="10"/>
  <c r="B2649" i="10"/>
  <c r="B2740" i="10"/>
  <c r="B2109" i="10"/>
  <c r="B2131" i="10"/>
  <c r="B898" i="10"/>
  <c r="B493" i="10"/>
  <c r="B421" i="10"/>
  <c r="B1887" i="10"/>
  <c r="B1093" i="10"/>
  <c r="B2592" i="10"/>
  <c r="B2571" i="10"/>
  <c r="B851" i="10"/>
  <c r="B711" i="10"/>
  <c r="B697" i="10"/>
  <c r="B2984" i="10"/>
  <c r="B1263" i="10"/>
  <c r="B1442" i="10"/>
  <c r="B1276" i="10"/>
  <c r="B2531" i="10"/>
  <c r="B98" i="10"/>
  <c r="B2958" i="10"/>
  <c r="B1545" i="10"/>
  <c r="B2483" i="10"/>
  <c r="B209" i="10"/>
  <c r="B818" i="10"/>
  <c r="B2795" i="10"/>
  <c r="B1854" i="10"/>
  <c r="B2354" i="10"/>
  <c r="B365" i="10"/>
  <c r="B1362" i="10"/>
  <c r="B2804" i="10"/>
  <c r="B343" i="10"/>
  <c r="B2927" i="10"/>
  <c r="B350" i="10"/>
  <c r="B278" i="10"/>
  <c r="B146" i="10"/>
  <c r="B2971" i="10"/>
  <c r="B2867" i="10"/>
  <c r="B1554" i="10"/>
  <c r="B2115" i="10"/>
  <c r="B897" i="10"/>
  <c r="B825" i="10"/>
  <c r="B977" i="10"/>
  <c r="B1238" i="10"/>
  <c r="B329" i="10"/>
  <c r="B2448" i="10"/>
  <c r="B2903" i="10"/>
  <c r="B919" i="10"/>
  <c r="B322" i="10"/>
  <c r="B1575" i="10"/>
  <c r="B734" i="10"/>
  <c r="B630" i="10"/>
  <c r="B1143" i="10"/>
  <c r="B2940" i="10"/>
  <c r="B959" i="10"/>
  <c r="B1164" i="10"/>
  <c r="B2763" i="10"/>
  <c r="B2072" i="10"/>
  <c r="B1026" i="10"/>
  <c r="B239" i="10"/>
  <c r="B2906" i="10"/>
  <c r="B536" i="10"/>
  <c r="B2203" i="10"/>
  <c r="B989" i="10"/>
  <c r="B557" i="10"/>
  <c r="B875" i="10"/>
  <c r="B227" i="10"/>
  <c r="B2792" i="10"/>
  <c r="B2877" i="10"/>
  <c r="B1460" i="10"/>
  <c r="B1855" i="10"/>
  <c r="B1317" i="10"/>
  <c r="B1000" i="10"/>
  <c r="B668" i="10"/>
  <c r="B2342" i="10"/>
  <c r="B1053" i="10"/>
  <c r="B1121" i="10"/>
  <c r="B396" i="10"/>
  <c r="B1666" i="10"/>
  <c r="B2478" i="10"/>
  <c r="B2265" i="10"/>
  <c r="B2296" i="10"/>
  <c r="B1931" i="10"/>
  <c r="B258" i="10"/>
  <c r="B500" i="10"/>
  <c r="B566" i="10"/>
  <c r="B1004" i="10"/>
  <c r="B2663" i="10"/>
  <c r="B1886" i="10"/>
  <c r="B1811" i="10"/>
  <c r="B1041" i="10"/>
  <c r="B983" i="10"/>
  <c r="B2336" i="10"/>
  <c r="B986" i="10"/>
  <c r="B1746" i="10"/>
  <c r="B1292" i="10"/>
  <c r="B1698" i="10"/>
  <c r="B1637" i="10"/>
  <c r="B2577" i="10"/>
  <c r="B1155" i="10"/>
  <c r="B1443" i="10"/>
  <c r="B609" i="10"/>
  <c r="B1891" i="10"/>
  <c r="B2690" i="10"/>
  <c r="B1501" i="10"/>
  <c r="B341" i="10"/>
  <c r="B2623" i="10"/>
  <c r="B865" i="10"/>
  <c r="B1848" i="10"/>
  <c r="B1750" i="10"/>
  <c r="B1629" i="10"/>
  <c r="B637" i="10"/>
  <c r="B2125" i="10"/>
  <c r="B2823" i="10"/>
  <c r="B1283" i="10"/>
  <c r="B2246" i="10"/>
  <c r="B1942" i="10"/>
  <c r="B480" i="10"/>
  <c r="B1043" i="10"/>
  <c r="B2602" i="10"/>
  <c r="B1672" i="10"/>
  <c r="B537" i="10"/>
  <c r="B74" i="10"/>
  <c r="B2741" i="10"/>
  <c r="B735" i="10"/>
  <c r="B1498" i="10"/>
  <c r="B2468" i="10"/>
  <c r="B2208" i="10"/>
  <c r="B1731" i="10"/>
  <c r="B768" i="10"/>
  <c r="B2356" i="10"/>
  <c r="B1005" i="10"/>
  <c r="B1158" i="10"/>
  <c r="B570" i="10"/>
  <c r="B412" i="10"/>
  <c r="B2929" i="10"/>
  <c r="B1496" i="10"/>
  <c r="B996" i="10"/>
  <c r="B1237" i="10"/>
  <c r="B206" i="10"/>
  <c r="B614" i="10"/>
  <c r="B251" i="10"/>
  <c r="B840" i="10"/>
  <c r="B2973" i="10"/>
  <c r="B488" i="10"/>
  <c r="B1479" i="10"/>
  <c r="B1354" i="10"/>
  <c r="B326" i="10"/>
  <c r="B1749" i="10"/>
  <c r="B943" i="10"/>
  <c r="B1082" i="10"/>
  <c r="B802" i="10"/>
  <c r="B930" i="10"/>
  <c r="B1687" i="10"/>
  <c r="B2714" i="10"/>
  <c r="B1340" i="10"/>
  <c r="B2285" i="10"/>
  <c r="B1414" i="10"/>
  <c r="B238" i="10"/>
  <c r="B2134" i="10"/>
  <c r="B820" i="10"/>
  <c r="B1181" i="10"/>
  <c r="B970" i="10"/>
  <c r="B775" i="10"/>
  <c r="B911" i="10"/>
  <c r="B1079" i="10"/>
  <c r="B366" i="10"/>
  <c r="B2413" i="10"/>
  <c r="B2889" i="10"/>
  <c r="B2691" i="10"/>
  <c r="B670" i="10"/>
  <c r="B383" i="10"/>
  <c r="B1813" i="10"/>
  <c r="B1088" i="10"/>
  <c r="B2950" i="10"/>
  <c r="B932" i="10"/>
  <c r="B667" i="10"/>
  <c r="B2041" i="10"/>
  <c r="B774" i="10"/>
  <c r="B1583" i="10"/>
  <c r="B1359" i="10"/>
  <c r="B338" i="10"/>
  <c r="B1906" i="10"/>
  <c r="B1027" i="10"/>
  <c r="B2441" i="10"/>
  <c r="B1582" i="10"/>
  <c r="B2681" i="10"/>
  <c r="B918" i="10"/>
  <c r="B1480" i="10"/>
  <c r="B2474" i="10"/>
  <c r="B2778" i="10"/>
  <c r="B952" i="10"/>
  <c r="B2667" i="10"/>
  <c r="B785" i="10"/>
  <c r="B1061" i="10"/>
  <c r="B1684" i="10"/>
  <c r="B1295" i="10"/>
  <c r="B520" i="10"/>
  <c r="B1572" i="10"/>
  <c r="B550" i="10"/>
  <c r="B741" i="10"/>
  <c r="B525" i="10"/>
  <c r="B2205" i="10"/>
  <c r="B967" i="10"/>
  <c r="B1611" i="10"/>
  <c r="B507" i="10"/>
  <c r="B2386" i="10"/>
  <c r="B916" i="10"/>
  <c r="B1528" i="10"/>
  <c r="B2359" i="10"/>
  <c r="B2082" i="10"/>
  <c r="B1585" i="10"/>
  <c r="B1057" i="10"/>
  <c r="B467" i="10"/>
  <c r="B2005" i="10"/>
  <c r="B1064" i="10"/>
  <c r="B854" i="10"/>
  <c r="B2508" i="10"/>
  <c r="B1299" i="10"/>
  <c r="B2051" i="10"/>
  <c r="B1310" i="10"/>
  <c r="B2932" i="10"/>
  <c r="B2774" i="10"/>
  <c r="B2963" i="10"/>
  <c r="B2480" i="10"/>
  <c r="B424" i="10"/>
  <c r="B669" i="10"/>
  <c r="B1083" i="10"/>
  <c r="B2053" i="10"/>
  <c r="B822" i="10"/>
  <c r="B1140" i="10"/>
  <c r="B1568" i="10"/>
  <c r="B1319" i="10"/>
  <c r="B2502" i="10"/>
  <c r="B1849" i="10"/>
  <c r="B2301" i="10"/>
  <c r="B1967" i="10"/>
  <c r="B510" i="10"/>
  <c r="B2930" i="10"/>
  <c r="B2945" i="10"/>
  <c r="B1534" i="10"/>
  <c r="B1723" i="10"/>
  <c r="B2157" i="10"/>
  <c r="B1838" i="10"/>
  <c r="B340" i="10"/>
  <c r="B1488" i="10"/>
  <c r="B2313" i="10"/>
  <c r="B1719" i="10"/>
  <c r="B1280" i="10"/>
  <c r="B1077" i="10"/>
  <c r="B162" i="10"/>
  <c r="B2618" i="10"/>
  <c r="B980" i="10"/>
  <c r="B2639" i="10"/>
  <c r="B2166" i="10"/>
  <c r="B1527" i="10"/>
  <c r="B486" i="10"/>
  <c r="B2542" i="10"/>
  <c r="B596" i="10"/>
  <c r="B294" i="10"/>
  <c r="B938" i="10"/>
  <c r="B2928" i="10"/>
  <c r="B1147" i="10"/>
  <c r="B256" i="10"/>
  <c r="B1270" i="10"/>
  <c r="B652" i="10"/>
  <c r="B197" i="10"/>
  <c r="B1462" i="10"/>
  <c r="B1062" i="10"/>
  <c r="B725" i="10"/>
  <c r="B2481" i="10"/>
  <c r="B2588" i="10"/>
  <c r="B242" i="10"/>
  <c r="B2923" i="10"/>
  <c r="B1810" i="10"/>
  <c r="B1450" i="10"/>
  <c r="B2065" i="10"/>
  <c r="B1119" i="10"/>
  <c r="B403" i="10"/>
  <c r="B910" i="10"/>
  <c r="B375" i="10"/>
  <c r="B2222" i="10"/>
  <c r="B2047" i="10"/>
  <c r="B2309" i="10"/>
  <c r="B2570" i="10"/>
  <c r="B505" i="10"/>
  <c r="B2808" i="10"/>
  <c r="B2559" i="10"/>
  <c r="B973" i="10"/>
  <c r="B569" i="10"/>
  <c r="B289" i="10"/>
  <c r="B2678" i="10"/>
  <c r="B395" i="10"/>
  <c r="B2276" i="10"/>
  <c r="B914" i="10"/>
  <c r="B1333" i="10"/>
  <c r="B2540" i="10"/>
  <c r="B2349" i="10"/>
  <c r="B347" i="10"/>
  <c r="B1786" i="10"/>
  <c r="B1587" i="10"/>
  <c r="B1305" i="10"/>
  <c r="B2180" i="10"/>
  <c r="B2553" i="10"/>
  <c r="B1532" i="10"/>
  <c r="B1961" i="10"/>
  <c r="B942" i="10"/>
  <c r="B1167" i="10"/>
  <c r="B976" i="10"/>
  <c r="B2850" i="10"/>
  <c r="B886" i="10"/>
  <c r="B2089" i="10"/>
  <c r="B1204" i="10"/>
  <c r="B1342" i="10"/>
  <c r="B1076" i="10"/>
  <c r="B1422" i="10"/>
  <c r="B2694" i="10"/>
  <c r="B290" i="10"/>
  <c r="B2079" i="10"/>
  <c r="B2698" i="10"/>
  <c r="B1805" i="10"/>
  <c r="B2330" i="10"/>
  <c r="B1856" i="10"/>
  <c r="B264" i="10"/>
  <c r="B685" i="10"/>
  <c r="B410" i="10"/>
  <c r="B718" i="10"/>
  <c r="B759" i="10"/>
  <c r="B2644" i="10"/>
  <c r="B2346" i="10"/>
  <c r="B793" i="10"/>
  <c r="B387" i="10"/>
  <c r="B1755" i="10"/>
  <c r="B836" i="10"/>
  <c r="B2287" i="10"/>
  <c r="B1135" i="10"/>
  <c r="B2556" i="10"/>
  <c r="B1216" i="10"/>
  <c r="B939" i="10"/>
  <c r="B2078" i="10"/>
  <c r="B1084" i="10"/>
  <c r="B575" i="10"/>
  <c r="B1096" i="10"/>
  <c r="B737" i="10"/>
  <c r="B2836" i="10"/>
  <c r="B2616" i="10"/>
  <c r="B2145" i="10"/>
  <c r="B2067" i="10"/>
  <c r="B2722" i="10"/>
  <c r="B1728" i="10"/>
  <c r="B1737" i="10"/>
  <c r="B511" i="10"/>
  <c r="B2590" i="10"/>
  <c r="B2547" i="10"/>
  <c r="B1593" i="10"/>
  <c r="B2071" i="10"/>
  <c r="B2888" i="10"/>
  <c r="B2720" i="10"/>
  <c r="B2201" i="10"/>
  <c r="B2586" i="10"/>
  <c r="B1705" i="10"/>
  <c r="B1910" i="10"/>
  <c r="B565" i="10"/>
  <c r="B2266" i="10"/>
  <c r="B2445" i="10"/>
  <c r="B1260" i="10"/>
  <c r="B1397" i="10"/>
  <c r="B398" i="10"/>
  <c r="B1059" i="10"/>
  <c r="B2461" i="10"/>
  <c r="B2102" i="10"/>
  <c r="B2614" i="10"/>
  <c r="B903" i="10"/>
  <c r="B1344" i="10"/>
  <c r="B827" i="10"/>
  <c r="B1045" i="10"/>
  <c r="B2675" i="10"/>
  <c r="B769" i="10"/>
  <c r="B1816" i="10"/>
  <c r="B2234" i="10"/>
  <c r="B249" i="10"/>
  <c r="B1968" i="10"/>
  <c r="B2579" i="10"/>
  <c r="B1169" i="10"/>
  <c r="B2036" i="10"/>
  <c r="B2326" i="10"/>
  <c r="B2686" i="10"/>
  <c r="B1551" i="10"/>
  <c r="B1818" i="10"/>
  <c r="B2762" i="10"/>
  <c r="B1827" i="10"/>
  <c r="B1803" i="10"/>
  <c r="B958" i="10"/>
  <c r="B2165" i="10"/>
  <c r="B1870" i="10"/>
  <c r="B1174" i="10"/>
  <c r="D30" i="6"/>
  <c r="D2" i="6"/>
  <c r="B998" i="10"/>
  <c r="B1850" i="10"/>
  <c r="B1029" i="10"/>
  <c r="B439" i="10"/>
  <c r="B2290" i="10"/>
  <c r="B530" i="10"/>
  <c r="B1550" i="10"/>
  <c r="B1030" i="10"/>
  <c r="B1421" i="10"/>
  <c r="B220" i="10"/>
  <c r="B1596" i="10"/>
  <c r="B1524" i="10"/>
  <c r="B2565" i="10"/>
  <c r="B799" i="10"/>
  <c r="B448" i="10"/>
  <c r="B1710" i="10"/>
  <c r="B2177" i="10"/>
  <c r="B2887" i="10"/>
  <c r="B1127" i="10"/>
  <c r="B2085" i="10"/>
  <c r="B356" i="10"/>
  <c r="B752" i="10"/>
  <c r="B2106" i="10"/>
  <c r="B2606" i="10"/>
  <c r="B2507" i="10"/>
  <c r="B2723" i="10"/>
  <c r="B283" i="10"/>
  <c r="B441" i="10"/>
  <c r="B552" i="10"/>
  <c r="B464" i="10"/>
  <c r="B446" i="10"/>
  <c r="B2150" i="10"/>
  <c r="B1559" i="10"/>
  <c r="B312" i="10"/>
  <c r="B619" i="10"/>
  <c r="B1765" i="10"/>
  <c r="B1721" i="10"/>
  <c r="B1614" i="10"/>
  <c r="B2175" i="10"/>
  <c r="B1592" i="10"/>
  <c r="B797" i="10"/>
  <c r="B1622" i="10"/>
  <c r="B2181" i="10"/>
  <c r="B2350" i="10"/>
  <c r="B2566" i="10"/>
  <c r="B2092" i="10"/>
  <c r="B1606" i="10"/>
  <c r="B1129" i="10"/>
  <c r="B2189" i="10"/>
  <c r="B1597" i="10"/>
  <c r="B872" i="10"/>
  <c r="B2262" i="10"/>
  <c r="B1787" i="10"/>
  <c r="B2329" i="10"/>
  <c r="B595" i="10"/>
  <c r="B1086" i="10"/>
  <c r="B1471" i="10"/>
  <c r="B2845" i="10"/>
  <c r="B948" i="10"/>
  <c r="B2642" i="10"/>
  <c r="B1516" i="10"/>
  <c r="B2544" i="10"/>
  <c r="B662" i="10"/>
  <c r="B2434" i="10"/>
  <c r="B780" i="10"/>
  <c r="B2144" i="10"/>
  <c r="B415" i="10"/>
  <c r="B2227" i="10"/>
  <c r="B795" i="10"/>
  <c r="B1482" i="10"/>
  <c r="B639" i="10"/>
  <c r="B1747" i="10"/>
  <c r="B701" i="10"/>
  <c r="B2074" i="10"/>
  <c r="B1989" i="10"/>
  <c r="B615" i="10"/>
  <c r="B1304" i="10"/>
  <c r="B2315" i="10"/>
  <c r="B1656" i="10"/>
  <c r="B2130" i="10"/>
  <c r="B838" i="10"/>
  <c r="B2938" i="10"/>
  <c r="B889" i="10"/>
  <c r="B1106" i="10"/>
  <c r="B2551" i="10"/>
  <c r="B1627" i="10"/>
  <c r="B1617" i="10"/>
  <c r="B2520" i="10"/>
  <c r="B485" i="10"/>
  <c r="B2158" i="10"/>
  <c r="B1796" i="10"/>
  <c r="B1595" i="10"/>
  <c r="B1132" i="10"/>
  <c r="B2138" i="10"/>
  <c r="B1346" i="10"/>
  <c r="B1339" i="10"/>
  <c r="B1538" i="10"/>
  <c r="B1564" i="10"/>
  <c r="B1972" i="10"/>
  <c r="B1236" i="10"/>
  <c r="B2533" i="10"/>
  <c r="B1152" i="10"/>
  <c r="B2535" i="10"/>
  <c r="B1609" i="10"/>
  <c r="B1699" i="10"/>
  <c r="B1797" i="10"/>
  <c r="B2249" i="10"/>
  <c r="D12" i="6"/>
  <c r="D28" i="6"/>
  <c r="D15" i="6"/>
  <c r="D31" i="6"/>
  <c r="B679" i="10"/>
  <c r="D14" i="6"/>
  <c r="D17" i="6"/>
  <c r="C26" i="6"/>
  <c r="C10" i="6"/>
  <c r="C25" i="6"/>
  <c r="C9" i="6"/>
  <c r="C13" i="5"/>
  <c r="C29" i="5"/>
  <c r="C45" i="5"/>
  <c r="C61" i="5"/>
  <c r="C77" i="5"/>
  <c r="C93" i="5"/>
  <c r="C109" i="5"/>
  <c r="C125" i="5"/>
  <c r="C141" i="5"/>
  <c r="C157" i="5"/>
  <c r="C173" i="5"/>
  <c r="C189" i="5"/>
  <c r="C205" i="5"/>
  <c r="C221" i="5"/>
  <c r="C237" i="5"/>
  <c r="C4" i="5"/>
  <c r="C20" i="5"/>
  <c r="C36" i="5"/>
  <c r="C52" i="5"/>
  <c r="C68" i="5"/>
  <c r="C84" i="5"/>
  <c r="C100" i="5"/>
  <c r="C116" i="5"/>
  <c r="C132" i="5"/>
  <c r="C148" i="5"/>
  <c r="C164" i="5"/>
  <c r="C180" i="5"/>
  <c r="C196" i="5"/>
  <c r="C212" i="5"/>
  <c r="C228" i="5"/>
  <c r="C244" i="5"/>
  <c r="C257" i="5"/>
  <c r="C273" i="5"/>
  <c r="C289" i="5"/>
  <c r="C305" i="5"/>
  <c r="C321" i="5"/>
  <c r="C337" i="5"/>
  <c r="C353" i="5"/>
  <c r="C369" i="5"/>
  <c r="C385" i="5"/>
  <c r="C401" i="5"/>
  <c r="C417" i="5"/>
  <c r="C433" i="5"/>
  <c r="C449" i="5"/>
  <c r="C465" i="5"/>
  <c r="C481" i="5"/>
  <c r="C497" i="5"/>
  <c r="C260" i="5"/>
  <c r="C276" i="5"/>
  <c r="C292" i="5"/>
  <c r="C308" i="5"/>
  <c r="C324" i="5"/>
  <c r="C340" i="5"/>
  <c r="C356" i="5"/>
  <c r="C372" i="5"/>
  <c r="C388" i="5"/>
  <c r="C404" i="5"/>
  <c r="C420" i="5"/>
  <c r="C436" i="5"/>
  <c r="C452" i="5"/>
  <c r="C468" i="5"/>
  <c r="C484" i="5"/>
  <c r="C500" i="5"/>
  <c r="C517" i="5"/>
  <c r="C533" i="5"/>
  <c r="C549" i="5"/>
  <c r="C565" i="5"/>
  <c r="C581" i="5"/>
  <c r="C597" i="5"/>
  <c r="C613" i="5"/>
  <c r="C629" i="5"/>
  <c r="C645" i="5"/>
  <c r="C661" i="5"/>
  <c r="C677" i="5"/>
  <c r="C693" i="5"/>
  <c r="C709" i="5"/>
  <c r="C725" i="5"/>
  <c r="C741" i="5"/>
  <c r="C757" i="5"/>
  <c r="C773" i="5"/>
  <c r="C789" i="5"/>
  <c r="C805" i="5"/>
  <c r="C821" i="5"/>
  <c r="C837" i="5"/>
  <c r="C853" i="5"/>
  <c r="C869" i="5"/>
  <c r="C885" i="5"/>
  <c r="C901" i="5"/>
  <c r="C917" i="5"/>
  <c r="C933" i="5"/>
  <c r="C949" i="5"/>
  <c r="C965" i="5"/>
  <c r="C981" i="5"/>
  <c r="C997" i="5"/>
  <c r="C1013" i="5"/>
  <c r="C520" i="5"/>
  <c r="C536" i="5"/>
  <c r="C552" i="5"/>
  <c r="C568" i="5"/>
  <c r="C584" i="5"/>
  <c r="C600" i="5"/>
  <c r="C616" i="5"/>
  <c r="C632" i="5"/>
  <c r="C648" i="5"/>
  <c r="C664" i="5"/>
  <c r="C680" i="5"/>
  <c r="B2539" i="10"/>
  <c r="B2495" i="10"/>
  <c r="B971" i="10"/>
  <c r="B995" i="10"/>
  <c r="B894" i="10"/>
  <c r="B1732" i="10"/>
  <c r="B2427" i="10"/>
  <c r="B2506" i="10"/>
  <c r="B2425" i="10"/>
  <c r="B1392" i="10"/>
  <c r="B584" i="10"/>
  <c r="B1824" i="10"/>
  <c r="B882" i="10"/>
  <c r="B1858" i="10"/>
  <c r="B605" i="10"/>
  <c r="B1447" i="10"/>
  <c r="B1798" i="10"/>
  <c r="B508" i="10"/>
  <c r="B1207" i="10"/>
  <c r="B2399" i="10"/>
  <c r="B2389" i="10"/>
  <c r="B750" i="10"/>
  <c r="B2496" i="10"/>
  <c r="B2241" i="10"/>
  <c r="B1349" i="10"/>
  <c r="B1219" i="10"/>
  <c r="B1621" i="10"/>
  <c r="B591" i="10"/>
  <c r="B585" i="10"/>
  <c r="D18" i="6"/>
  <c r="D21" i="6"/>
  <c r="B1008" i="10"/>
  <c r="B1947" i="10"/>
  <c r="B2891" i="10"/>
  <c r="B2038" i="10"/>
  <c r="B1859" i="10"/>
  <c r="B285" i="10"/>
  <c r="B402" i="10"/>
  <c r="B1844" i="10"/>
  <c r="B528" i="10"/>
  <c r="B224" i="10"/>
  <c r="B1372" i="10"/>
  <c r="B1654" i="10"/>
  <c r="B702" i="10"/>
  <c r="B1620" i="10"/>
  <c r="B2736" i="10"/>
  <c r="B1055" i="10"/>
  <c r="B1403" i="10"/>
  <c r="B1588" i="10"/>
  <c r="B2015" i="10"/>
  <c r="B2159" i="10"/>
  <c r="B1348" i="10"/>
  <c r="B2402" i="10"/>
  <c r="B1641" i="10"/>
  <c r="B2406" i="10"/>
  <c r="B324" i="10"/>
  <c r="B1994" i="10"/>
  <c r="B2986" i="10"/>
  <c r="B2375" i="10"/>
  <c r="B2866" i="10"/>
  <c r="B2090" i="10"/>
  <c r="B296" i="10"/>
  <c r="B553" i="10"/>
  <c r="B371" i="10"/>
  <c r="B1454" i="10"/>
  <c r="B716" i="10"/>
  <c r="B2728" i="10"/>
  <c r="B1802" i="10"/>
  <c r="B1197" i="10"/>
  <c r="B720" i="10"/>
  <c r="B941" i="10"/>
  <c r="B762" i="10"/>
  <c r="B915" i="10"/>
  <c r="B2981" i="10"/>
  <c r="B219" i="10"/>
  <c r="B2271" i="10"/>
  <c r="B2105" i="10"/>
  <c r="B616" i="10"/>
  <c r="B2303" i="10"/>
  <c r="B210" i="10"/>
  <c r="B2499" i="10"/>
  <c r="B2379" i="10"/>
  <c r="B1242" i="10"/>
  <c r="B1054" i="10"/>
  <c r="B1556" i="10"/>
  <c r="B2107" i="10"/>
  <c r="B2977" i="10"/>
  <c r="B556" i="10"/>
  <c r="B231" i="10"/>
  <c r="B1293" i="10"/>
  <c r="B2404" i="10"/>
  <c r="B1063" i="10"/>
  <c r="B1751" i="10"/>
  <c r="B642" i="10"/>
  <c r="B2424" i="10"/>
  <c r="B1634" i="10"/>
  <c r="B367" i="10"/>
  <c r="B580" i="10"/>
  <c r="B2840" i="10"/>
  <c r="B1412" i="10"/>
  <c r="B1175" i="10"/>
  <c r="B2035" i="10"/>
  <c r="B1433" i="10"/>
  <c r="B2263" i="10"/>
  <c r="B1232" i="10"/>
  <c r="B1259" i="10"/>
  <c r="B1615" i="10"/>
  <c r="B714" i="10"/>
  <c r="B1461" i="10"/>
  <c r="B868" i="10"/>
  <c r="B1691" i="10"/>
  <c r="B1245" i="10"/>
  <c r="B2781" i="10"/>
  <c r="B699" i="10"/>
  <c r="B2442" i="10"/>
  <c r="B850" i="10"/>
  <c r="B443" i="10"/>
  <c r="B2934" i="10"/>
  <c r="B2337" i="10"/>
  <c r="B502" i="10"/>
  <c r="B559" i="10"/>
  <c r="B1235" i="10"/>
  <c r="B883" i="10"/>
  <c r="B2129" i="10"/>
  <c r="B1767" i="10"/>
  <c r="B760" i="10"/>
  <c r="B2311" i="10"/>
  <c r="B1941" i="10"/>
  <c r="B2988" i="10"/>
  <c r="B2960" i="10"/>
  <c r="B1252" i="10"/>
  <c r="B2458" i="10"/>
  <c r="B962" i="10"/>
  <c r="B671" i="10"/>
  <c r="B1865" i="10"/>
  <c r="B2010" i="10"/>
  <c r="B1022" i="10"/>
  <c r="B2629" i="10"/>
  <c r="D8" i="6"/>
  <c r="D24" i="6"/>
  <c r="D11" i="6"/>
  <c r="D27" i="6"/>
  <c r="B2976" i="10"/>
  <c r="D6" i="6"/>
  <c r="D9" i="6"/>
  <c r="C30" i="6"/>
  <c r="C14" i="6"/>
  <c r="C29" i="6"/>
  <c r="C13" i="6"/>
  <c r="C9" i="5"/>
  <c r="C25" i="5"/>
  <c r="C41" i="5"/>
  <c r="C57" i="5"/>
  <c r="C73" i="5"/>
  <c r="C89" i="5"/>
  <c r="C105" i="5"/>
  <c r="C121" i="5"/>
  <c r="C137" i="5"/>
  <c r="C153" i="5"/>
  <c r="C169" i="5"/>
  <c r="C185" i="5"/>
  <c r="C201" i="5"/>
  <c r="C217" i="5"/>
  <c r="C233" i="5"/>
  <c r="C249" i="5"/>
  <c r="C16" i="5"/>
  <c r="C32" i="5"/>
  <c r="C48" i="5"/>
  <c r="C64" i="5"/>
  <c r="C80" i="5"/>
  <c r="C96" i="5"/>
  <c r="C112" i="5"/>
  <c r="C128" i="5"/>
  <c r="C144" i="5"/>
  <c r="C160" i="5"/>
  <c r="C176" i="5"/>
  <c r="C192" i="5"/>
  <c r="C208" i="5"/>
  <c r="C224" i="5"/>
  <c r="C240" i="5"/>
  <c r="C256" i="5"/>
  <c r="C269" i="5"/>
  <c r="C285" i="5"/>
  <c r="C301" i="5"/>
  <c r="C317" i="5"/>
  <c r="C333" i="5"/>
  <c r="C349" i="5"/>
  <c r="C365" i="5"/>
  <c r="C381" i="5"/>
  <c r="C397" i="5"/>
  <c r="C413" i="5"/>
  <c r="C429" i="5"/>
  <c r="C445" i="5"/>
  <c r="C461" i="5"/>
  <c r="C477" i="5"/>
  <c r="C493" i="5"/>
  <c r="C255" i="5"/>
  <c r="C272" i="5"/>
  <c r="C288" i="5"/>
  <c r="C304" i="5"/>
  <c r="C320" i="5"/>
  <c r="C336" i="5"/>
  <c r="C352" i="5"/>
  <c r="C368" i="5"/>
  <c r="C384" i="5"/>
  <c r="C400" i="5"/>
  <c r="C416" i="5"/>
  <c r="C432" i="5"/>
  <c r="C448" i="5"/>
  <c r="C464" i="5"/>
  <c r="C480" i="5"/>
  <c r="C496" i="5"/>
  <c r="C513" i="5"/>
  <c r="C529" i="5"/>
  <c r="C545" i="5"/>
  <c r="C561" i="5"/>
  <c r="C577" i="5"/>
  <c r="C593" i="5"/>
  <c r="C609" i="5"/>
  <c r="C625" i="5"/>
  <c r="C641" i="5"/>
  <c r="C657" i="5"/>
  <c r="C673" i="5"/>
  <c r="C689" i="5"/>
  <c r="C705" i="5"/>
  <c r="C721" i="5"/>
  <c r="C737" i="5"/>
  <c r="C753" i="5"/>
  <c r="C769" i="5"/>
  <c r="C785" i="5"/>
  <c r="C801" i="5"/>
  <c r="C817" i="5"/>
  <c r="C833" i="5"/>
  <c r="C849" i="5"/>
  <c r="C865" i="5"/>
  <c r="C881" i="5"/>
  <c r="C897" i="5"/>
  <c r="C913" i="5"/>
  <c r="C929" i="5"/>
  <c r="C945" i="5"/>
  <c r="C961" i="5"/>
  <c r="C977" i="5"/>
  <c r="C993" i="5"/>
  <c r="C1009" i="5"/>
  <c r="C516" i="5"/>
  <c r="C532" i="5"/>
  <c r="C548" i="5"/>
  <c r="C564" i="5"/>
  <c r="C580" i="5"/>
  <c r="C596" i="5"/>
  <c r="C612" i="5"/>
  <c r="C628" i="5"/>
  <c r="C644" i="5"/>
  <c r="C676" i="5"/>
  <c r="C696" i="5"/>
  <c r="C712" i="5"/>
  <c r="C728" i="5"/>
  <c r="C744" i="5"/>
  <c r="C760" i="5"/>
  <c r="C776" i="5"/>
  <c r="C792" i="5"/>
  <c r="C808" i="5"/>
  <c r="C824" i="5"/>
  <c r="C840" i="5"/>
  <c r="C856" i="5"/>
  <c r="C872" i="5"/>
  <c r="C888" i="5"/>
  <c r="C904" i="5"/>
  <c r="C920" i="5"/>
  <c r="C936" i="5"/>
  <c r="C952" i="5"/>
  <c r="C968" i="5"/>
  <c r="C984" i="5"/>
  <c r="C1000" i="5"/>
  <c r="C1016" i="5"/>
  <c r="C1032" i="5"/>
  <c r="C1048" i="5"/>
  <c r="C1064" i="5"/>
  <c r="C1080" i="5"/>
  <c r="C1096" i="5"/>
  <c r="C1112" i="5"/>
  <c r="C1128" i="5"/>
  <c r="C1144" i="5"/>
  <c r="C1160" i="5"/>
  <c r="C1176" i="5"/>
  <c r="C1192" i="5"/>
  <c r="C1208" i="5"/>
  <c r="C1224" i="5"/>
  <c r="C1240" i="5"/>
  <c r="C1256" i="5"/>
  <c r="C1272" i="5"/>
  <c r="C1288" i="5"/>
  <c r="C1304" i="5"/>
  <c r="C1320" i="5"/>
  <c r="C1336" i="5"/>
  <c r="C1352" i="5"/>
  <c r="C1368" i="5"/>
  <c r="C1384" i="5"/>
  <c r="C1400" i="5"/>
  <c r="C1416" i="5"/>
  <c r="C1432" i="5"/>
  <c r="C1448" i="5"/>
  <c r="C1464" i="5"/>
  <c r="C1480" i="5"/>
  <c r="C1496" i="5"/>
  <c r="C1512" i="5"/>
  <c r="C1017" i="5"/>
  <c r="C1033" i="5"/>
  <c r="C1049" i="5"/>
  <c r="C1065" i="5"/>
  <c r="C1081" i="5"/>
  <c r="C1097" i="5"/>
  <c r="C1113" i="5"/>
  <c r="C1129" i="5"/>
  <c r="C1145" i="5"/>
  <c r="C1161" i="5"/>
  <c r="C1177" i="5"/>
  <c r="C1193" i="5"/>
  <c r="C1209" i="5"/>
  <c r="C1225" i="5"/>
  <c r="C1241" i="5"/>
  <c r="C1257" i="5"/>
  <c r="C1273" i="5"/>
  <c r="C1289" i="5"/>
  <c r="C1305" i="5"/>
  <c r="C1321" i="5"/>
  <c r="C1337" i="5"/>
  <c r="C1353" i="5"/>
  <c r="C1369" i="5"/>
  <c r="C1385" i="5"/>
  <c r="C1401" i="5"/>
  <c r="C1417" i="5"/>
  <c r="C1433" i="5"/>
  <c r="C1449" i="5"/>
  <c r="C1465" i="5"/>
  <c r="C1481" i="5"/>
  <c r="C1497" i="5"/>
  <c r="C1513" i="5"/>
  <c r="C1529" i="5"/>
  <c r="C1545" i="5"/>
  <c r="C1561" i="5"/>
  <c r="C1577" i="5"/>
  <c r="C1593" i="5"/>
  <c r="C1609" i="5"/>
  <c r="C1625" i="5"/>
  <c r="C1641" i="5"/>
  <c r="C1657" i="5"/>
  <c r="C1673" i="5"/>
  <c r="C1689" i="5"/>
  <c r="C1705" i="5"/>
  <c r="C1721" i="5"/>
  <c r="C1737" i="5"/>
  <c r="C1753" i="5"/>
  <c r="C1769" i="5"/>
  <c r="C1785" i="5"/>
  <c r="C1801" i="5"/>
  <c r="C1817" i="5"/>
  <c r="C1833" i="5"/>
  <c r="C1849" i="5"/>
  <c r="C1865" i="5"/>
  <c r="C1881" i="5"/>
  <c r="C1897" i="5"/>
  <c r="C1913" i="5"/>
  <c r="C1929" i="5"/>
  <c r="C1945" i="5"/>
  <c r="C1961" i="5"/>
  <c r="C1977" i="5"/>
  <c r="C1993" i="5"/>
  <c r="C2009" i="5"/>
  <c r="C2025" i="5"/>
  <c r="C1528" i="5"/>
  <c r="C1544" i="5"/>
  <c r="C1560" i="5"/>
  <c r="C1576" i="5"/>
  <c r="C1592" i="5"/>
  <c r="C1608" i="5"/>
  <c r="C1624" i="5"/>
  <c r="C1640" i="5"/>
  <c r="C1656" i="5"/>
  <c r="C1672" i="5"/>
  <c r="C1688" i="5"/>
  <c r="C1704" i="5"/>
  <c r="C1720" i="5"/>
  <c r="C1736" i="5"/>
  <c r="C1752" i="5"/>
  <c r="C1768" i="5"/>
  <c r="C1784" i="5"/>
  <c r="C1800" i="5"/>
  <c r="C1816" i="5"/>
  <c r="C1832" i="5"/>
  <c r="C1848" i="5"/>
  <c r="C1864" i="5"/>
  <c r="C1880" i="5"/>
  <c r="C1896" i="5"/>
  <c r="C1912" i="5"/>
  <c r="C1928" i="5"/>
  <c r="C1944" i="5"/>
  <c r="C1960" i="5"/>
  <c r="C1976" i="5"/>
  <c r="C1992" i="5"/>
  <c r="C20" i="6"/>
  <c r="C4" i="6"/>
  <c r="C19" i="6"/>
  <c r="C3" i="6"/>
  <c r="C19" i="5"/>
  <c r="C35" i="5"/>
  <c r="C51" i="5"/>
  <c r="C67" i="5"/>
  <c r="C83" i="5"/>
  <c r="C99" i="5"/>
  <c r="C115" i="5"/>
  <c r="C131" i="5"/>
  <c r="C147" i="5"/>
  <c r="C163" i="5"/>
  <c r="C179" i="5"/>
  <c r="C195" i="5"/>
  <c r="C211" i="5"/>
  <c r="C227" i="5"/>
  <c r="C243" i="5"/>
  <c r="C10" i="5"/>
  <c r="C26" i="5"/>
  <c r="C42" i="5"/>
  <c r="C58" i="5"/>
  <c r="C74" i="5"/>
  <c r="C90" i="5"/>
  <c r="C106" i="5"/>
  <c r="C122" i="5"/>
  <c r="C138" i="5"/>
  <c r="C154" i="5"/>
  <c r="C170" i="5"/>
  <c r="C186" i="5"/>
  <c r="C202" i="5"/>
  <c r="C218" i="5"/>
  <c r="C234" i="5"/>
  <c r="C250" i="5"/>
  <c r="C263" i="5"/>
  <c r="C279" i="5"/>
  <c r="C295" i="5"/>
  <c r="C311" i="5"/>
  <c r="C327" i="5"/>
  <c r="C343" i="5"/>
  <c r="C359" i="5"/>
  <c r="C375" i="5"/>
  <c r="C391" i="5"/>
  <c r="C407" i="5"/>
  <c r="C423" i="5"/>
  <c r="C439" i="5"/>
  <c r="C455" i="5"/>
  <c r="C471" i="5"/>
  <c r="C487" i="5"/>
  <c r="C503" i="5"/>
  <c r="C266" i="5"/>
  <c r="C282" i="5"/>
  <c r="C298" i="5"/>
  <c r="C314" i="5"/>
  <c r="C330" i="5"/>
  <c r="C346" i="5"/>
  <c r="C362" i="5"/>
  <c r="C378" i="5"/>
  <c r="C394" i="5"/>
  <c r="C410" i="5"/>
  <c r="C426" i="5"/>
  <c r="C442" i="5"/>
  <c r="C458" i="5"/>
  <c r="C474" i="5"/>
  <c r="C490" i="5"/>
  <c r="C506" i="5"/>
  <c r="C523" i="5"/>
  <c r="C539" i="5"/>
  <c r="C555" i="5"/>
  <c r="C571" i="5"/>
  <c r="C587" i="5"/>
  <c r="C603" i="5"/>
  <c r="C619" i="5"/>
  <c r="C635" i="5"/>
  <c r="C651" i="5"/>
  <c r="C667" i="5"/>
  <c r="C683" i="5"/>
  <c r="C699" i="5"/>
  <c r="C715" i="5"/>
  <c r="C731" i="5"/>
  <c r="C747" i="5"/>
  <c r="C763" i="5"/>
  <c r="C779" i="5"/>
  <c r="C795" i="5"/>
  <c r="C811" i="5"/>
  <c r="C827" i="5"/>
  <c r="C843" i="5"/>
  <c r="C859" i="5"/>
  <c r="C875" i="5"/>
  <c r="C891" i="5"/>
  <c r="C907" i="5"/>
  <c r="C923" i="5"/>
  <c r="C939" i="5"/>
  <c r="C955" i="5"/>
  <c r="C971" i="5"/>
  <c r="C987" i="5"/>
  <c r="C1003" i="5"/>
  <c r="C510" i="5"/>
  <c r="C526" i="5"/>
  <c r="C542" i="5"/>
  <c r="C558" i="5"/>
  <c r="C574" i="5"/>
  <c r="C590" i="5"/>
  <c r="C606" i="5"/>
  <c r="C622" i="5"/>
  <c r="C638" i="5"/>
  <c r="C654" i="5"/>
  <c r="C670" i="5"/>
  <c r="C686" i="5"/>
  <c r="C702" i="5"/>
  <c r="C718" i="5"/>
  <c r="C734" i="5"/>
  <c r="C750" i="5"/>
  <c r="C766" i="5"/>
  <c r="C782" i="5"/>
  <c r="C798" i="5"/>
  <c r="C814" i="5"/>
  <c r="C830" i="5"/>
  <c r="C846" i="5"/>
  <c r="C862" i="5"/>
  <c r="C878" i="5"/>
  <c r="C894" i="5"/>
  <c r="C910" i="5"/>
  <c r="C926" i="5"/>
  <c r="C942" i="5"/>
  <c r="C958" i="5"/>
  <c r="C974" i="5"/>
  <c r="C990" i="5"/>
  <c r="C1006" i="5"/>
  <c r="C1022" i="5"/>
  <c r="C1038" i="5"/>
  <c r="C1054" i="5"/>
  <c r="C1070" i="5"/>
  <c r="C1086" i="5"/>
  <c r="C1102" i="5"/>
  <c r="C1118" i="5"/>
  <c r="C1134" i="5"/>
  <c r="C1150" i="5"/>
  <c r="C1166" i="5"/>
  <c r="C1182" i="5"/>
  <c r="C1198" i="5"/>
  <c r="C1214" i="5"/>
  <c r="C1230" i="5"/>
  <c r="C1246" i="5"/>
  <c r="C1262" i="5"/>
  <c r="C1278" i="5"/>
  <c r="C1294" i="5"/>
  <c r="C1310" i="5"/>
  <c r="C1326" i="5"/>
  <c r="C1342" i="5"/>
  <c r="C1358" i="5"/>
  <c r="C1374" i="5"/>
  <c r="C1390" i="5"/>
  <c r="C1406" i="5"/>
  <c r="C1422" i="5"/>
  <c r="C1438" i="5"/>
  <c r="C1454" i="5"/>
  <c r="C1470" i="5"/>
  <c r="C1486" i="5"/>
  <c r="C1502" i="5"/>
  <c r="C1518" i="5"/>
  <c r="C1023" i="5"/>
  <c r="C1039" i="5"/>
  <c r="C1055" i="5"/>
  <c r="C1071" i="5"/>
  <c r="C1087" i="5"/>
  <c r="C1103" i="5"/>
  <c r="C1119" i="5"/>
  <c r="C1135" i="5"/>
  <c r="C1151" i="5"/>
  <c r="C1127" i="5"/>
  <c r="C1159" i="5"/>
  <c r="C1175" i="5"/>
  <c r="C1191" i="5"/>
  <c r="C1207" i="5"/>
  <c r="C1223" i="5"/>
  <c r="C1239" i="5"/>
  <c r="C1255" i="5"/>
  <c r="C1271" i="5"/>
  <c r="C1287" i="5"/>
  <c r="C1303" i="5"/>
  <c r="C1319" i="5"/>
  <c r="C1335" i="5"/>
  <c r="C1351" i="5"/>
  <c r="C1367" i="5"/>
  <c r="C1383" i="5"/>
  <c r="C1399" i="5"/>
  <c r="C1415" i="5"/>
  <c r="C1431" i="5"/>
  <c r="C1447" i="5"/>
  <c r="C1463" i="5"/>
  <c r="C1479" i="5"/>
  <c r="C1495" i="5"/>
  <c r="C1511" i="5"/>
  <c r="C1527" i="5"/>
  <c r="C1543" i="5"/>
  <c r="C1559" i="5"/>
  <c r="C1575" i="5"/>
  <c r="C1591" i="5"/>
  <c r="C1607" i="5"/>
  <c r="C1623" i="5"/>
  <c r="C1639" i="5"/>
  <c r="C1655" i="5"/>
  <c r="C1671" i="5"/>
  <c r="C1687" i="5"/>
  <c r="C1703" i="5"/>
  <c r="C1719" i="5"/>
  <c r="C1735" i="5"/>
  <c r="C1751" i="5"/>
  <c r="C1767" i="5"/>
  <c r="C1783" i="5"/>
  <c r="C1799" i="5"/>
  <c r="C1815" i="5"/>
  <c r="C1831" i="5"/>
  <c r="C1847" i="5"/>
  <c r="C1863" i="5"/>
  <c r="C1879" i="5"/>
  <c r="C1895" i="5"/>
  <c r="C1911" i="5"/>
  <c r="C1927" i="5"/>
  <c r="C1943" i="5"/>
  <c r="C1959" i="5"/>
  <c r="C1975" i="5"/>
  <c r="C1991" i="5"/>
  <c r="C2007" i="5"/>
  <c r="C2023" i="5"/>
  <c r="C2039" i="5"/>
  <c r="C1542" i="5"/>
  <c r="C1558" i="5"/>
  <c r="C1574" i="5"/>
  <c r="C1590" i="5"/>
  <c r="C1606" i="5"/>
  <c r="C1622" i="5"/>
  <c r="C1638" i="5"/>
  <c r="C1654" i="5"/>
  <c r="C1670" i="5"/>
  <c r="C1686" i="5"/>
  <c r="C1702" i="5"/>
  <c r="C1718" i="5"/>
  <c r="C1734" i="5"/>
  <c r="C1750" i="5"/>
  <c r="C1766" i="5"/>
  <c r="C1782" i="5"/>
  <c r="C1798" i="5"/>
  <c r="C1814" i="5"/>
  <c r="C1830" i="5"/>
  <c r="C1846" i="5"/>
  <c r="C1862" i="5"/>
  <c r="C1878" i="5"/>
  <c r="C1894" i="5"/>
  <c r="C1910" i="5"/>
  <c r="C1926" i="5"/>
  <c r="C1942" i="5"/>
  <c r="C1958" i="5"/>
  <c r="C1974" i="5"/>
  <c r="C1990" i="5"/>
  <c r="C2000" i="5"/>
  <c r="C2018" i="5"/>
  <c r="C2034" i="5"/>
  <c r="C2050" i="5"/>
  <c r="C2066" i="5"/>
  <c r="C2082" i="5"/>
  <c r="C2098" i="5"/>
  <c r="C2114" i="5"/>
  <c r="C2130" i="5"/>
  <c r="C2146" i="5"/>
  <c r="C2162" i="5"/>
  <c r="C2178" i="5"/>
  <c r="C2194" i="5"/>
  <c r="C2210" i="5"/>
  <c r="C2226" i="5"/>
  <c r="C2242" i="5"/>
  <c r="C2258" i="5"/>
  <c r="C2274" i="5"/>
  <c r="C2290" i="5"/>
  <c r="C2306" i="5"/>
  <c r="C2322" i="5"/>
  <c r="C2338" i="5"/>
  <c r="C2354" i="5"/>
  <c r="C2370" i="5"/>
  <c r="C2386" i="5"/>
  <c r="C2402" i="5"/>
  <c r="C2418" i="5"/>
  <c r="C2434" i="5"/>
  <c r="C2450" i="5"/>
  <c r="C2466" i="5"/>
  <c r="C2482" i="5"/>
  <c r="C2498" i="5"/>
  <c r="C2514" i="5"/>
  <c r="C2530" i="5"/>
  <c r="C2546" i="5"/>
  <c r="C2065" i="5"/>
  <c r="C2097" i="5"/>
  <c r="C2129" i="5"/>
  <c r="C2161" i="5"/>
  <c r="C2193" i="5"/>
  <c r="C2225" i="5"/>
  <c r="C2257" i="5"/>
  <c r="C2289" i="5"/>
  <c r="C2321" i="5"/>
  <c r="C2353" i="5"/>
  <c r="C2385" i="5"/>
  <c r="C2417" i="5"/>
  <c r="C2449" i="5"/>
  <c r="C2481" i="5"/>
  <c r="C2513" i="5"/>
  <c r="C2545" i="5"/>
  <c r="C2563" i="5"/>
  <c r="C2579" i="5"/>
  <c r="C2595" i="5"/>
  <c r="C2611" i="5"/>
  <c r="C2627" i="5"/>
  <c r="C2643" i="5"/>
  <c r="C2659" i="5"/>
  <c r="C2675" i="5"/>
  <c r="C2691" i="5"/>
  <c r="C2707" i="5"/>
  <c r="C2723" i="5"/>
  <c r="C2739" i="5"/>
  <c r="C2755" i="5"/>
  <c r="C2771" i="5"/>
  <c r="C2787" i="5"/>
  <c r="C2803" i="5"/>
  <c r="C2819" i="5"/>
  <c r="C2835" i="5"/>
  <c r="C2851" i="5"/>
  <c r="C2867" i="5"/>
  <c r="C2883" i="5"/>
  <c r="C2899" i="5"/>
  <c r="C2915" i="5"/>
  <c r="C668" i="5"/>
  <c r="C692" i="5"/>
  <c r="C708" i="5"/>
  <c r="C724" i="5"/>
  <c r="C740" i="5"/>
  <c r="C756" i="5"/>
  <c r="C772" i="5"/>
  <c r="C788" i="5"/>
  <c r="C804" i="5"/>
  <c r="C820" i="5"/>
  <c r="C836" i="5"/>
  <c r="C852" i="5"/>
  <c r="C868" i="5"/>
  <c r="C884" i="5"/>
  <c r="C900" i="5"/>
  <c r="C916" i="5"/>
  <c r="C932" i="5"/>
  <c r="C948" i="5"/>
  <c r="C964" i="5"/>
  <c r="C980" i="5"/>
  <c r="C996" i="5"/>
  <c r="C1012" i="5"/>
  <c r="C1028" i="5"/>
  <c r="C1044" i="5"/>
  <c r="C1060" i="5"/>
  <c r="C1076" i="5"/>
  <c r="C1092" i="5"/>
  <c r="C1108" i="5"/>
  <c r="C1124" i="5"/>
  <c r="C1140" i="5"/>
  <c r="C1156" i="5"/>
  <c r="C1172" i="5"/>
  <c r="C1188" i="5"/>
  <c r="C1204" i="5"/>
  <c r="C1220" i="5"/>
  <c r="C1236" i="5"/>
  <c r="C1252" i="5"/>
  <c r="C1268" i="5"/>
  <c r="C1284" i="5"/>
  <c r="C1300" i="5"/>
  <c r="C1316" i="5"/>
  <c r="C1332" i="5"/>
  <c r="C1348" i="5"/>
  <c r="C1364" i="5"/>
  <c r="C1380" i="5"/>
  <c r="C1396" i="5"/>
  <c r="C1412" i="5"/>
  <c r="C1428" i="5"/>
  <c r="C1444" i="5"/>
  <c r="C1460" i="5"/>
  <c r="C1476" i="5"/>
  <c r="C1492" i="5"/>
  <c r="C1508" i="5"/>
  <c r="C1524" i="5"/>
  <c r="C1029" i="5"/>
  <c r="C1045" i="5"/>
  <c r="C1061" i="5"/>
  <c r="C1077" i="5"/>
  <c r="C1093" i="5"/>
  <c r="C1109" i="5"/>
  <c r="C1125" i="5"/>
  <c r="C1141" i="5"/>
  <c r="C1157" i="5"/>
  <c r="C1173" i="5"/>
  <c r="C1189" i="5"/>
  <c r="C1205" i="5"/>
  <c r="C1221" i="5"/>
  <c r="C1237" i="5"/>
  <c r="C1253" i="5"/>
  <c r="C1269" i="5"/>
  <c r="C1285" i="5"/>
  <c r="C1301" i="5"/>
  <c r="C1317" i="5"/>
  <c r="C1333" i="5"/>
  <c r="C1349" i="5"/>
  <c r="C1365" i="5"/>
  <c r="C1381" i="5"/>
  <c r="C1397" i="5"/>
  <c r="C1413" i="5"/>
  <c r="C1429" i="5"/>
  <c r="C1445" i="5"/>
  <c r="C1461" i="5"/>
  <c r="C1477" i="5"/>
  <c r="C1493" i="5"/>
  <c r="C1509" i="5"/>
  <c r="C1525" i="5"/>
  <c r="C1541" i="5"/>
  <c r="C1557" i="5"/>
  <c r="C1573" i="5"/>
  <c r="C1589" i="5"/>
  <c r="C1605" i="5"/>
  <c r="C1621" i="5"/>
  <c r="C1637" i="5"/>
  <c r="C1653" i="5"/>
  <c r="C1669" i="5"/>
  <c r="C1685" i="5"/>
  <c r="C1701" i="5"/>
  <c r="C1717" i="5"/>
  <c r="C1733" i="5"/>
  <c r="C1749" i="5"/>
  <c r="C1765" i="5"/>
  <c r="C1781" i="5"/>
  <c r="C1797" i="5"/>
  <c r="C1813" i="5"/>
  <c r="C1829" i="5"/>
  <c r="C1845" i="5"/>
  <c r="C1861" i="5"/>
  <c r="C1877" i="5"/>
  <c r="C1893" i="5"/>
  <c r="C1909" i="5"/>
  <c r="C1925" i="5"/>
  <c r="C1941" i="5"/>
  <c r="C1957" i="5"/>
  <c r="C1973" i="5"/>
  <c r="C1989" i="5"/>
  <c r="C2005" i="5"/>
  <c r="C2021" i="5"/>
  <c r="C2037" i="5"/>
  <c r="C1540" i="5"/>
  <c r="C1556" i="5"/>
  <c r="C1572" i="5"/>
  <c r="C1588" i="5"/>
  <c r="C1604" i="5"/>
  <c r="C1620" i="5"/>
  <c r="C1636" i="5"/>
  <c r="C1652" i="5"/>
  <c r="C1668" i="5"/>
  <c r="C1684" i="5"/>
  <c r="C1700" i="5"/>
  <c r="C1716" i="5"/>
  <c r="C1732" i="5"/>
  <c r="C1748" i="5"/>
  <c r="C1764" i="5"/>
  <c r="C1780" i="5"/>
  <c r="C1796" i="5"/>
  <c r="C1812" i="5"/>
  <c r="C1828" i="5"/>
  <c r="C1844" i="5"/>
  <c r="C1860" i="5"/>
  <c r="C1876" i="5"/>
  <c r="C1892" i="5"/>
  <c r="C1908" i="5"/>
  <c r="C1924" i="5"/>
  <c r="C1940" i="5"/>
  <c r="C1956" i="5"/>
  <c r="C1972" i="5"/>
  <c r="C1988" i="5"/>
  <c r="C24" i="6"/>
  <c r="C8" i="6"/>
  <c r="C23" i="6"/>
  <c r="C7" i="6"/>
  <c r="C15" i="5"/>
  <c r="C31" i="5"/>
  <c r="C47" i="5"/>
  <c r="C63" i="5"/>
  <c r="C79" i="5"/>
  <c r="C95" i="5"/>
  <c r="C111" i="5"/>
  <c r="C127" i="5"/>
  <c r="C143" i="5"/>
  <c r="C159" i="5"/>
  <c r="C175" i="5"/>
  <c r="C191" i="5"/>
  <c r="C207" i="5"/>
  <c r="C223" i="5"/>
  <c r="C239" i="5"/>
  <c r="C6" i="5"/>
  <c r="C22" i="5"/>
  <c r="C38" i="5"/>
  <c r="C54" i="5"/>
  <c r="C70" i="5"/>
  <c r="C86" i="5"/>
  <c r="C102" i="5"/>
  <c r="C118" i="5"/>
  <c r="C134" i="5"/>
  <c r="C150" i="5"/>
  <c r="C166" i="5"/>
  <c r="C182" i="5"/>
  <c r="C198" i="5"/>
  <c r="C214" i="5"/>
  <c r="C230" i="5"/>
  <c r="C246" i="5"/>
  <c r="C259" i="5"/>
  <c r="C275" i="5"/>
  <c r="C291" i="5"/>
  <c r="C307" i="5"/>
  <c r="C323" i="5"/>
  <c r="C339" i="5"/>
  <c r="C355" i="5"/>
  <c r="C371" i="5"/>
  <c r="C387" i="5"/>
  <c r="C403" i="5"/>
  <c r="C419" i="5"/>
  <c r="C435" i="5"/>
  <c r="C451" i="5"/>
  <c r="C467" i="5"/>
  <c r="C483" i="5"/>
  <c r="C499" i="5"/>
  <c r="C262" i="5"/>
  <c r="C278" i="5"/>
  <c r="C294" i="5"/>
  <c r="C310" i="5"/>
  <c r="C326" i="5"/>
  <c r="C342" i="5"/>
  <c r="C358" i="5"/>
  <c r="C374" i="5"/>
  <c r="C390" i="5"/>
  <c r="C406" i="5"/>
  <c r="C422" i="5"/>
  <c r="C438" i="5"/>
  <c r="C454" i="5"/>
  <c r="C470" i="5"/>
  <c r="C486" i="5"/>
  <c r="C502" i="5"/>
  <c r="C519" i="5"/>
  <c r="C535" i="5"/>
  <c r="C551" i="5"/>
  <c r="C567" i="5"/>
  <c r="C583" i="5"/>
  <c r="C599" i="5"/>
  <c r="C615" i="5"/>
  <c r="C631" i="5"/>
  <c r="C647" i="5"/>
  <c r="C663" i="5"/>
  <c r="C679" i="5"/>
  <c r="C695" i="5"/>
  <c r="C711" i="5"/>
  <c r="C727" i="5"/>
  <c r="C743" i="5"/>
  <c r="C759" i="5"/>
  <c r="C775" i="5"/>
  <c r="C791" i="5"/>
  <c r="C807" i="5"/>
  <c r="C823" i="5"/>
  <c r="C839" i="5"/>
  <c r="C855" i="5"/>
  <c r="C871" i="5"/>
  <c r="C887" i="5"/>
  <c r="C903" i="5"/>
  <c r="C919" i="5"/>
  <c r="C935" i="5"/>
  <c r="C951" i="5"/>
  <c r="C967" i="5"/>
  <c r="C983" i="5"/>
  <c r="C999" i="5"/>
  <c r="C1015" i="5"/>
  <c r="C522" i="5"/>
  <c r="C538" i="5"/>
  <c r="C554" i="5"/>
  <c r="C570" i="5"/>
  <c r="C586" i="5"/>
  <c r="C602" i="5"/>
  <c r="C618" i="5"/>
  <c r="C634" i="5"/>
  <c r="C650" i="5"/>
  <c r="C666" i="5"/>
  <c r="C682" i="5"/>
  <c r="C698" i="5"/>
  <c r="C714" i="5"/>
  <c r="C730" i="5"/>
  <c r="C746" i="5"/>
  <c r="C762" i="5"/>
  <c r="C778" i="5"/>
  <c r="C794" i="5"/>
  <c r="C810" i="5"/>
  <c r="C826" i="5"/>
  <c r="C842" i="5"/>
  <c r="C858" i="5"/>
  <c r="C874" i="5"/>
  <c r="C890" i="5"/>
  <c r="C906" i="5"/>
  <c r="C922" i="5"/>
  <c r="C938" i="5"/>
  <c r="C954" i="5"/>
  <c r="C970" i="5"/>
  <c r="C986" i="5"/>
  <c r="C1002" i="5"/>
  <c r="C1018" i="5"/>
  <c r="C1034" i="5"/>
  <c r="C1050" i="5"/>
  <c r="C1066" i="5"/>
  <c r="C1082" i="5"/>
  <c r="C1098" i="5"/>
  <c r="C1114" i="5"/>
  <c r="C1130" i="5"/>
  <c r="C1146" i="5"/>
  <c r="C1162" i="5"/>
  <c r="C1178" i="5"/>
  <c r="C1194" i="5"/>
  <c r="C1210" i="5"/>
  <c r="C1226" i="5"/>
  <c r="C1242" i="5"/>
  <c r="C1258" i="5"/>
  <c r="C1274" i="5"/>
  <c r="C1290" i="5"/>
  <c r="C1306" i="5"/>
  <c r="C1322" i="5"/>
  <c r="C1338" i="5"/>
  <c r="C1354" i="5"/>
  <c r="C1370" i="5"/>
  <c r="C1386" i="5"/>
  <c r="C1402" i="5"/>
  <c r="C1418" i="5"/>
  <c r="C1434" i="5"/>
  <c r="C1450" i="5"/>
  <c r="C1466" i="5"/>
  <c r="C1482" i="5"/>
  <c r="C1498" i="5"/>
  <c r="C1514" i="5"/>
  <c r="C1019" i="5"/>
  <c r="C1035" i="5"/>
  <c r="C1051" i="5"/>
  <c r="C1067" i="5"/>
  <c r="C1083" i="5"/>
  <c r="C1099" i="5"/>
  <c r="C1115" i="5"/>
  <c r="C1131" i="5"/>
  <c r="C1147" i="5"/>
  <c r="C1163" i="5"/>
  <c r="C1179" i="5"/>
  <c r="C1195" i="5"/>
  <c r="C1211" i="5"/>
  <c r="C1227" i="5"/>
  <c r="C1243" i="5"/>
  <c r="C1259" i="5"/>
  <c r="C1275" i="5"/>
  <c r="C1291" i="5"/>
  <c r="C1307" i="5"/>
  <c r="C1323" i="5"/>
  <c r="C1339" i="5"/>
  <c r="C1355" i="5"/>
  <c r="C1371" i="5"/>
  <c r="C1387" i="5"/>
  <c r="C1403" i="5"/>
  <c r="C1419" i="5"/>
  <c r="C1435" i="5"/>
  <c r="C1451" i="5"/>
  <c r="C1467" i="5"/>
  <c r="C1483" i="5"/>
  <c r="C1499" i="5"/>
  <c r="C1515" i="5"/>
  <c r="C1531" i="5"/>
  <c r="C1547" i="5"/>
  <c r="C1563" i="5"/>
  <c r="C1579" i="5"/>
  <c r="C1595" i="5"/>
  <c r="C1611" i="5"/>
  <c r="C1627" i="5"/>
  <c r="C1643" i="5"/>
  <c r="C1659" i="5"/>
  <c r="C1675" i="5"/>
  <c r="C1691" i="5"/>
  <c r="C1707" i="5"/>
  <c r="C1723" i="5"/>
  <c r="C1739" i="5"/>
  <c r="C1755" i="5"/>
  <c r="C1771" i="5"/>
  <c r="C1787" i="5"/>
  <c r="C1803" i="5"/>
  <c r="C1819" i="5"/>
  <c r="C1835" i="5"/>
  <c r="C1851" i="5"/>
  <c r="C1867" i="5"/>
  <c r="C1883" i="5"/>
  <c r="C1899" i="5"/>
  <c r="C1915" i="5"/>
  <c r="C1931" i="5"/>
  <c r="C1947" i="5"/>
  <c r="C1963" i="5"/>
  <c r="C1979" i="5"/>
  <c r="C1995" i="5"/>
  <c r="C2011" i="5"/>
  <c r="C2027" i="5"/>
  <c r="C1530" i="5"/>
  <c r="C1546" i="5"/>
  <c r="C1562" i="5"/>
  <c r="C1578" i="5"/>
  <c r="C1594" i="5"/>
  <c r="C1610" i="5"/>
  <c r="C1626" i="5"/>
  <c r="C1642" i="5"/>
  <c r="C1658" i="5"/>
  <c r="C1674" i="5"/>
  <c r="C1690" i="5"/>
  <c r="C1706" i="5"/>
  <c r="C1722" i="5"/>
  <c r="C1738" i="5"/>
  <c r="C1754" i="5"/>
  <c r="C1770" i="5"/>
  <c r="C1786" i="5"/>
  <c r="C1802" i="5"/>
  <c r="C1818" i="5"/>
  <c r="C1834" i="5"/>
  <c r="C1850" i="5"/>
  <c r="C1866" i="5"/>
  <c r="C1882" i="5"/>
  <c r="C1898" i="5"/>
  <c r="C1914" i="5"/>
  <c r="C1930" i="5"/>
  <c r="C1946" i="5"/>
  <c r="C1962" i="5"/>
  <c r="C1978" i="5"/>
  <c r="C1994" i="5"/>
  <c r="C2006" i="5"/>
  <c r="C2022" i="5"/>
  <c r="C2038" i="5"/>
  <c r="C2054" i="5"/>
  <c r="C2070" i="5"/>
  <c r="C2086" i="5"/>
  <c r="C2102" i="5"/>
  <c r="C2118" i="5"/>
  <c r="C2134" i="5"/>
  <c r="C2150" i="5"/>
  <c r="C2166" i="5"/>
  <c r="C2182" i="5"/>
  <c r="C2198" i="5"/>
  <c r="C2214" i="5"/>
  <c r="C2230" i="5"/>
  <c r="C2246" i="5"/>
  <c r="C2262" i="5"/>
  <c r="C2278" i="5"/>
  <c r="C2294" i="5"/>
  <c r="C2310" i="5"/>
  <c r="C2326" i="5"/>
  <c r="C2342" i="5"/>
  <c r="C2358" i="5"/>
  <c r="C2374" i="5"/>
  <c r="C2390" i="5"/>
  <c r="C2406" i="5"/>
  <c r="C2422" i="5"/>
  <c r="C2438" i="5"/>
  <c r="C2454" i="5"/>
  <c r="C2470" i="5"/>
  <c r="C2486" i="5"/>
  <c r="C2502" i="5"/>
  <c r="C2518" i="5"/>
  <c r="C2534" i="5"/>
  <c r="C2041" i="5"/>
  <c r="C2073" i="5"/>
  <c r="C2105" i="5"/>
  <c r="C2137" i="5"/>
  <c r="C2169" i="5"/>
  <c r="C2201" i="5"/>
  <c r="C2233" i="5"/>
  <c r="C2265" i="5"/>
  <c r="C2297" i="5"/>
  <c r="C2329" i="5"/>
  <c r="C2361" i="5"/>
  <c r="C2393" i="5"/>
  <c r="C2425" i="5"/>
  <c r="C2457" i="5"/>
  <c r="C2489" i="5"/>
  <c r="C2521" i="5"/>
  <c r="C2551" i="5"/>
  <c r="C2567" i="5"/>
  <c r="C2583" i="5"/>
  <c r="C2599" i="5"/>
  <c r="C2615" i="5"/>
  <c r="C2631" i="5"/>
  <c r="C2647" i="5"/>
  <c r="C2663" i="5"/>
  <c r="C2679" i="5"/>
  <c r="C2695" i="5"/>
  <c r="C2711" i="5"/>
  <c r="C2727" i="5"/>
  <c r="C2743" i="5"/>
  <c r="C2759" i="5"/>
  <c r="C2775" i="5"/>
  <c r="C2791" i="5"/>
  <c r="C2807" i="5"/>
  <c r="C2823" i="5"/>
  <c r="C2839" i="5"/>
  <c r="C2855" i="5"/>
  <c r="C2871" i="5"/>
  <c r="C2887" i="5"/>
  <c r="C2903" i="5"/>
  <c r="C2919" i="5"/>
  <c r="C2935" i="5"/>
  <c r="C2951" i="5"/>
  <c r="C2967" i="5"/>
  <c r="C2983" i="5"/>
  <c r="C2051" i="5"/>
  <c r="C2083" i="5"/>
  <c r="C2115" i="5"/>
  <c r="C2147" i="5"/>
  <c r="C2179" i="5"/>
  <c r="C2211" i="5"/>
  <c r="C2243" i="5"/>
  <c r="C2275" i="5"/>
  <c r="C2307" i="5"/>
  <c r="C2339" i="5"/>
  <c r="C2371" i="5"/>
  <c r="C2403" i="5"/>
  <c r="C2435" i="5"/>
  <c r="C2467" i="5"/>
  <c r="C2499" i="5"/>
  <c r="C2531" i="5"/>
  <c r="C2556" i="5"/>
  <c r="C2572" i="5"/>
  <c r="C2588" i="5"/>
  <c r="C2604" i="5"/>
  <c r="C2620" i="5"/>
  <c r="C2636" i="5"/>
  <c r="C2652" i="5"/>
  <c r="C2668" i="5"/>
  <c r="C2684" i="5"/>
  <c r="C2700" i="5"/>
  <c r="C2716" i="5"/>
  <c r="C2732" i="5"/>
  <c r="C2748" i="5"/>
  <c r="C2764" i="5"/>
  <c r="C2923" i="5"/>
  <c r="C2955" i="5"/>
  <c r="C2987" i="5"/>
  <c r="C2091" i="5"/>
  <c r="C2155" i="5"/>
  <c r="C2219" i="5"/>
  <c r="C2283" i="5"/>
  <c r="C2347" i="5"/>
  <c r="C2411" i="5"/>
  <c r="C2475" i="5"/>
  <c r="C2539" i="5"/>
  <c r="C2576" i="5"/>
  <c r="C2608" i="5"/>
  <c r="C2640" i="5"/>
  <c r="C2672" i="5"/>
  <c r="C2704" i="5"/>
  <c r="C2736" i="5"/>
  <c r="C2768" i="5"/>
  <c r="C2788" i="5"/>
  <c r="C2804" i="5"/>
  <c r="C2820" i="5"/>
  <c r="C2836" i="5"/>
  <c r="C2852" i="5"/>
  <c r="C2868" i="5"/>
  <c r="C2884" i="5"/>
  <c r="C2900" i="5"/>
  <c r="C2916" i="5"/>
  <c r="C2932" i="5"/>
  <c r="C2948" i="5"/>
  <c r="C2964" i="5"/>
  <c r="C2980" i="5"/>
  <c r="B3" i="5"/>
  <c r="B11" i="5"/>
  <c r="B19" i="5"/>
  <c r="B27" i="5"/>
  <c r="B35" i="5"/>
  <c r="B43" i="5"/>
  <c r="B51" i="5"/>
  <c r="B59" i="5"/>
  <c r="B67" i="5"/>
  <c r="B75" i="5"/>
  <c r="B83" i="5"/>
  <c r="B91" i="5"/>
  <c r="B99" i="5"/>
  <c r="B107" i="5"/>
  <c r="B115" i="5"/>
  <c r="B123" i="5"/>
  <c r="B131" i="5"/>
  <c r="B139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59" i="5"/>
  <c r="B267" i="5"/>
  <c r="B275" i="5"/>
  <c r="B283" i="5"/>
  <c r="B291" i="5"/>
  <c r="B299" i="5"/>
  <c r="B307" i="5"/>
  <c r="B315" i="5"/>
  <c r="B323" i="5"/>
  <c r="B331" i="5"/>
  <c r="B339" i="5"/>
  <c r="B347" i="5"/>
  <c r="B355" i="5"/>
  <c r="B363" i="5"/>
  <c r="B371" i="5"/>
  <c r="B379" i="5"/>
  <c r="B387" i="5"/>
  <c r="B395" i="5"/>
  <c r="B403" i="5"/>
  <c r="B411" i="5"/>
  <c r="B419" i="5"/>
  <c r="B427" i="5"/>
  <c r="B435" i="5"/>
  <c r="B443" i="5"/>
  <c r="B451" i="5"/>
  <c r="B459" i="5"/>
  <c r="B467" i="5"/>
  <c r="B475" i="5"/>
  <c r="B483" i="5"/>
  <c r="B491" i="5"/>
  <c r="B499" i="5"/>
  <c r="B507" i="5"/>
  <c r="B515" i="5"/>
  <c r="B523" i="5"/>
  <c r="B531" i="5"/>
  <c r="B539" i="5"/>
  <c r="B547" i="5"/>
  <c r="B555" i="5"/>
  <c r="B563" i="5"/>
  <c r="B571" i="5"/>
  <c r="B579" i="5"/>
  <c r="B587" i="5"/>
  <c r="B595" i="5"/>
  <c r="B603" i="5"/>
  <c r="B611" i="5"/>
  <c r="B619" i="5"/>
  <c r="B627" i="5"/>
  <c r="B635" i="5"/>
  <c r="B643" i="5"/>
  <c r="B651" i="5"/>
  <c r="B659" i="5"/>
  <c r="B667" i="5"/>
  <c r="B675" i="5"/>
  <c r="B683" i="5"/>
  <c r="B691" i="5"/>
  <c r="B699" i="5"/>
  <c r="B707" i="5"/>
  <c r="B715" i="5"/>
  <c r="B723" i="5"/>
  <c r="B731" i="5"/>
  <c r="B739" i="5"/>
  <c r="B747" i="5"/>
  <c r="B755" i="5"/>
  <c r="B763" i="5"/>
  <c r="B771" i="5"/>
  <c r="B779" i="5"/>
  <c r="B787" i="5"/>
  <c r="B795" i="5"/>
  <c r="B803" i="5"/>
  <c r="B811" i="5"/>
  <c r="B819" i="5"/>
  <c r="B827" i="5"/>
  <c r="B835" i="5"/>
  <c r="B843" i="5"/>
  <c r="B851" i="5"/>
  <c r="B859" i="5"/>
  <c r="B867" i="5"/>
  <c r="B875" i="5"/>
  <c r="B883" i="5"/>
  <c r="B891" i="5"/>
  <c r="B899" i="5"/>
  <c r="B907" i="5"/>
  <c r="B915" i="5"/>
  <c r="B923" i="5"/>
  <c r="B931" i="5"/>
  <c r="B939" i="5"/>
  <c r="B947" i="5"/>
  <c r="B955" i="5"/>
  <c r="B963" i="5"/>
  <c r="B971" i="5"/>
  <c r="B979" i="5"/>
  <c r="B987" i="5"/>
  <c r="B995" i="5"/>
  <c r="B1003" i="5"/>
  <c r="B1011" i="5"/>
  <c r="B1019" i="5"/>
  <c r="B1027" i="5"/>
  <c r="B1035" i="5"/>
  <c r="B1043" i="5"/>
  <c r="B1051" i="5"/>
  <c r="B1059" i="5"/>
  <c r="B1067" i="5"/>
  <c r="B1075" i="5"/>
  <c r="B1083" i="5"/>
  <c r="B1091" i="5"/>
  <c r="B1099" i="5"/>
  <c r="B1107" i="5"/>
  <c r="B1115" i="5"/>
  <c r="B1123" i="5"/>
  <c r="B1131" i="5"/>
  <c r="B1139" i="5"/>
  <c r="B1147" i="5"/>
  <c r="B1155" i="5"/>
  <c r="B1163" i="5"/>
  <c r="B1171" i="5"/>
  <c r="B1179" i="5"/>
  <c r="B1187" i="5"/>
  <c r="B1195" i="5"/>
  <c r="B1203" i="5"/>
  <c r="B1211" i="5"/>
  <c r="B1219" i="5"/>
  <c r="B1227" i="5"/>
  <c r="B1235" i="5"/>
  <c r="B1243" i="5"/>
  <c r="B1251" i="5"/>
  <c r="B1259" i="5"/>
  <c r="B1267" i="5"/>
  <c r="B1275" i="5"/>
  <c r="B1283" i="5"/>
  <c r="B1291" i="5"/>
  <c r="B1299" i="5"/>
  <c r="B1307" i="5"/>
  <c r="B1315" i="5"/>
  <c r="B1323" i="5"/>
  <c r="B1331" i="5"/>
  <c r="B1339" i="5"/>
  <c r="B1347" i="5"/>
  <c r="B1355" i="5"/>
  <c r="B1363" i="5"/>
  <c r="B1371" i="5"/>
  <c r="B1379" i="5"/>
  <c r="B1387" i="5"/>
  <c r="B1395" i="5"/>
  <c r="B1403" i="5"/>
  <c r="B1411" i="5"/>
  <c r="B1419" i="5"/>
  <c r="B1427" i="5"/>
  <c r="B1435" i="5"/>
  <c r="B1443" i="5"/>
  <c r="B1451" i="5"/>
  <c r="B1459" i="5"/>
  <c r="B1467" i="5"/>
  <c r="B1475" i="5"/>
  <c r="B1483" i="5"/>
  <c r="B1491" i="5"/>
  <c r="B1499" i="5"/>
  <c r="B1507" i="5"/>
  <c r="B1515" i="5"/>
  <c r="B1523" i="5"/>
  <c r="B1531" i="5"/>
  <c r="B1539" i="5"/>
  <c r="B1547" i="5"/>
  <c r="B1555" i="5"/>
  <c r="B1563" i="5"/>
  <c r="B1571" i="5"/>
  <c r="B1579" i="5"/>
  <c r="B1587" i="5"/>
  <c r="B1595" i="5"/>
  <c r="B1603" i="5"/>
  <c r="B1611" i="5"/>
  <c r="B1619" i="5"/>
  <c r="B1627" i="5"/>
  <c r="B1635" i="5"/>
  <c r="B1643" i="5"/>
  <c r="B1651" i="5"/>
  <c r="B1659" i="5"/>
  <c r="B1667" i="5"/>
  <c r="B1675" i="5"/>
  <c r="B1683" i="5"/>
  <c r="B1691" i="5"/>
  <c r="B1699" i="5"/>
  <c r="B1707" i="5"/>
  <c r="B1715" i="5"/>
  <c r="B1723" i="5"/>
  <c r="B1731" i="5"/>
  <c r="B1739" i="5"/>
  <c r="B1747" i="5"/>
  <c r="B1755" i="5"/>
  <c r="B1763" i="5"/>
  <c r="B1771" i="5"/>
  <c r="B1779" i="5"/>
  <c r="B1787" i="5"/>
  <c r="B1795" i="5"/>
  <c r="B1803" i="5"/>
  <c r="B1811" i="5"/>
  <c r="B1819" i="5"/>
  <c r="B1827" i="5"/>
  <c r="B1835" i="5"/>
  <c r="B1843" i="5"/>
  <c r="B1851" i="5"/>
  <c r="B1859" i="5"/>
  <c r="B1867" i="5"/>
  <c r="B1875" i="5"/>
  <c r="B1883" i="5"/>
  <c r="B1891" i="5"/>
  <c r="B1899" i="5"/>
  <c r="B1907" i="5"/>
  <c r="B1915" i="5"/>
  <c r="B1923" i="5"/>
  <c r="B1931" i="5"/>
  <c r="B1939" i="5"/>
  <c r="B1947" i="5"/>
  <c r="B1955" i="5"/>
  <c r="B1963" i="5"/>
  <c r="B1971" i="5"/>
  <c r="B1979" i="5"/>
  <c r="B1987" i="5"/>
  <c r="B1995" i="5"/>
  <c r="B2003" i="5"/>
  <c r="B2011" i="5"/>
  <c r="B2019" i="5"/>
  <c r="B2027" i="5"/>
  <c r="B2035" i="5"/>
  <c r="B2043" i="5"/>
  <c r="B2051" i="5"/>
  <c r="B2059" i="5"/>
  <c r="B2067" i="5"/>
  <c r="B2075" i="5"/>
  <c r="B2083" i="5"/>
  <c r="B2091" i="5"/>
  <c r="B2099" i="5"/>
  <c r="B2107" i="5"/>
  <c r="B2115" i="5"/>
  <c r="B2123" i="5"/>
  <c r="B2131" i="5"/>
  <c r="B2139" i="5"/>
  <c r="B2147" i="5"/>
  <c r="B2155" i="5"/>
  <c r="B2163" i="5"/>
  <c r="B2171" i="5"/>
  <c r="B2179" i="5"/>
  <c r="B2187" i="5"/>
  <c r="B2195" i="5"/>
  <c r="B2203" i="5"/>
  <c r="B2211" i="5"/>
  <c r="B2219" i="5"/>
  <c r="B2227" i="5"/>
  <c r="B2235" i="5"/>
  <c r="B2243" i="5"/>
  <c r="B2251" i="5"/>
  <c r="B2259" i="5"/>
  <c r="B2267" i="5"/>
  <c r="B2275" i="5"/>
  <c r="B2283" i="5"/>
  <c r="B2291" i="5"/>
  <c r="B2299" i="5"/>
  <c r="B2307" i="5"/>
  <c r="B2315" i="5"/>
  <c r="B2323" i="5"/>
  <c r="B2331" i="5"/>
  <c r="B2339" i="5"/>
  <c r="B2347" i="5"/>
  <c r="B2355" i="5"/>
  <c r="B2363" i="5"/>
  <c r="B2371" i="5"/>
  <c r="B2379" i="5"/>
  <c r="B2387" i="5"/>
  <c r="B2395" i="5"/>
  <c r="B2403" i="5"/>
  <c r="B2411" i="5"/>
  <c r="B2419" i="5"/>
  <c r="B2427" i="5"/>
  <c r="B2435" i="5"/>
  <c r="B2443" i="5"/>
  <c r="B2451" i="5"/>
  <c r="B2459" i="5"/>
  <c r="B2467" i="5"/>
  <c r="B2475" i="5"/>
  <c r="B2483" i="5"/>
  <c r="B2491" i="5"/>
  <c r="B2499" i="5"/>
  <c r="B2507" i="5"/>
  <c r="B2515" i="5"/>
  <c r="B2523" i="5"/>
  <c r="B2531" i="5"/>
  <c r="B2539" i="5"/>
  <c r="B2547" i="5"/>
  <c r="B2555" i="5"/>
  <c r="B2563" i="5"/>
  <c r="B2571" i="5"/>
  <c r="B2579" i="5"/>
  <c r="B2587" i="5"/>
  <c r="B2595" i="5"/>
  <c r="B2603" i="5"/>
  <c r="B2611" i="5"/>
  <c r="B2619" i="5"/>
  <c r="B2627" i="5"/>
  <c r="B2635" i="5"/>
  <c r="B2643" i="5"/>
  <c r="B2651" i="5"/>
  <c r="B2659" i="5"/>
  <c r="B2667" i="5"/>
  <c r="B2675" i="5"/>
  <c r="B2683" i="5"/>
  <c r="B2691" i="5"/>
  <c r="B2699" i="5"/>
  <c r="B2707" i="5"/>
  <c r="B2715" i="5"/>
  <c r="B2723" i="5"/>
  <c r="B2731" i="5"/>
  <c r="B2739" i="5"/>
  <c r="B2747" i="5"/>
  <c r="B2755" i="5"/>
  <c r="B2763" i="5"/>
  <c r="B2771" i="5"/>
  <c r="B2779" i="5"/>
  <c r="B2787" i="5"/>
  <c r="B2795" i="5"/>
  <c r="B2803" i="5"/>
  <c r="B2811" i="5"/>
  <c r="B2819" i="5"/>
  <c r="B2827" i="5"/>
  <c r="B2835" i="5"/>
  <c r="B2843" i="5"/>
  <c r="B2851" i="5"/>
  <c r="B2859" i="5"/>
  <c r="B2867" i="5"/>
  <c r="B2875" i="5"/>
  <c r="B2883" i="5"/>
  <c r="B2891" i="5"/>
  <c r="B2899" i="5"/>
  <c r="B2907" i="5"/>
  <c r="B2915" i="5"/>
  <c r="B2923" i="5"/>
  <c r="B2931" i="5"/>
  <c r="B2939" i="5"/>
  <c r="B2947" i="5"/>
  <c r="B2955" i="5"/>
  <c r="B2963" i="5"/>
  <c r="B2971" i="5"/>
  <c r="B2979" i="5"/>
  <c r="B2987" i="5"/>
  <c r="B2936" i="5"/>
  <c r="B2952" i="5"/>
  <c r="B2968" i="5"/>
  <c r="B2984" i="5"/>
  <c r="C2008" i="5"/>
  <c r="C2024" i="5"/>
  <c r="C2040" i="5"/>
  <c r="C2056" i="5"/>
  <c r="C2072" i="5"/>
  <c r="C2088" i="5"/>
  <c r="C2104" i="5"/>
  <c r="C2120" i="5"/>
  <c r="C2136" i="5"/>
  <c r="C2152" i="5"/>
  <c r="C2168" i="5"/>
  <c r="C2184" i="5"/>
  <c r="C2200" i="5"/>
  <c r="C2216" i="5"/>
  <c r="C2232" i="5"/>
  <c r="C2248" i="5"/>
  <c r="C2264" i="5"/>
  <c r="C2280" i="5"/>
  <c r="C2296" i="5"/>
  <c r="C2312" i="5"/>
  <c r="C2328" i="5"/>
  <c r="C2344" i="5"/>
  <c r="C2360" i="5"/>
  <c r="C2376" i="5"/>
  <c r="C2392" i="5"/>
  <c r="C2408" i="5"/>
  <c r="C2424" i="5"/>
  <c r="C2440" i="5"/>
  <c r="C2456" i="5"/>
  <c r="C2472" i="5"/>
  <c r="C2488" i="5"/>
  <c r="C2504" i="5"/>
  <c r="C2520" i="5"/>
  <c r="C2536" i="5"/>
  <c r="C2045" i="5"/>
  <c r="C2077" i="5"/>
  <c r="C2109" i="5"/>
  <c r="C2141" i="5"/>
  <c r="C2173" i="5"/>
  <c r="C2205" i="5"/>
  <c r="C2237" i="5"/>
  <c r="C2269" i="5"/>
  <c r="C2301" i="5"/>
  <c r="C2333" i="5"/>
  <c r="C2365" i="5"/>
  <c r="C2397" i="5"/>
  <c r="C2429" i="5"/>
  <c r="C2461" i="5"/>
  <c r="C2493" i="5"/>
  <c r="C2525" i="5"/>
  <c r="C2553" i="5"/>
  <c r="C2569" i="5"/>
  <c r="C2585" i="5"/>
  <c r="C2601" i="5"/>
  <c r="C2617" i="5"/>
  <c r="C2633" i="5"/>
  <c r="C2649" i="5"/>
  <c r="C2665" i="5"/>
  <c r="C2681" i="5"/>
  <c r="C2697" i="5"/>
  <c r="C2713" i="5"/>
  <c r="C2729" i="5"/>
  <c r="C2745" i="5"/>
  <c r="C2761" i="5"/>
  <c r="C2777" i="5"/>
  <c r="C2793" i="5"/>
  <c r="C2809" i="5"/>
  <c r="C2825" i="5"/>
  <c r="C2841" i="5"/>
  <c r="C2857" i="5"/>
  <c r="C2873" i="5"/>
  <c r="C2889" i="5"/>
  <c r="C2905" i="5"/>
  <c r="C2921" i="5"/>
  <c r="C2937" i="5"/>
  <c r="C2953" i="5"/>
  <c r="C2969" i="5"/>
  <c r="C2985" i="5"/>
  <c r="C2055" i="5"/>
  <c r="C2087" i="5"/>
  <c r="C2119" i="5"/>
  <c r="C2151" i="5"/>
  <c r="C2183" i="5"/>
  <c r="C2215" i="5"/>
  <c r="C2247" i="5"/>
  <c r="C2279" i="5"/>
  <c r="C2311" i="5"/>
  <c r="C2343" i="5"/>
  <c r="C2375" i="5"/>
  <c r="C2407" i="5"/>
  <c r="C2439" i="5"/>
  <c r="C2471" i="5"/>
  <c r="C2503" i="5"/>
  <c r="C2535" i="5"/>
  <c r="C2558" i="5"/>
  <c r="C2574" i="5"/>
  <c r="C2590" i="5"/>
  <c r="C2606" i="5"/>
  <c r="C2622" i="5"/>
  <c r="C2638" i="5"/>
  <c r="C2654" i="5"/>
  <c r="C2670" i="5"/>
  <c r="C2686" i="5"/>
  <c r="C2947" i="5"/>
  <c r="C2979" i="5"/>
  <c r="C2075" i="5"/>
  <c r="C2139" i="5"/>
  <c r="C2203" i="5"/>
  <c r="C2267" i="5"/>
  <c r="C2331" i="5"/>
  <c r="C2395" i="5"/>
  <c r="C2459" i="5"/>
  <c r="C2523" i="5"/>
  <c r="C2568" i="5"/>
  <c r="C2600" i="5"/>
  <c r="C2632" i="5"/>
  <c r="C2664" i="5"/>
  <c r="C2696" i="5"/>
  <c r="C2728" i="5"/>
  <c r="C2760" i="5"/>
  <c r="C2784" i="5"/>
  <c r="C2800" i="5"/>
  <c r="C2816" i="5"/>
  <c r="C2832" i="5"/>
  <c r="C2848" i="5"/>
  <c r="C2864" i="5"/>
  <c r="C2880" i="5"/>
  <c r="C2896" i="5"/>
  <c r="C2912" i="5"/>
  <c r="C2928" i="5"/>
  <c r="C2944" i="5"/>
  <c r="C2960" i="5"/>
  <c r="C2976" i="5"/>
  <c r="C2992" i="5"/>
  <c r="B9" i="5"/>
  <c r="B17" i="5"/>
  <c r="B25" i="5"/>
  <c r="B33" i="5"/>
  <c r="B41" i="5"/>
  <c r="B49" i="5"/>
  <c r="B57" i="5"/>
  <c r="B65" i="5"/>
  <c r="B73" i="5"/>
  <c r="B81" i="5"/>
  <c r="B89" i="5"/>
  <c r="B97" i="5"/>
  <c r="B105" i="5"/>
  <c r="B113" i="5"/>
  <c r="B121" i="5"/>
  <c r="B129" i="5"/>
  <c r="B137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65" i="5"/>
  <c r="B273" i="5"/>
  <c r="B281" i="5"/>
  <c r="B289" i="5"/>
  <c r="B297" i="5"/>
  <c r="B305" i="5"/>
  <c r="B313" i="5"/>
  <c r="B321" i="5"/>
  <c r="B329" i="5"/>
  <c r="B337" i="5"/>
  <c r="B345" i="5"/>
  <c r="B353" i="5"/>
  <c r="B361" i="5"/>
  <c r="B369" i="5"/>
  <c r="B377" i="5"/>
  <c r="B385" i="5"/>
  <c r="B393" i="5"/>
  <c r="B401" i="5"/>
  <c r="B409" i="5"/>
  <c r="B417" i="5"/>
  <c r="B425" i="5"/>
  <c r="B433" i="5"/>
  <c r="B441" i="5"/>
  <c r="B449" i="5"/>
  <c r="B457" i="5"/>
  <c r="B465" i="5"/>
  <c r="B473" i="5"/>
  <c r="B481" i="5"/>
  <c r="B489" i="5"/>
  <c r="B497" i="5"/>
  <c r="B505" i="5"/>
  <c r="B513" i="5"/>
  <c r="B521" i="5"/>
  <c r="B529" i="5"/>
  <c r="B537" i="5"/>
  <c r="B545" i="5"/>
  <c r="B553" i="5"/>
  <c r="B561" i="5"/>
  <c r="B569" i="5"/>
  <c r="B577" i="5"/>
  <c r="B585" i="5"/>
  <c r="B593" i="5"/>
  <c r="B601" i="5"/>
  <c r="B609" i="5"/>
  <c r="B617" i="5"/>
  <c r="B625" i="5"/>
  <c r="B633" i="5"/>
  <c r="B641" i="5"/>
  <c r="B649" i="5"/>
  <c r="B657" i="5"/>
  <c r="B665" i="5"/>
  <c r="B673" i="5"/>
  <c r="B681" i="5"/>
  <c r="B689" i="5"/>
  <c r="B697" i="5"/>
  <c r="B705" i="5"/>
  <c r="B713" i="5"/>
  <c r="B721" i="5"/>
  <c r="B729" i="5"/>
  <c r="B737" i="5"/>
  <c r="B745" i="5"/>
  <c r="B753" i="5"/>
  <c r="B761" i="5"/>
  <c r="B769" i="5"/>
  <c r="B777" i="5"/>
  <c r="B785" i="5"/>
  <c r="B793" i="5"/>
  <c r="B801" i="5"/>
  <c r="B809" i="5"/>
  <c r="B817" i="5"/>
  <c r="B825" i="5"/>
  <c r="B833" i="5"/>
  <c r="B841" i="5"/>
  <c r="B849" i="5"/>
  <c r="B857" i="5"/>
  <c r="B865" i="5"/>
  <c r="B873" i="5"/>
  <c r="B881" i="5"/>
  <c r="B889" i="5"/>
  <c r="B897" i="5"/>
  <c r="B905" i="5"/>
  <c r="B913" i="5"/>
  <c r="B921" i="5"/>
  <c r="B929" i="5"/>
  <c r="B937" i="5"/>
  <c r="B945" i="5"/>
  <c r="B953" i="5"/>
  <c r="B961" i="5"/>
  <c r="B969" i="5"/>
  <c r="B977" i="5"/>
  <c r="B985" i="5"/>
  <c r="B993" i="5"/>
  <c r="B1001" i="5"/>
  <c r="B1009" i="5"/>
  <c r="B1017" i="5"/>
  <c r="B1025" i="5"/>
  <c r="B1033" i="5"/>
  <c r="B1041" i="5"/>
  <c r="B1049" i="5"/>
  <c r="B1057" i="5"/>
  <c r="B1065" i="5"/>
  <c r="B1073" i="5"/>
  <c r="B1081" i="5"/>
  <c r="B1089" i="5"/>
  <c r="B1097" i="5"/>
  <c r="B1105" i="5"/>
  <c r="B1113" i="5"/>
  <c r="B1121" i="5"/>
  <c r="B1129" i="5"/>
  <c r="B1137" i="5"/>
  <c r="B1145" i="5"/>
  <c r="B1153" i="5"/>
  <c r="B1161" i="5"/>
  <c r="B1169" i="5"/>
  <c r="B1177" i="5"/>
  <c r="B1185" i="5"/>
  <c r="B1193" i="5"/>
  <c r="B1201" i="5"/>
  <c r="B1209" i="5"/>
  <c r="B1217" i="5"/>
  <c r="B1225" i="5"/>
  <c r="B1233" i="5"/>
  <c r="B1241" i="5"/>
  <c r="B1249" i="5"/>
  <c r="B1257" i="5"/>
  <c r="B1265" i="5"/>
  <c r="B1273" i="5"/>
  <c r="B1281" i="5"/>
  <c r="B1289" i="5"/>
  <c r="B1297" i="5"/>
  <c r="B1305" i="5"/>
  <c r="B1313" i="5"/>
  <c r="B1321" i="5"/>
  <c r="B1329" i="5"/>
  <c r="B1337" i="5"/>
  <c r="B1345" i="5"/>
  <c r="B1353" i="5"/>
  <c r="B1361" i="5"/>
  <c r="B1369" i="5"/>
  <c r="B1377" i="5"/>
  <c r="B1385" i="5"/>
  <c r="B1393" i="5"/>
  <c r="B1401" i="5"/>
  <c r="B1409" i="5"/>
  <c r="B1417" i="5"/>
  <c r="B1425" i="5"/>
  <c r="B1433" i="5"/>
  <c r="B1441" i="5"/>
  <c r="B1449" i="5"/>
  <c r="B1457" i="5"/>
  <c r="B1465" i="5"/>
  <c r="B1473" i="5"/>
  <c r="B1481" i="5"/>
  <c r="B1489" i="5"/>
  <c r="B1497" i="5"/>
  <c r="B1505" i="5"/>
  <c r="B1513" i="5"/>
  <c r="B1521" i="5"/>
  <c r="B1529" i="5"/>
  <c r="B1537" i="5"/>
  <c r="B1545" i="5"/>
  <c r="B1553" i="5"/>
  <c r="B1561" i="5"/>
  <c r="B1569" i="5"/>
  <c r="B1577" i="5"/>
  <c r="B1585" i="5"/>
  <c r="B1593" i="5"/>
  <c r="B1601" i="5"/>
  <c r="B1609" i="5"/>
  <c r="B1617" i="5"/>
  <c r="B1625" i="5"/>
  <c r="B1633" i="5"/>
  <c r="B1641" i="5"/>
  <c r="B1649" i="5"/>
  <c r="B1657" i="5"/>
  <c r="B1665" i="5"/>
  <c r="B1673" i="5"/>
  <c r="B1681" i="5"/>
  <c r="B1689" i="5"/>
  <c r="B1697" i="5"/>
  <c r="B1705" i="5"/>
  <c r="B1713" i="5"/>
  <c r="B1721" i="5"/>
  <c r="B1729" i="5"/>
  <c r="B1737" i="5"/>
  <c r="B1745" i="5"/>
  <c r="B1753" i="5"/>
  <c r="B1761" i="5"/>
  <c r="B1769" i="5"/>
  <c r="B1777" i="5"/>
  <c r="B1785" i="5"/>
  <c r="B1793" i="5"/>
  <c r="B1801" i="5"/>
  <c r="B1809" i="5"/>
  <c r="B1817" i="5"/>
  <c r="B1825" i="5"/>
  <c r="B1833" i="5"/>
  <c r="B1841" i="5"/>
  <c r="B1849" i="5"/>
  <c r="B1857" i="5"/>
  <c r="B1865" i="5"/>
  <c r="B1873" i="5"/>
  <c r="B1881" i="5"/>
  <c r="B1889" i="5"/>
  <c r="B1897" i="5"/>
  <c r="B1905" i="5"/>
  <c r="B1913" i="5"/>
  <c r="B1921" i="5"/>
  <c r="B1929" i="5"/>
  <c r="B1937" i="5"/>
  <c r="B1945" i="5"/>
  <c r="B1953" i="5"/>
  <c r="B1961" i="5"/>
  <c r="B1969" i="5"/>
  <c r="B1977" i="5"/>
  <c r="B1985" i="5"/>
  <c r="B1993" i="5"/>
  <c r="B2001" i="5"/>
  <c r="B2009" i="5"/>
  <c r="B2017" i="5"/>
  <c r="B2025" i="5"/>
  <c r="B2033" i="5"/>
  <c r="B2041" i="5"/>
  <c r="B2049" i="5"/>
  <c r="B2057" i="5"/>
  <c r="B2065" i="5"/>
  <c r="B2073" i="5"/>
  <c r="B2081" i="5"/>
  <c r="B2089" i="5"/>
  <c r="B2097" i="5"/>
  <c r="B2105" i="5"/>
  <c r="B2113" i="5"/>
  <c r="B2121" i="5"/>
  <c r="B2129" i="5"/>
  <c r="B2137" i="5"/>
  <c r="B2145" i="5"/>
  <c r="B2153" i="5"/>
  <c r="B2161" i="5"/>
  <c r="B2169" i="5"/>
  <c r="B2177" i="5"/>
  <c r="B2185" i="5"/>
  <c r="B2193" i="5"/>
  <c r="B2201" i="5"/>
  <c r="B2209" i="5"/>
  <c r="B2217" i="5"/>
  <c r="B2225" i="5"/>
  <c r="B2233" i="5"/>
  <c r="B2241" i="5"/>
  <c r="B2249" i="5"/>
  <c r="B2257" i="5"/>
  <c r="B2265" i="5"/>
  <c r="B2273" i="5"/>
  <c r="B2281" i="5"/>
  <c r="B2289" i="5"/>
  <c r="B2297" i="5"/>
  <c r="B2305" i="5"/>
  <c r="B2313" i="5"/>
  <c r="B2321" i="5"/>
  <c r="B2329" i="5"/>
  <c r="B2337" i="5"/>
  <c r="B2345" i="5"/>
  <c r="B2353" i="5"/>
  <c r="B2361" i="5"/>
  <c r="B2369" i="5"/>
  <c r="B2377" i="5"/>
  <c r="B2385" i="5"/>
  <c r="B2393" i="5"/>
  <c r="B2401" i="5"/>
  <c r="B2409" i="5"/>
  <c r="B2417" i="5"/>
  <c r="B2425" i="5"/>
  <c r="B2433" i="5"/>
  <c r="B2441" i="5"/>
  <c r="B2449" i="5"/>
  <c r="B2457" i="5"/>
  <c r="B2465" i="5"/>
  <c r="B2473" i="5"/>
  <c r="B2481" i="5"/>
  <c r="B2489" i="5"/>
  <c r="B2497" i="5"/>
  <c r="B2505" i="5"/>
  <c r="B2513" i="5"/>
  <c r="B2521" i="5"/>
  <c r="B2529" i="5"/>
  <c r="B2537" i="5"/>
  <c r="B2545" i="5"/>
  <c r="B2553" i="5"/>
  <c r="B2561" i="5"/>
  <c r="B2569" i="5"/>
  <c r="B2577" i="5"/>
  <c r="B2585" i="5"/>
  <c r="B2593" i="5"/>
  <c r="B2601" i="5"/>
  <c r="B2609" i="5"/>
  <c r="B2617" i="5"/>
  <c r="B2625" i="5"/>
  <c r="B2633" i="5"/>
  <c r="B2641" i="5"/>
  <c r="B2649" i="5"/>
  <c r="B2657" i="5"/>
  <c r="B2665" i="5"/>
  <c r="B2673" i="5"/>
  <c r="B2681" i="5"/>
  <c r="B2689" i="5"/>
  <c r="B2697" i="5"/>
  <c r="B2705" i="5"/>
  <c r="B2713" i="5"/>
  <c r="B2721" i="5"/>
  <c r="B2729" i="5"/>
  <c r="B2737" i="5"/>
  <c r="B2745" i="5"/>
  <c r="B2753" i="5"/>
  <c r="B2761" i="5"/>
  <c r="B2769" i="5"/>
  <c r="B2777" i="5"/>
  <c r="B2785" i="5"/>
  <c r="B2793" i="5"/>
  <c r="B2801" i="5"/>
  <c r="B2809" i="5"/>
  <c r="B2817" i="5"/>
  <c r="B2825" i="5"/>
  <c r="B2833" i="5"/>
  <c r="B2841" i="5"/>
  <c r="B2849" i="5"/>
  <c r="B2857" i="5"/>
  <c r="B2865" i="5"/>
  <c r="B2873" i="5"/>
  <c r="B2881" i="5"/>
  <c r="B2889" i="5"/>
  <c r="B2897" i="5"/>
  <c r="B2905" i="5"/>
  <c r="B2913" i="5"/>
  <c r="B2921" i="5"/>
  <c r="B2929" i="5"/>
  <c r="B2937" i="5"/>
  <c r="B2945" i="5"/>
  <c r="B2953" i="5"/>
  <c r="B2961" i="5"/>
  <c r="B2969" i="5"/>
  <c r="B2977" i="5"/>
  <c r="B2985" i="5"/>
  <c r="B2993" i="5"/>
  <c r="B2950" i="5"/>
  <c r="B2964" i="5"/>
  <c r="B2980" i="5"/>
  <c r="C2004" i="5"/>
  <c r="C2020" i="5"/>
  <c r="C2036" i="5"/>
  <c r="C2052" i="5"/>
  <c r="C2068" i="5"/>
  <c r="C2084" i="5"/>
  <c r="C2100" i="5"/>
  <c r="C2116" i="5"/>
  <c r="C2132" i="5"/>
  <c r="C2148" i="5"/>
  <c r="C2164" i="5"/>
  <c r="C2180" i="5"/>
  <c r="C2196" i="5"/>
  <c r="C2212" i="5"/>
  <c r="C2228" i="5"/>
  <c r="C2244" i="5"/>
  <c r="C2260" i="5"/>
  <c r="C2276" i="5"/>
  <c r="C2292" i="5"/>
  <c r="C2308" i="5"/>
  <c r="C2324" i="5"/>
  <c r="C2340" i="5"/>
  <c r="C2356" i="5"/>
  <c r="C2372" i="5"/>
  <c r="C2388" i="5"/>
  <c r="C2404" i="5"/>
  <c r="C2420" i="5"/>
  <c r="C2436" i="5"/>
  <c r="C2452" i="5"/>
  <c r="C2468" i="5"/>
  <c r="C2484" i="5"/>
  <c r="C2500" i="5"/>
  <c r="C2516" i="5"/>
  <c r="C2532" i="5"/>
  <c r="C2548" i="5"/>
  <c r="C2069" i="5"/>
  <c r="C2101" i="5"/>
  <c r="C2133" i="5"/>
  <c r="C2165" i="5"/>
  <c r="C2197" i="5"/>
  <c r="C2229" i="5"/>
  <c r="C2261" i="5"/>
  <c r="C2293" i="5"/>
  <c r="C2325" i="5"/>
  <c r="C2357" i="5"/>
  <c r="C2389" i="5"/>
  <c r="C2421" i="5"/>
  <c r="C2453" i="5"/>
  <c r="C2485" i="5"/>
  <c r="C2517" i="5"/>
  <c r="C2549" i="5"/>
  <c r="C2565" i="5"/>
  <c r="C2581" i="5"/>
  <c r="C2597" i="5"/>
  <c r="C2613" i="5"/>
  <c r="C2629" i="5"/>
  <c r="C2645" i="5"/>
  <c r="C2661" i="5"/>
  <c r="C2677" i="5"/>
  <c r="C2693" i="5"/>
  <c r="C2709" i="5"/>
  <c r="C2725" i="5"/>
  <c r="C2741" i="5"/>
  <c r="C2757" i="5"/>
  <c r="C2773" i="5"/>
  <c r="C2789" i="5"/>
  <c r="C2805" i="5"/>
  <c r="C2821" i="5"/>
  <c r="C2837" i="5"/>
  <c r="C2853" i="5"/>
  <c r="C2869" i="5"/>
  <c r="C2885" i="5"/>
  <c r="C2901" i="5"/>
  <c r="C2917" i="5"/>
  <c r="C2933" i="5"/>
  <c r="C2949" i="5"/>
  <c r="C2965" i="5"/>
  <c r="C2981" i="5"/>
  <c r="C2047" i="5"/>
  <c r="C2079" i="5"/>
  <c r="C2111" i="5"/>
  <c r="C2143" i="5"/>
  <c r="C2175" i="5"/>
  <c r="C2207" i="5"/>
  <c r="C2239" i="5"/>
  <c r="C2271" i="5"/>
  <c r="C2303" i="5"/>
  <c r="C2335" i="5"/>
  <c r="C2367" i="5"/>
  <c r="C2399" i="5"/>
  <c r="C2431" i="5"/>
  <c r="C2463" i="5"/>
  <c r="C2495" i="5"/>
  <c r="C2527" i="5"/>
  <c r="C2554" i="5"/>
  <c r="C2570" i="5"/>
  <c r="C2586" i="5"/>
  <c r="C2602" i="5"/>
  <c r="C2618" i="5"/>
  <c r="C2634" i="5"/>
  <c r="C2650" i="5"/>
  <c r="C2666" i="5"/>
  <c r="C2682" i="5"/>
  <c r="C2698" i="5"/>
  <c r="C2714" i="5"/>
  <c r="C2730" i="5"/>
  <c r="C2746" i="5"/>
  <c r="C2762" i="5"/>
  <c r="C2778" i="5"/>
  <c r="C2794" i="5"/>
  <c r="C2810" i="5"/>
  <c r="C2826" i="5"/>
  <c r="C2842" i="5"/>
  <c r="C2858" i="5"/>
  <c r="C2874" i="5"/>
  <c r="C2890" i="5"/>
  <c r="C2906" i="5"/>
  <c r="C2922" i="5"/>
  <c r="C2938" i="5"/>
  <c r="C2954" i="5"/>
  <c r="C2970" i="5"/>
  <c r="C2986" i="5"/>
  <c r="B6" i="5"/>
  <c r="B14" i="5"/>
  <c r="B22" i="5"/>
  <c r="B30" i="5"/>
  <c r="B38" i="5"/>
  <c r="B46" i="5"/>
  <c r="B54" i="5"/>
  <c r="B62" i="5"/>
  <c r="B70" i="5"/>
  <c r="B78" i="5"/>
  <c r="B86" i="5"/>
  <c r="B94" i="5"/>
  <c r="B102" i="5"/>
  <c r="C2694" i="5"/>
  <c r="C2726" i="5"/>
  <c r="C2758" i="5"/>
  <c r="C2790" i="5"/>
  <c r="C2822" i="5"/>
  <c r="C2854" i="5"/>
  <c r="C2886" i="5"/>
  <c r="C2918" i="5"/>
  <c r="C2950" i="5"/>
  <c r="C2982" i="5"/>
  <c r="B12" i="5"/>
  <c r="B28" i="5"/>
  <c r="B44" i="5"/>
  <c r="B60" i="5"/>
  <c r="B76" i="5"/>
  <c r="B92" i="5"/>
  <c r="B108" i="5"/>
  <c r="B116" i="5"/>
  <c r="B124" i="5"/>
  <c r="B132" i="5"/>
  <c r="B140" i="5"/>
  <c r="B148" i="5"/>
  <c r="B156" i="5"/>
  <c r="B164" i="5"/>
  <c r="B172" i="5"/>
  <c r="B180" i="5"/>
  <c r="B188" i="5"/>
  <c r="B196" i="5"/>
  <c r="B204" i="5"/>
  <c r="B212" i="5"/>
  <c r="B220" i="5"/>
  <c r="B228" i="5"/>
  <c r="B236" i="5"/>
  <c r="B244" i="5"/>
  <c r="B252" i="5"/>
  <c r="B260" i="5"/>
  <c r="B268" i="5"/>
  <c r="B276" i="5"/>
  <c r="B284" i="5"/>
  <c r="B292" i="5"/>
  <c r="B300" i="5"/>
  <c r="B308" i="5"/>
  <c r="B316" i="5"/>
  <c r="B324" i="5"/>
  <c r="B332" i="5"/>
  <c r="B340" i="5"/>
  <c r="B348" i="5"/>
  <c r="B356" i="5"/>
  <c r="B364" i="5"/>
  <c r="B372" i="5"/>
  <c r="B380" i="5"/>
  <c r="B388" i="5"/>
  <c r="B396" i="5"/>
  <c r="B404" i="5"/>
  <c r="B412" i="5"/>
  <c r="B420" i="5"/>
  <c r="B428" i="5"/>
  <c r="B436" i="5"/>
  <c r="B444" i="5"/>
  <c r="B452" i="5"/>
  <c r="B460" i="5"/>
  <c r="B468" i="5"/>
  <c r="B476" i="5"/>
  <c r="B484" i="5"/>
  <c r="B492" i="5"/>
  <c r="B500" i="5"/>
  <c r="B508" i="5"/>
  <c r="B516" i="5"/>
  <c r="B524" i="5"/>
  <c r="B532" i="5"/>
  <c r="B540" i="5"/>
  <c r="B548" i="5"/>
  <c r="B556" i="5"/>
  <c r="B564" i="5"/>
  <c r="B572" i="5"/>
  <c r="B580" i="5"/>
  <c r="B588" i="5"/>
  <c r="B596" i="5"/>
  <c r="B604" i="5"/>
  <c r="B612" i="5"/>
  <c r="B620" i="5"/>
  <c r="B628" i="5"/>
  <c r="B636" i="5"/>
  <c r="B644" i="5"/>
  <c r="B652" i="5"/>
  <c r="B660" i="5"/>
  <c r="B668" i="5"/>
  <c r="B676" i="5"/>
  <c r="B684" i="5"/>
  <c r="B692" i="5"/>
  <c r="B700" i="5"/>
  <c r="B708" i="5"/>
  <c r="B716" i="5"/>
  <c r="B724" i="5"/>
  <c r="B732" i="5"/>
  <c r="B740" i="5"/>
  <c r="B748" i="5"/>
  <c r="B756" i="5"/>
  <c r="B764" i="5"/>
  <c r="B772" i="5"/>
  <c r="B780" i="5"/>
  <c r="B788" i="5"/>
  <c r="B796" i="5"/>
  <c r="B804" i="5"/>
  <c r="B812" i="5"/>
  <c r="B820" i="5"/>
  <c r="B828" i="5"/>
  <c r="B836" i="5"/>
  <c r="B844" i="5"/>
  <c r="B852" i="5"/>
  <c r="B860" i="5"/>
  <c r="B868" i="5"/>
  <c r="B876" i="5"/>
  <c r="B884" i="5"/>
  <c r="B892" i="5"/>
  <c r="B900" i="5"/>
  <c r="B908" i="5"/>
  <c r="B916" i="5"/>
  <c r="B924" i="5"/>
  <c r="B932" i="5"/>
  <c r="B940" i="5"/>
  <c r="B948" i="5"/>
  <c r="B956" i="5"/>
  <c r="B964" i="5"/>
  <c r="B972" i="5"/>
  <c r="B980" i="5"/>
  <c r="B988" i="5"/>
  <c r="B996" i="5"/>
  <c r="B1004" i="5"/>
  <c r="B1012" i="5"/>
  <c r="B1020" i="5"/>
  <c r="B1028" i="5"/>
  <c r="B1036" i="5"/>
  <c r="B1044" i="5"/>
  <c r="B1052" i="5"/>
  <c r="B1060" i="5"/>
  <c r="B1068" i="5"/>
  <c r="B1076" i="5"/>
  <c r="B1084" i="5"/>
  <c r="B1092" i="5"/>
  <c r="B1100" i="5"/>
  <c r="B1108" i="5"/>
  <c r="B1116" i="5"/>
  <c r="B1124" i="5"/>
  <c r="B1132" i="5"/>
  <c r="B1140" i="5"/>
  <c r="B1148" i="5"/>
  <c r="B1156" i="5"/>
  <c r="B1164" i="5"/>
  <c r="B1172" i="5"/>
  <c r="B1180" i="5"/>
  <c r="B1188" i="5"/>
  <c r="B1196" i="5"/>
  <c r="B1204" i="5"/>
  <c r="B1212" i="5"/>
  <c r="B1220" i="5"/>
  <c r="B1228" i="5"/>
  <c r="B1236" i="5"/>
  <c r="B1244" i="5"/>
  <c r="B1252" i="5"/>
  <c r="B1260" i="5"/>
  <c r="B1268" i="5"/>
  <c r="B1276" i="5"/>
  <c r="B1284" i="5"/>
  <c r="B1292" i="5"/>
  <c r="B1300" i="5"/>
  <c r="B1308" i="5"/>
  <c r="B1316" i="5"/>
  <c r="B1324" i="5"/>
  <c r="B1332" i="5"/>
  <c r="B1340" i="5"/>
  <c r="B1348" i="5"/>
  <c r="B1356" i="5"/>
  <c r="B1364" i="5"/>
  <c r="B1372" i="5"/>
  <c r="B1380" i="5"/>
  <c r="B1388" i="5"/>
  <c r="B1396" i="5"/>
  <c r="B1404" i="5"/>
  <c r="B1412" i="5"/>
  <c r="B1420" i="5"/>
  <c r="B1428" i="5"/>
  <c r="B1436" i="5"/>
  <c r="B1444" i="5"/>
  <c r="B1452" i="5"/>
  <c r="B1460" i="5"/>
  <c r="B1468" i="5"/>
  <c r="B1476" i="5"/>
  <c r="B1484" i="5"/>
  <c r="B1492" i="5"/>
  <c r="B1500" i="5"/>
  <c r="B1508" i="5"/>
  <c r="B1516" i="5"/>
  <c r="B1524" i="5"/>
  <c r="B1532" i="5"/>
  <c r="B1540" i="5"/>
  <c r="B1548" i="5"/>
  <c r="B1556" i="5"/>
  <c r="B1564" i="5"/>
  <c r="B1572" i="5"/>
  <c r="B1580" i="5"/>
  <c r="B1588" i="5"/>
  <c r="B1596" i="5"/>
  <c r="B1604" i="5"/>
  <c r="B1612" i="5"/>
  <c r="B1620" i="5"/>
  <c r="B1628" i="5"/>
  <c r="B1636" i="5"/>
  <c r="B1644" i="5"/>
  <c r="B1652" i="5"/>
  <c r="B1660" i="5"/>
  <c r="B1668" i="5"/>
  <c r="B1676" i="5"/>
  <c r="B1684" i="5"/>
  <c r="B1692" i="5"/>
  <c r="B1700" i="5"/>
  <c r="B1708" i="5"/>
  <c r="B1716" i="5"/>
  <c r="B1724" i="5"/>
  <c r="B1732" i="5"/>
  <c r="B1740" i="5"/>
  <c r="B1748" i="5"/>
  <c r="B1756" i="5"/>
  <c r="B1764" i="5"/>
  <c r="B1772" i="5"/>
  <c r="B1780" i="5"/>
  <c r="B1788" i="5"/>
  <c r="B1796" i="5"/>
  <c r="B1804" i="5"/>
  <c r="B1812" i="5"/>
  <c r="B1820" i="5"/>
  <c r="B1828" i="5"/>
  <c r="B1836" i="5"/>
  <c r="B1844" i="5"/>
  <c r="B1852" i="5"/>
  <c r="B1860" i="5"/>
  <c r="B1868" i="5"/>
  <c r="B1876" i="5"/>
  <c r="B1884" i="5"/>
  <c r="B1892" i="5"/>
  <c r="B1900" i="5"/>
  <c r="B1908" i="5"/>
  <c r="B1916" i="5"/>
  <c r="B1924" i="5"/>
  <c r="B1932" i="5"/>
  <c r="B1940" i="5"/>
  <c r="B1948" i="5"/>
  <c r="B1956" i="5"/>
  <c r="B1964" i="5"/>
  <c r="B1972" i="5"/>
  <c r="B1980" i="5"/>
  <c r="B1988" i="5"/>
  <c r="B1996" i="5"/>
  <c r="B2004" i="5"/>
  <c r="B2012" i="5"/>
  <c r="B2020" i="5"/>
  <c r="B2028" i="5"/>
  <c r="B2036" i="5"/>
  <c r="B2044" i="5"/>
  <c r="B2052" i="5"/>
  <c r="B2060" i="5"/>
  <c r="B2068" i="5"/>
  <c r="B2076" i="5"/>
  <c r="B2084" i="5"/>
  <c r="B2092" i="5"/>
  <c r="B2100" i="5"/>
  <c r="B2108" i="5"/>
  <c r="B2116" i="5"/>
  <c r="B2124" i="5"/>
  <c r="B2132" i="5"/>
  <c r="B2140" i="5"/>
  <c r="B2148" i="5"/>
  <c r="B2156" i="5"/>
  <c r="B2164" i="5"/>
  <c r="B2172" i="5"/>
  <c r="B2180" i="5"/>
  <c r="B2188" i="5"/>
  <c r="B2196" i="5"/>
  <c r="B2204" i="5"/>
  <c r="B2212" i="5"/>
  <c r="B2220" i="5"/>
  <c r="B2228" i="5"/>
  <c r="B2236" i="5"/>
  <c r="B2244" i="5"/>
  <c r="B2252" i="5"/>
  <c r="B2260" i="5"/>
  <c r="B2268" i="5"/>
  <c r="B2276" i="5"/>
  <c r="B2284" i="5"/>
  <c r="B2292" i="5"/>
  <c r="B2300" i="5"/>
  <c r="B2308" i="5"/>
  <c r="B2316" i="5"/>
  <c r="B2324" i="5"/>
  <c r="B2332" i="5"/>
  <c r="B2340" i="5"/>
  <c r="B2348" i="5"/>
  <c r="B2356" i="5"/>
  <c r="B2364" i="5"/>
  <c r="B2372" i="5"/>
  <c r="B2380" i="5"/>
  <c r="B2388" i="5"/>
  <c r="B2396" i="5"/>
  <c r="B2404" i="5"/>
  <c r="B2412" i="5"/>
  <c r="B2420" i="5"/>
  <c r="B2428" i="5"/>
  <c r="B2436" i="5"/>
  <c r="B2444" i="5"/>
  <c r="B2452" i="5"/>
  <c r="B2460" i="5"/>
  <c r="B2468" i="5"/>
  <c r="B2476" i="5"/>
  <c r="B2484" i="5"/>
  <c r="B2492" i="5"/>
  <c r="B2500" i="5"/>
  <c r="B2508" i="5"/>
  <c r="B2516" i="5"/>
  <c r="B2524" i="5"/>
  <c r="B2532" i="5"/>
  <c r="B2540" i="5"/>
  <c r="C1143" i="5"/>
  <c r="C1167" i="5"/>
  <c r="C1183" i="5"/>
  <c r="C1199" i="5"/>
  <c r="C1215" i="5"/>
  <c r="C1231" i="5"/>
  <c r="C1247" i="5"/>
  <c r="C1263" i="5"/>
  <c r="C1279" i="5"/>
  <c r="C1295" i="5"/>
  <c r="C1311" i="5"/>
  <c r="C1327" i="5"/>
  <c r="C1343" i="5"/>
  <c r="C1359" i="5"/>
  <c r="C1375" i="5"/>
  <c r="C1391" i="5"/>
  <c r="C1407" i="5"/>
  <c r="C1423" i="5"/>
  <c r="C1439" i="5"/>
  <c r="C1455" i="5"/>
  <c r="C1471" i="5"/>
  <c r="C1487" i="5"/>
  <c r="C1503" i="5"/>
  <c r="C1519" i="5"/>
  <c r="C1535" i="5"/>
  <c r="C1551" i="5"/>
  <c r="C1567" i="5"/>
  <c r="C1583" i="5"/>
  <c r="C1599" i="5"/>
  <c r="C1615" i="5"/>
  <c r="C1631" i="5"/>
  <c r="C1647" i="5"/>
  <c r="C1663" i="5"/>
  <c r="C1679" i="5"/>
  <c r="C1695" i="5"/>
  <c r="C1711" i="5"/>
  <c r="C1727" i="5"/>
  <c r="C1743" i="5"/>
  <c r="C1759" i="5"/>
  <c r="C1775" i="5"/>
  <c r="C1791" i="5"/>
  <c r="C1807" i="5"/>
  <c r="C1823" i="5"/>
  <c r="C1839" i="5"/>
  <c r="C1855" i="5"/>
  <c r="C1871" i="5"/>
  <c r="C1887" i="5"/>
  <c r="C1903" i="5"/>
  <c r="C1919" i="5"/>
  <c r="C1935" i="5"/>
  <c r="C1951" i="5"/>
  <c r="C1967" i="5"/>
  <c r="C1983" i="5"/>
  <c r="C1999" i="5"/>
  <c r="C2015" i="5"/>
  <c r="C2031" i="5"/>
  <c r="C1534" i="5"/>
  <c r="C1550" i="5"/>
  <c r="C1566" i="5"/>
  <c r="C1582" i="5"/>
  <c r="C1598" i="5"/>
  <c r="C1614" i="5"/>
  <c r="C1630" i="5"/>
  <c r="C1646" i="5"/>
  <c r="C1662" i="5"/>
  <c r="C1678" i="5"/>
  <c r="C1694" i="5"/>
  <c r="C1710" i="5"/>
  <c r="C1726" i="5"/>
  <c r="C1742" i="5"/>
  <c r="C1758" i="5"/>
  <c r="C1774" i="5"/>
  <c r="C1790" i="5"/>
  <c r="C1806" i="5"/>
  <c r="C1822" i="5"/>
  <c r="C1838" i="5"/>
  <c r="C1854" i="5"/>
  <c r="C1870" i="5"/>
  <c r="C1886" i="5"/>
  <c r="C1902" i="5"/>
  <c r="C1918" i="5"/>
  <c r="C1934" i="5"/>
  <c r="C1950" i="5"/>
  <c r="C1966" i="5"/>
  <c r="C1982" i="5"/>
  <c r="C1998" i="5"/>
  <c r="C2010" i="5"/>
  <c r="C2026" i="5"/>
  <c r="C2042" i="5"/>
  <c r="C2058" i="5"/>
  <c r="C2074" i="5"/>
  <c r="C2090" i="5"/>
  <c r="C2106" i="5"/>
  <c r="C2122" i="5"/>
  <c r="C2138" i="5"/>
  <c r="C2154" i="5"/>
  <c r="C2170" i="5"/>
  <c r="C2186" i="5"/>
  <c r="C2202" i="5"/>
  <c r="C2218" i="5"/>
  <c r="C2234" i="5"/>
  <c r="C2250" i="5"/>
  <c r="C2266" i="5"/>
  <c r="C2282" i="5"/>
  <c r="C2298" i="5"/>
  <c r="C2314" i="5"/>
  <c r="C2330" i="5"/>
  <c r="C2346" i="5"/>
  <c r="C2362" i="5"/>
  <c r="C2378" i="5"/>
  <c r="C2394" i="5"/>
  <c r="C2410" i="5"/>
  <c r="C2426" i="5"/>
  <c r="C2442" i="5"/>
  <c r="C2458" i="5"/>
  <c r="C2474" i="5"/>
  <c r="C2490" i="5"/>
  <c r="C2506" i="5"/>
  <c r="C2522" i="5"/>
  <c r="C2538" i="5"/>
  <c r="C2049" i="5"/>
  <c r="C2081" i="5"/>
  <c r="C2113" i="5"/>
  <c r="C2145" i="5"/>
  <c r="C2177" i="5"/>
  <c r="C2209" i="5"/>
  <c r="C2241" i="5"/>
  <c r="C2273" i="5"/>
  <c r="C2305" i="5"/>
  <c r="C2337" i="5"/>
  <c r="C2369" i="5"/>
  <c r="C2401" i="5"/>
  <c r="C2433" i="5"/>
  <c r="C2465" i="5"/>
  <c r="C2497" i="5"/>
  <c r="C2529" i="5"/>
  <c r="C2555" i="5"/>
  <c r="C2571" i="5"/>
  <c r="C2587" i="5"/>
  <c r="C2603" i="5"/>
  <c r="C2619" i="5"/>
  <c r="C2635" i="5"/>
  <c r="C2651" i="5"/>
  <c r="C2667" i="5"/>
  <c r="C2683" i="5"/>
  <c r="C2699" i="5"/>
  <c r="C2715" i="5"/>
  <c r="C2731" i="5"/>
  <c r="C2747" i="5"/>
  <c r="C2763" i="5"/>
  <c r="C2779" i="5"/>
  <c r="C2795" i="5"/>
  <c r="C2811" i="5"/>
  <c r="C2827" i="5"/>
  <c r="C2843" i="5"/>
  <c r="C2859" i="5"/>
  <c r="C2875" i="5"/>
  <c r="C2891" i="5"/>
  <c r="C2907" i="5"/>
  <c r="C652" i="5"/>
  <c r="C684" i="5"/>
  <c r="C700" i="5"/>
  <c r="C716" i="5"/>
  <c r="C732" i="5"/>
  <c r="C748" i="5"/>
  <c r="C764" i="5"/>
  <c r="C780" i="5"/>
  <c r="C796" i="5"/>
  <c r="C812" i="5"/>
  <c r="C828" i="5"/>
  <c r="C844" i="5"/>
  <c r="C860" i="5"/>
  <c r="C876" i="5"/>
  <c r="C892" i="5"/>
  <c r="C908" i="5"/>
  <c r="C924" i="5"/>
  <c r="C940" i="5"/>
  <c r="C956" i="5"/>
  <c r="C972" i="5"/>
  <c r="C988" i="5"/>
  <c r="C1004" i="5"/>
  <c r="C1020" i="5"/>
  <c r="C1036" i="5"/>
  <c r="C1052" i="5"/>
  <c r="C1068" i="5"/>
  <c r="C1084" i="5"/>
  <c r="C1100" i="5"/>
  <c r="C1116" i="5"/>
  <c r="C1132" i="5"/>
  <c r="C1148" i="5"/>
  <c r="C1164" i="5"/>
  <c r="C1180" i="5"/>
  <c r="C1196" i="5"/>
  <c r="C1212" i="5"/>
  <c r="C1228" i="5"/>
  <c r="C1244" i="5"/>
  <c r="C1260" i="5"/>
  <c r="C1276" i="5"/>
  <c r="C1292" i="5"/>
  <c r="C1308" i="5"/>
  <c r="C1324" i="5"/>
  <c r="C1340" i="5"/>
  <c r="C1356" i="5"/>
  <c r="C1372" i="5"/>
  <c r="C1388" i="5"/>
  <c r="C1404" i="5"/>
  <c r="C1420" i="5"/>
  <c r="C1436" i="5"/>
  <c r="C1452" i="5"/>
  <c r="C1468" i="5"/>
  <c r="C1484" i="5"/>
  <c r="C1500" i="5"/>
  <c r="C1516" i="5"/>
  <c r="C1021" i="5"/>
  <c r="C1037" i="5"/>
  <c r="C1053" i="5"/>
  <c r="C1069" i="5"/>
  <c r="C1085" i="5"/>
  <c r="C1101" i="5"/>
  <c r="C1117" i="5"/>
  <c r="C1133" i="5"/>
  <c r="C1149" i="5"/>
  <c r="C1165" i="5"/>
  <c r="C1181" i="5"/>
  <c r="C1197" i="5"/>
  <c r="C1213" i="5"/>
  <c r="C1229" i="5"/>
  <c r="C1245" i="5"/>
  <c r="C1261" i="5"/>
  <c r="C1277" i="5"/>
  <c r="C1293" i="5"/>
  <c r="C1309" i="5"/>
  <c r="C1325" i="5"/>
  <c r="C1341" i="5"/>
  <c r="C1357" i="5"/>
  <c r="C1373" i="5"/>
  <c r="C1389" i="5"/>
  <c r="C1405" i="5"/>
  <c r="C1421" i="5"/>
  <c r="C1437" i="5"/>
  <c r="C1453" i="5"/>
  <c r="C1469" i="5"/>
  <c r="C1485" i="5"/>
  <c r="C1501" i="5"/>
  <c r="C1517" i="5"/>
  <c r="C1533" i="5"/>
  <c r="C1549" i="5"/>
  <c r="C1565" i="5"/>
  <c r="C1581" i="5"/>
  <c r="C1597" i="5"/>
  <c r="C1613" i="5"/>
  <c r="C1629" i="5"/>
  <c r="C1645" i="5"/>
  <c r="C1661" i="5"/>
  <c r="C1677" i="5"/>
  <c r="C1693" i="5"/>
  <c r="C1709" i="5"/>
  <c r="C1725" i="5"/>
  <c r="C1741" i="5"/>
  <c r="C1757" i="5"/>
  <c r="C1773" i="5"/>
  <c r="C1789" i="5"/>
  <c r="C1805" i="5"/>
  <c r="C1821" i="5"/>
  <c r="C1837" i="5"/>
  <c r="C1853" i="5"/>
  <c r="C1869" i="5"/>
  <c r="C1885" i="5"/>
  <c r="C1901" i="5"/>
  <c r="C1917" i="5"/>
  <c r="C1933" i="5"/>
  <c r="C1949" i="5"/>
  <c r="C1965" i="5"/>
  <c r="C1981" i="5"/>
  <c r="C1997" i="5"/>
  <c r="C2013" i="5"/>
  <c r="C2029" i="5"/>
  <c r="C1532" i="5"/>
  <c r="C1548" i="5"/>
  <c r="C1564" i="5"/>
  <c r="C1580" i="5"/>
  <c r="C1596" i="5"/>
  <c r="C1612" i="5"/>
  <c r="C1628" i="5"/>
  <c r="C1644" i="5"/>
  <c r="C1660" i="5"/>
  <c r="C1676" i="5"/>
  <c r="C1692" i="5"/>
  <c r="C1708" i="5"/>
  <c r="C1724" i="5"/>
  <c r="C1740" i="5"/>
  <c r="C1756" i="5"/>
  <c r="C1772" i="5"/>
  <c r="C1788" i="5"/>
  <c r="C1804" i="5"/>
  <c r="C1820" i="5"/>
  <c r="C1836" i="5"/>
  <c r="C1852" i="5"/>
  <c r="C1868" i="5"/>
  <c r="C1884" i="5"/>
  <c r="C1900" i="5"/>
  <c r="C1916" i="5"/>
  <c r="C1932" i="5"/>
  <c r="C1948" i="5"/>
  <c r="C1964" i="5"/>
  <c r="C1980" i="5"/>
  <c r="C1996" i="5"/>
  <c r="C16" i="6"/>
  <c r="C31" i="6"/>
  <c r="C15" i="6"/>
  <c r="C7" i="5"/>
  <c r="C23" i="5"/>
  <c r="C39" i="5"/>
  <c r="C55" i="5"/>
  <c r="C71" i="5"/>
  <c r="C87" i="5"/>
  <c r="C103" i="5"/>
  <c r="C119" i="5"/>
  <c r="C135" i="5"/>
  <c r="C151" i="5"/>
  <c r="C167" i="5"/>
  <c r="C183" i="5"/>
  <c r="C199" i="5"/>
  <c r="C215" i="5"/>
  <c r="C231" i="5"/>
  <c r="C247" i="5"/>
  <c r="C14" i="5"/>
  <c r="C30" i="5"/>
  <c r="C46" i="5"/>
  <c r="C62" i="5"/>
  <c r="C78" i="5"/>
  <c r="C94" i="5"/>
  <c r="C110" i="5"/>
  <c r="C126" i="5"/>
  <c r="C142" i="5"/>
  <c r="C158" i="5"/>
  <c r="C174" i="5"/>
  <c r="C190" i="5"/>
  <c r="C206" i="5"/>
  <c r="C222" i="5"/>
  <c r="C238" i="5"/>
  <c r="C254" i="5"/>
  <c r="C267" i="5"/>
  <c r="C283" i="5"/>
  <c r="C299" i="5"/>
  <c r="C315" i="5"/>
  <c r="C331" i="5"/>
  <c r="C347" i="5"/>
  <c r="C363" i="5"/>
  <c r="C379" i="5"/>
  <c r="C395" i="5"/>
  <c r="C411" i="5"/>
  <c r="C427" i="5"/>
  <c r="C443" i="5"/>
  <c r="C459" i="5"/>
  <c r="C475" i="5"/>
  <c r="C491" i="5"/>
  <c r="C507" i="5"/>
  <c r="C270" i="5"/>
  <c r="C286" i="5"/>
  <c r="C302" i="5"/>
  <c r="C318" i="5"/>
  <c r="C334" i="5"/>
  <c r="C350" i="5"/>
  <c r="C366" i="5"/>
  <c r="C382" i="5"/>
  <c r="C398" i="5"/>
  <c r="C414" i="5"/>
  <c r="C430" i="5"/>
  <c r="C446" i="5"/>
  <c r="C462" i="5"/>
  <c r="C478" i="5"/>
  <c r="C494" i="5"/>
  <c r="C511" i="5"/>
  <c r="C527" i="5"/>
  <c r="C543" i="5"/>
  <c r="C559" i="5"/>
  <c r="C575" i="5"/>
  <c r="C591" i="5"/>
  <c r="C607" i="5"/>
  <c r="C623" i="5"/>
  <c r="C639" i="5"/>
  <c r="C655" i="5"/>
  <c r="C671" i="5"/>
  <c r="C687" i="5"/>
  <c r="C703" i="5"/>
  <c r="C719" i="5"/>
  <c r="C735" i="5"/>
  <c r="C751" i="5"/>
  <c r="C767" i="5"/>
  <c r="C783" i="5"/>
  <c r="C799" i="5"/>
  <c r="C815" i="5"/>
  <c r="C831" i="5"/>
  <c r="C847" i="5"/>
  <c r="C863" i="5"/>
  <c r="C879" i="5"/>
  <c r="C895" i="5"/>
  <c r="C911" i="5"/>
  <c r="C927" i="5"/>
  <c r="C943" i="5"/>
  <c r="C959" i="5"/>
  <c r="C975" i="5"/>
  <c r="C991" i="5"/>
  <c r="C1007" i="5"/>
  <c r="C514" i="5"/>
  <c r="C530" i="5"/>
  <c r="C546" i="5"/>
  <c r="C562" i="5"/>
  <c r="C578" i="5"/>
  <c r="C594" i="5"/>
  <c r="C610" i="5"/>
  <c r="C626" i="5"/>
  <c r="C642" i="5"/>
  <c r="C658" i="5"/>
  <c r="C674" i="5"/>
  <c r="C690" i="5"/>
  <c r="C706" i="5"/>
  <c r="C722" i="5"/>
  <c r="C738" i="5"/>
  <c r="C754" i="5"/>
  <c r="C770" i="5"/>
  <c r="C786" i="5"/>
  <c r="C802" i="5"/>
  <c r="C818" i="5"/>
  <c r="C834" i="5"/>
  <c r="C850" i="5"/>
  <c r="C866" i="5"/>
  <c r="C882" i="5"/>
  <c r="C898" i="5"/>
  <c r="C914" i="5"/>
  <c r="C930" i="5"/>
  <c r="C946" i="5"/>
  <c r="C962" i="5"/>
  <c r="C978" i="5"/>
  <c r="C994" i="5"/>
  <c r="C1010" i="5"/>
  <c r="C1026" i="5"/>
  <c r="C1042" i="5"/>
  <c r="C1058" i="5"/>
  <c r="C1074" i="5"/>
  <c r="C1090" i="5"/>
  <c r="C1106" i="5"/>
  <c r="C1122" i="5"/>
  <c r="C1138" i="5"/>
  <c r="C1154" i="5"/>
  <c r="C1170" i="5"/>
  <c r="C1186" i="5"/>
  <c r="C1202" i="5"/>
  <c r="C1218" i="5"/>
  <c r="C1234" i="5"/>
  <c r="C1250" i="5"/>
  <c r="C1266" i="5"/>
  <c r="C1282" i="5"/>
  <c r="C1298" i="5"/>
  <c r="C1314" i="5"/>
  <c r="C1330" i="5"/>
  <c r="C1346" i="5"/>
  <c r="C1362" i="5"/>
  <c r="C1378" i="5"/>
  <c r="C1394" i="5"/>
  <c r="C1410" i="5"/>
  <c r="C1426" i="5"/>
  <c r="C1442" i="5"/>
  <c r="C1458" i="5"/>
  <c r="C1474" i="5"/>
  <c r="C1490" i="5"/>
  <c r="C1506" i="5"/>
  <c r="C1522" i="5"/>
  <c r="C1027" i="5"/>
  <c r="C1043" i="5"/>
  <c r="C1059" i="5"/>
  <c r="C1075" i="5"/>
  <c r="C1091" i="5"/>
  <c r="C1107" i="5"/>
  <c r="C1123" i="5"/>
  <c r="C1139" i="5"/>
  <c r="C1155" i="5"/>
  <c r="C1171" i="5"/>
  <c r="C1187" i="5"/>
  <c r="C1203" i="5"/>
  <c r="C1219" i="5"/>
  <c r="C1235" i="5"/>
  <c r="C1251" i="5"/>
  <c r="C1267" i="5"/>
  <c r="C1283" i="5"/>
  <c r="C1299" i="5"/>
  <c r="C1315" i="5"/>
  <c r="C1331" i="5"/>
  <c r="C1347" i="5"/>
  <c r="C1363" i="5"/>
  <c r="C1379" i="5"/>
  <c r="C1395" i="5"/>
  <c r="C1411" i="5"/>
  <c r="C1427" i="5"/>
  <c r="C1443" i="5"/>
  <c r="C1459" i="5"/>
  <c r="C1475" i="5"/>
  <c r="C1491" i="5"/>
  <c r="C1507" i="5"/>
  <c r="C1523" i="5"/>
  <c r="C1539" i="5"/>
  <c r="C1555" i="5"/>
  <c r="C1571" i="5"/>
  <c r="C1587" i="5"/>
  <c r="C1603" i="5"/>
  <c r="C1619" i="5"/>
  <c r="C1635" i="5"/>
  <c r="C1651" i="5"/>
  <c r="C1667" i="5"/>
  <c r="C1683" i="5"/>
  <c r="C1699" i="5"/>
  <c r="C1715" i="5"/>
  <c r="C1731" i="5"/>
  <c r="C1747" i="5"/>
  <c r="C1763" i="5"/>
  <c r="C1779" i="5"/>
  <c r="C1795" i="5"/>
  <c r="C1811" i="5"/>
  <c r="C1827" i="5"/>
  <c r="C1843" i="5"/>
  <c r="C1859" i="5"/>
  <c r="C1875" i="5"/>
  <c r="C1891" i="5"/>
  <c r="C1907" i="5"/>
  <c r="C1923" i="5"/>
  <c r="C1939" i="5"/>
  <c r="C1955" i="5"/>
  <c r="C1971" i="5"/>
  <c r="C1987" i="5"/>
  <c r="C2003" i="5"/>
  <c r="C2019" i="5"/>
  <c r="C2035" i="5"/>
  <c r="C1538" i="5"/>
  <c r="C1554" i="5"/>
  <c r="C1570" i="5"/>
  <c r="C1586" i="5"/>
  <c r="C1602" i="5"/>
  <c r="C1618" i="5"/>
  <c r="C1634" i="5"/>
  <c r="C1650" i="5"/>
  <c r="C1666" i="5"/>
  <c r="C1682" i="5"/>
  <c r="C1698" i="5"/>
  <c r="C1714" i="5"/>
  <c r="C1730" i="5"/>
  <c r="C1746" i="5"/>
  <c r="C1762" i="5"/>
  <c r="C1778" i="5"/>
  <c r="C1794" i="5"/>
  <c r="C1810" i="5"/>
  <c r="C1826" i="5"/>
  <c r="C1842" i="5"/>
  <c r="C1858" i="5"/>
  <c r="C1874" i="5"/>
  <c r="C1890" i="5"/>
  <c r="C1906" i="5"/>
  <c r="C1922" i="5"/>
  <c r="C1938" i="5"/>
  <c r="C1954" i="5"/>
  <c r="C1970" i="5"/>
  <c r="C1986" i="5"/>
  <c r="C2002" i="5"/>
  <c r="C2014" i="5"/>
  <c r="C2030" i="5"/>
  <c r="C2046" i="5"/>
  <c r="C2062" i="5"/>
  <c r="C2078" i="5"/>
  <c r="C2094" i="5"/>
  <c r="C2110" i="5"/>
  <c r="C2126" i="5"/>
  <c r="C2142" i="5"/>
  <c r="C2158" i="5"/>
  <c r="C2174" i="5"/>
  <c r="C2190" i="5"/>
  <c r="C2206" i="5"/>
  <c r="C2222" i="5"/>
  <c r="C2238" i="5"/>
  <c r="C2254" i="5"/>
  <c r="C2270" i="5"/>
  <c r="C2286" i="5"/>
  <c r="C2302" i="5"/>
  <c r="C2318" i="5"/>
  <c r="C2334" i="5"/>
  <c r="C2350" i="5"/>
  <c r="C2366" i="5"/>
  <c r="C2382" i="5"/>
  <c r="C2398" i="5"/>
  <c r="C2414" i="5"/>
  <c r="C2430" i="5"/>
  <c r="C2446" i="5"/>
  <c r="C2462" i="5"/>
  <c r="C2478" i="5"/>
  <c r="C2494" i="5"/>
  <c r="C2510" i="5"/>
  <c r="C2526" i="5"/>
  <c r="C2542" i="5"/>
  <c r="C2057" i="5"/>
  <c r="C2089" i="5"/>
  <c r="C2121" i="5"/>
  <c r="C2153" i="5"/>
  <c r="C2185" i="5"/>
  <c r="C2217" i="5"/>
  <c r="C2249" i="5"/>
  <c r="C2281" i="5"/>
  <c r="C2313" i="5"/>
  <c r="C2345" i="5"/>
  <c r="C2377" i="5"/>
  <c r="C2409" i="5"/>
  <c r="C2441" i="5"/>
  <c r="C2473" i="5"/>
  <c r="C2505" i="5"/>
  <c r="C2537" i="5"/>
  <c r="C2559" i="5"/>
  <c r="C2575" i="5"/>
  <c r="C2591" i="5"/>
  <c r="C2607" i="5"/>
  <c r="C2623" i="5"/>
  <c r="C2639" i="5"/>
  <c r="C2655" i="5"/>
  <c r="C2671" i="5"/>
  <c r="C2687" i="5"/>
  <c r="C2703" i="5"/>
  <c r="C2719" i="5"/>
  <c r="C2735" i="5"/>
  <c r="C2751" i="5"/>
  <c r="C2767" i="5"/>
  <c r="C2783" i="5"/>
  <c r="C2799" i="5"/>
  <c r="C2815" i="5"/>
  <c r="C2831" i="5"/>
  <c r="C2847" i="5"/>
  <c r="C2863" i="5"/>
  <c r="C2879" i="5"/>
  <c r="C2895" i="5"/>
  <c r="C2911" i="5"/>
  <c r="C2927" i="5"/>
  <c r="C2943" i="5"/>
  <c r="C2959" i="5"/>
  <c r="C2975" i="5"/>
  <c r="C2991" i="5"/>
  <c r="C2067" i="5"/>
  <c r="C2099" i="5"/>
  <c r="C2131" i="5"/>
  <c r="C2163" i="5"/>
  <c r="C2195" i="5"/>
  <c r="C2227" i="5"/>
  <c r="C2259" i="5"/>
  <c r="C2291" i="5"/>
  <c r="C2323" i="5"/>
  <c r="C2355" i="5"/>
  <c r="C2387" i="5"/>
  <c r="C2419" i="5"/>
  <c r="C2451" i="5"/>
  <c r="C2483" i="5"/>
  <c r="C2515" i="5"/>
  <c r="C2547" i="5"/>
  <c r="C2564" i="5"/>
  <c r="C2580" i="5"/>
  <c r="C2596" i="5"/>
  <c r="C2612" i="5"/>
  <c r="C2628" i="5"/>
  <c r="C2644" i="5"/>
  <c r="C2660" i="5"/>
  <c r="C2676" i="5"/>
  <c r="C2692" i="5"/>
  <c r="C2708" i="5"/>
  <c r="C2724" i="5"/>
  <c r="C2740" i="5"/>
  <c r="C2756" i="5"/>
  <c r="C2772" i="5"/>
  <c r="C2939" i="5"/>
  <c r="C2971" i="5"/>
  <c r="C2059" i="5"/>
  <c r="C2123" i="5"/>
  <c r="C2187" i="5"/>
  <c r="C2251" i="5"/>
  <c r="C2315" i="5"/>
  <c r="C2379" i="5"/>
  <c r="C2443" i="5"/>
  <c r="C2507" i="5"/>
  <c r="C2560" i="5"/>
  <c r="C2592" i="5"/>
  <c r="C2624" i="5"/>
  <c r="C2656" i="5"/>
  <c r="C2688" i="5"/>
  <c r="C2720" i="5"/>
  <c r="C2752" i="5"/>
  <c r="C2780" i="5"/>
  <c r="C2796" i="5"/>
  <c r="C2812" i="5"/>
  <c r="C2828" i="5"/>
  <c r="C2844" i="5"/>
  <c r="C2860" i="5"/>
  <c r="C2876" i="5"/>
  <c r="C2892" i="5"/>
  <c r="C2908" i="5"/>
  <c r="C2924" i="5"/>
  <c r="C2940" i="5"/>
  <c r="C2956" i="5"/>
  <c r="C2972" i="5"/>
  <c r="C2988" i="5"/>
  <c r="B7" i="5"/>
  <c r="B15" i="5"/>
  <c r="B23" i="5"/>
  <c r="B31" i="5"/>
  <c r="B39" i="5"/>
  <c r="B47" i="5"/>
  <c r="B55" i="5"/>
  <c r="B63" i="5"/>
  <c r="B71" i="5"/>
  <c r="B79" i="5"/>
  <c r="B87" i="5"/>
  <c r="B95" i="5"/>
  <c r="B103" i="5"/>
  <c r="B111" i="5"/>
  <c r="B119" i="5"/>
  <c r="B127" i="5"/>
  <c r="B135" i="5"/>
  <c r="B143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3" i="5"/>
  <c r="B271" i="5"/>
  <c r="B279" i="5"/>
  <c r="B287" i="5"/>
  <c r="B295" i="5"/>
  <c r="B303" i="5"/>
  <c r="B311" i="5"/>
  <c r="B319" i="5"/>
  <c r="B327" i="5"/>
  <c r="B335" i="5"/>
  <c r="B343" i="5"/>
  <c r="B351" i="5"/>
  <c r="B359" i="5"/>
  <c r="B367" i="5"/>
  <c r="B375" i="5"/>
  <c r="B383" i="5"/>
  <c r="B391" i="5"/>
  <c r="B399" i="5"/>
  <c r="B407" i="5"/>
  <c r="B415" i="5"/>
  <c r="B423" i="5"/>
  <c r="B431" i="5"/>
  <c r="B439" i="5"/>
  <c r="B447" i="5"/>
  <c r="B455" i="5"/>
  <c r="B463" i="5"/>
  <c r="B471" i="5"/>
  <c r="B479" i="5"/>
  <c r="B487" i="5"/>
  <c r="B495" i="5"/>
  <c r="B503" i="5"/>
  <c r="B511" i="5"/>
  <c r="B519" i="5"/>
  <c r="B527" i="5"/>
  <c r="B535" i="5"/>
  <c r="B543" i="5"/>
  <c r="B551" i="5"/>
  <c r="B559" i="5"/>
  <c r="B567" i="5"/>
  <c r="B575" i="5"/>
  <c r="B583" i="5"/>
  <c r="B591" i="5"/>
  <c r="B599" i="5"/>
  <c r="B607" i="5"/>
  <c r="B615" i="5"/>
  <c r="B623" i="5"/>
  <c r="B631" i="5"/>
  <c r="B639" i="5"/>
  <c r="B647" i="5"/>
  <c r="B655" i="5"/>
  <c r="B663" i="5"/>
  <c r="B671" i="5"/>
  <c r="B679" i="5"/>
  <c r="B687" i="5"/>
  <c r="B695" i="5"/>
  <c r="B703" i="5"/>
  <c r="B711" i="5"/>
  <c r="B719" i="5"/>
  <c r="B727" i="5"/>
  <c r="B735" i="5"/>
  <c r="B743" i="5"/>
  <c r="B751" i="5"/>
  <c r="B759" i="5"/>
  <c r="B767" i="5"/>
  <c r="B775" i="5"/>
  <c r="B783" i="5"/>
  <c r="B791" i="5"/>
  <c r="B799" i="5"/>
  <c r="B807" i="5"/>
  <c r="B815" i="5"/>
  <c r="B823" i="5"/>
  <c r="B831" i="5"/>
  <c r="B839" i="5"/>
  <c r="B847" i="5"/>
  <c r="B855" i="5"/>
  <c r="B863" i="5"/>
  <c r="B871" i="5"/>
  <c r="B879" i="5"/>
  <c r="B887" i="5"/>
  <c r="B895" i="5"/>
  <c r="B903" i="5"/>
  <c r="B911" i="5"/>
  <c r="B919" i="5"/>
  <c r="B927" i="5"/>
  <c r="B935" i="5"/>
  <c r="B943" i="5"/>
  <c r="B951" i="5"/>
  <c r="B959" i="5"/>
  <c r="B967" i="5"/>
  <c r="B975" i="5"/>
  <c r="B983" i="5"/>
  <c r="B991" i="5"/>
  <c r="B999" i="5"/>
  <c r="B1007" i="5"/>
  <c r="B1015" i="5"/>
  <c r="B1023" i="5"/>
  <c r="B1031" i="5"/>
  <c r="B1039" i="5"/>
  <c r="B1047" i="5"/>
  <c r="B1055" i="5"/>
  <c r="B1063" i="5"/>
  <c r="B1071" i="5"/>
  <c r="B1079" i="5"/>
  <c r="B1087" i="5"/>
  <c r="B1095" i="5"/>
  <c r="B1103" i="5"/>
  <c r="B1111" i="5"/>
  <c r="B1119" i="5"/>
  <c r="B1127" i="5"/>
  <c r="B1135" i="5"/>
  <c r="B1143" i="5"/>
  <c r="B1151" i="5"/>
  <c r="B1159" i="5"/>
  <c r="B1167" i="5"/>
  <c r="B1175" i="5"/>
  <c r="B1183" i="5"/>
  <c r="B1191" i="5"/>
  <c r="B1199" i="5"/>
  <c r="B1207" i="5"/>
  <c r="B1215" i="5"/>
  <c r="B1223" i="5"/>
  <c r="B1231" i="5"/>
  <c r="B1239" i="5"/>
  <c r="B1247" i="5"/>
  <c r="B1255" i="5"/>
  <c r="B1263" i="5"/>
  <c r="B1271" i="5"/>
  <c r="B1279" i="5"/>
  <c r="B1287" i="5"/>
  <c r="B1295" i="5"/>
  <c r="B1303" i="5"/>
  <c r="B1311" i="5"/>
  <c r="B1319" i="5"/>
  <c r="B1327" i="5"/>
  <c r="B1335" i="5"/>
  <c r="B1343" i="5"/>
  <c r="B1351" i="5"/>
  <c r="B1359" i="5"/>
  <c r="B1367" i="5"/>
  <c r="B1375" i="5"/>
  <c r="B1383" i="5"/>
  <c r="B1391" i="5"/>
  <c r="B1399" i="5"/>
  <c r="B1407" i="5"/>
  <c r="B1415" i="5"/>
  <c r="B1423" i="5"/>
  <c r="B1431" i="5"/>
  <c r="B1439" i="5"/>
  <c r="B1447" i="5"/>
  <c r="B1455" i="5"/>
  <c r="B1463" i="5"/>
  <c r="B1471" i="5"/>
  <c r="B1479" i="5"/>
  <c r="B1487" i="5"/>
  <c r="B1495" i="5"/>
  <c r="B1503" i="5"/>
  <c r="B1511" i="5"/>
  <c r="B1519" i="5"/>
  <c r="B1527" i="5"/>
  <c r="B1535" i="5"/>
  <c r="B1543" i="5"/>
  <c r="B1551" i="5"/>
  <c r="B1559" i="5"/>
  <c r="B1567" i="5"/>
  <c r="B1575" i="5"/>
  <c r="B1583" i="5"/>
  <c r="B1591" i="5"/>
  <c r="B1599" i="5"/>
  <c r="B1607" i="5"/>
  <c r="B1615" i="5"/>
  <c r="B1623" i="5"/>
  <c r="B1631" i="5"/>
  <c r="B1639" i="5"/>
  <c r="B1647" i="5"/>
  <c r="B1655" i="5"/>
  <c r="B1663" i="5"/>
  <c r="B1671" i="5"/>
  <c r="B1679" i="5"/>
  <c r="B1687" i="5"/>
  <c r="B1695" i="5"/>
  <c r="B1703" i="5"/>
  <c r="B1711" i="5"/>
  <c r="B1719" i="5"/>
  <c r="B1727" i="5"/>
  <c r="B1735" i="5"/>
  <c r="B1743" i="5"/>
  <c r="B1751" i="5"/>
  <c r="B1759" i="5"/>
  <c r="B1767" i="5"/>
  <c r="B1775" i="5"/>
  <c r="B1783" i="5"/>
  <c r="B1791" i="5"/>
  <c r="B1799" i="5"/>
  <c r="B1807" i="5"/>
  <c r="B1815" i="5"/>
  <c r="B1823" i="5"/>
  <c r="B1831" i="5"/>
  <c r="B1839" i="5"/>
  <c r="B1847" i="5"/>
  <c r="B1855" i="5"/>
  <c r="B1863" i="5"/>
  <c r="B1871" i="5"/>
  <c r="B1879" i="5"/>
  <c r="B1887" i="5"/>
  <c r="B1895" i="5"/>
  <c r="B1903" i="5"/>
  <c r="B1911" i="5"/>
  <c r="B1919" i="5"/>
  <c r="B1927" i="5"/>
  <c r="B1935" i="5"/>
  <c r="B1943" i="5"/>
  <c r="B1951" i="5"/>
  <c r="B1959" i="5"/>
  <c r="B1967" i="5"/>
  <c r="B1975" i="5"/>
  <c r="B1983" i="5"/>
  <c r="B1991" i="5"/>
  <c r="B1999" i="5"/>
  <c r="B2007" i="5"/>
  <c r="B2015" i="5"/>
  <c r="B2023" i="5"/>
  <c r="B2031" i="5"/>
  <c r="B2039" i="5"/>
  <c r="B2047" i="5"/>
  <c r="B2055" i="5"/>
  <c r="B2063" i="5"/>
  <c r="B2071" i="5"/>
  <c r="B2079" i="5"/>
  <c r="B2087" i="5"/>
  <c r="B2095" i="5"/>
  <c r="B2103" i="5"/>
  <c r="B2111" i="5"/>
  <c r="B2119" i="5"/>
  <c r="B2127" i="5"/>
  <c r="B2135" i="5"/>
  <c r="B2143" i="5"/>
  <c r="B2151" i="5"/>
  <c r="B2159" i="5"/>
  <c r="B2167" i="5"/>
  <c r="B2175" i="5"/>
  <c r="B2183" i="5"/>
  <c r="B2191" i="5"/>
  <c r="B2199" i="5"/>
  <c r="B2207" i="5"/>
  <c r="B2215" i="5"/>
  <c r="B2223" i="5"/>
  <c r="B2231" i="5"/>
  <c r="B2239" i="5"/>
  <c r="B2247" i="5"/>
  <c r="B2255" i="5"/>
  <c r="B2263" i="5"/>
  <c r="B2271" i="5"/>
  <c r="B2279" i="5"/>
  <c r="B2287" i="5"/>
  <c r="B2295" i="5"/>
  <c r="B2303" i="5"/>
  <c r="B2311" i="5"/>
  <c r="B2319" i="5"/>
  <c r="B2327" i="5"/>
  <c r="B2335" i="5"/>
  <c r="B2343" i="5"/>
  <c r="B2351" i="5"/>
  <c r="B2359" i="5"/>
  <c r="B2367" i="5"/>
  <c r="B2375" i="5"/>
  <c r="B2383" i="5"/>
  <c r="B2391" i="5"/>
  <c r="B2399" i="5"/>
  <c r="B2407" i="5"/>
  <c r="B2415" i="5"/>
  <c r="B2423" i="5"/>
  <c r="B2431" i="5"/>
  <c r="B2439" i="5"/>
  <c r="B2447" i="5"/>
  <c r="B2455" i="5"/>
  <c r="B2463" i="5"/>
  <c r="B2471" i="5"/>
  <c r="B2479" i="5"/>
  <c r="B2487" i="5"/>
  <c r="B2495" i="5"/>
  <c r="B2503" i="5"/>
  <c r="B2511" i="5"/>
  <c r="B2519" i="5"/>
  <c r="B2527" i="5"/>
  <c r="B2535" i="5"/>
  <c r="B2543" i="5"/>
  <c r="B2551" i="5"/>
  <c r="B2559" i="5"/>
  <c r="B2567" i="5"/>
  <c r="B2575" i="5"/>
  <c r="B2583" i="5"/>
  <c r="B2591" i="5"/>
  <c r="B2599" i="5"/>
  <c r="B2607" i="5"/>
  <c r="B2615" i="5"/>
  <c r="B2623" i="5"/>
  <c r="B2631" i="5"/>
  <c r="B2639" i="5"/>
  <c r="B2647" i="5"/>
  <c r="B2655" i="5"/>
  <c r="B2663" i="5"/>
  <c r="B2671" i="5"/>
  <c r="B2679" i="5"/>
  <c r="B2687" i="5"/>
  <c r="B2695" i="5"/>
  <c r="B2703" i="5"/>
  <c r="B2711" i="5"/>
  <c r="B2719" i="5"/>
  <c r="B2727" i="5"/>
  <c r="B2735" i="5"/>
  <c r="B2743" i="5"/>
  <c r="B2751" i="5"/>
  <c r="B2759" i="5"/>
  <c r="B2767" i="5"/>
  <c r="B2775" i="5"/>
  <c r="B2783" i="5"/>
  <c r="B2791" i="5"/>
  <c r="B2799" i="5"/>
  <c r="B2807" i="5"/>
  <c r="B2815" i="5"/>
  <c r="B2823" i="5"/>
  <c r="B2831" i="5"/>
  <c r="B2839" i="5"/>
  <c r="B2847" i="5"/>
  <c r="B2855" i="5"/>
  <c r="B2863" i="5"/>
  <c r="B2871" i="5"/>
  <c r="B2879" i="5"/>
  <c r="B2887" i="5"/>
  <c r="B2895" i="5"/>
  <c r="B2903" i="5"/>
  <c r="B2911" i="5"/>
  <c r="B2919" i="5"/>
  <c r="B2927" i="5"/>
  <c r="B2935" i="5"/>
  <c r="B2943" i="5"/>
  <c r="B2951" i="5"/>
  <c r="B2959" i="5"/>
  <c r="B2967" i="5"/>
  <c r="B2975" i="5"/>
  <c r="B2983" i="5"/>
  <c r="B2991" i="5"/>
  <c r="B2946" i="5"/>
  <c r="B2960" i="5"/>
  <c r="B2976" i="5"/>
  <c r="B2992" i="5"/>
  <c r="C2016" i="5"/>
  <c r="C2032" i="5"/>
  <c r="C2048" i="5"/>
  <c r="C2064" i="5"/>
  <c r="C2080" i="5"/>
  <c r="C2096" i="5"/>
  <c r="C2112" i="5"/>
  <c r="C2128" i="5"/>
  <c r="C2144" i="5"/>
  <c r="C2160" i="5"/>
  <c r="C2176" i="5"/>
  <c r="C2192" i="5"/>
  <c r="C2208" i="5"/>
  <c r="C2224" i="5"/>
  <c r="C2240" i="5"/>
  <c r="C2256" i="5"/>
  <c r="C2272" i="5"/>
  <c r="C2288" i="5"/>
  <c r="C2304" i="5"/>
  <c r="C2320" i="5"/>
  <c r="C2336" i="5"/>
  <c r="C2352" i="5"/>
  <c r="C2368" i="5"/>
  <c r="C2384" i="5"/>
  <c r="C2400" i="5"/>
  <c r="C2416" i="5"/>
  <c r="C2432" i="5"/>
  <c r="C2448" i="5"/>
  <c r="C2464" i="5"/>
  <c r="C2480" i="5"/>
  <c r="C2496" i="5"/>
  <c r="C2512" i="5"/>
  <c r="C2528" i="5"/>
  <c r="C2544" i="5"/>
  <c r="C2061" i="5"/>
  <c r="C2093" i="5"/>
  <c r="C2125" i="5"/>
  <c r="C2157" i="5"/>
  <c r="C2189" i="5"/>
  <c r="C2221" i="5"/>
  <c r="C2253" i="5"/>
  <c r="C2285" i="5"/>
  <c r="C2317" i="5"/>
  <c r="C2349" i="5"/>
  <c r="C2381" i="5"/>
  <c r="C2413" i="5"/>
  <c r="C2445" i="5"/>
  <c r="C2477" i="5"/>
  <c r="C2509" i="5"/>
  <c r="C2541" i="5"/>
  <c r="C2561" i="5"/>
  <c r="C2577" i="5"/>
  <c r="C2593" i="5"/>
  <c r="C2609" i="5"/>
  <c r="C2625" i="5"/>
  <c r="C2641" i="5"/>
  <c r="C2657" i="5"/>
  <c r="C2673" i="5"/>
  <c r="C2689" i="5"/>
  <c r="C2705" i="5"/>
  <c r="C2721" i="5"/>
  <c r="C2737" i="5"/>
  <c r="C2753" i="5"/>
  <c r="C2769" i="5"/>
  <c r="C2785" i="5"/>
  <c r="C2801" i="5"/>
  <c r="C2817" i="5"/>
  <c r="C2833" i="5"/>
  <c r="C2849" i="5"/>
  <c r="C2865" i="5"/>
  <c r="C2881" i="5"/>
  <c r="C2897" i="5"/>
  <c r="C2913" i="5"/>
  <c r="C2929" i="5"/>
  <c r="C2945" i="5"/>
  <c r="C2961" i="5"/>
  <c r="C2977" i="5"/>
  <c r="C2993" i="5"/>
  <c r="C2071" i="5"/>
  <c r="C2103" i="5"/>
  <c r="C2135" i="5"/>
  <c r="C2167" i="5"/>
  <c r="C2199" i="5"/>
  <c r="C2231" i="5"/>
  <c r="C2263" i="5"/>
  <c r="C2295" i="5"/>
  <c r="C2327" i="5"/>
  <c r="C2359" i="5"/>
  <c r="C2391" i="5"/>
  <c r="C2423" i="5"/>
  <c r="C2455" i="5"/>
  <c r="C2487" i="5"/>
  <c r="C2519" i="5"/>
  <c r="C2550" i="5"/>
  <c r="C2566" i="5"/>
  <c r="C2582" i="5"/>
  <c r="C2598" i="5"/>
  <c r="C2614" i="5"/>
  <c r="C2630" i="5"/>
  <c r="C2646" i="5"/>
  <c r="C2662" i="5"/>
  <c r="C2678" i="5"/>
  <c r="C2931" i="5"/>
  <c r="C2963" i="5"/>
  <c r="C2043" i="5"/>
  <c r="C2107" i="5"/>
  <c r="C2171" i="5"/>
  <c r="C2235" i="5"/>
  <c r="C2299" i="5"/>
  <c r="C2363" i="5"/>
  <c r="C2427" i="5"/>
  <c r="C2491" i="5"/>
  <c r="C2552" i="5"/>
  <c r="C2584" i="5"/>
  <c r="C2616" i="5"/>
  <c r="C2648" i="5"/>
  <c r="C2680" i="5"/>
  <c r="C2712" i="5"/>
  <c r="C2744" i="5"/>
  <c r="C2776" i="5"/>
  <c r="C2792" i="5"/>
  <c r="C2808" i="5"/>
  <c r="C2824" i="5"/>
  <c r="C2840" i="5"/>
  <c r="C2856" i="5"/>
  <c r="C2872" i="5"/>
  <c r="C2888" i="5"/>
  <c r="C2904" i="5"/>
  <c r="C2920" i="5"/>
  <c r="C2936" i="5"/>
  <c r="C2952" i="5"/>
  <c r="C2968" i="5"/>
  <c r="C2984" i="5"/>
  <c r="B5" i="5"/>
  <c r="B13" i="5"/>
  <c r="B21" i="5"/>
  <c r="B29" i="5"/>
  <c r="B37" i="5"/>
  <c r="B45" i="5"/>
  <c r="B53" i="5"/>
  <c r="B61" i="5"/>
  <c r="B69" i="5"/>
  <c r="B77" i="5"/>
  <c r="B85" i="5"/>
  <c r="B93" i="5"/>
  <c r="B101" i="5"/>
  <c r="B109" i="5"/>
  <c r="B117" i="5"/>
  <c r="B125" i="5"/>
  <c r="B133" i="5"/>
  <c r="B141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1" i="5"/>
  <c r="B269" i="5"/>
  <c r="B277" i="5"/>
  <c r="B285" i="5"/>
  <c r="B293" i="5"/>
  <c r="B301" i="5"/>
  <c r="B309" i="5"/>
  <c r="B317" i="5"/>
  <c r="B325" i="5"/>
  <c r="B333" i="5"/>
  <c r="B341" i="5"/>
  <c r="B349" i="5"/>
  <c r="B357" i="5"/>
  <c r="B365" i="5"/>
  <c r="B373" i="5"/>
  <c r="B381" i="5"/>
  <c r="B389" i="5"/>
  <c r="B397" i="5"/>
  <c r="B405" i="5"/>
  <c r="B413" i="5"/>
  <c r="B421" i="5"/>
  <c r="B429" i="5"/>
  <c r="B437" i="5"/>
  <c r="B445" i="5"/>
  <c r="B453" i="5"/>
  <c r="B461" i="5"/>
  <c r="B469" i="5"/>
  <c r="B477" i="5"/>
  <c r="B485" i="5"/>
  <c r="B493" i="5"/>
  <c r="B501" i="5"/>
  <c r="B509" i="5"/>
  <c r="B517" i="5"/>
  <c r="B525" i="5"/>
  <c r="B533" i="5"/>
  <c r="B541" i="5"/>
  <c r="B549" i="5"/>
  <c r="B557" i="5"/>
  <c r="B565" i="5"/>
  <c r="B573" i="5"/>
  <c r="B581" i="5"/>
  <c r="B589" i="5"/>
  <c r="B597" i="5"/>
  <c r="B605" i="5"/>
  <c r="B613" i="5"/>
  <c r="B621" i="5"/>
  <c r="B629" i="5"/>
  <c r="B637" i="5"/>
  <c r="B645" i="5"/>
  <c r="B653" i="5"/>
  <c r="B661" i="5"/>
  <c r="B669" i="5"/>
  <c r="B677" i="5"/>
  <c r="B685" i="5"/>
  <c r="B693" i="5"/>
  <c r="B701" i="5"/>
  <c r="B709" i="5"/>
  <c r="B717" i="5"/>
  <c r="B725" i="5"/>
  <c r="B733" i="5"/>
  <c r="B741" i="5"/>
  <c r="B749" i="5"/>
  <c r="B757" i="5"/>
  <c r="B765" i="5"/>
  <c r="B773" i="5"/>
  <c r="B781" i="5"/>
  <c r="B789" i="5"/>
  <c r="B797" i="5"/>
  <c r="B805" i="5"/>
  <c r="B813" i="5"/>
  <c r="B821" i="5"/>
  <c r="B829" i="5"/>
  <c r="B837" i="5"/>
  <c r="B845" i="5"/>
  <c r="B853" i="5"/>
  <c r="B861" i="5"/>
  <c r="B869" i="5"/>
  <c r="B877" i="5"/>
  <c r="B885" i="5"/>
  <c r="B893" i="5"/>
  <c r="B901" i="5"/>
  <c r="B909" i="5"/>
  <c r="B917" i="5"/>
  <c r="B925" i="5"/>
  <c r="B933" i="5"/>
  <c r="B941" i="5"/>
  <c r="B949" i="5"/>
  <c r="B957" i="5"/>
  <c r="B965" i="5"/>
  <c r="B973" i="5"/>
  <c r="B981" i="5"/>
  <c r="B989" i="5"/>
  <c r="B997" i="5"/>
  <c r="B1005" i="5"/>
  <c r="B1013" i="5"/>
  <c r="B1021" i="5"/>
  <c r="B1029" i="5"/>
  <c r="B1037" i="5"/>
  <c r="B1045" i="5"/>
  <c r="B1053" i="5"/>
  <c r="B1061" i="5"/>
  <c r="B1069" i="5"/>
  <c r="B1077" i="5"/>
  <c r="B1085" i="5"/>
  <c r="B1093" i="5"/>
  <c r="B1101" i="5"/>
  <c r="B1109" i="5"/>
  <c r="B1117" i="5"/>
  <c r="B1125" i="5"/>
  <c r="B1133" i="5"/>
  <c r="B1141" i="5"/>
  <c r="B1149" i="5"/>
  <c r="B1157" i="5"/>
  <c r="B1165" i="5"/>
  <c r="B1173" i="5"/>
  <c r="B1181" i="5"/>
  <c r="B1189" i="5"/>
  <c r="B1197" i="5"/>
  <c r="B1205" i="5"/>
  <c r="B1213" i="5"/>
  <c r="B1221" i="5"/>
  <c r="B1229" i="5"/>
  <c r="B1237" i="5"/>
  <c r="B1245" i="5"/>
  <c r="B1253" i="5"/>
  <c r="B1261" i="5"/>
  <c r="B1269" i="5"/>
  <c r="B1277" i="5"/>
  <c r="B1285" i="5"/>
  <c r="B1293" i="5"/>
  <c r="B1301" i="5"/>
  <c r="B1309" i="5"/>
  <c r="B1317" i="5"/>
  <c r="B1325" i="5"/>
  <c r="B1333" i="5"/>
  <c r="B1341" i="5"/>
  <c r="B1349" i="5"/>
  <c r="B1357" i="5"/>
  <c r="B1365" i="5"/>
  <c r="B1373" i="5"/>
  <c r="B1381" i="5"/>
  <c r="B1389" i="5"/>
  <c r="B1397" i="5"/>
  <c r="B1405" i="5"/>
  <c r="B1413" i="5"/>
  <c r="B1421" i="5"/>
  <c r="B1429" i="5"/>
  <c r="B1437" i="5"/>
  <c r="B1445" i="5"/>
  <c r="B1453" i="5"/>
  <c r="B1461" i="5"/>
  <c r="B1469" i="5"/>
  <c r="B1477" i="5"/>
  <c r="B1485" i="5"/>
  <c r="B1493" i="5"/>
  <c r="B1501" i="5"/>
  <c r="B1509" i="5"/>
  <c r="B1517" i="5"/>
  <c r="B1525" i="5"/>
  <c r="B1533" i="5"/>
  <c r="B1541" i="5"/>
  <c r="B1549" i="5"/>
  <c r="B1557" i="5"/>
  <c r="B1565" i="5"/>
  <c r="B1573" i="5"/>
  <c r="B1581" i="5"/>
  <c r="B1589" i="5"/>
  <c r="B1597" i="5"/>
  <c r="B1605" i="5"/>
  <c r="B1613" i="5"/>
  <c r="B1621" i="5"/>
  <c r="B1629" i="5"/>
  <c r="B1637" i="5"/>
  <c r="B1645" i="5"/>
  <c r="B1653" i="5"/>
  <c r="B1661" i="5"/>
  <c r="B1669" i="5"/>
  <c r="B1677" i="5"/>
  <c r="B1685" i="5"/>
  <c r="B1693" i="5"/>
  <c r="B1701" i="5"/>
  <c r="B1709" i="5"/>
  <c r="B1717" i="5"/>
  <c r="B1725" i="5"/>
  <c r="B1733" i="5"/>
  <c r="B1741" i="5"/>
  <c r="B1749" i="5"/>
  <c r="B1757" i="5"/>
  <c r="B1765" i="5"/>
  <c r="B1773" i="5"/>
  <c r="B1781" i="5"/>
  <c r="B1789" i="5"/>
  <c r="B1797" i="5"/>
  <c r="B1805" i="5"/>
  <c r="B1813" i="5"/>
  <c r="B1821" i="5"/>
  <c r="B1829" i="5"/>
  <c r="B1837" i="5"/>
  <c r="B1845" i="5"/>
  <c r="B1853" i="5"/>
  <c r="B1861" i="5"/>
  <c r="B1869" i="5"/>
  <c r="B1877" i="5"/>
  <c r="B1885" i="5"/>
  <c r="B1893" i="5"/>
  <c r="B1901" i="5"/>
  <c r="B1909" i="5"/>
  <c r="B1917" i="5"/>
  <c r="B1925" i="5"/>
  <c r="B1933" i="5"/>
  <c r="B1941" i="5"/>
  <c r="B1949" i="5"/>
  <c r="B1957" i="5"/>
  <c r="B1965" i="5"/>
  <c r="B1973" i="5"/>
  <c r="B1981" i="5"/>
  <c r="B1989" i="5"/>
  <c r="B1997" i="5"/>
  <c r="B2005" i="5"/>
  <c r="B2013" i="5"/>
  <c r="B2021" i="5"/>
  <c r="B2029" i="5"/>
  <c r="B2037" i="5"/>
  <c r="B2045" i="5"/>
  <c r="B2053" i="5"/>
  <c r="B2061" i="5"/>
  <c r="B2069" i="5"/>
  <c r="B2077" i="5"/>
  <c r="B2085" i="5"/>
  <c r="B2093" i="5"/>
  <c r="B2101" i="5"/>
  <c r="B2109" i="5"/>
  <c r="B2117" i="5"/>
  <c r="B2125" i="5"/>
  <c r="B2133" i="5"/>
  <c r="B2141" i="5"/>
  <c r="B2149" i="5"/>
  <c r="B2157" i="5"/>
  <c r="B2165" i="5"/>
  <c r="B2173" i="5"/>
  <c r="B2181" i="5"/>
  <c r="B2189" i="5"/>
  <c r="B2197" i="5"/>
  <c r="B2205" i="5"/>
  <c r="B2213" i="5"/>
  <c r="B2221" i="5"/>
  <c r="B2229" i="5"/>
  <c r="B2237" i="5"/>
  <c r="B2245" i="5"/>
  <c r="B2253" i="5"/>
  <c r="B2261" i="5"/>
  <c r="B2269" i="5"/>
  <c r="B2277" i="5"/>
  <c r="B2285" i="5"/>
  <c r="B2293" i="5"/>
  <c r="B2301" i="5"/>
  <c r="B2309" i="5"/>
  <c r="B2317" i="5"/>
  <c r="B2325" i="5"/>
  <c r="B2333" i="5"/>
  <c r="B2341" i="5"/>
  <c r="B2349" i="5"/>
  <c r="B2357" i="5"/>
  <c r="B2365" i="5"/>
  <c r="B2373" i="5"/>
  <c r="B2381" i="5"/>
  <c r="B2389" i="5"/>
  <c r="B2397" i="5"/>
  <c r="B2405" i="5"/>
  <c r="B2413" i="5"/>
  <c r="B2421" i="5"/>
  <c r="B2429" i="5"/>
  <c r="B2437" i="5"/>
  <c r="B2445" i="5"/>
  <c r="B2453" i="5"/>
  <c r="B2461" i="5"/>
  <c r="B2469" i="5"/>
  <c r="B2477" i="5"/>
  <c r="B2485" i="5"/>
  <c r="B2493" i="5"/>
  <c r="B2501" i="5"/>
  <c r="B2509" i="5"/>
  <c r="B2517" i="5"/>
  <c r="B2525" i="5"/>
  <c r="B2533" i="5"/>
  <c r="B2541" i="5"/>
  <c r="B2549" i="5"/>
  <c r="B2557" i="5"/>
  <c r="B2565" i="5"/>
  <c r="B2573" i="5"/>
  <c r="B2581" i="5"/>
  <c r="B2589" i="5"/>
  <c r="B2597" i="5"/>
  <c r="B2605" i="5"/>
  <c r="B2613" i="5"/>
  <c r="B2621" i="5"/>
  <c r="B2629" i="5"/>
  <c r="B2637" i="5"/>
  <c r="B2645" i="5"/>
  <c r="B2653" i="5"/>
  <c r="B2661" i="5"/>
  <c r="B2669" i="5"/>
  <c r="B2677" i="5"/>
  <c r="B2685" i="5"/>
  <c r="B2693" i="5"/>
  <c r="B2701" i="5"/>
  <c r="B2709" i="5"/>
  <c r="B2717" i="5"/>
  <c r="B2725" i="5"/>
  <c r="B2733" i="5"/>
  <c r="B2741" i="5"/>
  <c r="B2749" i="5"/>
  <c r="B2757" i="5"/>
  <c r="B2765" i="5"/>
  <c r="B2773" i="5"/>
  <c r="B2781" i="5"/>
  <c r="B2789" i="5"/>
  <c r="B2797" i="5"/>
  <c r="B2805" i="5"/>
  <c r="B2813" i="5"/>
  <c r="B2821" i="5"/>
  <c r="B2829" i="5"/>
  <c r="B2837" i="5"/>
  <c r="B2845" i="5"/>
  <c r="B2853" i="5"/>
  <c r="B2861" i="5"/>
  <c r="B2869" i="5"/>
  <c r="B2877" i="5"/>
  <c r="B2885" i="5"/>
  <c r="B2893" i="5"/>
  <c r="B2901" i="5"/>
  <c r="B2909" i="5"/>
  <c r="B2917" i="5"/>
  <c r="B2925" i="5"/>
  <c r="B2933" i="5"/>
  <c r="B2941" i="5"/>
  <c r="B2949" i="5"/>
  <c r="B2957" i="5"/>
  <c r="B2965" i="5"/>
  <c r="B2973" i="5"/>
  <c r="B2981" i="5"/>
  <c r="B2989" i="5"/>
  <c r="B2942" i="5"/>
  <c r="B2956" i="5"/>
  <c r="B2972" i="5"/>
  <c r="B2988" i="5"/>
  <c r="C2012" i="5"/>
  <c r="C2028" i="5"/>
  <c r="C2044" i="5"/>
  <c r="C2060" i="5"/>
  <c r="C2076" i="5"/>
  <c r="C2092" i="5"/>
  <c r="C2108" i="5"/>
  <c r="C2124" i="5"/>
  <c r="C2140" i="5"/>
  <c r="C2156" i="5"/>
  <c r="C2172" i="5"/>
  <c r="C2188" i="5"/>
  <c r="C2204" i="5"/>
  <c r="C2220" i="5"/>
  <c r="C2236" i="5"/>
  <c r="C2252" i="5"/>
  <c r="C2268" i="5"/>
  <c r="C2284" i="5"/>
  <c r="C2300" i="5"/>
  <c r="C2316" i="5"/>
  <c r="C2332" i="5"/>
  <c r="C2348" i="5"/>
  <c r="C2364" i="5"/>
  <c r="C2380" i="5"/>
  <c r="C2396" i="5"/>
  <c r="C2412" i="5"/>
  <c r="C2428" i="5"/>
  <c r="C2444" i="5"/>
  <c r="C2460" i="5"/>
  <c r="C2476" i="5"/>
  <c r="C2492" i="5"/>
  <c r="C2508" i="5"/>
  <c r="C2524" i="5"/>
  <c r="C2540" i="5"/>
  <c r="C2053" i="5"/>
  <c r="C2085" i="5"/>
  <c r="C2117" i="5"/>
  <c r="C2149" i="5"/>
  <c r="C2181" i="5"/>
  <c r="C2213" i="5"/>
  <c r="C2245" i="5"/>
  <c r="C2277" i="5"/>
  <c r="C2309" i="5"/>
  <c r="C2341" i="5"/>
  <c r="C2373" i="5"/>
  <c r="C2405" i="5"/>
  <c r="C2437" i="5"/>
  <c r="C2469" i="5"/>
  <c r="C2501" i="5"/>
  <c r="C2533" i="5"/>
  <c r="C2557" i="5"/>
  <c r="C2573" i="5"/>
  <c r="C2589" i="5"/>
  <c r="C2605" i="5"/>
  <c r="C2621" i="5"/>
  <c r="C2637" i="5"/>
  <c r="C2653" i="5"/>
  <c r="C2669" i="5"/>
  <c r="C2685" i="5"/>
  <c r="C2701" i="5"/>
  <c r="C2717" i="5"/>
  <c r="C2733" i="5"/>
  <c r="C2749" i="5"/>
  <c r="C2765" i="5"/>
  <c r="C2781" i="5"/>
  <c r="C2797" i="5"/>
  <c r="C2813" i="5"/>
  <c r="C2829" i="5"/>
  <c r="C2845" i="5"/>
  <c r="C2861" i="5"/>
  <c r="C2877" i="5"/>
  <c r="C2893" i="5"/>
  <c r="C2909" i="5"/>
  <c r="C2925" i="5"/>
  <c r="C2941" i="5"/>
  <c r="C2957" i="5"/>
  <c r="C2973" i="5"/>
  <c r="C2989" i="5"/>
  <c r="C2063" i="5"/>
  <c r="C2095" i="5"/>
  <c r="C2127" i="5"/>
  <c r="C2159" i="5"/>
  <c r="C2191" i="5"/>
  <c r="C2223" i="5"/>
  <c r="C2255" i="5"/>
  <c r="C2287" i="5"/>
  <c r="C2319" i="5"/>
  <c r="C2351" i="5"/>
  <c r="C2383" i="5"/>
  <c r="C2415" i="5"/>
  <c r="C2447" i="5"/>
  <c r="C2479" i="5"/>
  <c r="C2511" i="5"/>
  <c r="C2543" i="5"/>
  <c r="C2562" i="5"/>
  <c r="C2578" i="5"/>
  <c r="C2594" i="5"/>
  <c r="C2610" i="5"/>
  <c r="C2626" i="5"/>
  <c r="C2642" i="5"/>
  <c r="C2658" i="5"/>
  <c r="C2674" i="5"/>
  <c r="C2690" i="5"/>
  <c r="C2706" i="5"/>
  <c r="C2722" i="5"/>
  <c r="C2738" i="5"/>
  <c r="C2754" i="5"/>
  <c r="C2770" i="5"/>
  <c r="C2786" i="5"/>
  <c r="C2802" i="5"/>
  <c r="C2818" i="5"/>
  <c r="C2834" i="5"/>
  <c r="C2850" i="5"/>
  <c r="C2866" i="5"/>
  <c r="C2882" i="5"/>
  <c r="C2898" i="5"/>
  <c r="C2914" i="5"/>
  <c r="C2930" i="5"/>
  <c r="C2946" i="5"/>
  <c r="C2962" i="5"/>
  <c r="C2978" i="5"/>
  <c r="C2994" i="5"/>
  <c r="B10" i="5"/>
  <c r="B18" i="5"/>
  <c r="B26" i="5"/>
  <c r="B34" i="5"/>
  <c r="B42" i="5"/>
  <c r="B50" i="5"/>
  <c r="B58" i="5"/>
  <c r="B66" i="5"/>
  <c r="B74" i="5"/>
  <c r="B82" i="5"/>
  <c r="B90" i="5"/>
  <c r="B98" i="5"/>
  <c r="B106" i="5"/>
  <c r="C2710" i="5"/>
  <c r="C2742" i="5"/>
  <c r="C2774" i="5"/>
  <c r="C2806" i="5"/>
  <c r="C2838" i="5"/>
  <c r="C2870" i="5"/>
  <c r="C2902" i="5"/>
  <c r="C2934" i="5"/>
  <c r="C2966" i="5"/>
  <c r="B4" i="5"/>
  <c r="B20" i="5"/>
  <c r="B36" i="5"/>
  <c r="B52" i="5"/>
  <c r="B68" i="5"/>
  <c r="B84" i="5"/>
  <c r="B100" i="5"/>
  <c r="B112" i="5"/>
  <c r="B120" i="5"/>
  <c r="B128" i="5"/>
  <c r="B136" i="5"/>
  <c r="B144" i="5"/>
  <c r="B152" i="5"/>
  <c r="B160" i="5"/>
  <c r="B168" i="5"/>
  <c r="B176" i="5"/>
  <c r="B184" i="5"/>
  <c r="B192" i="5"/>
  <c r="B200" i="5"/>
  <c r="B208" i="5"/>
  <c r="B216" i="5"/>
  <c r="B224" i="5"/>
  <c r="B232" i="5"/>
  <c r="B240" i="5"/>
  <c r="B248" i="5"/>
  <c r="B256" i="5"/>
  <c r="B264" i="5"/>
  <c r="B272" i="5"/>
  <c r="B280" i="5"/>
  <c r="B288" i="5"/>
  <c r="B296" i="5"/>
  <c r="B304" i="5"/>
  <c r="B312" i="5"/>
  <c r="B320" i="5"/>
  <c r="B328" i="5"/>
  <c r="B336" i="5"/>
  <c r="B344" i="5"/>
  <c r="B352" i="5"/>
  <c r="B360" i="5"/>
  <c r="B368" i="5"/>
  <c r="B376" i="5"/>
  <c r="B384" i="5"/>
  <c r="B392" i="5"/>
  <c r="B400" i="5"/>
  <c r="B408" i="5"/>
  <c r="B416" i="5"/>
  <c r="B424" i="5"/>
  <c r="B432" i="5"/>
  <c r="B440" i="5"/>
  <c r="B448" i="5"/>
  <c r="B456" i="5"/>
  <c r="B464" i="5"/>
  <c r="B472" i="5"/>
  <c r="B480" i="5"/>
  <c r="B488" i="5"/>
  <c r="B496" i="5"/>
  <c r="B504" i="5"/>
  <c r="B512" i="5"/>
  <c r="B520" i="5"/>
  <c r="B528" i="5"/>
  <c r="B536" i="5"/>
  <c r="B544" i="5"/>
  <c r="B552" i="5"/>
  <c r="B560" i="5"/>
  <c r="B568" i="5"/>
  <c r="B576" i="5"/>
  <c r="B584" i="5"/>
  <c r="B592" i="5"/>
  <c r="B600" i="5"/>
  <c r="B608" i="5"/>
  <c r="B616" i="5"/>
  <c r="B624" i="5"/>
  <c r="B632" i="5"/>
  <c r="B640" i="5"/>
  <c r="B648" i="5"/>
  <c r="B656" i="5"/>
  <c r="B664" i="5"/>
  <c r="B672" i="5"/>
  <c r="B680" i="5"/>
  <c r="B688" i="5"/>
  <c r="B696" i="5"/>
  <c r="B704" i="5"/>
  <c r="B712" i="5"/>
  <c r="B720" i="5"/>
  <c r="B728" i="5"/>
  <c r="B736" i="5"/>
  <c r="B744" i="5"/>
  <c r="B752" i="5"/>
  <c r="B760" i="5"/>
  <c r="B768" i="5"/>
  <c r="B776" i="5"/>
  <c r="B784" i="5"/>
  <c r="B792" i="5"/>
  <c r="B800" i="5"/>
  <c r="B808" i="5"/>
  <c r="B816" i="5"/>
  <c r="B824" i="5"/>
  <c r="B832" i="5"/>
  <c r="B840" i="5"/>
  <c r="B848" i="5"/>
  <c r="B856" i="5"/>
  <c r="B864" i="5"/>
  <c r="B872" i="5"/>
  <c r="B880" i="5"/>
  <c r="B888" i="5"/>
  <c r="B896" i="5"/>
  <c r="B904" i="5"/>
  <c r="B912" i="5"/>
  <c r="B920" i="5"/>
  <c r="B928" i="5"/>
  <c r="B936" i="5"/>
  <c r="B944" i="5"/>
  <c r="B952" i="5"/>
  <c r="B960" i="5"/>
  <c r="B968" i="5"/>
  <c r="B976" i="5"/>
  <c r="B984" i="5"/>
  <c r="B992" i="5"/>
  <c r="B1000" i="5"/>
  <c r="B1008" i="5"/>
  <c r="B1016" i="5"/>
  <c r="B1024" i="5"/>
  <c r="B1032" i="5"/>
  <c r="B1040" i="5"/>
  <c r="B1048" i="5"/>
  <c r="B1056" i="5"/>
  <c r="B1064" i="5"/>
  <c r="B1072" i="5"/>
  <c r="B1080" i="5"/>
  <c r="B1088" i="5"/>
  <c r="B1096" i="5"/>
  <c r="B1104" i="5"/>
  <c r="B1112" i="5"/>
  <c r="B1120" i="5"/>
  <c r="B1128" i="5"/>
  <c r="B1136" i="5"/>
  <c r="B1144" i="5"/>
  <c r="B1152" i="5"/>
  <c r="B1160" i="5"/>
  <c r="B1168" i="5"/>
  <c r="B1176" i="5"/>
  <c r="B1184" i="5"/>
  <c r="B1192" i="5"/>
  <c r="B1200" i="5"/>
  <c r="B1208" i="5"/>
  <c r="B1216" i="5"/>
  <c r="B1224" i="5"/>
  <c r="B1232" i="5"/>
  <c r="B1240" i="5"/>
  <c r="B1248" i="5"/>
  <c r="B1256" i="5"/>
  <c r="B1264" i="5"/>
  <c r="B1272" i="5"/>
  <c r="B1280" i="5"/>
  <c r="B1288" i="5"/>
  <c r="B1296" i="5"/>
  <c r="B1304" i="5"/>
  <c r="B1312" i="5"/>
  <c r="B1320" i="5"/>
  <c r="B1328" i="5"/>
  <c r="B1336" i="5"/>
  <c r="B1344" i="5"/>
  <c r="B1352" i="5"/>
  <c r="B1360" i="5"/>
  <c r="B1368" i="5"/>
  <c r="B1376" i="5"/>
  <c r="B1384" i="5"/>
  <c r="B1392" i="5"/>
  <c r="B1400" i="5"/>
  <c r="B1408" i="5"/>
  <c r="B1416" i="5"/>
  <c r="B1424" i="5"/>
  <c r="B1432" i="5"/>
  <c r="B1440" i="5"/>
  <c r="B1448" i="5"/>
  <c r="B1456" i="5"/>
  <c r="B1464" i="5"/>
  <c r="B1472" i="5"/>
  <c r="B1480" i="5"/>
  <c r="B1488" i="5"/>
  <c r="B1496" i="5"/>
  <c r="B1504" i="5"/>
  <c r="B1512" i="5"/>
  <c r="B1520" i="5"/>
  <c r="B1528" i="5"/>
  <c r="B1536" i="5"/>
  <c r="B1544" i="5"/>
  <c r="B1552" i="5"/>
  <c r="B1560" i="5"/>
  <c r="B1568" i="5"/>
  <c r="B1576" i="5"/>
  <c r="B1584" i="5"/>
  <c r="B1592" i="5"/>
  <c r="B1600" i="5"/>
  <c r="B1608" i="5"/>
  <c r="B1616" i="5"/>
  <c r="B1624" i="5"/>
  <c r="B1632" i="5"/>
  <c r="B1640" i="5"/>
  <c r="B1648" i="5"/>
  <c r="B1656" i="5"/>
  <c r="B1664" i="5"/>
  <c r="B1672" i="5"/>
  <c r="B1680" i="5"/>
  <c r="B1688" i="5"/>
  <c r="B1696" i="5"/>
  <c r="B1704" i="5"/>
  <c r="B1712" i="5"/>
  <c r="B1720" i="5"/>
  <c r="B1728" i="5"/>
  <c r="B1736" i="5"/>
  <c r="B1744" i="5"/>
  <c r="B1752" i="5"/>
  <c r="B1760" i="5"/>
  <c r="B1768" i="5"/>
  <c r="B1776" i="5"/>
  <c r="B1784" i="5"/>
  <c r="B1792" i="5"/>
  <c r="B1800" i="5"/>
  <c r="B1808" i="5"/>
  <c r="B1816" i="5"/>
  <c r="B1824" i="5"/>
  <c r="B1832" i="5"/>
  <c r="B1840" i="5"/>
  <c r="B1848" i="5"/>
  <c r="B1856" i="5"/>
  <c r="B1864" i="5"/>
  <c r="B1872" i="5"/>
  <c r="B1880" i="5"/>
  <c r="B1888" i="5"/>
  <c r="B1896" i="5"/>
  <c r="B1904" i="5"/>
  <c r="B1912" i="5"/>
  <c r="B1920" i="5"/>
  <c r="B1928" i="5"/>
  <c r="B1936" i="5"/>
  <c r="B1944" i="5"/>
  <c r="B1952" i="5"/>
  <c r="B1960" i="5"/>
  <c r="B1968" i="5"/>
  <c r="B1976" i="5"/>
  <c r="B1984" i="5"/>
  <c r="B1992" i="5"/>
  <c r="B2000" i="5"/>
  <c r="B2008" i="5"/>
  <c r="B2016" i="5"/>
  <c r="B2024" i="5"/>
  <c r="B2032" i="5"/>
  <c r="B2040" i="5"/>
  <c r="B2048" i="5"/>
  <c r="B2056" i="5"/>
  <c r="B2064" i="5"/>
  <c r="B2072" i="5"/>
  <c r="B2080" i="5"/>
  <c r="B2088" i="5"/>
  <c r="B2096" i="5"/>
  <c r="B2104" i="5"/>
  <c r="B2112" i="5"/>
  <c r="B2120" i="5"/>
  <c r="B2128" i="5"/>
  <c r="B2136" i="5"/>
  <c r="B2144" i="5"/>
  <c r="B2152" i="5"/>
  <c r="B2168" i="5"/>
  <c r="B2184" i="5"/>
  <c r="B2200" i="5"/>
  <c r="B2216" i="5"/>
  <c r="B2232" i="5"/>
  <c r="B2248" i="5"/>
  <c r="B2264" i="5"/>
  <c r="B2280" i="5"/>
  <c r="B2296" i="5"/>
  <c r="B2312" i="5"/>
  <c r="B2328" i="5"/>
  <c r="B2344" i="5"/>
  <c r="B2360" i="5"/>
  <c r="B2376" i="5"/>
  <c r="B2392" i="5"/>
  <c r="B2408" i="5"/>
  <c r="B2424" i="5"/>
  <c r="B2440" i="5"/>
  <c r="B2456" i="5"/>
  <c r="B2472" i="5"/>
  <c r="B2488" i="5"/>
  <c r="B2504" i="5"/>
  <c r="B2520" i="5"/>
  <c r="B2536" i="5"/>
  <c r="B2548" i="5"/>
  <c r="B2556" i="5"/>
  <c r="B2564" i="5"/>
  <c r="B2572" i="5"/>
  <c r="B2580" i="5"/>
  <c r="B2588" i="5"/>
  <c r="B2596" i="5"/>
  <c r="B2604" i="5"/>
  <c r="B2612" i="5"/>
  <c r="B2620" i="5"/>
  <c r="B2628" i="5"/>
  <c r="B2636" i="5"/>
  <c r="B2644" i="5"/>
  <c r="B2652" i="5"/>
  <c r="B2660" i="5"/>
  <c r="B2668" i="5"/>
  <c r="B2676" i="5"/>
  <c r="B2684" i="5"/>
  <c r="B2692" i="5"/>
  <c r="B2700" i="5"/>
  <c r="B2708" i="5"/>
  <c r="B2716" i="5"/>
  <c r="B2724" i="5"/>
  <c r="B2732" i="5"/>
  <c r="B2740" i="5"/>
  <c r="B2748" i="5"/>
  <c r="B2756" i="5"/>
  <c r="B2764" i="5"/>
  <c r="B2772" i="5"/>
  <c r="B2780" i="5"/>
  <c r="B2788" i="5"/>
  <c r="B2796" i="5"/>
  <c r="B2808" i="5"/>
  <c r="B2824" i="5"/>
  <c r="B2840" i="5"/>
  <c r="B2860" i="5"/>
  <c r="B2876" i="5"/>
  <c r="B2892" i="5"/>
  <c r="B2908" i="5"/>
  <c r="B2924" i="5"/>
  <c r="B2944" i="5"/>
  <c r="B2978" i="5"/>
  <c r="I3" i="2"/>
  <c r="C2718" i="5"/>
  <c r="C2750" i="5"/>
  <c r="C2782" i="5"/>
  <c r="C2814" i="5"/>
  <c r="C2846" i="5"/>
  <c r="C2878" i="5"/>
  <c r="C2910" i="5"/>
  <c r="C2942" i="5"/>
  <c r="C2974" i="5"/>
  <c r="B8" i="5"/>
  <c r="B24" i="5"/>
  <c r="B40" i="5"/>
  <c r="B56" i="5"/>
  <c r="B72" i="5"/>
  <c r="B88" i="5"/>
  <c r="B104" i="5"/>
  <c r="B114" i="5"/>
  <c r="B122" i="5"/>
  <c r="B130" i="5"/>
  <c r="B138" i="5"/>
  <c r="B146" i="5"/>
  <c r="B154" i="5"/>
  <c r="B162" i="5"/>
  <c r="B170" i="5"/>
  <c r="B178" i="5"/>
  <c r="B186" i="5"/>
  <c r="B194" i="5"/>
  <c r="B202" i="5"/>
  <c r="B210" i="5"/>
  <c r="B218" i="5"/>
  <c r="B226" i="5"/>
  <c r="B234" i="5"/>
  <c r="B242" i="5"/>
  <c r="B250" i="5"/>
  <c r="B258" i="5"/>
  <c r="B266" i="5"/>
  <c r="B274" i="5"/>
  <c r="B282" i="5"/>
  <c r="B290" i="5"/>
  <c r="B298" i="5"/>
  <c r="B306" i="5"/>
  <c r="B314" i="5"/>
  <c r="B322" i="5"/>
  <c r="B330" i="5"/>
  <c r="B338" i="5"/>
  <c r="B346" i="5"/>
  <c r="B354" i="5"/>
  <c r="B362" i="5"/>
  <c r="B370" i="5"/>
  <c r="B378" i="5"/>
  <c r="B386" i="5"/>
  <c r="B394" i="5"/>
  <c r="B402" i="5"/>
  <c r="B410" i="5"/>
  <c r="B418" i="5"/>
  <c r="B426" i="5"/>
  <c r="B434" i="5"/>
  <c r="B442" i="5"/>
  <c r="B450" i="5"/>
  <c r="B458" i="5"/>
  <c r="B466" i="5"/>
  <c r="B474" i="5"/>
  <c r="B482" i="5"/>
  <c r="B490" i="5"/>
  <c r="B498" i="5"/>
  <c r="B506" i="5"/>
  <c r="B514" i="5"/>
  <c r="B522" i="5"/>
  <c r="B530" i="5"/>
  <c r="B538" i="5"/>
  <c r="B546" i="5"/>
  <c r="B554" i="5"/>
  <c r="B562" i="5"/>
  <c r="B570" i="5"/>
  <c r="B578" i="5"/>
  <c r="B586" i="5"/>
  <c r="B594" i="5"/>
  <c r="B602" i="5"/>
  <c r="B610" i="5"/>
  <c r="B618" i="5"/>
  <c r="B626" i="5"/>
  <c r="B634" i="5"/>
  <c r="B642" i="5"/>
  <c r="B650" i="5"/>
  <c r="B658" i="5"/>
  <c r="B666" i="5"/>
  <c r="B674" i="5"/>
  <c r="B682" i="5"/>
  <c r="B690" i="5"/>
  <c r="B698" i="5"/>
  <c r="B706" i="5"/>
  <c r="B714" i="5"/>
  <c r="B722" i="5"/>
  <c r="B730" i="5"/>
  <c r="B738" i="5"/>
  <c r="B746" i="5"/>
  <c r="B754" i="5"/>
  <c r="B762" i="5"/>
  <c r="B770" i="5"/>
  <c r="B778" i="5"/>
  <c r="B786" i="5"/>
  <c r="B794" i="5"/>
  <c r="B802" i="5"/>
  <c r="B810" i="5"/>
  <c r="B818" i="5"/>
  <c r="B826" i="5"/>
  <c r="B834" i="5"/>
  <c r="B842" i="5"/>
  <c r="B850" i="5"/>
  <c r="B858" i="5"/>
  <c r="B866" i="5"/>
  <c r="B874" i="5"/>
  <c r="B882" i="5"/>
  <c r="B890" i="5"/>
  <c r="B898" i="5"/>
  <c r="B906" i="5"/>
  <c r="B914" i="5"/>
  <c r="B922" i="5"/>
  <c r="B930" i="5"/>
  <c r="B938" i="5"/>
  <c r="B946" i="5"/>
  <c r="B954" i="5"/>
  <c r="B962" i="5"/>
  <c r="B970" i="5"/>
  <c r="B978" i="5"/>
  <c r="B986" i="5"/>
  <c r="B994" i="5"/>
  <c r="B1002" i="5"/>
  <c r="B1010" i="5"/>
  <c r="B1018" i="5"/>
  <c r="B1026" i="5"/>
  <c r="B1034" i="5"/>
  <c r="B1042" i="5"/>
  <c r="B1050" i="5"/>
  <c r="B1058" i="5"/>
  <c r="B1066" i="5"/>
  <c r="B1074" i="5"/>
  <c r="B1082" i="5"/>
  <c r="B1090" i="5"/>
  <c r="B1098" i="5"/>
  <c r="B1106" i="5"/>
  <c r="B1114" i="5"/>
  <c r="B1122" i="5"/>
  <c r="B1130" i="5"/>
  <c r="B1138" i="5"/>
  <c r="B1146" i="5"/>
  <c r="B1154" i="5"/>
  <c r="B1162" i="5"/>
  <c r="B1170" i="5"/>
  <c r="B1178" i="5"/>
  <c r="B1186" i="5"/>
  <c r="B1194" i="5"/>
  <c r="B1202" i="5"/>
  <c r="B1210" i="5"/>
  <c r="B1218" i="5"/>
  <c r="B1226" i="5"/>
  <c r="B1234" i="5"/>
  <c r="B1242" i="5"/>
  <c r="B1250" i="5"/>
  <c r="B1258" i="5"/>
  <c r="B1266" i="5"/>
  <c r="B1274" i="5"/>
  <c r="B1282" i="5"/>
  <c r="B1290" i="5"/>
  <c r="B1298" i="5"/>
  <c r="B1306" i="5"/>
  <c r="B1314" i="5"/>
  <c r="B1322" i="5"/>
  <c r="B1330" i="5"/>
  <c r="B1338" i="5"/>
  <c r="B1346" i="5"/>
  <c r="B1354" i="5"/>
  <c r="B1362" i="5"/>
  <c r="B1370" i="5"/>
  <c r="B1378" i="5"/>
  <c r="B1386" i="5"/>
  <c r="B1394" i="5"/>
  <c r="B1402" i="5"/>
  <c r="B1410" i="5"/>
  <c r="B1418" i="5"/>
  <c r="B1426" i="5"/>
  <c r="B1434" i="5"/>
  <c r="B1442" i="5"/>
  <c r="B1450" i="5"/>
  <c r="B1458" i="5"/>
  <c r="B1466" i="5"/>
  <c r="B1474" i="5"/>
  <c r="B1482" i="5"/>
  <c r="B1490" i="5"/>
  <c r="B1498" i="5"/>
  <c r="B1506" i="5"/>
  <c r="B1514" i="5"/>
  <c r="B1522" i="5"/>
  <c r="B1530" i="5"/>
  <c r="B1538" i="5"/>
  <c r="B1546" i="5"/>
  <c r="B1554" i="5"/>
  <c r="B1562" i="5"/>
  <c r="B1570" i="5"/>
  <c r="B1578" i="5"/>
  <c r="B1586" i="5"/>
  <c r="B1594" i="5"/>
  <c r="B1602" i="5"/>
  <c r="B1610" i="5"/>
  <c r="B1618" i="5"/>
  <c r="B1626" i="5"/>
  <c r="B1634" i="5"/>
  <c r="B1642" i="5"/>
  <c r="B1650" i="5"/>
  <c r="B1658" i="5"/>
  <c r="B1666" i="5"/>
  <c r="B1674" i="5"/>
  <c r="B1682" i="5"/>
  <c r="B1690" i="5"/>
  <c r="B1698" i="5"/>
  <c r="B1706" i="5"/>
  <c r="B1714" i="5"/>
  <c r="B1722" i="5"/>
  <c r="B1730" i="5"/>
  <c r="B1738" i="5"/>
  <c r="B1746" i="5"/>
  <c r="B1754" i="5"/>
  <c r="B1762" i="5"/>
  <c r="B1770" i="5"/>
  <c r="B1778" i="5"/>
  <c r="B1786" i="5"/>
  <c r="B1794" i="5"/>
  <c r="B1802" i="5"/>
  <c r="B1810" i="5"/>
  <c r="B1818" i="5"/>
  <c r="B1826" i="5"/>
  <c r="B1834" i="5"/>
  <c r="B1842" i="5"/>
  <c r="B1850" i="5"/>
  <c r="B1858" i="5"/>
  <c r="B1866" i="5"/>
  <c r="B1874" i="5"/>
  <c r="B1882" i="5"/>
  <c r="B1890" i="5"/>
  <c r="B1898" i="5"/>
  <c r="B1906" i="5"/>
  <c r="B1914" i="5"/>
  <c r="B1922" i="5"/>
  <c r="B1930" i="5"/>
  <c r="B1938" i="5"/>
  <c r="B1946" i="5"/>
  <c r="B1954" i="5"/>
  <c r="B1962" i="5"/>
  <c r="B1970" i="5"/>
  <c r="B1978" i="5"/>
  <c r="B1986" i="5"/>
  <c r="B1994" i="5"/>
  <c r="B2002" i="5"/>
  <c r="B2010" i="5"/>
  <c r="B2018" i="5"/>
  <c r="B2026" i="5"/>
  <c r="B2034" i="5"/>
  <c r="B2042" i="5"/>
  <c r="B2050" i="5"/>
  <c r="B2058" i="5"/>
  <c r="B2066" i="5"/>
  <c r="B2074" i="5"/>
  <c r="B2082" i="5"/>
  <c r="B2090" i="5"/>
  <c r="B2098" i="5"/>
  <c r="B2106" i="5"/>
  <c r="B2114" i="5"/>
  <c r="B2122" i="5"/>
  <c r="B2130" i="5"/>
  <c r="B2138" i="5"/>
  <c r="B2146" i="5"/>
  <c r="B2154" i="5"/>
  <c r="B2162" i="5"/>
  <c r="B2170" i="5"/>
  <c r="B2178" i="5"/>
  <c r="B2186" i="5"/>
  <c r="B2194" i="5"/>
  <c r="B2202" i="5"/>
  <c r="B2210" i="5"/>
  <c r="B2218" i="5"/>
  <c r="B2226" i="5"/>
  <c r="B2234" i="5"/>
  <c r="B2242" i="5"/>
  <c r="B2250" i="5"/>
  <c r="B2258" i="5"/>
  <c r="B2266" i="5"/>
  <c r="B2274" i="5"/>
  <c r="B2282" i="5"/>
  <c r="B2290" i="5"/>
  <c r="B2298" i="5"/>
  <c r="B2306" i="5"/>
  <c r="B2314" i="5"/>
  <c r="B2322" i="5"/>
  <c r="B2330" i="5"/>
  <c r="B2338" i="5"/>
  <c r="B2346" i="5"/>
  <c r="B2354" i="5"/>
  <c r="B2362" i="5"/>
  <c r="B2370" i="5"/>
  <c r="B2378" i="5"/>
  <c r="B2386" i="5"/>
  <c r="B2394" i="5"/>
  <c r="B2402" i="5"/>
  <c r="B2410" i="5"/>
  <c r="B2418" i="5"/>
  <c r="B2426" i="5"/>
  <c r="B2434" i="5"/>
  <c r="B2442" i="5"/>
  <c r="B2450" i="5"/>
  <c r="B2458" i="5"/>
  <c r="B2466" i="5"/>
  <c r="B2474" i="5"/>
  <c r="B2482" i="5"/>
  <c r="B2490" i="5"/>
  <c r="B2498" i="5"/>
  <c r="B2506" i="5"/>
  <c r="B2514" i="5"/>
  <c r="B2522" i="5"/>
  <c r="B2530" i="5"/>
  <c r="B2538" i="5"/>
  <c r="B2546" i="5"/>
  <c r="B2554" i="5"/>
  <c r="B2562" i="5"/>
  <c r="B2570" i="5"/>
  <c r="B2578" i="5"/>
  <c r="B2586" i="5"/>
  <c r="B2594" i="5"/>
  <c r="B2602" i="5"/>
  <c r="B2610" i="5"/>
  <c r="B2618" i="5"/>
  <c r="B2626" i="5"/>
  <c r="B2634" i="5"/>
  <c r="B2642" i="5"/>
  <c r="B2650" i="5"/>
  <c r="B2658" i="5"/>
  <c r="B2666" i="5"/>
  <c r="B2674" i="5"/>
  <c r="B2682" i="5"/>
  <c r="B2690" i="5"/>
  <c r="B2698" i="5"/>
  <c r="B2706" i="5"/>
  <c r="B2714" i="5"/>
  <c r="B2722" i="5"/>
  <c r="B2730" i="5"/>
  <c r="B2738" i="5"/>
  <c r="B2746" i="5"/>
  <c r="B2754" i="5"/>
  <c r="B2762" i="5"/>
  <c r="B2770" i="5"/>
  <c r="B2778" i="5"/>
  <c r="B2786" i="5"/>
  <c r="B2794" i="5"/>
  <c r="B2802" i="5"/>
  <c r="B2810" i="5"/>
  <c r="B2818" i="5"/>
  <c r="B2826" i="5"/>
  <c r="B2834" i="5"/>
  <c r="B2842" i="5"/>
  <c r="B2850" i="5"/>
  <c r="B2858" i="5"/>
  <c r="B2866" i="5"/>
  <c r="B2874" i="5"/>
  <c r="B2882" i="5"/>
  <c r="B2890" i="5"/>
  <c r="B2898" i="5"/>
  <c r="B2906" i="5"/>
  <c r="B2914" i="5"/>
  <c r="B2922" i="5"/>
  <c r="B2930" i="5"/>
  <c r="B2940" i="5"/>
  <c r="B2958" i="5"/>
  <c r="B2974" i="5"/>
  <c r="B2990" i="5"/>
  <c r="F3" i="2"/>
  <c r="B2812" i="5"/>
  <c r="B2828" i="5"/>
  <c r="B2856" i="5"/>
  <c r="B2888" i="5"/>
  <c r="B2920" i="5"/>
  <c r="B2970" i="5"/>
  <c r="J3" i="2"/>
  <c r="D7" i="1"/>
  <c r="J4" i="2"/>
  <c r="B2160" i="5"/>
  <c r="B2176" i="5"/>
  <c r="B2192" i="5"/>
  <c r="B2208" i="5"/>
  <c r="B2224" i="5"/>
  <c r="B2240" i="5"/>
  <c r="B2256" i="5"/>
  <c r="B2272" i="5"/>
  <c r="B2288" i="5"/>
  <c r="B2304" i="5"/>
  <c r="B2320" i="5"/>
  <c r="B2336" i="5"/>
  <c r="B2352" i="5"/>
  <c r="B2368" i="5"/>
  <c r="B2384" i="5"/>
  <c r="B2400" i="5"/>
  <c r="B2416" i="5"/>
  <c r="B2432" i="5"/>
  <c r="B2448" i="5"/>
  <c r="B2464" i="5"/>
  <c r="B2480" i="5"/>
  <c r="B2496" i="5"/>
  <c r="B2512" i="5"/>
  <c r="B2528" i="5"/>
  <c r="B2544" i="5"/>
  <c r="B2552" i="5"/>
  <c r="B2560" i="5"/>
  <c r="B2568" i="5"/>
  <c r="B2576" i="5"/>
  <c r="B2584" i="5"/>
  <c r="B2592" i="5"/>
  <c r="B2600" i="5"/>
  <c r="B2608" i="5"/>
  <c r="B2616" i="5"/>
  <c r="B2624" i="5"/>
  <c r="B2632" i="5"/>
  <c r="B2640" i="5"/>
  <c r="B2648" i="5"/>
  <c r="B2656" i="5"/>
  <c r="B2664" i="5"/>
  <c r="B2672" i="5"/>
  <c r="B2680" i="5"/>
  <c r="B2688" i="5"/>
  <c r="B2696" i="5"/>
  <c r="B2704" i="5"/>
  <c r="B2712" i="5"/>
  <c r="B2720" i="5"/>
  <c r="B2728" i="5"/>
  <c r="B2736" i="5"/>
  <c r="B2744" i="5"/>
  <c r="B2752" i="5"/>
  <c r="B2760" i="5"/>
  <c r="B2768" i="5"/>
  <c r="B2776" i="5"/>
  <c r="B2784" i="5"/>
  <c r="B2792" i="5"/>
  <c r="B2804" i="5"/>
  <c r="B2816" i="5"/>
  <c r="B2832" i="5"/>
  <c r="B2852" i="5"/>
  <c r="B2868" i="5"/>
  <c r="B2884" i="5"/>
  <c r="B2900" i="5"/>
  <c r="B2916" i="5"/>
  <c r="B2932" i="5"/>
  <c r="B2962" i="5"/>
  <c r="B2994" i="5"/>
  <c r="C2702" i="5"/>
  <c r="C2734" i="5"/>
  <c r="C2766" i="5"/>
  <c r="C2798" i="5"/>
  <c r="C2830" i="5"/>
  <c r="C2862" i="5"/>
  <c r="C2894" i="5"/>
  <c r="C2926" i="5"/>
  <c r="C2958" i="5"/>
  <c r="C2990" i="5"/>
  <c r="B16" i="5"/>
  <c r="B32" i="5"/>
  <c r="B48" i="5"/>
  <c r="B64" i="5"/>
  <c r="B80" i="5"/>
  <c r="B96" i="5"/>
  <c r="B110" i="5"/>
  <c r="B118" i="5"/>
  <c r="B126" i="5"/>
  <c r="B134" i="5"/>
  <c r="B142" i="5"/>
  <c r="B150" i="5"/>
  <c r="B158" i="5"/>
  <c r="B166" i="5"/>
  <c r="B174" i="5"/>
  <c r="B182" i="5"/>
  <c r="B190" i="5"/>
  <c r="B198" i="5"/>
  <c r="B206" i="5"/>
  <c r="B214" i="5"/>
  <c r="B222" i="5"/>
  <c r="B230" i="5"/>
  <c r="B238" i="5"/>
  <c r="B246" i="5"/>
  <c r="B254" i="5"/>
  <c r="B262" i="5"/>
  <c r="B270" i="5"/>
  <c r="B278" i="5"/>
  <c r="B286" i="5"/>
  <c r="B294" i="5"/>
  <c r="B302" i="5"/>
  <c r="B310" i="5"/>
  <c r="B318" i="5"/>
  <c r="B326" i="5"/>
  <c r="B334" i="5"/>
  <c r="B342" i="5"/>
  <c r="B350" i="5"/>
  <c r="B358" i="5"/>
  <c r="B366" i="5"/>
  <c r="B374" i="5"/>
  <c r="B382" i="5"/>
  <c r="B390" i="5"/>
  <c r="B398" i="5"/>
  <c r="B406" i="5"/>
  <c r="B414" i="5"/>
  <c r="B422" i="5"/>
  <c r="B430" i="5"/>
  <c r="B438" i="5"/>
  <c r="B446" i="5"/>
  <c r="B454" i="5"/>
  <c r="B462" i="5"/>
  <c r="B470" i="5"/>
  <c r="B478" i="5"/>
  <c r="B486" i="5"/>
  <c r="B494" i="5"/>
  <c r="B502" i="5"/>
  <c r="B510" i="5"/>
  <c r="B518" i="5"/>
  <c r="B526" i="5"/>
  <c r="B534" i="5"/>
  <c r="B542" i="5"/>
  <c r="B550" i="5"/>
  <c r="B558" i="5"/>
  <c r="B566" i="5"/>
  <c r="B574" i="5"/>
  <c r="B582" i="5"/>
  <c r="B590" i="5"/>
  <c r="B598" i="5"/>
  <c r="B606" i="5"/>
  <c r="B614" i="5"/>
  <c r="B622" i="5"/>
  <c r="B630" i="5"/>
  <c r="B638" i="5"/>
  <c r="B646" i="5"/>
  <c r="B654" i="5"/>
  <c r="B662" i="5"/>
  <c r="B670" i="5"/>
  <c r="B678" i="5"/>
  <c r="B686" i="5"/>
  <c r="B694" i="5"/>
  <c r="B702" i="5"/>
  <c r="B710" i="5"/>
  <c r="B718" i="5"/>
  <c r="B726" i="5"/>
  <c r="B734" i="5"/>
  <c r="B742" i="5"/>
  <c r="B750" i="5"/>
  <c r="B758" i="5"/>
  <c r="B766" i="5"/>
  <c r="B774" i="5"/>
  <c r="B782" i="5"/>
  <c r="B790" i="5"/>
  <c r="B798" i="5"/>
  <c r="B806" i="5"/>
  <c r="B814" i="5"/>
  <c r="B822" i="5"/>
  <c r="B830" i="5"/>
  <c r="B838" i="5"/>
  <c r="B846" i="5"/>
  <c r="B854" i="5"/>
  <c r="B862" i="5"/>
  <c r="B870" i="5"/>
  <c r="B878" i="5"/>
  <c r="B886" i="5"/>
  <c r="B894" i="5"/>
  <c r="B902" i="5"/>
  <c r="B910" i="5"/>
  <c r="B918" i="5"/>
  <c r="B926" i="5"/>
  <c r="B934" i="5"/>
  <c r="B942" i="5"/>
  <c r="B950" i="5"/>
  <c r="B958" i="5"/>
  <c r="B966" i="5"/>
  <c r="B974" i="5"/>
  <c r="B982" i="5"/>
  <c r="B990" i="5"/>
  <c r="B998" i="5"/>
  <c r="B1006" i="5"/>
  <c r="B1014" i="5"/>
  <c r="B1022" i="5"/>
  <c r="B1030" i="5"/>
  <c r="B1038" i="5"/>
  <c r="B1046" i="5"/>
  <c r="B1054" i="5"/>
  <c r="B1062" i="5"/>
  <c r="B1070" i="5"/>
  <c r="B1078" i="5"/>
  <c r="B1086" i="5"/>
  <c r="B1094" i="5"/>
  <c r="B1102" i="5"/>
  <c r="B1110" i="5"/>
  <c r="B1118" i="5"/>
  <c r="B1126" i="5"/>
  <c r="B1134" i="5"/>
  <c r="B1142" i="5"/>
  <c r="B1150" i="5"/>
  <c r="B1158" i="5"/>
  <c r="B1166" i="5"/>
  <c r="B1174" i="5"/>
  <c r="B1182" i="5"/>
  <c r="B1190" i="5"/>
  <c r="B1198" i="5"/>
  <c r="B1206" i="5"/>
  <c r="B1214" i="5"/>
  <c r="B1222" i="5"/>
  <c r="B1230" i="5"/>
  <c r="B1238" i="5"/>
  <c r="B1246" i="5"/>
  <c r="B1254" i="5"/>
  <c r="B1262" i="5"/>
  <c r="B1270" i="5"/>
  <c r="B1278" i="5"/>
  <c r="B1286" i="5"/>
  <c r="B1294" i="5"/>
  <c r="B1302" i="5"/>
  <c r="B1310" i="5"/>
  <c r="B1318" i="5"/>
  <c r="B1326" i="5"/>
  <c r="B1334" i="5"/>
  <c r="B1342" i="5"/>
  <c r="B1350" i="5"/>
  <c r="B1358" i="5"/>
  <c r="B1366" i="5"/>
  <c r="B1374" i="5"/>
  <c r="B1382" i="5"/>
  <c r="B1390" i="5"/>
  <c r="B1398" i="5"/>
  <c r="B1406" i="5"/>
  <c r="B1414" i="5"/>
  <c r="B1422" i="5"/>
  <c r="B1430" i="5"/>
  <c r="B1438" i="5"/>
  <c r="B1446" i="5"/>
  <c r="B1454" i="5"/>
  <c r="B1462" i="5"/>
  <c r="B1470" i="5"/>
  <c r="B1478" i="5"/>
  <c r="B1486" i="5"/>
  <c r="B1494" i="5"/>
  <c r="B1502" i="5"/>
  <c r="B1510" i="5"/>
  <c r="B1518" i="5"/>
  <c r="B1526" i="5"/>
  <c r="B1534" i="5"/>
  <c r="B1542" i="5"/>
  <c r="B1550" i="5"/>
  <c r="B1558" i="5"/>
  <c r="B1566" i="5"/>
  <c r="B1574" i="5"/>
  <c r="B1582" i="5"/>
  <c r="B1590" i="5"/>
  <c r="B1598" i="5"/>
  <c r="B1606" i="5"/>
  <c r="B1614" i="5"/>
  <c r="B1622" i="5"/>
  <c r="B1630" i="5"/>
  <c r="B1638" i="5"/>
  <c r="B1646" i="5"/>
  <c r="B1654" i="5"/>
  <c r="B1662" i="5"/>
  <c r="B1670" i="5"/>
  <c r="B1678" i="5"/>
  <c r="B1686" i="5"/>
  <c r="B1694" i="5"/>
  <c r="B1702" i="5"/>
  <c r="B1710" i="5"/>
  <c r="B1718" i="5"/>
  <c r="B1726" i="5"/>
  <c r="B1734" i="5"/>
  <c r="B1742" i="5"/>
  <c r="B1750" i="5"/>
  <c r="B1758" i="5"/>
  <c r="B1766" i="5"/>
  <c r="B1774" i="5"/>
  <c r="B1782" i="5"/>
  <c r="B1790" i="5"/>
  <c r="B1798" i="5"/>
  <c r="B1806" i="5"/>
  <c r="B1814" i="5"/>
  <c r="B1822" i="5"/>
  <c r="B1830" i="5"/>
  <c r="B1838" i="5"/>
  <c r="B1846" i="5"/>
  <c r="B1854" i="5"/>
  <c r="B1862" i="5"/>
  <c r="B1870" i="5"/>
  <c r="B1878" i="5"/>
  <c r="B1886" i="5"/>
  <c r="B1894" i="5"/>
  <c r="B1902" i="5"/>
  <c r="B1910" i="5"/>
  <c r="B1918" i="5"/>
  <c r="B1926" i="5"/>
  <c r="B1934" i="5"/>
  <c r="B1942" i="5"/>
  <c r="B1950" i="5"/>
  <c r="B1958" i="5"/>
  <c r="B1966" i="5"/>
  <c r="B1974" i="5"/>
  <c r="B1982" i="5"/>
  <c r="B1990" i="5"/>
  <c r="B1998" i="5"/>
  <c r="B2006" i="5"/>
  <c r="B2014" i="5"/>
  <c r="B2022" i="5"/>
  <c r="B2030" i="5"/>
  <c r="B2038" i="5"/>
  <c r="B2046" i="5"/>
  <c r="B2054" i="5"/>
  <c r="B2062" i="5"/>
  <c r="B2070" i="5"/>
  <c r="B2078" i="5"/>
  <c r="B2086" i="5"/>
  <c r="B2094" i="5"/>
  <c r="B2102" i="5"/>
  <c r="B2110" i="5"/>
  <c r="B2118" i="5"/>
  <c r="B2126" i="5"/>
  <c r="B2134" i="5"/>
  <c r="B2142" i="5"/>
  <c r="B2150" i="5"/>
  <c r="B2158" i="5"/>
  <c r="B2166" i="5"/>
  <c r="B2174" i="5"/>
  <c r="B2182" i="5"/>
  <c r="B2190" i="5"/>
  <c r="B2198" i="5"/>
  <c r="B2206" i="5"/>
  <c r="B2214" i="5"/>
  <c r="B2222" i="5"/>
  <c r="B2230" i="5"/>
  <c r="B2238" i="5"/>
  <c r="B2246" i="5"/>
  <c r="B2254" i="5"/>
  <c r="B2262" i="5"/>
  <c r="B2270" i="5"/>
  <c r="B2278" i="5"/>
  <c r="B2286" i="5"/>
  <c r="B2294" i="5"/>
  <c r="B2302" i="5"/>
  <c r="B2310" i="5"/>
  <c r="B2318" i="5"/>
  <c r="B2326" i="5"/>
  <c r="B2334" i="5"/>
  <c r="B2342" i="5"/>
  <c r="B2350" i="5"/>
  <c r="B2358" i="5"/>
  <c r="B2366" i="5"/>
  <c r="B2374" i="5"/>
  <c r="B2382" i="5"/>
  <c r="B2390" i="5"/>
  <c r="B2398" i="5"/>
  <c r="B2406" i="5"/>
  <c r="B2414" i="5"/>
  <c r="B2422" i="5"/>
  <c r="B2430" i="5"/>
  <c r="B2438" i="5"/>
  <c r="B2446" i="5"/>
  <c r="B2454" i="5"/>
  <c r="B2462" i="5"/>
  <c r="B2470" i="5"/>
  <c r="B2478" i="5"/>
  <c r="B2486" i="5"/>
  <c r="B2494" i="5"/>
  <c r="B2502" i="5"/>
  <c r="B2510" i="5"/>
  <c r="B2518" i="5"/>
  <c r="B2526" i="5"/>
  <c r="B2534" i="5"/>
  <c r="B2542" i="5"/>
  <c r="B2550" i="5"/>
  <c r="B2558" i="5"/>
  <c r="B2566" i="5"/>
  <c r="B2574" i="5"/>
  <c r="B2582" i="5"/>
  <c r="B2590" i="5"/>
  <c r="B2598" i="5"/>
  <c r="B2606" i="5"/>
  <c r="B2614" i="5"/>
  <c r="B2622" i="5"/>
  <c r="B2630" i="5"/>
  <c r="B2638" i="5"/>
  <c r="B2646" i="5"/>
  <c r="B2654" i="5"/>
  <c r="B2662" i="5"/>
  <c r="B2670" i="5"/>
  <c r="B2678" i="5"/>
  <c r="B2686" i="5"/>
  <c r="B2694" i="5"/>
  <c r="B2702" i="5"/>
  <c r="B2710" i="5"/>
  <c r="B2718" i="5"/>
  <c r="B2726" i="5"/>
  <c r="B2734" i="5"/>
  <c r="B2742" i="5"/>
  <c r="B2750" i="5"/>
  <c r="B2758" i="5"/>
  <c r="B2766" i="5"/>
  <c r="B2774" i="5"/>
  <c r="B2782" i="5"/>
  <c r="B2790" i="5"/>
  <c r="B2798" i="5"/>
  <c r="B2806" i="5"/>
  <c r="B2814" i="5"/>
  <c r="B2822" i="5"/>
  <c r="B2830" i="5"/>
  <c r="B2838" i="5"/>
  <c r="B2846" i="5"/>
  <c r="B2854" i="5"/>
  <c r="B2862" i="5"/>
  <c r="B2870" i="5"/>
  <c r="B2878" i="5"/>
  <c r="B2886" i="5"/>
  <c r="B2894" i="5"/>
  <c r="B2902" i="5"/>
  <c r="B2910" i="5"/>
  <c r="B2918" i="5"/>
  <c r="B2926" i="5"/>
  <c r="B2934" i="5"/>
  <c r="B2948" i="5"/>
  <c r="B2966" i="5"/>
  <c r="B2982" i="5"/>
  <c r="C4" i="3"/>
  <c r="B4" i="3"/>
  <c r="B2800" i="5"/>
  <c r="B2820" i="5"/>
  <c r="B2836" i="5"/>
  <c r="B2848" i="5"/>
  <c r="B2864" i="5"/>
  <c r="B2880" i="5"/>
  <c r="B2896" i="5"/>
  <c r="B2912" i="5"/>
  <c r="B2928" i="5"/>
  <c r="B2954" i="5"/>
  <c r="B2986" i="5"/>
  <c r="E3" i="2"/>
  <c r="D6" i="1"/>
  <c r="D5" i="1"/>
  <c r="B3" i="3"/>
  <c r="I4" i="2"/>
  <c r="H4" i="2"/>
  <c r="E4" i="2"/>
  <c r="H3" i="2"/>
  <c r="B2844" i="5"/>
  <c r="B2872" i="5"/>
  <c r="B2904" i="5"/>
  <c r="B2938" i="5"/>
  <c r="D3" i="2"/>
  <c r="C3" i="3"/>
  <c r="F4" i="2"/>
  <c r="D4" i="2"/>
  <c r="I5" i="2"/>
  <c r="H5" i="2"/>
  <c r="J5" i="2"/>
  <c r="D5" i="2"/>
  <c r="F5" i="2"/>
  <c r="E5" i="2"/>
  <c r="D3" i="3" l="1"/>
  <c r="D4" i="3"/>
  <c r="L4" i="2"/>
  <c r="L3" i="2"/>
  <c r="J10" i="5"/>
  <c r="K10" i="5" s="1"/>
  <c r="J7" i="5"/>
  <c r="K7" i="5"/>
  <c r="J8" i="5"/>
  <c r="L5" i="2"/>
  <c r="B6" i="2"/>
  <c r="B7" i="2"/>
  <c r="I7" i="2"/>
  <c r="J6" i="2"/>
  <c r="H7" i="2"/>
  <c r="D6" i="2"/>
  <c r="E7" i="2"/>
  <c r="J7" i="2"/>
  <c r="F6" i="2"/>
  <c r="D7" i="2"/>
  <c r="E6" i="2"/>
  <c r="I6" i="2"/>
  <c r="F7" i="2"/>
  <c r="H6" i="2"/>
  <c r="C14" i="3" l="1"/>
  <c r="C18" i="3"/>
  <c r="C22" i="3"/>
  <c r="C26" i="3"/>
  <c r="C11" i="3"/>
  <c r="C15" i="3"/>
  <c r="C19" i="3"/>
  <c r="C23" i="3"/>
  <c r="C27" i="3"/>
  <c r="C12" i="3"/>
  <c r="C16" i="3"/>
  <c r="C20" i="3"/>
  <c r="C24" i="3"/>
  <c r="C28" i="3"/>
  <c r="C13" i="3"/>
  <c r="C17" i="3"/>
  <c r="C21" i="3"/>
  <c r="C25" i="3"/>
  <c r="C29" i="3"/>
  <c r="J9" i="5"/>
  <c r="K9" i="5" s="1"/>
  <c r="K8" i="5"/>
  <c r="L7" i="2"/>
  <c r="L6" i="2"/>
  <c r="B8" i="2"/>
  <c r="I8" i="2"/>
  <c r="E8" i="2"/>
  <c r="H8" i="2"/>
  <c r="D8" i="2"/>
  <c r="F8" i="2"/>
  <c r="J8" i="2"/>
  <c r="L8" i="2" l="1"/>
  <c r="B9" i="2"/>
  <c r="E9" i="2"/>
  <c r="H9" i="2"/>
  <c r="D9" i="2"/>
  <c r="J9" i="2"/>
  <c r="F9" i="2"/>
  <c r="I9" i="2"/>
  <c r="L9" i="2" l="1"/>
  <c r="B10" i="2"/>
  <c r="D10" i="2"/>
  <c r="J10" i="2"/>
  <c r="I10" i="2"/>
  <c r="H10" i="2"/>
  <c r="F10" i="2"/>
  <c r="E10" i="2"/>
  <c r="L10" i="2" l="1"/>
  <c r="B11" i="2"/>
  <c r="E11" i="2"/>
  <c r="H11" i="2"/>
  <c r="F11" i="2"/>
  <c r="J11" i="2"/>
  <c r="I11" i="2"/>
  <c r="D11" i="2"/>
  <c r="L11" i="2" l="1"/>
  <c r="B12" i="2"/>
  <c r="I12" i="2"/>
  <c r="J12" i="2"/>
  <c r="F12" i="2"/>
  <c r="H12" i="2"/>
  <c r="D12" i="2"/>
  <c r="E12" i="2"/>
  <c r="L12" i="2" l="1"/>
  <c r="B13" i="2"/>
  <c r="D13" i="2"/>
  <c r="F13" i="2"/>
  <c r="E13" i="2"/>
  <c r="I13" i="2"/>
  <c r="H13" i="2"/>
  <c r="J13" i="2"/>
  <c r="L13" i="2" l="1"/>
  <c r="B14" i="2"/>
  <c r="I14" i="2"/>
  <c r="J14" i="2"/>
  <c r="F14" i="2"/>
  <c r="H14" i="2"/>
  <c r="D14" i="2"/>
  <c r="E14" i="2"/>
  <c r="L14" i="2" l="1"/>
  <c r="B15" i="2"/>
  <c r="E15" i="2"/>
  <c r="H15" i="2"/>
  <c r="D15" i="2"/>
  <c r="J15" i="2"/>
  <c r="F15" i="2"/>
  <c r="I15" i="2"/>
  <c r="L15" i="2" l="1"/>
  <c r="B16" i="2"/>
  <c r="F16" i="2"/>
  <c r="J16" i="2"/>
  <c r="D16" i="2"/>
  <c r="H16" i="2"/>
  <c r="E16" i="2"/>
  <c r="I16" i="2"/>
  <c r="L16" i="2" l="1"/>
  <c r="B17" i="2"/>
  <c r="E17" i="2"/>
  <c r="H17" i="2"/>
  <c r="F17" i="2"/>
  <c r="J17" i="2"/>
  <c r="I17" i="2"/>
  <c r="D17" i="2"/>
  <c r="L17" i="2" l="1"/>
  <c r="B18" i="2"/>
  <c r="I18" i="2"/>
  <c r="J18" i="2"/>
  <c r="F18" i="2"/>
  <c r="H18" i="2"/>
  <c r="D18" i="2"/>
  <c r="E18" i="2"/>
  <c r="L18" i="2" l="1"/>
  <c r="B19" i="2"/>
  <c r="J19" i="2"/>
  <c r="F19" i="2"/>
  <c r="I19" i="2"/>
  <c r="H19" i="2"/>
  <c r="D19" i="2"/>
  <c r="E19" i="2"/>
  <c r="L19" i="2" l="1"/>
  <c r="B20" i="2"/>
  <c r="I20" i="2"/>
  <c r="J20" i="2"/>
  <c r="F20" i="2"/>
  <c r="H20" i="2"/>
  <c r="D20" i="2"/>
  <c r="E20" i="2"/>
  <c r="L20" i="2" l="1"/>
  <c r="B21" i="2"/>
  <c r="E21" i="2"/>
  <c r="H21" i="2"/>
  <c r="F21" i="2"/>
  <c r="J21" i="2"/>
  <c r="I21" i="2"/>
  <c r="D21" i="2"/>
  <c r="L21" i="2" l="1"/>
  <c r="B22" i="2"/>
  <c r="F22" i="2"/>
  <c r="J22" i="2"/>
  <c r="D22" i="2"/>
  <c r="H22" i="2"/>
  <c r="I22" i="2"/>
  <c r="E22" i="2"/>
  <c r="L22" i="2" l="1"/>
  <c r="B23" i="2"/>
  <c r="E23" i="2"/>
  <c r="H23" i="2"/>
  <c r="F23" i="2"/>
  <c r="J23" i="2"/>
  <c r="I23" i="2"/>
  <c r="D23" i="2"/>
  <c r="L23" i="2" l="1"/>
</calcChain>
</file>

<file path=xl/sharedStrings.xml><?xml version="1.0" encoding="utf-8"?>
<sst xmlns="http://schemas.openxmlformats.org/spreadsheetml/2006/main" count="14198" uniqueCount="3039">
  <si>
    <t>问题</t>
  </si>
  <si>
    <t>答案</t>
  </si>
  <si>
    <t>编号</t>
  </si>
  <si>
    <t>写出分红送转（送红股，派发现金，资本公积金转增股本）对股价的影响和对投资者收益的影响</t>
  </si>
  <si>
    <t>写出股权登记日，除权除息日和现金红利发放日的意思</t>
  </si>
  <si>
    <t>除权，前复权和后复权哪一种是历史上真实的股价？另两种代表什么意义？</t>
  </si>
  <si>
    <t>送红股：总股本增加，股价应下跌；投资者收益降低；
派发现金：上市公司给予投资者的收益；应会促使股价上涨，提高投资者收益；
转增股本：股价将会下折，若10转5，则股价应为10×（10/15）；投资者收益应不变；</t>
  </si>
  <si>
    <t>股权登记日：在此日收盘前持有上市公司股票的投资者可享有投票，参与分红；
除权除息日：在股权登记日的次日，根据分红股息发放，重新计算股价的日期；
现金红利发放日：即红利发放的日期，红利派发给在股权登记日及之前登记在册的投资者</t>
  </si>
  <si>
    <t>除权是历史上真实的股价；
前复权：以当下价格为基准，修正以前的价格；
后复权：以上市价格为基准， 修正上市以后的价格；</t>
  </si>
  <si>
    <t>除权价</t>
  </si>
  <si>
    <t>前复权</t>
  </si>
  <si>
    <t>后复权</t>
  </si>
  <si>
    <t>除权</t>
  </si>
  <si>
    <t>收益率</t>
  </si>
  <si>
    <t>列1</t>
  </si>
  <si>
    <t>列2</t>
  </si>
  <si>
    <t>列3</t>
  </si>
  <si>
    <t>收益率（根据前复权计算）</t>
  </si>
  <si>
    <t>同花顺------------------------------------------------
除权价：20.25
后复权：236.67
前复权：7.34</t>
  </si>
  <si>
    <t>000001.sh</t>
  </si>
  <si>
    <t>以上证收益率为基准，用个股收益率减去基准得到相对收益？？？</t>
  </si>
  <si>
    <t>399101.sz</t>
  </si>
  <si>
    <t>问题7：大于中小板收益率的填充为红色</t>
  </si>
  <si>
    <t>代码</t>
  </si>
  <si>
    <t>603999.SH</t>
  </si>
  <si>
    <t>603998.SH</t>
  </si>
  <si>
    <t>603997.SH</t>
  </si>
  <si>
    <t>603996.SH</t>
  </si>
  <si>
    <t>603993.SH</t>
  </si>
  <si>
    <t>603989.SH</t>
  </si>
  <si>
    <t>603988.SH</t>
  </si>
  <si>
    <t>603987.SH</t>
  </si>
  <si>
    <t>603986.SH</t>
  </si>
  <si>
    <t>603979.SH</t>
  </si>
  <si>
    <t>603977.SH</t>
  </si>
  <si>
    <t>603969.SH</t>
  </si>
  <si>
    <t>603968.SH</t>
  </si>
  <si>
    <t>603959.SH</t>
  </si>
  <si>
    <t>603958.SH</t>
  </si>
  <si>
    <t>603939.SH</t>
  </si>
  <si>
    <t>603936.SH</t>
  </si>
  <si>
    <t>603919.SH</t>
  </si>
  <si>
    <t>603918.SH</t>
  </si>
  <si>
    <t>603909.SH</t>
  </si>
  <si>
    <t>603901.SH</t>
  </si>
  <si>
    <t>603900.SH</t>
  </si>
  <si>
    <t>603899.SH</t>
  </si>
  <si>
    <t>603898.SH</t>
  </si>
  <si>
    <t>603889.SH</t>
  </si>
  <si>
    <t>603888.SH</t>
  </si>
  <si>
    <t>603887.SH</t>
  </si>
  <si>
    <t>603885.SH</t>
  </si>
  <si>
    <t>603883.SH</t>
  </si>
  <si>
    <t>603869.SH</t>
  </si>
  <si>
    <t>603868.SH</t>
  </si>
  <si>
    <t>603866.SH</t>
  </si>
  <si>
    <t>603861.SH</t>
  </si>
  <si>
    <t>603859.SH</t>
  </si>
  <si>
    <t>603858.SH</t>
  </si>
  <si>
    <t>603843.SH</t>
  </si>
  <si>
    <t>603838.SH</t>
  </si>
  <si>
    <t>603828.SH</t>
  </si>
  <si>
    <t>603822.SH</t>
  </si>
  <si>
    <t>603819.SH</t>
  </si>
  <si>
    <t>603818.SH</t>
  </si>
  <si>
    <t>603816.SH</t>
  </si>
  <si>
    <t>603808.SH</t>
  </si>
  <si>
    <t>603806.SH</t>
  </si>
  <si>
    <t>603800.SH</t>
  </si>
  <si>
    <t>603799.SH</t>
  </si>
  <si>
    <t>603798.SH</t>
  </si>
  <si>
    <t>603789.SH</t>
  </si>
  <si>
    <t>603788.SH</t>
  </si>
  <si>
    <t>603779.SH</t>
  </si>
  <si>
    <t>603778.SH</t>
  </si>
  <si>
    <t>603777.SH</t>
  </si>
  <si>
    <t>603766.SH</t>
  </si>
  <si>
    <t>603738.SH</t>
  </si>
  <si>
    <t>603737.SH</t>
  </si>
  <si>
    <t>603729.SH</t>
  </si>
  <si>
    <t>603727.SH</t>
  </si>
  <si>
    <t>603726.SH</t>
  </si>
  <si>
    <t>603718.SH</t>
  </si>
  <si>
    <t>603716.SH</t>
  </si>
  <si>
    <t>603703.SH</t>
  </si>
  <si>
    <t>603701.SH</t>
  </si>
  <si>
    <t>603699.SH</t>
  </si>
  <si>
    <t>603698.SH</t>
  </si>
  <si>
    <t>603696.SH</t>
  </si>
  <si>
    <t>603688.SH</t>
  </si>
  <si>
    <t>603686.SH</t>
  </si>
  <si>
    <t>603678.SH</t>
  </si>
  <si>
    <t>603669.SH</t>
  </si>
  <si>
    <t>603667.SH</t>
  </si>
  <si>
    <t>603663.SH</t>
  </si>
  <si>
    <t>603660.SH</t>
  </si>
  <si>
    <t>603658.SH</t>
  </si>
  <si>
    <t>603636.SH</t>
  </si>
  <si>
    <t>603633.SH</t>
  </si>
  <si>
    <t>603618.SH</t>
  </si>
  <si>
    <t>603616.SH</t>
  </si>
  <si>
    <t>603611.SH</t>
  </si>
  <si>
    <t>603609.SH</t>
  </si>
  <si>
    <t>603608.SH</t>
  </si>
  <si>
    <t>603606.SH</t>
  </si>
  <si>
    <t>603601.SH</t>
  </si>
  <si>
    <t>603600.SH</t>
  </si>
  <si>
    <t>603599.SH</t>
  </si>
  <si>
    <t>603598.SH</t>
  </si>
  <si>
    <t>603589.SH</t>
  </si>
  <si>
    <t>603588.SH</t>
  </si>
  <si>
    <t>603569.SH</t>
  </si>
  <si>
    <t>603568.SH</t>
  </si>
  <si>
    <t>603567.SH</t>
  </si>
  <si>
    <t>603566.SH</t>
  </si>
  <si>
    <t>603559.SH</t>
  </si>
  <si>
    <t>603558.SH</t>
  </si>
  <si>
    <t>603556.SH</t>
  </si>
  <si>
    <t>603555.SH</t>
  </si>
  <si>
    <t>603528.SH</t>
  </si>
  <si>
    <t>603520.SH</t>
  </si>
  <si>
    <t>603519.SH</t>
  </si>
  <si>
    <t>603518.SH</t>
  </si>
  <si>
    <t>603515.SH</t>
  </si>
  <si>
    <t>603508.SH</t>
  </si>
  <si>
    <t>603456.SH</t>
  </si>
  <si>
    <t>603421.SH</t>
  </si>
  <si>
    <t>603399.SH</t>
  </si>
  <si>
    <t>603398.SH</t>
  </si>
  <si>
    <t>603393.SH</t>
  </si>
  <si>
    <t>603377.SH</t>
  </si>
  <si>
    <t>603369.SH</t>
  </si>
  <si>
    <t>603368.SH</t>
  </si>
  <si>
    <t>603366.SH</t>
  </si>
  <si>
    <t>603355.SH</t>
  </si>
  <si>
    <t>603339.SH</t>
  </si>
  <si>
    <t>603338.SH</t>
  </si>
  <si>
    <t>603336.SH</t>
  </si>
  <si>
    <t>603333.SH</t>
  </si>
  <si>
    <t>603328.SH</t>
  </si>
  <si>
    <t>603323.SH</t>
  </si>
  <si>
    <t>603322.SH</t>
  </si>
  <si>
    <t>603319.SH</t>
  </si>
  <si>
    <t>603318.SH</t>
  </si>
  <si>
    <t>603315.SH</t>
  </si>
  <si>
    <t>603313.SH</t>
  </si>
  <si>
    <t>603311.SH</t>
  </si>
  <si>
    <t>603309.SH</t>
  </si>
  <si>
    <t>603308.SH</t>
  </si>
  <si>
    <t>603306.SH</t>
  </si>
  <si>
    <t>603300.SH</t>
  </si>
  <si>
    <t>603299.SH</t>
  </si>
  <si>
    <t>603288.SH</t>
  </si>
  <si>
    <t>603268.SH</t>
  </si>
  <si>
    <t>603258.SH</t>
  </si>
  <si>
    <t>603227.SH</t>
  </si>
  <si>
    <t>603223.SH</t>
  </si>
  <si>
    <t>603222.SH</t>
  </si>
  <si>
    <t>603203.SH</t>
  </si>
  <si>
    <t>603199.SH</t>
  </si>
  <si>
    <t>603198.SH</t>
  </si>
  <si>
    <t>603189.SH</t>
  </si>
  <si>
    <t>603188.SH</t>
  </si>
  <si>
    <t>603169.SH</t>
  </si>
  <si>
    <t>603168.SH</t>
  </si>
  <si>
    <t>603167.SH</t>
  </si>
  <si>
    <t>603166.SH</t>
  </si>
  <si>
    <t>603160.SH</t>
  </si>
  <si>
    <t>603159.SH</t>
  </si>
  <si>
    <t>603158.SH</t>
  </si>
  <si>
    <t>603131.SH</t>
  </si>
  <si>
    <t>603128.SH</t>
  </si>
  <si>
    <t>603126.SH</t>
  </si>
  <si>
    <t>603123.SH</t>
  </si>
  <si>
    <t>603118.SH</t>
  </si>
  <si>
    <t>603117.SH</t>
  </si>
  <si>
    <t>603116.SH</t>
  </si>
  <si>
    <t>603111.SH</t>
  </si>
  <si>
    <t>603108.SH</t>
  </si>
  <si>
    <t>603101.SH</t>
  </si>
  <si>
    <t>603100.SH</t>
  </si>
  <si>
    <t>603099.SH</t>
  </si>
  <si>
    <t>603090.SH</t>
  </si>
  <si>
    <t>603088.SH</t>
  </si>
  <si>
    <t>603085.SH</t>
  </si>
  <si>
    <t>603077.SH</t>
  </si>
  <si>
    <t>603069.SH</t>
  </si>
  <si>
    <t>603067.SH</t>
  </si>
  <si>
    <t>603066.SH</t>
  </si>
  <si>
    <t>603060.SH</t>
  </si>
  <si>
    <t>603031.SH</t>
  </si>
  <si>
    <t>603030.SH</t>
  </si>
  <si>
    <t>603029.SH</t>
  </si>
  <si>
    <t>603028.SH</t>
  </si>
  <si>
    <t>603027.SH</t>
  </si>
  <si>
    <t>603026.SH</t>
  </si>
  <si>
    <t>603025.SH</t>
  </si>
  <si>
    <t>603023.SH</t>
  </si>
  <si>
    <t>603022.SH</t>
  </si>
  <si>
    <t>603021.SH</t>
  </si>
  <si>
    <t>603020.SH</t>
  </si>
  <si>
    <t>603019.SH</t>
  </si>
  <si>
    <t>603018.SH</t>
  </si>
  <si>
    <t>603017.SH</t>
  </si>
  <si>
    <t>603016.SH</t>
  </si>
  <si>
    <t>603015.SH</t>
  </si>
  <si>
    <t>603012.SH</t>
  </si>
  <si>
    <t>603011.SH</t>
  </si>
  <si>
    <t>603010.SH</t>
  </si>
  <si>
    <t>603009.SH</t>
  </si>
  <si>
    <t>603008.SH</t>
  </si>
  <si>
    <t>603007.SH</t>
  </si>
  <si>
    <t>603006.SH</t>
  </si>
  <si>
    <t>603005.SH</t>
  </si>
  <si>
    <t>603003.SH</t>
  </si>
  <si>
    <t>603002.SH</t>
  </si>
  <si>
    <t>603001.SH</t>
  </si>
  <si>
    <t>603000.SH</t>
  </si>
  <si>
    <t>601999.SH</t>
  </si>
  <si>
    <t>601998.SH</t>
  </si>
  <si>
    <t>601997.SH</t>
  </si>
  <si>
    <t>601996.SH</t>
  </si>
  <si>
    <t>601992.SH</t>
  </si>
  <si>
    <t>601991.SH</t>
  </si>
  <si>
    <t>601989.SH</t>
  </si>
  <si>
    <t>601988.SH</t>
  </si>
  <si>
    <t>601985.SH</t>
  </si>
  <si>
    <t>601969.SH</t>
  </si>
  <si>
    <t>601968.SH</t>
  </si>
  <si>
    <t>601966.SH</t>
  </si>
  <si>
    <t>601965.SH</t>
  </si>
  <si>
    <t>601958.SH</t>
  </si>
  <si>
    <t>601939.SH</t>
  </si>
  <si>
    <t>601933.SH</t>
  </si>
  <si>
    <t>601929.SH</t>
  </si>
  <si>
    <t>601928.SH</t>
  </si>
  <si>
    <t>601919.SH</t>
  </si>
  <si>
    <t>601918.SH</t>
  </si>
  <si>
    <t>601908.SH</t>
  </si>
  <si>
    <t>601901.SH</t>
  </si>
  <si>
    <t>601900.SH</t>
  </si>
  <si>
    <t>601899.SH</t>
  </si>
  <si>
    <t>601898.SH</t>
  </si>
  <si>
    <t>601890.SH</t>
  </si>
  <si>
    <t>601888.SH</t>
  </si>
  <si>
    <t>601886.SH</t>
  </si>
  <si>
    <t>601882.SH</t>
  </si>
  <si>
    <t>601880.SH</t>
  </si>
  <si>
    <t>601877.SH</t>
  </si>
  <si>
    <t>601872.SH</t>
  </si>
  <si>
    <t>601866.SH</t>
  </si>
  <si>
    <t>601857.SH</t>
  </si>
  <si>
    <t>601818.SH</t>
  </si>
  <si>
    <t>601811.SH</t>
  </si>
  <si>
    <t>601808.SH</t>
  </si>
  <si>
    <t>601801.SH</t>
  </si>
  <si>
    <t>601800.SH</t>
  </si>
  <si>
    <t>601799.SH</t>
  </si>
  <si>
    <t>601798.SH</t>
  </si>
  <si>
    <t>601789.SH</t>
  </si>
  <si>
    <t>601788.SH</t>
  </si>
  <si>
    <t>601777.SH</t>
  </si>
  <si>
    <t>601766.SH</t>
  </si>
  <si>
    <t>601727.SH</t>
  </si>
  <si>
    <t>601718.SH</t>
  </si>
  <si>
    <t>601717.SH</t>
  </si>
  <si>
    <t>601700.SH</t>
  </si>
  <si>
    <t>601699.SH</t>
  </si>
  <si>
    <t>601689.SH</t>
  </si>
  <si>
    <t>601688.SH</t>
  </si>
  <si>
    <t>601678.SH</t>
  </si>
  <si>
    <t>601677.SH</t>
  </si>
  <si>
    <t>601669.SH</t>
  </si>
  <si>
    <t>601668.SH</t>
  </si>
  <si>
    <t>601666.SH</t>
  </si>
  <si>
    <t>601636.SH</t>
  </si>
  <si>
    <t>601633.SH</t>
  </si>
  <si>
    <t>601628.SH</t>
  </si>
  <si>
    <t>601618.SH</t>
  </si>
  <si>
    <t>601616.SH</t>
  </si>
  <si>
    <t>601611.SH</t>
  </si>
  <si>
    <t>601608.SH</t>
  </si>
  <si>
    <t>601607.SH</t>
  </si>
  <si>
    <t>601601.SH</t>
  </si>
  <si>
    <t>601600.SH</t>
  </si>
  <si>
    <t>601599.SH</t>
  </si>
  <si>
    <t>601595.SH</t>
  </si>
  <si>
    <t>601588.SH</t>
  </si>
  <si>
    <t>601579.SH</t>
  </si>
  <si>
    <t>601567.SH</t>
  </si>
  <si>
    <t>601566.SH</t>
  </si>
  <si>
    <t>601558.SH</t>
  </si>
  <si>
    <t>601555.SH</t>
  </si>
  <si>
    <t>601519.SH</t>
  </si>
  <si>
    <t>601518.SH</t>
  </si>
  <si>
    <t>601515.SH</t>
  </si>
  <si>
    <t>601500.SH</t>
  </si>
  <si>
    <t>601398.SH</t>
  </si>
  <si>
    <t>601390.SH</t>
  </si>
  <si>
    <t>601388.SH</t>
  </si>
  <si>
    <t>601377.SH</t>
  </si>
  <si>
    <t>601369.SH</t>
  </si>
  <si>
    <t>601368.SH</t>
  </si>
  <si>
    <t>601339.SH</t>
  </si>
  <si>
    <t>601336.SH</t>
  </si>
  <si>
    <t>601333.SH</t>
  </si>
  <si>
    <t>601328.SH</t>
  </si>
  <si>
    <t>601318.SH</t>
  </si>
  <si>
    <t>601313.SH</t>
  </si>
  <si>
    <t>601311.SH</t>
  </si>
  <si>
    <t>601288.SH</t>
  </si>
  <si>
    <t>601258.SH</t>
  </si>
  <si>
    <t>601238.SH</t>
  </si>
  <si>
    <t>601233.SH</t>
  </si>
  <si>
    <t>601231.SH</t>
  </si>
  <si>
    <t>601229.SH</t>
  </si>
  <si>
    <t>601226.SH</t>
  </si>
  <si>
    <t>601225.SH</t>
  </si>
  <si>
    <t>601222.SH</t>
  </si>
  <si>
    <t>601218.SH</t>
  </si>
  <si>
    <t>601216.SH</t>
  </si>
  <si>
    <t>601211.SH</t>
  </si>
  <si>
    <t>601208.SH</t>
  </si>
  <si>
    <t>601199.SH</t>
  </si>
  <si>
    <t>601198.SH</t>
  </si>
  <si>
    <t>601188.SH</t>
  </si>
  <si>
    <t>601186.SH</t>
  </si>
  <si>
    <t>601179.SH</t>
  </si>
  <si>
    <t>601177.SH</t>
  </si>
  <si>
    <t>601169.SH</t>
  </si>
  <si>
    <t>601168.SH</t>
  </si>
  <si>
    <t>601166.SH</t>
  </si>
  <si>
    <t>601163.SH</t>
  </si>
  <si>
    <t>601158.SH</t>
  </si>
  <si>
    <t>601155.SH</t>
  </si>
  <si>
    <t>601139.SH</t>
  </si>
  <si>
    <t>601137.SH</t>
  </si>
  <si>
    <t>601128.SH</t>
  </si>
  <si>
    <t>601127.SH</t>
  </si>
  <si>
    <t>601126.SH</t>
  </si>
  <si>
    <t>601118.SH</t>
  </si>
  <si>
    <t>601117.SH</t>
  </si>
  <si>
    <t>601116.SH</t>
  </si>
  <si>
    <t>601113.SH</t>
  </si>
  <si>
    <t>601111.SH</t>
  </si>
  <si>
    <t>601107.SH</t>
  </si>
  <si>
    <t>601106.SH</t>
  </si>
  <si>
    <t>601101.SH</t>
  </si>
  <si>
    <t>601100.SH</t>
  </si>
  <si>
    <t>601099.SH</t>
  </si>
  <si>
    <t>601098.SH</t>
  </si>
  <si>
    <t>601088.SH</t>
  </si>
  <si>
    <t>601069.SH</t>
  </si>
  <si>
    <t>601058.SH</t>
  </si>
  <si>
    <t>601038.SH</t>
  </si>
  <si>
    <t>601028.SH</t>
  </si>
  <si>
    <t>601021.SH</t>
  </si>
  <si>
    <t>601020.SH</t>
  </si>
  <si>
    <t>601018.SH</t>
  </si>
  <si>
    <t>601016.SH</t>
  </si>
  <si>
    <t>601015.SH</t>
  </si>
  <si>
    <t>601012.SH</t>
  </si>
  <si>
    <t>601011.SH</t>
  </si>
  <si>
    <t>601010.SH</t>
  </si>
  <si>
    <t>601009.SH</t>
  </si>
  <si>
    <t>601008.SH</t>
  </si>
  <si>
    <t>601007.SH</t>
  </si>
  <si>
    <t>601006.SH</t>
  </si>
  <si>
    <t>601005.SH</t>
  </si>
  <si>
    <t>601003.SH</t>
  </si>
  <si>
    <t>601002.SH</t>
  </si>
  <si>
    <t>601001.SH</t>
  </si>
  <si>
    <t>601000.SH</t>
  </si>
  <si>
    <t>600999.SH</t>
  </si>
  <si>
    <t>600998.SH</t>
  </si>
  <si>
    <t>600997.SH</t>
  </si>
  <si>
    <t>600995.SH</t>
  </si>
  <si>
    <t>600993.SH</t>
  </si>
  <si>
    <t>600992.SH</t>
  </si>
  <si>
    <t>600990.SH</t>
  </si>
  <si>
    <t>600988.SH</t>
  </si>
  <si>
    <t>600987.SH</t>
  </si>
  <si>
    <t>600986.SH</t>
  </si>
  <si>
    <t>600985.SH</t>
  </si>
  <si>
    <t>600984.SH</t>
  </si>
  <si>
    <t>600983.SH</t>
  </si>
  <si>
    <t>600982.SH</t>
  </si>
  <si>
    <t>600981.SH</t>
  </si>
  <si>
    <t>600980.SH</t>
  </si>
  <si>
    <t>600979.SH</t>
  </si>
  <si>
    <t>600978.SH</t>
  </si>
  <si>
    <t>600977.SH</t>
  </si>
  <si>
    <t>600976.SH</t>
  </si>
  <si>
    <t>600975.SH</t>
  </si>
  <si>
    <t>600973.SH</t>
  </si>
  <si>
    <t>600971.SH</t>
  </si>
  <si>
    <t>600970.SH</t>
  </si>
  <si>
    <t>600969.SH</t>
  </si>
  <si>
    <t>600967.SH</t>
  </si>
  <si>
    <t>600966.SH</t>
  </si>
  <si>
    <t>600965.SH</t>
  </si>
  <si>
    <t>600963.SH</t>
  </si>
  <si>
    <t>600962.SH</t>
  </si>
  <si>
    <t>600961.SH</t>
  </si>
  <si>
    <t>600960.SH</t>
  </si>
  <si>
    <t>600959.SH</t>
  </si>
  <si>
    <t>600958.SH</t>
  </si>
  <si>
    <t>600936.SH</t>
  </si>
  <si>
    <t>600926.SH</t>
  </si>
  <si>
    <t>600919.SH</t>
  </si>
  <si>
    <t>600917.SH</t>
  </si>
  <si>
    <t>600908.SH</t>
  </si>
  <si>
    <t>600900.SH</t>
  </si>
  <si>
    <t>600898.SH</t>
  </si>
  <si>
    <t>600897.SH</t>
  </si>
  <si>
    <t>600896.SH</t>
  </si>
  <si>
    <t>600895.SH</t>
  </si>
  <si>
    <t>600894.SH</t>
  </si>
  <si>
    <t>600893.SH</t>
  </si>
  <si>
    <t>600892.SH</t>
  </si>
  <si>
    <t>600891.SH</t>
  </si>
  <si>
    <t>600890.SH</t>
  </si>
  <si>
    <t>600889.SH</t>
  </si>
  <si>
    <t>600888.SH</t>
  </si>
  <si>
    <t>600887.SH</t>
  </si>
  <si>
    <t>600886.SH</t>
  </si>
  <si>
    <t>600885.SH</t>
  </si>
  <si>
    <t>600884.SH</t>
  </si>
  <si>
    <t>600883.SH</t>
  </si>
  <si>
    <t>600882.SH</t>
  </si>
  <si>
    <t>600881.SH</t>
  </si>
  <si>
    <t>600880.SH</t>
  </si>
  <si>
    <t>600879.SH</t>
  </si>
  <si>
    <t>600877.SH</t>
  </si>
  <si>
    <t>600876.SH</t>
  </si>
  <si>
    <t>600875.SH</t>
  </si>
  <si>
    <t>600874.SH</t>
  </si>
  <si>
    <t>600873.SH</t>
  </si>
  <si>
    <t>600872.SH</t>
  </si>
  <si>
    <t>600871.SH</t>
  </si>
  <si>
    <t>600870.SH</t>
  </si>
  <si>
    <t>600869.SH</t>
  </si>
  <si>
    <t>600868.SH</t>
  </si>
  <si>
    <t>600867.SH</t>
  </si>
  <si>
    <t>600866.SH</t>
  </si>
  <si>
    <t>600865.SH</t>
  </si>
  <si>
    <t>600864.SH</t>
  </si>
  <si>
    <t>600863.SH</t>
  </si>
  <si>
    <t>600862.SH</t>
  </si>
  <si>
    <t>600861.SH</t>
  </si>
  <si>
    <t>600860.SH</t>
  </si>
  <si>
    <t>600859.SH</t>
  </si>
  <si>
    <t>600858.SH</t>
  </si>
  <si>
    <t>600857.SH</t>
  </si>
  <si>
    <t>600856.SH</t>
  </si>
  <si>
    <t>600855.SH</t>
  </si>
  <si>
    <t>600854.SH</t>
  </si>
  <si>
    <t>600853.SH</t>
  </si>
  <si>
    <t>600851.SH</t>
  </si>
  <si>
    <t>600850.SH</t>
  </si>
  <si>
    <t>600848.SH</t>
  </si>
  <si>
    <t>600847.SH</t>
  </si>
  <si>
    <t>600846.SH</t>
  </si>
  <si>
    <t>600845.SH</t>
  </si>
  <si>
    <t>600844.SH</t>
  </si>
  <si>
    <t>600843.SH</t>
  </si>
  <si>
    <t>600841.SH</t>
  </si>
  <si>
    <t>600839.SH</t>
  </si>
  <si>
    <t>600838.SH</t>
  </si>
  <si>
    <t>600837.SH</t>
  </si>
  <si>
    <t>600836.SH</t>
  </si>
  <si>
    <t>600835.SH</t>
  </si>
  <si>
    <t>600834.SH</t>
  </si>
  <si>
    <t>600833.SH</t>
  </si>
  <si>
    <t>600831.SH</t>
  </si>
  <si>
    <t>600830.SH</t>
  </si>
  <si>
    <t>600829.SH</t>
  </si>
  <si>
    <t>600828.SH</t>
  </si>
  <si>
    <t>600827.SH</t>
  </si>
  <si>
    <t>600826.SH</t>
  </si>
  <si>
    <t>600825.SH</t>
  </si>
  <si>
    <t>600824.SH</t>
  </si>
  <si>
    <t>600823.SH</t>
  </si>
  <si>
    <t>600822.SH</t>
  </si>
  <si>
    <t>600821.SH</t>
  </si>
  <si>
    <t>600820.SH</t>
  </si>
  <si>
    <t>600819.SH</t>
  </si>
  <si>
    <t>600818.SH</t>
  </si>
  <si>
    <t>600817.SH</t>
  </si>
  <si>
    <t>600816.SH</t>
  </si>
  <si>
    <t>600815.SH</t>
  </si>
  <si>
    <t>600814.SH</t>
  </si>
  <si>
    <t>600812.SH</t>
  </si>
  <si>
    <t>600811.SH</t>
  </si>
  <si>
    <t>600810.SH</t>
  </si>
  <si>
    <t>600809.SH</t>
  </si>
  <si>
    <t>600808.SH</t>
  </si>
  <si>
    <t>600807.SH</t>
  </si>
  <si>
    <t>600806.SH</t>
  </si>
  <si>
    <t>600805.SH</t>
  </si>
  <si>
    <t>600804.SH</t>
  </si>
  <si>
    <t>600803.SH</t>
  </si>
  <si>
    <t>600802.SH</t>
  </si>
  <si>
    <t>600801.SH</t>
  </si>
  <si>
    <t>600800.SH</t>
  </si>
  <si>
    <t>600798.SH</t>
  </si>
  <si>
    <t>600797.SH</t>
  </si>
  <si>
    <t>600796.SH</t>
  </si>
  <si>
    <t>600795.SH</t>
  </si>
  <si>
    <t>600794.SH</t>
  </si>
  <si>
    <t>600793.SH</t>
  </si>
  <si>
    <t>600792.SH</t>
  </si>
  <si>
    <t>600791.SH</t>
  </si>
  <si>
    <t>600790.SH</t>
  </si>
  <si>
    <t>600789.SH</t>
  </si>
  <si>
    <t>600787.SH</t>
  </si>
  <si>
    <t>600785.SH</t>
  </si>
  <si>
    <t>600784.SH</t>
  </si>
  <si>
    <t>600783.SH</t>
  </si>
  <si>
    <t>600782.SH</t>
  </si>
  <si>
    <t>600781.SH</t>
  </si>
  <si>
    <t>600780.SH</t>
  </si>
  <si>
    <t>600779.SH</t>
  </si>
  <si>
    <t>600778.SH</t>
  </si>
  <si>
    <t>600777.SH</t>
  </si>
  <si>
    <t>600776.SH</t>
  </si>
  <si>
    <t>600775.SH</t>
  </si>
  <si>
    <t>600774.SH</t>
  </si>
  <si>
    <t>600773.SH</t>
  </si>
  <si>
    <t>600771.SH</t>
  </si>
  <si>
    <t>600770.SH</t>
  </si>
  <si>
    <t>600769.SH</t>
  </si>
  <si>
    <t>600768.SH</t>
  </si>
  <si>
    <t>600767.SH</t>
  </si>
  <si>
    <t>600766.SH</t>
  </si>
  <si>
    <t>600765.SH</t>
  </si>
  <si>
    <t>600764.SH</t>
  </si>
  <si>
    <t>600763.SH</t>
  </si>
  <si>
    <t>600761.SH</t>
  </si>
  <si>
    <t>600760.SH</t>
  </si>
  <si>
    <t>600759.SH</t>
  </si>
  <si>
    <t>600758.SH</t>
  </si>
  <si>
    <t>600757.SH</t>
  </si>
  <si>
    <t>600756.SH</t>
  </si>
  <si>
    <t>600755.SH</t>
  </si>
  <si>
    <t>600754.SH</t>
  </si>
  <si>
    <t>600753.SH</t>
  </si>
  <si>
    <t>600751.SH</t>
  </si>
  <si>
    <t>600750.SH</t>
  </si>
  <si>
    <t>600749.SH</t>
  </si>
  <si>
    <t>600748.SH</t>
  </si>
  <si>
    <t>600747.SH</t>
  </si>
  <si>
    <t>600746.SH</t>
  </si>
  <si>
    <t>600745.SH</t>
  </si>
  <si>
    <t>600744.SH</t>
  </si>
  <si>
    <t>600743.SH</t>
  </si>
  <si>
    <t>600742.SH</t>
  </si>
  <si>
    <t>600741.SH</t>
  </si>
  <si>
    <t>600740.SH</t>
  </si>
  <si>
    <t>600739.SH</t>
  </si>
  <si>
    <t>600738.SH</t>
  </si>
  <si>
    <t>600737.SH</t>
  </si>
  <si>
    <t>600736.SH</t>
  </si>
  <si>
    <t>600735.SH</t>
  </si>
  <si>
    <t>600734.SH</t>
  </si>
  <si>
    <t>600733.SH</t>
  </si>
  <si>
    <t>600732.SH</t>
  </si>
  <si>
    <t>600731.SH</t>
  </si>
  <si>
    <t>600730.SH</t>
  </si>
  <si>
    <t>600729.SH</t>
  </si>
  <si>
    <t>600728.SH</t>
  </si>
  <si>
    <t>600727.SH</t>
  </si>
  <si>
    <t>600726.SH</t>
  </si>
  <si>
    <t>600725.SH</t>
  </si>
  <si>
    <t>600724.SH</t>
  </si>
  <si>
    <t>600723.SH</t>
  </si>
  <si>
    <t>600722.SH</t>
  </si>
  <si>
    <t>600721.SH</t>
  </si>
  <si>
    <t>600720.SH</t>
  </si>
  <si>
    <t>600719.SH</t>
  </si>
  <si>
    <t>600718.SH</t>
  </si>
  <si>
    <t>600717.SH</t>
  </si>
  <si>
    <t>600716.SH</t>
  </si>
  <si>
    <t>600715.SH</t>
  </si>
  <si>
    <t>600714.SH</t>
  </si>
  <si>
    <t>600713.SH</t>
  </si>
  <si>
    <t>600712.SH</t>
  </si>
  <si>
    <t>600711.SH</t>
  </si>
  <si>
    <t>600710.SH</t>
  </si>
  <si>
    <t>600708.SH</t>
  </si>
  <si>
    <t>600707.SH</t>
  </si>
  <si>
    <t>600706.SH</t>
  </si>
  <si>
    <t>600705.SH</t>
  </si>
  <si>
    <t>600704.SH</t>
  </si>
  <si>
    <t>600703.SH</t>
  </si>
  <si>
    <t>600702.SH</t>
  </si>
  <si>
    <t>600701.SH</t>
  </si>
  <si>
    <t>600699.SH</t>
  </si>
  <si>
    <t>600698.SH</t>
  </si>
  <si>
    <t>600697.SH</t>
  </si>
  <si>
    <t>600696.SH</t>
  </si>
  <si>
    <t>600695.SH</t>
  </si>
  <si>
    <t>600694.SH</t>
  </si>
  <si>
    <t>600693.SH</t>
  </si>
  <si>
    <t>600692.SH</t>
  </si>
  <si>
    <t>600691.SH</t>
  </si>
  <si>
    <t>600690.SH</t>
  </si>
  <si>
    <t>600689.SH</t>
  </si>
  <si>
    <t>600688.SH</t>
  </si>
  <si>
    <t>600687.SH</t>
  </si>
  <si>
    <t>600686.SH</t>
  </si>
  <si>
    <t>600685.SH</t>
  </si>
  <si>
    <t>600684.SH</t>
  </si>
  <si>
    <t>600683.SH</t>
  </si>
  <si>
    <t>600682.SH</t>
  </si>
  <si>
    <t>600681.SH</t>
  </si>
  <si>
    <t>600680.SH</t>
  </si>
  <si>
    <t>600679.SH</t>
  </si>
  <si>
    <t>600678.SH</t>
  </si>
  <si>
    <t>600677.SH</t>
  </si>
  <si>
    <t>600676.SH</t>
  </si>
  <si>
    <t>600675.SH</t>
  </si>
  <si>
    <t>600674.SH</t>
  </si>
  <si>
    <t>600673.SH</t>
  </si>
  <si>
    <t>600671.SH</t>
  </si>
  <si>
    <t>600668.SH</t>
  </si>
  <si>
    <t>600667.SH</t>
  </si>
  <si>
    <t>600666.SH</t>
  </si>
  <si>
    <t>600665.SH</t>
  </si>
  <si>
    <t>600664.SH</t>
  </si>
  <si>
    <t>600663.SH</t>
  </si>
  <si>
    <t>600662.SH</t>
  </si>
  <si>
    <t>600661.SH</t>
  </si>
  <si>
    <t>600660.SH</t>
  </si>
  <si>
    <t>600658.SH</t>
  </si>
  <si>
    <t>600657.SH</t>
  </si>
  <si>
    <t>600655.SH</t>
  </si>
  <si>
    <t>600654.SH</t>
  </si>
  <si>
    <t>600653.SH</t>
  </si>
  <si>
    <t>600652.SH</t>
  </si>
  <si>
    <t>600651.SH</t>
  </si>
  <si>
    <t>600650.SH</t>
  </si>
  <si>
    <t>600649.SH</t>
  </si>
  <si>
    <t>600648.SH</t>
  </si>
  <si>
    <t>600647.SH</t>
  </si>
  <si>
    <t>600645.SH</t>
  </si>
  <si>
    <t>600644.SH</t>
  </si>
  <si>
    <t>600643.SH</t>
  </si>
  <si>
    <t>600642.SH</t>
  </si>
  <si>
    <t>600641.SH</t>
  </si>
  <si>
    <t>600640.SH</t>
  </si>
  <si>
    <t>600639.SH</t>
  </si>
  <si>
    <t>600638.SH</t>
  </si>
  <si>
    <t>600637.SH</t>
  </si>
  <si>
    <t>600636.SH</t>
  </si>
  <si>
    <t>600635.SH</t>
  </si>
  <si>
    <t>600634.SH</t>
  </si>
  <si>
    <t>600633.SH</t>
  </si>
  <si>
    <t>600630.SH</t>
  </si>
  <si>
    <t>600629.SH</t>
  </si>
  <si>
    <t>600628.SH</t>
  </si>
  <si>
    <t>600626.SH</t>
  </si>
  <si>
    <t>600624.SH</t>
  </si>
  <si>
    <t>600623.SH</t>
  </si>
  <si>
    <t>600622.SH</t>
  </si>
  <si>
    <t>600621.SH</t>
  </si>
  <si>
    <t>600620.SH</t>
  </si>
  <si>
    <t>600619.SH</t>
  </si>
  <si>
    <t>600618.SH</t>
  </si>
  <si>
    <t>600617.SH</t>
  </si>
  <si>
    <t>600616.SH</t>
  </si>
  <si>
    <t>600615.SH</t>
  </si>
  <si>
    <t>600614.SH</t>
  </si>
  <si>
    <t>600613.SH</t>
  </si>
  <si>
    <t>600612.SH</t>
  </si>
  <si>
    <t>600611.SH</t>
  </si>
  <si>
    <t>600610.SH</t>
  </si>
  <si>
    <t>600609.SH</t>
  </si>
  <si>
    <t>600608.SH</t>
  </si>
  <si>
    <t>600606.SH</t>
  </si>
  <si>
    <t>600605.SH</t>
  </si>
  <si>
    <t>600604.SH</t>
  </si>
  <si>
    <t>600603.SH</t>
  </si>
  <si>
    <t>600602.SH</t>
  </si>
  <si>
    <t>600601.SH</t>
  </si>
  <si>
    <t>600600.SH</t>
  </si>
  <si>
    <t>600599.SH</t>
  </si>
  <si>
    <t>600598.SH</t>
  </si>
  <si>
    <t>600597.SH</t>
  </si>
  <si>
    <t>600596.SH</t>
  </si>
  <si>
    <t>600595.SH</t>
  </si>
  <si>
    <t>600594.SH</t>
  </si>
  <si>
    <t>600593.SH</t>
  </si>
  <si>
    <t>600592.SH</t>
  </si>
  <si>
    <t>600590.SH</t>
  </si>
  <si>
    <t>600589.SH</t>
  </si>
  <si>
    <t>600588.SH</t>
  </si>
  <si>
    <t>600587.SH</t>
  </si>
  <si>
    <t>600586.SH</t>
  </si>
  <si>
    <t>600585.SH</t>
  </si>
  <si>
    <t>600584.SH</t>
  </si>
  <si>
    <t>600583.SH</t>
  </si>
  <si>
    <t>600582.SH</t>
  </si>
  <si>
    <t>600581.SH</t>
  </si>
  <si>
    <t>600580.SH</t>
  </si>
  <si>
    <t>600579.SH</t>
  </si>
  <si>
    <t>600578.SH</t>
  </si>
  <si>
    <t>600577.SH</t>
  </si>
  <si>
    <t>600576.SH</t>
  </si>
  <si>
    <t>600575.SH</t>
  </si>
  <si>
    <t>600573.SH</t>
  </si>
  <si>
    <t>600572.SH</t>
  </si>
  <si>
    <t>600571.SH</t>
  </si>
  <si>
    <t>600570.SH</t>
  </si>
  <si>
    <t>600569.SH</t>
  </si>
  <si>
    <t>600568.SH</t>
  </si>
  <si>
    <t>600567.SH</t>
  </si>
  <si>
    <t>600566.SH</t>
  </si>
  <si>
    <t>600565.SH</t>
  </si>
  <si>
    <t>600563.SH</t>
  </si>
  <si>
    <t>600562.SH</t>
  </si>
  <si>
    <t>600561.SH</t>
  </si>
  <si>
    <t>600560.SH</t>
  </si>
  <si>
    <t>600559.SH</t>
  </si>
  <si>
    <t>600558.SH</t>
  </si>
  <si>
    <t>600557.SH</t>
  </si>
  <si>
    <t>600556.SH</t>
  </si>
  <si>
    <t>600555.SH</t>
  </si>
  <si>
    <t>600552.SH</t>
  </si>
  <si>
    <t>600551.SH</t>
  </si>
  <si>
    <t>600550.SH</t>
  </si>
  <si>
    <t>600549.SH</t>
  </si>
  <si>
    <t>600548.SH</t>
  </si>
  <si>
    <t>600547.SH</t>
  </si>
  <si>
    <t>600546.SH</t>
  </si>
  <si>
    <t>600545.SH</t>
  </si>
  <si>
    <t>600543.SH</t>
  </si>
  <si>
    <t>600540.SH</t>
  </si>
  <si>
    <t>600539.SH</t>
  </si>
  <si>
    <t>600538.SH</t>
  </si>
  <si>
    <t>600537.SH</t>
  </si>
  <si>
    <t>600536.SH</t>
  </si>
  <si>
    <t>600535.SH</t>
  </si>
  <si>
    <t>600533.SH</t>
  </si>
  <si>
    <t>600532.SH</t>
  </si>
  <si>
    <t>600531.SH</t>
  </si>
  <si>
    <t>600530.SH</t>
  </si>
  <si>
    <t>600529.SH</t>
  </si>
  <si>
    <t>600528.SH</t>
  </si>
  <si>
    <t>600527.SH</t>
  </si>
  <si>
    <t>600526.SH</t>
  </si>
  <si>
    <t>600525.SH</t>
  </si>
  <si>
    <t>600523.SH</t>
  </si>
  <si>
    <t>600522.SH</t>
  </si>
  <si>
    <t>600521.SH</t>
  </si>
  <si>
    <t>600520.SH</t>
  </si>
  <si>
    <t>600519.SH</t>
  </si>
  <si>
    <t>600518.SH</t>
  </si>
  <si>
    <t>600517.SH</t>
  </si>
  <si>
    <t>600516.SH</t>
  </si>
  <si>
    <t>600515.SH</t>
  </si>
  <si>
    <t>600513.SH</t>
  </si>
  <si>
    <t>600512.SH</t>
  </si>
  <si>
    <t>600511.SH</t>
  </si>
  <si>
    <t>600510.SH</t>
  </si>
  <si>
    <t>600509.SH</t>
  </si>
  <si>
    <t>600508.SH</t>
  </si>
  <si>
    <t>600507.SH</t>
  </si>
  <si>
    <t>600506.SH</t>
  </si>
  <si>
    <t>600505.SH</t>
  </si>
  <si>
    <t>600503.SH</t>
  </si>
  <si>
    <t>600502.SH</t>
  </si>
  <si>
    <t>600501.SH</t>
  </si>
  <si>
    <t>600500.SH</t>
  </si>
  <si>
    <t>600499.SH</t>
  </si>
  <si>
    <t>600498.SH</t>
  </si>
  <si>
    <t>600497.SH</t>
  </si>
  <si>
    <t>600496.SH</t>
  </si>
  <si>
    <t>600495.SH</t>
  </si>
  <si>
    <t>600493.SH</t>
  </si>
  <si>
    <t>600491.SH</t>
  </si>
  <si>
    <t>600490.SH</t>
  </si>
  <si>
    <t>600489.SH</t>
  </si>
  <si>
    <t>600488.SH</t>
  </si>
  <si>
    <t>600487.SH</t>
  </si>
  <si>
    <t>600486.SH</t>
  </si>
  <si>
    <t>600485.SH</t>
  </si>
  <si>
    <t>600483.SH</t>
  </si>
  <si>
    <t>600482.SH</t>
  </si>
  <si>
    <t>600481.SH</t>
  </si>
  <si>
    <t>600480.SH</t>
  </si>
  <si>
    <t>600479.SH</t>
  </si>
  <si>
    <t>600478.SH</t>
  </si>
  <si>
    <t>600477.SH</t>
  </si>
  <si>
    <t>600476.SH</t>
  </si>
  <si>
    <t>600475.SH</t>
  </si>
  <si>
    <t>600470.SH</t>
  </si>
  <si>
    <t>600469.SH</t>
  </si>
  <si>
    <t>600468.SH</t>
  </si>
  <si>
    <t>600467.SH</t>
  </si>
  <si>
    <t>600466.SH</t>
  </si>
  <si>
    <t>600463.SH</t>
  </si>
  <si>
    <t>600462.SH</t>
  </si>
  <si>
    <t>600461.SH</t>
  </si>
  <si>
    <t>600460.SH</t>
  </si>
  <si>
    <t>600459.SH</t>
  </si>
  <si>
    <t>600458.SH</t>
  </si>
  <si>
    <t>600456.SH</t>
  </si>
  <si>
    <t>600455.SH</t>
  </si>
  <si>
    <t>600452.SH</t>
  </si>
  <si>
    <t>600449.SH</t>
  </si>
  <si>
    <t>600448.SH</t>
  </si>
  <si>
    <t>600446.SH</t>
  </si>
  <si>
    <t>600444.SH</t>
  </si>
  <si>
    <t>600439.SH</t>
  </si>
  <si>
    <t>600438.SH</t>
  </si>
  <si>
    <t>600436.SH</t>
  </si>
  <si>
    <t>600435.SH</t>
  </si>
  <si>
    <t>600433.SH</t>
  </si>
  <si>
    <t>600432.SH</t>
  </si>
  <si>
    <t>600429.SH</t>
  </si>
  <si>
    <t>600428.SH</t>
  </si>
  <si>
    <t>600426.SH</t>
  </si>
  <si>
    <t>600425.SH</t>
  </si>
  <si>
    <t>600423.SH</t>
  </si>
  <si>
    <t>600422.SH</t>
  </si>
  <si>
    <t>600421.SH</t>
  </si>
  <si>
    <t>600420.SH</t>
  </si>
  <si>
    <t>600419.SH</t>
  </si>
  <si>
    <t>600418.SH</t>
  </si>
  <si>
    <t>600416.SH</t>
  </si>
  <si>
    <t>600415.SH</t>
  </si>
  <si>
    <t>600410.SH</t>
  </si>
  <si>
    <t>600409.SH</t>
  </si>
  <si>
    <t>600408.SH</t>
  </si>
  <si>
    <t>600406.SH</t>
  </si>
  <si>
    <t>600405.SH</t>
  </si>
  <si>
    <t>600403.SH</t>
  </si>
  <si>
    <t>600401.SH</t>
  </si>
  <si>
    <t>600400.SH</t>
  </si>
  <si>
    <t>600399.SH</t>
  </si>
  <si>
    <t>600398.SH</t>
  </si>
  <si>
    <t>600397.SH</t>
  </si>
  <si>
    <t>600396.SH</t>
  </si>
  <si>
    <t>600395.SH</t>
  </si>
  <si>
    <t>600393.SH</t>
  </si>
  <si>
    <t>600392.SH</t>
  </si>
  <si>
    <t>600391.SH</t>
  </si>
  <si>
    <t>600390.SH</t>
  </si>
  <si>
    <t>600389.SH</t>
  </si>
  <si>
    <t>600388.SH</t>
  </si>
  <si>
    <t>600387.SH</t>
  </si>
  <si>
    <t>600386.SH</t>
  </si>
  <si>
    <t>600385.SH</t>
  </si>
  <si>
    <t>600383.SH</t>
  </si>
  <si>
    <t>600382.SH</t>
  </si>
  <si>
    <t>600381.SH</t>
  </si>
  <si>
    <t>600380.SH</t>
  </si>
  <si>
    <t>600379.SH</t>
  </si>
  <si>
    <t>600378.SH</t>
  </si>
  <si>
    <t>600377.SH</t>
  </si>
  <si>
    <t>600376.SH</t>
  </si>
  <si>
    <t>600375.SH</t>
  </si>
  <si>
    <t>600373.SH</t>
  </si>
  <si>
    <t>600372.SH</t>
  </si>
  <si>
    <t>600371.SH</t>
  </si>
  <si>
    <t>600370.SH</t>
  </si>
  <si>
    <t>600369.SH</t>
  </si>
  <si>
    <t>600368.SH</t>
  </si>
  <si>
    <t>600367.SH</t>
  </si>
  <si>
    <t>600366.SH</t>
  </si>
  <si>
    <t>600365.SH</t>
  </si>
  <si>
    <t>600363.SH</t>
  </si>
  <si>
    <t>600362.SH</t>
  </si>
  <si>
    <t>600361.SH</t>
  </si>
  <si>
    <t>600360.SH</t>
  </si>
  <si>
    <t>600359.SH</t>
  </si>
  <si>
    <t>600358.SH</t>
  </si>
  <si>
    <t>600356.SH</t>
  </si>
  <si>
    <t>600355.SH</t>
  </si>
  <si>
    <t>600354.SH</t>
  </si>
  <si>
    <t>600353.SH</t>
  </si>
  <si>
    <t>600352.SH</t>
  </si>
  <si>
    <t>600351.SH</t>
  </si>
  <si>
    <t>600350.SH</t>
  </si>
  <si>
    <t>600348.SH</t>
  </si>
  <si>
    <t>600346.SH</t>
  </si>
  <si>
    <t>600345.SH</t>
  </si>
  <si>
    <t>600343.SH</t>
  </si>
  <si>
    <t>600340.SH</t>
  </si>
  <si>
    <t>600339.SH</t>
  </si>
  <si>
    <t>600338.SH</t>
  </si>
  <si>
    <t>600337.SH</t>
  </si>
  <si>
    <t>600336.SH</t>
  </si>
  <si>
    <t>600335.SH</t>
  </si>
  <si>
    <t>600333.SH</t>
  </si>
  <si>
    <t>600332.SH</t>
  </si>
  <si>
    <t>600331.SH</t>
  </si>
  <si>
    <t>600330.SH</t>
  </si>
  <si>
    <t>600329.SH</t>
  </si>
  <si>
    <t>600328.SH</t>
  </si>
  <si>
    <t>600327.SH</t>
  </si>
  <si>
    <t>600326.SH</t>
  </si>
  <si>
    <t>600325.SH</t>
  </si>
  <si>
    <t>600323.SH</t>
  </si>
  <si>
    <t>600322.SH</t>
  </si>
  <si>
    <t>600321.SH</t>
  </si>
  <si>
    <t>600320.SH</t>
  </si>
  <si>
    <t>600319.SH</t>
  </si>
  <si>
    <t>600318.SH</t>
  </si>
  <si>
    <t>600317.SH</t>
  </si>
  <si>
    <t>600316.SH</t>
  </si>
  <si>
    <t>600315.SH</t>
  </si>
  <si>
    <t>600313.SH</t>
  </si>
  <si>
    <t>600312.SH</t>
  </si>
  <si>
    <t>600311.SH</t>
  </si>
  <si>
    <t>600310.SH</t>
  </si>
  <si>
    <t>600309.SH</t>
  </si>
  <si>
    <t>600308.SH</t>
  </si>
  <si>
    <t>600307.SH</t>
  </si>
  <si>
    <t>600306.SH</t>
  </si>
  <si>
    <t>600305.SH</t>
  </si>
  <si>
    <t>600303.SH</t>
  </si>
  <si>
    <t>600302.SH</t>
  </si>
  <si>
    <t>600301.SH</t>
  </si>
  <si>
    <t>600300.SH</t>
  </si>
  <si>
    <t>600299.SH</t>
  </si>
  <si>
    <t>600298.SH</t>
  </si>
  <si>
    <t>600297.SH</t>
  </si>
  <si>
    <t>600295.SH</t>
  </si>
  <si>
    <t>600293.SH</t>
  </si>
  <si>
    <t>600292.SH</t>
  </si>
  <si>
    <t>600291.SH</t>
  </si>
  <si>
    <t>600290.SH</t>
  </si>
  <si>
    <t>600289.SH</t>
  </si>
  <si>
    <t>600288.SH</t>
  </si>
  <si>
    <t>600287.SH</t>
  </si>
  <si>
    <t>600285.SH</t>
  </si>
  <si>
    <t>600284.SH</t>
  </si>
  <si>
    <t>600283.SH</t>
  </si>
  <si>
    <t>600282.SH</t>
  </si>
  <si>
    <t>600281.SH</t>
  </si>
  <si>
    <t>600280.SH</t>
  </si>
  <si>
    <t>600279.SH</t>
  </si>
  <si>
    <t>600278.SH</t>
  </si>
  <si>
    <t>600277.SH</t>
  </si>
  <si>
    <t>600276.SH</t>
  </si>
  <si>
    <t>600275.SH</t>
  </si>
  <si>
    <t>600273.SH</t>
  </si>
  <si>
    <t>600272.SH</t>
  </si>
  <si>
    <t>600271.SH</t>
  </si>
  <si>
    <t>600270.SH</t>
  </si>
  <si>
    <t>600269.SH</t>
  </si>
  <si>
    <t>600268.SH</t>
  </si>
  <si>
    <t>600267.SH</t>
  </si>
  <si>
    <t>600266.SH</t>
  </si>
  <si>
    <t>600265.SH</t>
  </si>
  <si>
    <t>600262.SH</t>
  </si>
  <si>
    <t>600261.SH</t>
  </si>
  <si>
    <t>600260.SH</t>
  </si>
  <si>
    <t>600259.SH</t>
  </si>
  <si>
    <t>600258.SH</t>
  </si>
  <si>
    <t>600257.SH</t>
  </si>
  <si>
    <t>600256.SH</t>
  </si>
  <si>
    <t>600255.SH</t>
  </si>
  <si>
    <t>600252.SH</t>
  </si>
  <si>
    <t>600251.SH</t>
  </si>
  <si>
    <t>600250.SH</t>
  </si>
  <si>
    <t>600249.SH</t>
  </si>
  <si>
    <t>600248.SH</t>
  </si>
  <si>
    <t>600247.SH</t>
  </si>
  <si>
    <t>600246.SH</t>
  </si>
  <si>
    <t>600243.SH</t>
  </si>
  <si>
    <t>600242.SH</t>
  </si>
  <si>
    <t>600241.SH</t>
  </si>
  <si>
    <t>600240.SH</t>
  </si>
  <si>
    <t>600239.SH</t>
  </si>
  <si>
    <t>600238.SH</t>
  </si>
  <si>
    <t>600237.SH</t>
  </si>
  <si>
    <t>600236.SH</t>
  </si>
  <si>
    <t>600235.SH</t>
  </si>
  <si>
    <t>600234.SH</t>
  </si>
  <si>
    <t>600233.SH</t>
  </si>
  <si>
    <t>600232.SH</t>
  </si>
  <si>
    <t>600231.SH</t>
  </si>
  <si>
    <t>600230.SH</t>
  </si>
  <si>
    <t>600229.SH</t>
  </si>
  <si>
    <t>600228.SH</t>
  </si>
  <si>
    <t>600227.SH</t>
  </si>
  <si>
    <t>600226.SH</t>
  </si>
  <si>
    <t>600225.SH</t>
  </si>
  <si>
    <t>600223.SH</t>
  </si>
  <si>
    <t>600222.SH</t>
  </si>
  <si>
    <t>600221.SH</t>
  </si>
  <si>
    <t>600220.SH</t>
  </si>
  <si>
    <t>600219.SH</t>
  </si>
  <si>
    <t>600218.SH</t>
  </si>
  <si>
    <t>600217.SH</t>
  </si>
  <si>
    <t>600216.SH</t>
  </si>
  <si>
    <t>600215.SH</t>
  </si>
  <si>
    <t>600213.SH</t>
  </si>
  <si>
    <t>600212.SH</t>
  </si>
  <si>
    <t>600211.SH</t>
  </si>
  <si>
    <t>600210.SH</t>
  </si>
  <si>
    <t>600209.SH</t>
  </si>
  <si>
    <t>600208.SH</t>
  </si>
  <si>
    <t>600207.SH</t>
  </si>
  <si>
    <t>600206.SH</t>
  </si>
  <si>
    <t>600203.SH</t>
  </si>
  <si>
    <t>600202.SH</t>
  </si>
  <si>
    <t>600201.SH</t>
  </si>
  <si>
    <t>600200.SH</t>
  </si>
  <si>
    <t>600199.SH</t>
  </si>
  <si>
    <t>600198.SH</t>
  </si>
  <si>
    <t>600197.SH</t>
  </si>
  <si>
    <t>600196.SH</t>
  </si>
  <si>
    <t>600195.SH</t>
  </si>
  <si>
    <t>600193.SH</t>
  </si>
  <si>
    <t>600192.SH</t>
  </si>
  <si>
    <t>600191.SH</t>
  </si>
  <si>
    <t>600190.SH</t>
  </si>
  <si>
    <t>600189.SH</t>
  </si>
  <si>
    <t>600188.SH</t>
  </si>
  <si>
    <t>600187.SH</t>
  </si>
  <si>
    <t>600186.SH</t>
  </si>
  <si>
    <t>600185.SH</t>
  </si>
  <si>
    <t>600184.SH</t>
  </si>
  <si>
    <t>600183.SH</t>
  </si>
  <si>
    <t>600182.SH</t>
  </si>
  <si>
    <t>600180.SH</t>
  </si>
  <si>
    <t>600179.SH</t>
  </si>
  <si>
    <t>600178.SH</t>
  </si>
  <si>
    <t>600177.SH</t>
  </si>
  <si>
    <t>600176.SH</t>
  </si>
  <si>
    <t>600175.SH</t>
  </si>
  <si>
    <t>600173.SH</t>
  </si>
  <si>
    <t>600172.SH</t>
  </si>
  <si>
    <t>600171.SH</t>
  </si>
  <si>
    <t>600170.SH</t>
  </si>
  <si>
    <t>600169.SH</t>
  </si>
  <si>
    <t>600168.SH</t>
  </si>
  <si>
    <t>600167.SH</t>
  </si>
  <si>
    <t>600166.SH</t>
  </si>
  <si>
    <t>600165.SH</t>
  </si>
  <si>
    <t>600163.SH</t>
  </si>
  <si>
    <t>600162.SH</t>
  </si>
  <si>
    <t>600161.SH</t>
  </si>
  <si>
    <t>600160.SH</t>
  </si>
  <si>
    <t>600159.SH</t>
  </si>
  <si>
    <t>600158.SH</t>
  </si>
  <si>
    <t>600157.SH</t>
  </si>
  <si>
    <t>600156.SH</t>
  </si>
  <si>
    <t>600155.SH</t>
  </si>
  <si>
    <t>600153.SH</t>
  </si>
  <si>
    <t>600152.SH</t>
  </si>
  <si>
    <t>600151.SH</t>
  </si>
  <si>
    <t>600150.SH</t>
  </si>
  <si>
    <t>600149.SH</t>
  </si>
  <si>
    <t>600148.SH</t>
  </si>
  <si>
    <t>600146.SH</t>
  </si>
  <si>
    <t>600145.SH</t>
  </si>
  <si>
    <t>600143.SH</t>
  </si>
  <si>
    <t>600141.SH</t>
  </si>
  <si>
    <t>600139.SH</t>
  </si>
  <si>
    <t>600138.SH</t>
  </si>
  <si>
    <t>600137.SH</t>
  </si>
  <si>
    <t>600136.SH</t>
  </si>
  <si>
    <t>600135.SH</t>
  </si>
  <si>
    <t>600133.SH</t>
  </si>
  <si>
    <t>600132.SH</t>
  </si>
  <si>
    <t>600131.SH</t>
  </si>
  <si>
    <t>600130.SH</t>
  </si>
  <si>
    <t>600129.SH</t>
  </si>
  <si>
    <t>600128.SH</t>
  </si>
  <si>
    <t>600127.SH</t>
  </si>
  <si>
    <t>600126.SH</t>
  </si>
  <si>
    <t>600125.SH</t>
  </si>
  <si>
    <t>600123.SH</t>
  </si>
  <si>
    <t>600122.SH</t>
  </si>
  <si>
    <t>600121.SH</t>
  </si>
  <si>
    <t>600120.SH</t>
  </si>
  <si>
    <t>600119.SH</t>
  </si>
  <si>
    <t>600118.SH</t>
  </si>
  <si>
    <t>600117.SH</t>
  </si>
  <si>
    <t>600116.SH</t>
  </si>
  <si>
    <t>600115.SH</t>
  </si>
  <si>
    <t>600114.SH</t>
  </si>
  <si>
    <t>600113.SH</t>
  </si>
  <si>
    <t>600112.SH</t>
  </si>
  <si>
    <t>600111.SH</t>
  </si>
  <si>
    <t>600110.SH</t>
  </si>
  <si>
    <t>600109.SH</t>
  </si>
  <si>
    <t>600108.SH</t>
  </si>
  <si>
    <t>600107.SH</t>
  </si>
  <si>
    <t>600106.SH</t>
  </si>
  <si>
    <t>600105.SH</t>
  </si>
  <si>
    <t>600104.SH</t>
  </si>
  <si>
    <t>600103.SH</t>
  </si>
  <si>
    <t>600101.SH</t>
  </si>
  <si>
    <t>600100.SH</t>
  </si>
  <si>
    <t>600099.SH</t>
  </si>
  <si>
    <t>600098.SH</t>
  </si>
  <si>
    <t>600097.SH</t>
  </si>
  <si>
    <t>600096.SH</t>
  </si>
  <si>
    <t>600095.SH</t>
  </si>
  <si>
    <t>600094.SH</t>
  </si>
  <si>
    <t>600093.SH</t>
  </si>
  <si>
    <t>600091.SH</t>
  </si>
  <si>
    <t>600090.SH</t>
  </si>
  <si>
    <t>600089.SH</t>
  </si>
  <si>
    <t>600088.SH</t>
  </si>
  <si>
    <t>600086.SH</t>
  </si>
  <si>
    <t>600085.SH</t>
  </si>
  <si>
    <t>600084.SH</t>
  </si>
  <si>
    <t>600083.SH</t>
  </si>
  <si>
    <t>600082.SH</t>
  </si>
  <si>
    <t>600081.SH</t>
  </si>
  <si>
    <t>600080.SH</t>
  </si>
  <si>
    <t>600079.SH</t>
  </si>
  <si>
    <t>600078.SH</t>
  </si>
  <si>
    <t>600077.SH</t>
  </si>
  <si>
    <t>600076.SH</t>
  </si>
  <si>
    <t>600075.SH</t>
  </si>
  <si>
    <t>600074.SH</t>
  </si>
  <si>
    <t>600073.SH</t>
  </si>
  <si>
    <t>600072.SH</t>
  </si>
  <si>
    <t>600071.SH</t>
  </si>
  <si>
    <t>600070.SH</t>
  </si>
  <si>
    <t>600069.SH</t>
  </si>
  <si>
    <t>600068.SH</t>
  </si>
  <si>
    <t>600067.SH</t>
  </si>
  <si>
    <t>600066.SH</t>
  </si>
  <si>
    <t>600064.SH</t>
  </si>
  <si>
    <t>600063.SH</t>
  </si>
  <si>
    <t>600062.SH</t>
  </si>
  <si>
    <t>600061.SH</t>
  </si>
  <si>
    <t>600060.SH</t>
  </si>
  <si>
    <t>600059.SH</t>
  </si>
  <si>
    <t>600058.SH</t>
  </si>
  <si>
    <t>600057.SH</t>
  </si>
  <si>
    <t>600056.SH</t>
  </si>
  <si>
    <t>600055.SH</t>
  </si>
  <si>
    <t>600054.SH</t>
  </si>
  <si>
    <t>600053.SH</t>
  </si>
  <si>
    <t>600052.SH</t>
  </si>
  <si>
    <t>600051.SH</t>
  </si>
  <si>
    <t>600050.SH</t>
  </si>
  <si>
    <t>600048.SH</t>
  </si>
  <si>
    <t>600039.SH</t>
  </si>
  <si>
    <t>600038.SH</t>
  </si>
  <si>
    <t>600037.SH</t>
  </si>
  <si>
    <t>600036.SH</t>
  </si>
  <si>
    <t>600035.SH</t>
  </si>
  <si>
    <t>600033.SH</t>
  </si>
  <si>
    <t>600031.SH</t>
  </si>
  <si>
    <t>600030.SH</t>
  </si>
  <si>
    <t>600029.SH</t>
  </si>
  <si>
    <t>600028.SH</t>
  </si>
  <si>
    <t>600027.SH</t>
  </si>
  <si>
    <t>600026.SH</t>
  </si>
  <si>
    <t>600023.SH</t>
  </si>
  <si>
    <t>600022.SH</t>
  </si>
  <si>
    <t>600021.SH</t>
  </si>
  <si>
    <t>600020.SH</t>
  </si>
  <si>
    <t>600019.SH</t>
  </si>
  <si>
    <t>600018.SH</t>
  </si>
  <si>
    <t>600017.SH</t>
  </si>
  <si>
    <t>600016.SH</t>
  </si>
  <si>
    <t>600015.SH</t>
  </si>
  <si>
    <t>600012.SH</t>
  </si>
  <si>
    <t>600011.SH</t>
  </si>
  <si>
    <t>600010.SH</t>
  </si>
  <si>
    <t>600009.SH</t>
  </si>
  <si>
    <t>600008.SH</t>
  </si>
  <si>
    <t>600007.SH</t>
  </si>
  <si>
    <t>600006.SH</t>
  </si>
  <si>
    <t>600005.SH</t>
  </si>
  <si>
    <t>600004.SH</t>
  </si>
  <si>
    <t>600000.SH</t>
  </si>
  <si>
    <t>300569.SZ</t>
  </si>
  <si>
    <t>300568.SZ</t>
  </si>
  <si>
    <t>300567.SZ</t>
  </si>
  <si>
    <t>300566.SZ</t>
  </si>
  <si>
    <t>300565.SZ</t>
  </si>
  <si>
    <t>300563.SZ</t>
  </si>
  <si>
    <t>300562.SZ</t>
  </si>
  <si>
    <t>300561.SZ</t>
  </si>
  <si>
    <t>300560.SZ</t>
  </si>
  <si>
    <t>300559.SZ</t>
  </si>
  <si>
    <t>300558.SZ</t>
  </si>
  <si>
    <t>300557.SZ</t>
  </si>
  <si>
    <t>300556.SZ</t>
  </si>
  <si>
    <t>300555.SZ</t>
  </si>
  <si>
    <t>300553.SZ</t>
  </si>
  <si>
    <t>300552.SZ</t>
  </si>
  <si>
    <t>300551.SZ</t>
  </si>
  <si>
    <t>300550.SZ</t>
  </si>
  <si>
    <t>300549.SZ</t>
  </si>
  <si>
    <t>300548.SZ</t>
  </si>
  <si>
    <t>300547.SZ</t>
  </si>
  <si>
    <t>300546.SZ</t>
  </si>
  <si>
    <t>300545.SZ</t>
  </si>
  <si>
    <t>300543.SZ</t>
  </si>
  <si>
    <t>300542.SZ</t>
  </si>
  <si>
    <t>300541.SZ</t>
  </si>
  <si>
    <t>300540.SZ</t>
  </si>
  <si>
    <t>300539.SZ</t>
  </si>
  <si>
    <t>300538.SZ</t>
  </si>
  <si>
    <t>300537.SZ</t>
  </si>
  <si>
    <t>300536.SZ</t>
  </si>
  <si>
    <t>300535.SZ</t>
  </si>
  <si>
    <t>300534.SZ</t>
  </si>
  <si>
    <t>300533.SZ</t>
  </si>
  <si>
    <t>300532.SZ</t>
  </si>
  <si>
    <t>300531.SZ</t>
  </si>
  <si>
    <t>300530.SZ</t>
  </si>
  <si>
    <t>300529.SZ</t>
  </si>
  <si>
    <t>300528.SZ</t>
  </si>
  <si>
    <t>300527.SZ</t>
  </si>
  <si>
    <t>300526.SZ</t>
  </si>
  <si>
    <t>300525.SZ</t>
  </si>
  <si>
    <t>300523.SZ</t>
  </si>
  <si>
    <t>300522.SZ</t>
  </si>
  <si>
    <t>300521.SZ</t>
  </si>
  <si>
    <t>300520.SZ</t>
  </si>
  <si>
    <t>300519.SZ</t>
  </si>
  <si>
    <t>300518.SZ</t>
  </si>
  <si>
    <t>300517.SZ</t>
  </si>
  <si>
    <t>300516.SZ</t>
  </si>
  <si>
    <t>300515.SZ</t>
  </si>
  <si>
    <t>300513.SZ</t>
  </si>
  <si>
    <t>300512.SZ</t>
  </si>
  <si>
    <t>300511.SZ</t>
  </si>
  <si>
    <t>300510.SZ</t>
  </si>
  <si>
    <t>300509.SZ</t>
  </si>
  <si>
    <t>300508.SZ</t>
  </si>
  <si>
    <t>300507.SZ</t>
  </si>
  <si>
    <t>300506.SZ</t>
  </si>
  <si>
    <t>300505.SZ</t>
  </si>
  <si>
    <t>300503.SZ</t>
  </si>
  <si>
    <t>300502.SZ</t>
  </si>
  <si>
    <t>300501.SZ</t>
  </si>
  <si>
    <t>300500.SZ</t>
  </si>
  <si>
    <t>300499.SZ</t>
  </si>
  <si>
    <t>300498.SZ</t>
  </si>
  <si>
    <t>300497.SZ</t>
  </si>
  <si>
    <t>300496.SZ</t>
  </si>
  <si>
    <t>300495.SZ</t>
  </si>
  <si>
    <t>300494.SZ</t>
  </si>
  <si>
    <t>300493.SZ</t>
  </si>
  <si>
    <t>300492.SZ</t>
  </si>
  <si>
    <t>300491.SZ</t>
  </si>
  <si>
    <t>300490.SZ</t>
  </si>
  <si>
    <t>300489.SZ</t>
  </si>
  <si>
    <t>300488.SZ</t>
  </si>
  <si>
    <t>300487.SZ</t>
  </si>
  <si>
    <t>300486.SZ</t>
  </si>
  <si>
    <t>300485.SZ</t>
  </si>
  <si>
    <t>300484.SZ</t>
  </si>
  <si>
    <t>300483.SZ</t>
  </si>
  <si>
    <t>300482.SZ</t>
  </si>
  <si>
    <t>300481.SZ</t>
  </si>
  <si>
    <t>300480.SZ</t>
  </si>
  <si>
    <t>300479.SZ</t>
  </si>
  <si>
    <t>300478.SZ</t>
  </si>
  <si>
    <t>300477.SZ</t>
  </si>
  <si>
    <t>300476.SZ</t>
  </si>
  <si>
    <t>300475.SZ</t>
  </si>
  <si>
    <t>300474.SZ</t>
  </si>
  <si>
    <t>300473.SZ</t>
  </si>
  <si>
    <t>300472.SZ</t>
  </si>
  <si>
    <t>300471.SZ</t>
  </si>
  <si>
    <t>300470.SZ</t>
  </si>
  <si>
    <t>300469.SZ</t>
  </si>
  <si>
    <t>300468.SZ</t>
  </si>
  <si>
    <t>300467.SZ</t>
  </si>
  <si>
    <t>300466.SZ</t>
  </si>
  <si>
    <t>300465.SZ</t>
  </si>
  <si>
    <t>300464.SZ</t>
  </si>
  <si>
    <t>300463.SZ</t>
  </si>
  <si>
    <t>300462.SZ</t>
  </si>
  <si>
    <t>300461.SZ</t>
  </si>
  <si>
    <t>300460.SZ</t>
  </si>
  <si>
    <t>300459.SZ</t>
  </si>
  <si>
    <t>300458.SZ</t>
  </si>
  <si>
    <t>300457.SZ</t>
  </si>
  <si>
    <t>300456.SZ</t>
  </si>
  <si>
    <t>300455.SZ</t>
  </si>
  <si>
    <t>300453.SZ</t>
  </si>
  <si>
    <t>300452.SZ</t>
  </si>
  <si>
    <t>300451.SZ</t>
  </si>
  <si>
    <t>300450.SZ</t>
  </si>
  <si>
    <t>300449.SZ</t>
  </si>
  <si>
    <t>300448.SZ</t>
  </si>
  <si>
    <t>300447.SZ</t>
  </si>
  <si>
    <t>300446.SZ</t>
  </si>
  <si>
    <t>300445.SZ</t>
  </si>
  <si>
    <t>300444.SZ</t>
  </si>
  <si>
    <t>300443.SZ</t>
  </si>
  <si>
    <t>300442.SZ</t>
  </si>
  <si>
    <t>300441.SZ</t>
  </si>
  <si>
    <t>300440.SZ</t>
  </si>
  <si>
    <t>300439.SZ</t>
  </si>
  <si>
    <t>300438.SZ</t>
  </si>
  <si>
    <t>300437.SZ</t>
  </si>
  <si>
    <t>300436.SZ</t>
  </si>
  <si>
    <t>300435.SZ</t>
  </si>
  <si>
    <t>300434.SZ</t>
  </si>
  <si>
    <t>300433.SZ</t>
  </si>
  <si>
    <t>300432.SZ</t>
  </si>
  <si>
    <t>300431.SZ</t>
  </si>
  <si>
    <t>300430.SZ</t>
  </si>
  <si>
    <t>300429.SZ</t>
  </si>
  <si>
    <t>300428.SZ</t>
  </si>
  <si>
    <t>300427.SZ</t>
  </si>
  <si>
    <t>300426.SZ</t>
  </si>
  <si>
    <t>300425.SZ</t>
  </si>
  <si>
    <t>300424.SZ</t>
  </si>
  <si>
    <t>300423.SZ</t>
  </si>
  <si>
    <t>300422.SZ</t>
  </si>
  <si>
    <t>300421.SZ</t>
  </si>
  <si>
    <t>300420.SZ</t>
  </si>
  <si>
    <t>300419.SZ</t>
  </si>
  <si>
    <t>300418.SZ</t>
  </si>
  <si>
    <t>300417.SZ</t>
  </si>
  <si>
    <t>300416.SZ</t>
  </si>
  <si>
    <t>300415.SZ</t>
  </si>
  <si>
    <t>300414.SZ</t>
  </si>
  <si>
    <t>300413.SZ</t>
  </si>
  <si>
    <t>300412.SZ</t>
  </si>
  <si>
    <t>300411.SZ</t>
  </si>
  <si>
    <t>300410.SZ</t>
  </si>
  <si>
    <t>300409.SZ</t>
  </si>
  <si>
    <t>300408.SZ</t>
  </si>
  <si>
    <t>300407.SZ</t>
  </si>
  <si>
    <t>300406.SZ</t>
  </si>
  <si>
    <t>300405.SZ</t>
  </si>
  <si>
    <t>300404.SZ</t>
  </si>
  <si>
    <t>300403.SZ</t>
  </si>
  <si>
    <t>300402.SZ</t>
  </si>
  <si>
    <t>300401.SZ</t>
  </si>
  <si>
    <t>300400.SZ</t>
  </si>
  <si>
    <t>300399.SZ</t>
  </si>
  <si>
    <t>300398.SZ</t>
  </si>
  <si>
    <t>300397.SZ</t>
  </si>
  <si>
    <t>300396.SZ</t>
  </si>
  <si>
    <t>300395.SZ</t>
  </si>
  <si>
    <t>300394.SZ</t>
  </si>
  <si>
    <t>300393.SZ</t>
  </si>
  <si>
    <t>300392.SZ</t>
  </si>
  <si>
    <t>300391.SZ</t>
  </si>
  <si>
    <t>300390.SZ</t>
  </si>
  <si>
    <t>300389.SZ</t>
  </si>
  <si>
    <t>300388.SZ</t>
  </si>
  <si>
    <t>300387.SZ</t>
  </si>
  <si>
    <t>300386.SZ</t>
  </si>
  <si>
    <t>300385.SZ</t>
  </si>
  <si>
    <t>300384.SZ</t>
  </si>
  <si>
    <t>300383.SZ</t>
  </si>
  <si>
    <t>300382.SZ</t>
  </si>
  <si>
    <t>300381.SZ</t>
  </si>
  <si>
    <t>300380.SZ</t>
  </si>
  <si>
    <t>300379.SZ</t>
  </si>
  <si>
    <t>300378.SZ</t>
  </si>
  <si>
    <t>300377.SZ</t>
  </si>
  <si>
    <t>300376.SZ</t>
  </si>
  <si>
    <t>300375.SZ</t>
  </si>
  <si>
    <t>300374.SZ</t>
  </si>
  <si>
    <t>300373.SZ</t>
  </si>
  <si>
    <t>300372.SZ</t>
  </si>
  <si>
    <t>300371.SZ</t>
  </si>
  <si>
    <t>300370.SZ</t>
  </si>
  <si>
    <t>300369.SZ</t>
  </si>
  <si>
    <t>300368.SZ</t>
  </si>
  <si>
    <t>300367.SZ</t>
  </si>
  <si>
    <t>300366.SZ</t>
  </si>
  <si>
    <t>300365.SZ</t>
  </si>
  <si>
    <t>300364.SZ</t>
  </si>
  <si>
    <t>300363.SZ</t>
  </si>
  <si>
    <t>300362.SZ</t>
  </si>
  <si>
    <t>300360.SZ</t>
  </si>
  <si>
    <t>300359.SZ</t>
  </si>
  <si>
    <t>300358.SZ</t>
  </si>
  <si>
    <t>300357.SZ</t>
  </si>
  <si>
    <t>300356.SZ</t>
  </si>
  <si>
    <t>300355.SZ</t>
  </si>
  <si>
    <t>300354.SZ</t>
  </si>
  <si>
    <t>300353.SZ</t>
  </si>
  <si>
    <t>300352.SZ</t>
  </si>
  <si>
    <t>300351.SZ</t>
  </si>
  <si>
    <t>300350.SZ</t>
  </si>
  <si>
    <t>300349.SZ</t>
  </si>
  <si>
    <t>300348.SZ</t>
  </si>
  <si>
    <t>300347.SZ</t>
  </si>
  <si>
    <t>300346.SZ</t>
  </si>
  <si>
    <t>300345.SZ</t>
  </si>
  <si>
    <t>300344.SZ</t>
  </si>
  <si>
    <t>300343.SZ</t>
  </si>
  <si>
    <t>300342.SZ</t>
  </si>
  <si>
    <t>300341.SZ</t>
  </si>
  <si>
    <t>300340.SZ</t>
  </si>
  <si>
    <t>300339.SZ</t>
  </si>
  <si>
    <t>300338.SZ</t>
  </si>
  <si>
    <t>300337.SZ</t>
  </si>
  <si>
    <t>300336.SZ</t>
  </si>
  <si>
    <t>300335.SZ</t>
  </si>
  <si>
    <t>300334.SZ</t>
  </si>
  <si>
    <t>300333.SZ</t>
  </si>
  <si>
    <t>300332.SZ</t>
  </si>
  <si>
    <t>300331.SZ</t>
  </si>
  <si>
    <t>300330.SZ</t>
  </si>
  <si>
    <t>300329.SZ</t>
  </si>
  <si>
    <t>300328.SZ</t>
  </si>
  <si>
    <t>300327.SZ</t>
  </si>
  <si>
    <t>300326.SZ</t>
  </si>
  <si>
    <t>300325.SZ</t>
  </si>
  <si>
    <t>300324.SZ</t>
  </si>
  <si>
    <t>300323.SZ</t>
  </si>
  <si>
    <t>300322.SZ</t>
  </si>
  <si>
    <t>300321.SZ</t>
  </si>
  <si>
    <t>300320.SZ</t>
  </si>
  <si>
    <t>300319.SZ</t>
  </si>
  <si>
    <t>300318.SZ</t>
  </si>
  <si>
    <t>300317.SZ</t>
  </si>
  <si>
    <t>300316.SZ</t>
  </si>
  <si>
    <t>300315.SZ</t>
  </si>
  <si>
    <t>300314.SZ</t>
  </si>
  <si>
    <t>300313.SZ</t>
  </si>
  <si>
    <t>300312.SZ</t>
  </si>
  <si>
    <t>300311.SZ</t>
  </si>
  <si>
    <t>300310.SZ</t>
  </si>
  <si>
    <t>300309.SZ</t>
  </si>
  <si>
    <t>300308.SZ</t>
  </si>
  <si>
    <t>300307.SZ</t>
  </si>
  <si>
    <t>300306.SZ</t>
  </si>
  <si>
    <t>300305.SZ</t>
  </si>
  <si>
    <t>300304.SZ</t>
  </si>
  <si>
    <t>300303.SZ</t>
  </si>
  <si>
    <t>300302.SZ</t>
  </si>
  <si>
    <t>300301.SZ</t>
  </si>
  <si>
    <t>300300.SZ</t>
  </si>
  <si>
    <t>300299.SZ</t>
  </si>
  <si>
    <t>300298.SZ</t>
  </si>
  <si>
    <t>300297.SZ</t>
  </si>
  <si>
    <t>300296.SZ</t>
  </si>
  <si>
    <t>300295.SZ</t>
  </si>
  <si>
    <t>300294.SZ</t>
  </si>
  <si>
    <t>300293.SZ</t>
  </si>
  <si>
    <t>300292.SZ</t>
  </si>
  <si>
    <t>300291.SZ</t>
  </si>
  <si>
    <t>300290.SZ</t>
  </si>
  <si>
    <t>300289.SZ</t>
  </si>
  <si>
    <t>300288.SZ</t>
  </si>
  <si>
    <t>300287.SZ</t>
  </si>
  <si>
    <t>300286.SZ</t>
  </si>
  <si>
    <t>300285.SZ</t>
  </si>
  <si>
    <t>300284.SZ</t>
  </si>
  <si>
    <t>300283.SZ</t>
  </si>
  <si>
    <t>300282.SZ</t>
  </si>
  <si>
    <t>300281.SZ</t>
  </si>
  <si>
    <t>300280.SZ</t>
  </si>
  <si>
    <t>300279.SZ</t>
  </si>
  <si>
    <t>300278.SZ</t>
  </si>
  <si>
    <t>300277.SZ</t>
  </si>
  <si>
    <t>300276.SZ</t>
  </si>
  <si>
    <t>300275.SZ</t>
  </si>
  <si>
    <t>300274.SZ</t>
  </si>
  <si>
    <t>300273.SZ</t>
  </si>
  <si>
    <t>300272.SZ</t>
  </si>
  <si>
    <t>300271.SZ</t>
  </si>
  <si>
    <t>300270.SZ</t>
  </si>
  <si>
    <t>300269.SZ</t>
  </si>
  <si>
    <t>300268.SZ</t>
  </si>
  <si>
    <t>300267.SZ</t>
  </si>
  <si>
    <t>300266.SZ</t>
  </si>
  <si>
    <t>300265.SZ</t>
  </si>
  <si>
    <t>300264.SZ</t>
  </si>
  <si>
    <t>300263.SZ</t>
  </si>
  <si>
    <t>300262.SZ</t>
  </si>
  <si>
    <t>300261.SZ</t>
  </si>
  <si>
    <t>300260.SZ</t>
  </si>
  <si>
    <t>300259.SZ</t>
  </si>
  <si>
    <t>300258.SZ</t>
  </si>
  <si>
    <t>300257.SZ</t>
  </si>
  <si>
    <t>300256.SZ</t>
  </si>
  <si>
    <t>300255.SZ</t>
  </si>
  <si>
    <t>300254.SZ</t>
  </si>
  <si>
    <t>300253.SZ</t>
  </si>
  <si>
    <t>300252.SZ</t>
  </si>
  <si>
    <t>300251.SZ</t>
  </si>
  <si>
    <t>300250.SZ</t>
  </si>
  <si>
    <t>300249.SZ</t>
  </si>
  <si>
    <t>300248.SZ</t>
  </si>
  <si>
    <t>300247.SZ</t>
  </si>
  <si>
    <t>300246.SZ</t>
  </si>
  <si>
    <t>300245.SZ</t>
  </si>
  <si>
    <t>300244.SZ</t>
  </si>
  <si>
    <t>300243.SZ</t>
  </si>
  <si>
    <t>300242.SZ</t>
  </si>
  <si>
    <t>300241.SZ</t>
  </si>
  <si>
    <t>300240.SZ</t>
  </si>
  <si>
    <t>300239.SZ</t>
  </si>
  <si>
    <t>300238.SZ</t>
  </si>
  <si>
    <t>300237.SZ</t>
  </si>
  <si>
    <t>300236.SZ</t>
  </si>
  <si>
    <t>300235.SZ</t>
  </si>
  <si>
    <t>300234.SZ</t>
  </si>
  <si>
    <t>300233.SZ</t>
  </si>
  <si>
    <t>300232.SZ</t>
  </si>
  <si>
    <t>300231.SZ</t>
  </si>
  <si>
    <t>300230.SZ</t>
  </si>
  <si>
    <t>300229.SZ</t>
  </si>
  <si>
    <t>300228.SZ</t>
  </si>
  <si>
    <t>300227.SZ</t>
  </si>
  <si>
    <t>300226.SZ</t>
  </si>
  <si>
    <t>300225.SZ</t>
  </si>
  <si>
    <t>300224.SZ</t>
  </si>
  <si>
    <t>300223.SZ</t>
  </si>
  <si>
    <t>300222.SZ</t>
  </si>
  <si>
    <t>300221.SZ</t>
  </si>
  <si>
    <t>300220.SZ</t>
  </si>
  <si>
    <t>300219.SZ</t>
  </si>
  <si>
    <t>300218.SZ</t>
  </si>
  <si>
    <t>300217.SZ</t>
  </si>
  <si>
    <t>300216.SZ</t>
  </si>
  <si>
    <t>300215.SZ</t>
  </si>
  <si>
    <t>300214.SZ</t>
  </si>
  <si>
    <t>300213.SZ</t>
  </si>
  <si>
    <t>300212.SZ</t>
  </si>
  <si>
    <t>300211.SZ</t>
  </si>
  <si>
    <t>300210.SZ</t>
  </si>
  <si>
    <t>300209.SZ</t>
  </si>
  <si>
    <t>300208.SZ</t>
  </si>
  <si>
    <t>300207.SZ</t>
  </si>
  <si>
    <t>300206.SZ</t>
  </si>
  <si>
    <t>300205.SZ</t>
  </si>
  <si>
    <t>300204.SZ</t>
  </si>
  <si>
    <t>300203.SZ</t>
  </si>
  <si>
    <t>300202.SZ</t>
  </si>
  <si>
    <t>300201.SZ</t>
  </si>
  <si>
    <t>300200.SZ</t>
  </si>
  <si>
    <t>300199.SZ</t>
  </si>
  <si>
    <t>300198.SZ</t>
  </si>
  <si>
    <t>300197.SZ</t>
  </si>
  <si>
    <t>300196.SZ</t>
  </si>
  <si>
    <t>300195.SZ</t>
  </si>
  <si>
    <t>300194.SZ</t>
  </si>
  <si>
    <t>300193.SZ</t>
  </si>
  <si>
    <t>300192.SZ</t>
  </si>
  <si>
    <t>300191.SZ</t>
  </si>
  <si>
    <t>300190.SZ</t>
  </si>
  <si>
    <t>300189.SZ</t>
  </si>
  <si>
    <t>300188.SZ</t>
  </si>
  <si>
    <t>300187.SZ</t>
  </si>
  <si>
    <t>300185.SZ</t>
  </si>
  <si>
    <t>300184.SZ</t>
  </si>
  <si>
    <t>300183.SZ</t>
  </si>
  <si>
    <t>300182.SZ</t>
  </si>
  <si>
    <t>300181.SZ</t>
  </si>
  <si>
    <t>300180.SZ</t>
  </si>
  <si>
    <t>300179.SZ</t>
  </si>
  <si>
    <t>300178.SZ</t>
  </si>
  <si>
    <t>300177.SZ</t>
  </si>
  <si>
    <t>300176.SZ</t>
  </si>
  <si>
    <t>300175.SZ</t>
  </si>
  <si>
    <t>300174.SZ</t>
  </si>
  <si>
    <t>300173.SZ</t>
  </si>
  <si>
    <t>300172.SZ</t>
  </si>
  <si>
    <t>300171.SZ</t>
  </si>
  <si>
    <t>300170.SZ</t>
  </si>
  <si>
    <t>300169.SZ</t>
  </si>
  <si>
    <t>300168.SZ</t>
  </si>
  <si>
    <t>300167.SZ</t>
  </si>
  <si>
    <t>300166.SZ</t>
  </si>
  <si>
    <t>300165.SZ</t>
  </si>
  <si>
    <t>300164.SZ</t>
  </si>
  <si>
    <t>300163.SZ</t>
  </si>
  <si>
    <t>300162.SZ</t>
  </si>
  <si>
    <t>300161.SZ</t>
  </si>
  <si>
    <t>300160.SZ</t>
  </si>
  <si>
    <t>300159.SZ</t>
  </si>
  <si>
    <t>300158.SZ</t>
  </si>
  <si>
    <t>300157.SZ</t>
  </si>
  <si>
    <t>300156.SZ</t>
  </si>
  <si>
    <t>300155.SZ</t>
  </si>
  <si>
    <t>300154.SZ</t>
  </si>
  <si>
    <t>300153.SZ</t>
  </si>
  <si>
    <t>300152.SZ</t>
  </si>
  <si>
    <t>300151.SZ</t>
  </si>
  <si>
    <t>300150.SZ</t>
  </si>
  <si>
    <t>300149.SZ</t>
  </si>
  <si>
    <t>300148.SZ</t>
  </si>
  <si>
    <t>300147.SZ</t>
  </si>
  <si>
    <t>300146.SZ</t>
  </si>
  <si>
    <t>300145.SZ</t>
  </si>
  <si>
    <t>300144.SZ</t>
  </si>
  <si>
    <t>300143.SZ</t>
  </si>
  <si>
    <t>300142.SZ</t>
  </si>
  <si>
    <t>300141.SZ</t>
  </si>
  <si>
    <t>300140.SZ</t>
  </si>
  <si>
    <t>300139.SZ</t>
  </si>
  <si>
    <t>300138.SZ</t>
  </si>
  <si>
    <t>300137.SZ</t>
  </si>
  <si>
    <t>300136.SZ</t>
  </si>
  <si>
    <t>300135.SZ</t>
  </si>
  <si>
    <t>300134.SZ</t>
  </si>
  <si>
    <t>300133.SZ</t>
  </si>
  <si>
    <t>300132.SZ</t>
  </si>
  <si>
    <t>300131.SZ</t>
  </si>
  <si>
    <t>300130.SZ</t>
  </si>
  <si>
    <t>300129.SZ</t>
  </si>
  <si>
    <t>300128.SZ</t>
  </si>
  <si>
    <t>300127.SZ</t>
  </si>
  <si>
    <t>300126.SZ</t>
  </si>
  <si>
    <t>300125.SZ</t>
  </si>
  <si>
    <t>300124.SZ</t>
  </si>
  <si>
    <t>300123.SZ</t>
  </si>
  <si>
    <t>300122.SZ</t>
  </si>
  <si>
    <t>300121.SZ</t>
  </si>
  <si>
    <t>300120.SZ</t>
  </si>
  <si>
    <t>300119.SZ</t>
  </si>
  <si>
    <t>300118.SZ</t>
  </si>
  <si>
    <t>300117.SZ</t>
  </si>
  <si>
    <t>300116.SZ</t>
  </si>
  <si>
    <t>300115.SZ</t>
  </si>
  <si>
    <t>300114.SZ</t>
  </si>
  <si>
    <t>300113.SZ</t>
  </si>
  <si>
    <t>300112.SZ</t>
  </si>
  <si>
    <t>300111.SZ</t>
  </si>
  <si>
    <t>300110.SZ</t>
  </si>
  <si>
    <t>300109.SZ</t>
  </si>
  <si>
    <t>300108.SZ</t>
  </si>
  <si>
    <t>300107.SZ</t>
  </si>
  <si>
    <t>300106.SZ</t>
  </si>
  <si>
    <t>300105.SZ</t>
  </si>
  <si>
    <t>300104.SZ</t>
  </si>
  <si>
    <t>300103.SZ</t>
  </si>
  <si>
    <t>300102.SZ</t>
  </si>
  <si>
    <t>300101.SZ</t>
  </si>
  <si>
    <t>300100.SZ</t>
  </si>
  <si>
    <t>300099.SZ</t>
  </si>
  <si>
    <t>300098.SZ</t>
  </si>
  <si>
    <t>300097.SZ</t>
  </si>
  <si>
    <t>300096.SZ</t>
  </si>
  <si>
    <t>300095.SZ</t>
  </si>
  <si>
    <t>300094.SZ</t>
  </si>
  <si>
    <t>300093.SZ</t>
  </si>
  <si>
    <t>300092.SZ</t>
  </si>
  <si>
    <t>300091.SZ</t>
  </si>
  <si>
    <t>300090.SZ</t>
  </si>
  <si>
    <t>300089.SZ</t>
  </si>
  <si>
    <t>300088.SZ</t>
  </si>
  <si>
    <t>300087.SZ</t>
  </si>
  <si>
    <t>300086.SZ</t>
  </si>
  <si>
    <t>300085.SZ</t>
  </si>
  <si>
    <t>300084.SZ</t>
  </si>
  <si>
    <t>300083.SZ</t>
  </si>
  <si>
    <t>300082.SZ</t>
  </si>
  <si>
    <t>300081.SZ</t>
  </si>
  <si>
    <t>300080.SZ</t>
  </si>
  <si>
    <t>300079.SZ</t>
  </si>
  <si>
    <t>300078.SZ</t>
  </si>
  <si>
    <t>300077.SZ</t>
  </si>
  <si>
    <t>300076.SZ</t>
  </si>
  <si>
    <t>300075.SZ</t>
  </si>
  <si>
    <t>300074.SZ</t>
  </si>
  <si>
    <t>300073.SZ</t>
  </si>
  <si>
    <t>300072.SZ</t>
  </si>
  <si>
    <t>300071.SZ</t>
  </si>
  <si>
    <t>300070.SZ</t>
  </si>
  <si>
    <t>300069.SZ</t>
  </si>
  <si>
    <t>300068.SZ</t>
  </si>
  <si>
    <t>300067.SZ</t>
  </si>
  <si>
    <t>300066.SZ</t>
  </si>
  <si>
    <t>300065.SZ</t>
  </si>
  <si>
    <t>300064.SZ</t>
  </si>
  <si>
    <t>300063.SZ</t>
  </si>
  <si>
    <t>300062.SZ</t>
  </si>
  <si>
    <t>300061.SZ</t>
  </si>
  <si>
    <t>300059.SZ</t>
  </si>
  <si>
    <t>300058.SZ</t>
  </si>
  <si>
    <t>300057.SZ</t>
  </si>
  <si>
    <t>300056.SZ</t>
  </si>
  <si>
    <t>300055.SZ</t>
  </si>
  <si>
    <t>300054.SZ</t>
  </si>
  <si>
    <t>300053.SZ</t>
  </si>
  <si>
    <t>300052.SZ</t>
  </si>
  <si>
    <t>300051.SZ</t>
  </si>
  <si>
    <t>300050.SZ</t>
  </si>
  <si>
    <t>300049.SZ</t>
  </si>
  <si>
    <t>300048.SZ</t>
  </si>
  <si>
    <t>300047.SZ</t>
  </si>
  <si>
    <t>300046.SZ</t>
  </si>
  <si>
    <t>300045.SZ</t>
  </si>
  <si>
    <t>300044.SZ</t>
  </si>
  <si>
    <t>300043.SZ</t>
  </si>
  <si>
    <t>300042.SZ</t>
  </si>
  <si>
    <t>300041.SZ</t>
  </si>
  <si>
    <t>300040.SZ</t>
  </si>
  <si>
    <t>300039.SZ</t>
  </si>
  <si>
    <t>300038.SZ</t>
  </si>
  <si>
    <t>300037.SZ</t>
  </si>
  <si>
    <t>300036.SZ</t>
  </si>
  <si>
    <t>300035.SZ</t>
  </si>
  <si>
    <t>300034.SZ</t>
  </si>
  <si>
    <t>300033.SZ</t>
  </si>
  <si>
    <t>300032.SZ</t>
  </si>
  <si>
    <t>300031.SZ</t>
  </si>
  <si>
    <t>300030.SZ</t>
  </si>
  <si>
    <t>300029.SZ</t>
  </si>
  <si>
    <t>300028.SZ</t>
  </si>
  <si>
    <t>300027.SZ</t>
  </si>
  <si>
    <t>300026.SZ</t>
  </si>
  <si>
    <t>300025.SZ</t>
  </si>
  <si>
    <t>300024.SZ</t>
  </si>
  <si>
    <t>300023.SZ</t>
  </si>
  <si>
    <t>300022.SZ</t>
  </si>
  <si>
    <t>300021.SZ</t>
  </si>
  <si>
    <t>300020.SZ</t>
  </si>
  <si>
    <t>300019.SZ</t>
  </si>
  <si>
    <t>300018.SZ</t>
  </si>
  <si>
    <t>300017.SZ</t>
  </si>
  <si>
    <t>300016.SZ</t>
  </si>
  <si>
    <t>300015.SZ</t>
  </si>
  <si>
    <t>300014.SZ</t>
  </si>
  <si>
    <t>300013.SZ</t>
  </si>
  <si>
    <t>300012.SZ</t>
  </si>
  <si>
    <t>300011.SZ</t>
  </si>
  <si>
    <t>300010.SZ</t>
  </si>
  <si>
    <t>300009.SZ</t>
  </si>
  <si>
    <t>300008.SZ</t>
  </si>
  <si>
    <t>300007.SZ</t>
  </si>
  <si>
    <t>300006.SZ</t>
  </si>
  <si>
    <t>300005.SZ</t>
  </si>
  <si>
    <t>300004.SZ</t>
  </si>
  <si>
    <t>300003.SZ</t>
  </si>
  <si>
    <t>300002.SZ</t>
  </si>
  <si>
    <t>300001.SZ</t>
  </si>
  <si>
    <t>002825.SZ</t>
  </si>
  <si>
    <t>002823.SZ</t>
  </si>
  <si>
    <t>002822.SZ</t>
  </si>
  <si>
    <t>002821.SZ</t>
  </si>
  <si>
    <t>002820.SZ</t>
  </si>
  <si>
    <t>002819.SZ</t>
  </si>
  <si>
    <t>002818.SZ</t>
  </si>
  <si>
    <t>002817.SZ</t>
  </si>
  <si>
    <t>002816.SZ</t>
  </si>
  <si>
    <t>002815.SZ</t>
  </si>
  <si>
    <t>002813.SZ</t>
  </si>
  <si>
    <t>002812.SZ</t>
  </si>
  <si>
    <t>002811.SZ</t>
  </si>
  <si>
    <t>002810.SZ</t>
  </si>
  <si>
    <t>002809.SZ</t>
  </si>
  <si>
    <t>002808.SZ</t>
  </si>
  <si>
    <t>002807.SZ</t>
  </si>
  <si>
    <t>002806.SZ</t>
  </si>
  <si>
    <t>002805.SZ</t>
  </si>
  <si>
    <t>002803.SZ</t>
  </si>
  <si>
    <t>002802.SZ</t>
  </si>
  <si>
    <t>002801.SZ</t>
  </si>
  <si>
    <t>002800.SZ</t>
  </si>
  <si>
    <t>002799.SZ</t>
  </si>
  <si>
    <t>002798.SZ</t>
  </si>
  <si>
    <t>002797.SZ</t>
  </si>
  <si>
    <t>002796.SZ</t>
  </si>
  <si>
    <t>002795.SZ</t>
  </si>
  <si>
    <t>002793.SZ</t>
  </si>
  <si>
    <t>002792.SZ</t>
  </si>
  <si>
    <t>002791.SZ</t>
  </si>
  <si>
    <t>002790.SZ</t>
  </si>
  <si>
    <t>002789.SZ</t>
  </si>
  <si>
    <t>002788.SZ</t>
  </si>
  <si>
    <t>002787.SZ</t>
  </si>
  <si>
    <t>002786.SZ</t>
  </si>
  <si>
    <t>002785.SZ</t>
  </si>
  <si>
    <t>002783.SZ</t>
  </si>
  <si>
    <t>002782.SZ</t>
  </si>
  <si>
    <t>002781.SZ</t>
  </si>
  <si>
    <t>002780.SZ</t>
  </si>
  <si>
    <t>002779.SZ</t>
  </si>
  <si>
    <t>002778.SZ</t>
  </si>
  <si>
    <t>002777.SZ</t>
  </si>
  <si>
    <t>002776.SZ</t>
  </si>
  <si>
    <t>002775.SZ</t>
  </si>
  <si>
    <t>002773.SZ</t>
  </si>
  <si>
    <t>002772.SZ</t>
  </si>
  <si>
    <t>002771.SZ</t>
  </si>
  <si>
    <t>002770.SZ</t>
  </si>
  <si>
    <t>002769.SZ</t>
  </si>
  <si>
    <t>002768.SZ</t>
  </si>
  <si>
    <t>002767.SZ</t>
  </si>
  <si>
    <t>002766.SZ</t>
  </si>
  <si>
    <t>002765.SZ</t>
  </si>
  <si>
    <t>002763.SZ</t>
  </si>
  <si>
    <t>002762.SZ</t>
  </si>
  <si>
    <t>002761.SZ</t>
  </si>
  <si>
    <t>002760.SZ</t>
  </si>
  <si>
    <t>002759.SZ</t>
  </si>
  <si>
    <t>002758.SZ</t>
  </si>
  <si>
    <t>002757.SZ</t>
  </si>
  <si>
    <t>002756.SZ</t>
  </si>
  <si>
    <t>002755.SZ</t>
  </si>
  <si>
    <t>002753.SZ</t>
  </si>
  <si>
    <t>002752.SZ</t>
  </si>
  <si>
    <t>002751.SZ</t>
  </si>
  <si>
    <t>002750.SZ</t>
  </si>
  <si>
    <t>002749.SZ</t>
  </si>
  <si>
    <t>002748.SZ</t>
  </si>
  <si>
    <t>002747.SZ</t>
  </si>
  <si>
    <t>002746.SZ</t>
  </si>
  <si>
    <t>002745.SZ</t>
  </si>
  <si>
    <t>002743.SZ</t>
  </si>
  <si>
    <t>002742.SZ</t>
  </si>
  <si>
    <t>002741.SZ</t>
  </si>
  <si>
    <t>002740.SZ</t>
  </si>
  <si>
    <t>002739.SZ</t>
  </si>
  <si>
    <t>002738.SZ</t>
  </si>
  <si>
    <t>002737.SZ</t>
  </si>
  <si>
    <t>002736.SZ</t>
  </si>
  <si>
    <t>002735.SZ</t>
  </si>
  <si>
    <t>002734.SZ</t>
  </si>
  <si>
    <t>002733.SZ</t>
  </si>
  <si>
    <t>002732.SZ</t>
  </si>
  <si>
    <t>002731.SZ</t>
  </si>
  <si>
    <t>002730.SZ</t>
  </si>
  <si>
    <t>002729.SZ</t>
  </si>
  <si>
    <t>002728.SZ</t>
  </si>
  <si>
    <t>002727.SZ</t>
  </si>
  <si>
    <t>002726.SZ</t>
  </si>
  <si>
    <t>002725.SZ</t>
  </si>
  <si>
    <t>002724.SZ</t>
  </si>
  <si>
    <t>002723.SZ</t>
  </si>
  <si>
    <t>002722.SZ</t>
  </si>
  <si>
    <t>002721.SZ</t>
  </si>
  <si>
    <t>002719.SZ</t>
  </si>
  <si>
    <t>002718.SZ</t>
  </si>
  <si>
    <t>002717.SZ</t>
  </si>
  <si>
    <t>002716.SZ</t>
  </si>
  <si>
    <t>002715.SZ</t>
  </si>
  <si>
    <t>002714.SZ</t>
  </si>
  <si>
    <t>002713.SZ</t>
  </si>
  <si>
    <t>002712.SZ</t>
  </si>
  <si>
    <t>002711.SZ</t>
  </si>
  <si>
    <t>002709.SZ</t>
  </si>
  <si>
    <t>002708.SZ</t>
  </si>
  <si>
    <t>002707.SZ</t>
  </si>
  <si>
    <t>002706.SZ</t>
  </si>
  <si>
    <t>002705.SZ</t>
  </si>
  <si>
    <t>002703.SZ</t>
  </si>
  <si>
    <t>002702.SZ</t>
  </si>
  <si>
    <t>002701.SZ</t>
  </si>
  <si>
    <t>002700.SZ</t>
  </si>
  <si>
    <t>002699.SZ</t>
  </si>
  <si>
    <t>002698.SZ</t>
  </si>
  <si>
    <t>002697.SZ</t>
  </si>
  <si>
    <t>002696.SZ</t>
  </si>
  <si>
    <t>002695.SZ</t>
  </si>
  <si>
    <t>002694.SZ</t>
  </si>
  <si>
    <t>002693.SZ</t>
  </si>
  <si>
    <t>002692.SZ</t>
  </si>
  <si>
    <t>002691.SZ</t>
  </si>
  <si>
    <t>002690.SZ</t>
  </si>
  <si>
    <t>002689.SZ</t>
  </si>
  <si>
    <t>002688.SZ</t>
  </si>
  <si>
    <t>002687.SZ</t>
  </si>
  <si>
    <t>002686.SZ</t>
  </si>
  <si>
    <t>002685.SZ</t>
  </si>
  <si>
    <t>002684.SZ</t>
  </si>
  <si>
    <t>002683.SZ</t>
  </si>
  <si>
    <t>002682.SZ</t>
  </si>
  <si>
    <t>002681.SZ</t>
  </si>
  <si>
    <t>002680.SZ</t>
  </si>
  <si>
    <t>002679.SZ</t>
  </si>
  <si>
    <t>002678.SZ</t>
  </si>
  <si>
    <t>002677.SZ</t>
  </si>
  <si>
    <t>002676.SZ</t>
  </si>
  <si>
    <t>002675.SZ</t>
  </si>
  <si>
    <t>002674.SZ</t>
  </si>
  <si>
    <t>002673.SZ</t>
  </si>
  <si>
    <t>002672.SZ</t>
  </si>
  <si>
    <t>002671.SZ</t>
  </si>
  <si>
    <t>002670.SZ</t>
  </si>
  <si>
    <t>002669.SZ</t>
  </si>
  <si>
    <t>002668.SZ</t>
  </si>
  <si>
    <t>002667.SZ</t>
  </si>
  <si>
    <t>002666.SZ</t>
  </si>
  <si>
    <t>002665.SZ</t>
  </si>
  <si>
    <t>002664.SZ</t>
  </si>
  <si>
    <t>002663.SZ</t>
  </si>
  <si>
    <t>002662.SZ</t>
  </si>
  <si>
    <t>002661.SZ</t>
  </si>
  <si>
    <t>002660.SZ</t>
  </si>
  <si>
    <t>002659.SZ</t>
  </si>
  <si>
    <t>002658.SZ</t>
  </si>
  <si>
    <t>002657.SZ</t>
  </si>
  <si>
    <t>002656.SZ</t>
  </si>
  <si>
    <t>002655.SZ</t>
  </si>
  <si>
    <t>002654.SZ</t>
  </si>
  <si>
    <t>002653.SZ</t>
  </si>
  <si>
    <t>002652.SZ</t>
  </si>
  <si>
    <t>002651.SZ</t>
  </si>
  <si>
    <t>002650.SZ</t>
  </si>
  <si>
    <t>002649.SZ</t>
  </si>
  <si>
    <t>002648.SZ</t>
  </si>
  <si>
    <t>002647.SZ</t>
  </si>
  <si>
    <t>002646.SZ</t>
  </si>
  <si>
    <t>002645.SZ</t>
  </si>
  <si>
    <t>002644.SZ</t>
  </si>
  <si>
    <t>002643.SZ</t>
  </si>
  <si>
    <t>002642.SZ</t>
  </si>
  <si>
    <t>002641.SZ</t>
  </si>
  <si>
    <t>002640.SZ</t>
  </si>
  <si>
    <t>002639.SZ</t>
  </si>
  <si>
    <t>002638.SZ</t>
  </si>
  <si>
    <t>002637.SZ</t>
  </si>
  <si>
    <t>002636.SZ</t>
  </si>
  <si>
    <t>002635.SZ</t>
  </si>
  <si>
    <t>002634.SZ</t>
  </si>
  <si>
    <t>002633.SZ</t>
  </si>
  <si>
    <t>002632.SZ</t>
  </si>
  <si>
    <t>002631.SZ</t>
  </si>
  <si>
    <t>002630.SZ</t>
  </si>
  <si>
    <t>002629.SZ</t>
  </si>
  <si>
    <t>002628.SZ</t>
  </si>
  <si>
    <t>002627.SZ</t>
  </si>
  <si>
    <t>002626.SZ</t>
  </si>
  <si>
    <t>002625.SZ</t>
  </si>
  <si>
    <t>002624.SZ</t>
  </si>
  <si>
    <t>002623.SZ</t>
  </si>
  <si>
    <t>002622.SZ</t>
  </si>
  <si>
    <t>002621.SZ</t>
  </si>
  <si>
    <t>002620.SZ</t>
  </si>
  <si>
    <t>002619.SZ</t>
  </si>
  <si>
    <t>002618.SZ</t>
  </si>
  <si>
    <t>002617.SZ</t>
  </si>
  <si>
    <t>002616.SZ</t>
  </si>
  <si>
    <t>002615.SZ</t>
  </si>
  <si>
    <t>002614.SZ</t>
  </si>
  <si>
    <t>002613.SZ</t>
  </si>
  <si>
    <t>002612.SZ</t>
  </si>
  <si>
    <t>002611.SZ</t>
  </si>
  <si>
    <t>002610.SZ</t>
  </si>
  <si>
    <t>002609.SZ</t>
  </si>
  <si>
    <t>002608.SZ</t>
  </si>
  <si>
    <t>002607.SZ</t>
  </si>
  <si>
    <t>002606.SZ</t>
  </si>
  <si>
    <t>002605.SZ</t>
  </si>
  <si>
    <t>002604.SZ</t>
  </si>
  <si>
    <t>002603.SZ</t>
  </si>
  <si>
    <t>002602.SZ</t>
  </si>
  <si>
    <t>002601.SZ</t>
  </si>
  <si>
    <t>002600.SZ</t>
  </si>
  <si>
    <t>002599.SZ</t>
  </si>
  <si>
    <t>002598.SZ</t>
  </si>
  <si>
    <t>002597.SZ</t>
  </si>
  <si>
    <t>002596.SZ</t>
  </si>
  <si>
    <t>002595.SZ</t>
  </si>
  <si>
    <t>002594.SZ</t>
  </si>
  <si>
    <t>002593.SZ</t>
  </si>
  <si>
    <t>002592.SZ</t>
  </si>
  <si>
    <t>002591.SZ</t>
  </si>
  <si>
    <t>002590.SZ</t>
  </si>
  <si>
    <t>002589.SZ</t>
  </si>
  <si>
    <t>002588.SZ</t>
  </si>
  <si>
    <t>002587.SZ</t>
  </si>
  <si>
    <t>002586.SZ</t>
  </si>
  <si>
    <t>002585.SZ</t>
  </si>
  <si>
    <t>002584.SZ</t>
  </si>
  <si>
    <t>002583.SZ</t>
  </si>
  <si>
    <t>002582.SZ</t>
  </si>
  <si>
    <t>002581.SZ</t>
  </si>
  <si>
    <t>002580.SZ</t>
  </si>
  <si>
    <t>002579.SZ</t>
  </si>
  <si>
    <t>002578.SZ</t>
  </si>
  <si>
    <t>002577.SZ</t>
  </si>
  <si>
    <t>002576.SZ</t>
  </si>
  <si>
    <t>002575.SZ</t>
  </si>
  <si>
    <t>002574.SZ</t>
  </si>
  <si>
    <t>002573.SZ</t>
  </si>
  <si>
    <t>002572.SZ</t>
  </si>
  <si>
    <t>002571.SZ</t>
  </si>
  <si>
    <t>002570.SZ</t>
  </si>
  <si>
    <t>002569.SZ</t>
  </si>
  <si>
    <t>002568.SZ</t>
  </si>
  <si>
    <t>002567.SZ</t>
  </si>
  <si>
    <t>002566.SZ</t>
  </si>
  <si>
    <t>002565.SZ</t>
  </si>
  <si>
    <t>002564.SZ</t>
  </si>
  <si>
    <t>002563.SZ</t>
  </si>
  <si>
    <t>002562.SZ</t>
  </si>
  <si>
    <t>002561.SZ</t>
  </si>
  <si>
    <t>002560.SZ</t>
  </si>
  <si>
    <t>002559.SZ</t>
  </si>
  <si>
    <t>002558.SZ</t>
  </si>
  <si>
    <t>002557.SZ</t>
  </si>
  <si>
    <t>002556.SZ</t>
  </si>
  <si>
    <t>002555.SZ</t>
  </si>
  <si>
    <t>002554.SZ</t>
  </si>
  <si>
    <t>002553.SZ</t>
  </si>
  <si>
    <t>002552.SZ</t>
  </si>
  <si>
    <t>002551.SZ</t>
  </si>
  <si>
    <t>002550.SZ</t>
  </si>
  <si>
    <t>002549.SZ</t>
  </si>
  <si>
    <t>002548.SZ</t>
  </si>
  <si>
    <t>002547.SZ</t>
  </si>
  <si>
    <t>002546.SZ</t>
  </si>
  <si>
    <t>002545.SZ</t>
  </si>
  <si>
    <t>002544.SZ</t>
  </si>
  <si>
    <t>002543.SZ</t>
  </si>
  <si>
    <t>002542.SZ</t>
  </si>
  <si>
    <t>002541.SZ</t>
  </si>
  <si>
    <t>002540.SZ</t>
  </si>
  <si>
    <t>002539.SZ</t>
  </si>
  <si>
    <t>002538.SZ</t>
  </si>
  <si>
    <t>002537.SZ</t>
  </si>
  <si>
    <t>002536.SZ</t>
  </si>
  <si>
    <t>002535.SZ</t>
  </si>
  <si>
    <t>002534.SZ</t>
  </si>
  <si>
    <t>002533.SZ</t>
  </si>
  <si>
    <t>002532.SZ</t>
  </si>
  <si>
    <t>002531.SZ</t>
  </si>
  <si>
    <t>002530.SZ</t>
  </si>
  <si>
    <t>002529.SZ</t>
  </si>
  <si>
    <t>002528.SZ</t>
  </si>
  <si>
    <t>002527.SZ</t>
  </si>
  <si>
    <t>002526.SZ</t>
  </si>
  <si>
    <t>002524.SZ</t>
  </si>
  <si>
    <t>002523.SZ</t>
  </si>
  <si>
    <t>002522.SZ</t>
  </si>
  <si>
    <t>002521.SZ</t>
  </si>
  <si>
    <t>002520.SZ</t>
  </si>
  <si>
    <t>002519.SZ</t>
  </si>
  <si>
    <t>002518.SZ</t>
  </si>
  <si>
    <t>002517.SZ</t>
  </si>
  <si>
    <t>002516.SZ</t>
  </si>
  <si>
    <t>002515.SZ</t>
  </si>
  <si>
    <t>002514.SZ</t>
  </si>
  <si>
    <t>002513.SZ</t>
  </si>
  <si>
    <t>002512.SZ</t>
  </si>
  <si>
    <t>002511.SZ</t>
  </si>
  <si>
    <t>002510.SZ</t>
  </si>
  <si>
    <t>002509.SZ</t>
  </si>
  <si>
    <t>002508.SZ</t>
  </si>
  <si>
    <t>002507.SZ</t>
  </si>
  <si>
    <t>002506.SZ</t>
  </si>
  <si>
    <t>002505.SZ</t>
  </si>
  <si>
    <t>002504.SZ</t>
  </si>
  <si>
    <t>002503.SZ</t>
  </si>
  <si>
    <t>002502.SZ</t>
  </si>
  <si>
    <t>002501.SZ</t>
  </si>
  <si>
    <t>002500.SZ</t>
  </si>
  <si>
    <t>002499.SZ</t>
  </si>
  <si>
    <t>002498.SZ</t>
  </si>
  <si>
    <t>002497.SZ</t>
  </si>
  <si>
    <t>002496.SZ</t>
  </si>
  <si>
    <t>002495.SZ</t>
  </si>
  <si>
    <t>002494.SZ</t>
  </si>
  <si>
    <t>002493.SZ</t>
  </si>
  <si>
    <t>002492.SZ</t>
  </si>
  <si>
    <t>002491.SZ</t>
  </si>
  <si>
    <t>002490.SZ</t>
  </si>
  <si>
    <t>002489.SZ</t>
  </si>
  <si>
    <t>002488.SZ</t>
  </si>
  <si>
    <t>002487.SZ</t>
  </si>
  <si>
    <t>002486.SZ</t>
  </si>
  <si>
    <t>002485.SZ</t>
  </si>
  <si>
    <t>002484.SZ</t>
  </si>
  <si>
    <t>002483.SZ</t>
  </si>
  <si>
    <t>002482.SZ</t>
  </si>
  <si>
    <t>002481.SZ</t>
  </si>
  <si>
    <t>002480.SZ</t>
  </si>
  <si>
    <t>002479.SZ</t>
  </si>
  <si>
    <t>002478.SZ</t>
  </si>
  <si>
    <t>002477.SZ</t>
  </si>
  <si>
    <t>002476.SZ</t>
  </si>
  <si>
    <t>002475.SZ</t>
  </si>
  <si>
    <t>002474.SZ</t>
  </si>
  <si>
    <t>002473.SZ</t>
  </si>
  <si>
    <t>002472.SZ</t>
  </si>
  <si>
    <t>002471.SZ</t>
  </si>
  <si>
    <t>002470.SZ</t>
  </si>
  <si>
    <t>002469.SZ</t>
  </si>
  <si>
    <t>002468.SZ</t>
  </si>
  <si>
    <t>002467.SZ</t>
  </si>
  <si>
    <t>002466.SZ</t>
  </si>
  <si>
    <t>002465.SZ</t>
  </si>
  <si>
    <t>002464.SZ</t>
  </si>
  <si>
    <t>002463.SZ</t>
  </si>
  <si>
    <t>002462.SZ</t>
  </si>
  <si>
    <t>002461.SZ</t>
  </si>
  <si>
    <t>002460.SZ</t>
  </si>
  <si>
    <t>002459.SZ</t>
  </si>
  <si>
    <t>002458.SZ</t>
  </si>
  <si>
    <t>002457.SZ</t>
  </si>
  <si>
    <t>002456.SZ</t>
  </si>
  <si>
    <t>002455.SZ</t>
  </si>
  <si>
    <t>002454.SZ</t>
  </si>
  <si>
    <t>002453.SZ</t>
  </si>
  <si>
    <t>002452.SZ</t>
  </si>
  <si>
    <t>002451.SZ</t>
  </si>
  <si>
    <t>002450.SZ</t>
  </si>
  <si>
    <t>002449.SZ</t>
  </si>
  <si>
    <t>002448.SZ</t>
  </si>
  <si>
    <t>002447.SZ</t>
  </si>
  <si>
    <t>002446.SZ</t>
  </si>
  <si>
    <t>002445.SZ</t>
  </si>
  <si>
    <t>002444.SZ</t>
  </si>
  <si>
    <t>002443.SZ</t>
  </si>
  <si>
    <t>002442.SZ</t>
  </si>
  <si>
    <t>002441.SZ</t>
  </si>
  <si>
    <t>002440.SZ</t>
  </si>
  <si>
    <t>002439.SZ</t>
  </si>
  <si>
    <t>002438.SZ</t>
  </si>
  <si>
    <t>002437.SZ</t>
  </si>
  <si>
    <t>002436.SZ</t>
  </si>
  <si>
    <t>002435.SZ</t>
  </si>
  <si>
    <t>002434.SZ</t>
  </si>
  <si>
    <t>002433.SZ</t>
  </si>
  <si>
    <t>002432.SZ</t>
  </si>
  <si>
    <t>002431.SZ</t>
  </si>
  <si>
    <t>002430.SZ</t>
  </si>
  <si>
    <t>002429.SZ</t>
  </si>
  <si>
    <t>002428.SZ</t>
  </si>
  <si>
    <t>002427.SZ</t>
  </si>
  <si>
    <t>002426.SZ</t>
  </si>
  <si>
    <t>002425.SZ</t>
  </si>
  <si>
    <t>002424.SZ</t>
  </si>
  <si>
    <t>002423.SZ</t>
  </si>
  <si>
    <t>002422.SZ</t>
  </si>
  <si>
    <t>002421.SZ</t>
  </si>
  <si>
    <t>002420.SZ</t>
  </si>
  <si>
    <t>002419.SZ</t>
  </si>
  <si>
    <t>002418.SZ</t>
  </si>
  <si>
    <t>002417.SZ</t>
  </si>
  <si>
    <t>002416.SZ</t>
  </si>
  <si>
    <t>002415.SZ</t>
  </si>
  <si>
    <t>002414.SZ</t>
  </si>
  <si>
    <t>002413.SZ</t>
  </si>
  <si>
    <t>002412.SZ</t>
  </si>
  <si>
    <t>002411.SZ</t>
  </si>
  <si>
    <t>002410.SZ</t>
  </si>
  <si>
    <t>002409.SZ</t>
  </si>
  <si>
    <t>002408.SZ</t>
  </si>
  <si>
    <t>002407.SZ</t>
  </si>
  <si>
    <t>002406.SZ</t>
  </si>
  <si>
    <t>002405.SZ</t>
  </si>
  <si>
    <t>002404.SZ</t>
  </si>
  <si>
    <t>002403.SZ</t>
  </si>
  <si>
    <t>002402.SZ</t>
  </si>
  <si>
    <t>002401.SZ</t>
  </si>
  <si>
    <t>002400.SZ</t>
  </si>
  <si>
    <t>002399.SZ</t>
  </si>
  <si>
    <t>002398.SZ</t>
  </si>
  <si>
    <t>002397.SZ</t>
  </si>
  <si>
    <t>002396.SZ</t>
  </si>
  <si>
    <t>002395.SZ</t>
  </si>
  <si>
    <t>002394.SZ</t>
  </si>
  <si>
    <t>002393.SZ</t>
  </si>
  <si>
    <t>002392.SZ</t>
  </si>
  <si>
    <t>002391.SZ</t>
  </si>
  <si>
    <t>002390.SZ</t>
  </si>
  <si>
    <t>002389.SZ</t>
  </si>
  <si>
    <t>002388.SZ</t>
  </si>
  <si>
    <t>002387.SZ</t>
  </si>
  <si>
    <t>002386.SZ</t>
  </si>
  <si>
    <t>002385.SZ</t>
  </si>
  <si>
    <t>002384.SZ</t>
  </si>
  <si>
    <t>002383.SZ</t>
  </si>
  <si>
    <t>002382.SZ</t>
  </si>
  <si>
    <t>002381.SZ</t>
  </si>
  <si>
    <t>002380.SZ</t>
  </si>
  <si>
    <t>002379.SZ</t>
  </si>
  <si>
    <t>002378.SZ</t>
  </si>
  <si>
    <t>002377.SZ</t>
  </si>
  <si>
    <t>002376.SZ</t>
  </si>
  <si>
    <t>002375.SZ</t>
  </si>
  <si>
    <t>002374.SZ</t>
  </si>
  <si>
    <t>002373.SZ</t>
  </si>
  <si>
    <t>002372.SZ</t>
  </si>
  <si>
    <t>002371.SZ</t>
  </si>
  <si>
    <t>002370.SZ</t>
  </si>
  <si>
    <t>002369.SZ</t>
  </si>
  <si>
    <t>002368.SZ</t>
  </si>
  <si>
    <t>002367.SZ</t>
  </si>
  <si>
    <t>002366.SZ</t>
  </si>
  <si>
    <t>002365.SZ</t>
  </si>
  <si>
    <t>002364.SZ</t>
  </si>
  <si>
    <t>002363.SZ</t>
  </si>
  <si>
    <t>002362.SZ</t>
  </si>
  <si>
    <t>002361.SZ</t>
  </si>
  <si>
    <t>002360.SZ</t>
  </si>
  <si>
    <t>002359.SZ</t>
  </si>
  <si>
    <t>002358.SZ</t>
  </si>
  <si>
    <t>002357.SZ</t>
  </si>
  <si>
    <t>002356.SZ</t>
  </si>
  <si>
    <t>002355.SZ</t>
  </si>
  <si>
    <t>002354.SZ</t>
  </si>
  <si>
    <t>002353.SZ</t>
  </si>
  <si>
    <t>002352.SZ</t>
  </si>
  <si>
    <t>002351.SZ</t>
  </si>
  <si>
    <t>002350.SZ</t>
  </si>
  <si>
    <t>002349.SZ</t>
  </si>
  <si>
    <t>002348.SZ</t>
  </si>
  <si>
    <t>002347.SZ</t>
  </si>
  <si>
    <t>002346.SZ</t>
  </si>
  <si>
    <t>002345.SZ</t>
  </si>
  <si>
    <t>002344.SZ</t>
  </si>
  <si>
    <t>002343.SZ</t>
  </si>
  <si>
    <t>002342.SZ</t>
  </si>
  <si>
    <t>002341.SZ</t>
  </si>
  <si>
    <t>002340.SZ</t>
  </si>
  <si>
    <t>002339.SZ</t>
  </si>
  <si>
    <t>002338.SZ</t>
  </si>
  <si>
    <t>002337.SZ</t>
  </si>
  <si>
    <t>002336.SZ</t>
  </si>
  <si>
    <t>002335.SZ</t>
  </si>
  <si>
    <t>002334.SZ</t>
  </si>
  <si>
    <t>002333.SZ</t>
  </si>
  <si>
    <t>002332.SZ</t>
  </si>
  <si>
    <t>002331.SZ</t>
  </si>
  <si>
    <t>002330.SZ</t>
  </si>
  <si>
    <t>002329.SZ</t>
  </si>
  <si>
    <t>002328.SZ</t>
  </si>
  <si>
    <t>002327.SZ</t>
  </si>
  <si>
    <t>002326.SZ</t>
  </si>
  <si>
    <t>002325.SZ</t>
  </si>
  <si>
    <t>002324.SZ</t>
  </si>
  <si>
    <t>002323.SZ</t>
  </si>
  <si>
    <t>002322.SZ</t>
  </si>
  <si>
    <t>002321.SZ</t>
  </si>
  <si>
    <t>002320.SZ</t>
  </si>
  <si>
    <t>002319.SZ</t>
  </si>
  <si>
    <t>002318.SZ</t>
  </si>
  <si>
    <t>002317.SZ</t>
  </si>
  <si>
    <t>002316.SZ</t>
  </si>
  <si>
    <t>002315.SZ</t>
  </si>
  <si>
    <t>002314.SZ</t>
  </si>
  <si>
    <t>002313.SZ</t>
  </si>
  <si>
    <t>002312.SZ</t>
  </si>
  <si>
    <t>002311.SZ</t>
  </si>
  <si>
    <t>002310.SZ</t>
  </si>
  <si>
    <t>002309.SZ</t>
  </si>
  <si>
    <t>002308.SZ</t>
  </si>
  <si>
    <t>002307.SZ</t>
  </si>
  <si>
    <t>002306.SZ</t>
  </si>
  <si>
    <t>002305.SZ</t>
  </si>
  <si>
    <t>002304.SZ</t>
  </si>
  <si>
    <t>002303.SZ</t>
  </si>
  <si>
    <t>002302.SZ</t>
  </si>
  <si>
    <t>002301.SZ</t>
  </si>
  <si>
    <t>002300.SZ</t>
  </si>
  <si>
    <t>002299.SZ</t>
  </si>
  <si>
    <t>002298.SZ</t>
  </si>
  <si>
    <t>002297.SZ</t>
  </si>
  <si>
    <t>002296.SZ</t>
  </si>
  <si>
    <t>002295.SZ</t>
  </si>
  <si>
    <t>002294.SZ</t>
  </si>
  <si>
    <t>002293.SZ</t>
  </si>
  <si>
    <t>002292.SZ</t>
  </si>
  <si>
    <t>002291.SZ</t>
  </si>
  <si>
    <t>002290.SZ</t>
  </si>
  <si>
    <t>002289.SZ</t>
  </si>
  <si>
    <t>002288.SZ</t>
  </si>
  <si>
    <t>002287.SZ</t>
  </si>
  <si>
    <t>002286.SZ</t>
  </si>
  <si>
    <t>002285.SZ</t>
  </si>
  <si>
    <t>002284.SZ</t>
  </si>
  <si>
    <t>002283.SZ</t>
  </si>
  <si>
    <t>002282.SZ</t>
  </si>
  <si>
    <t>002281.SZ</t>
  </si>
  <si>
    <t>002280.SZ</t>
  </si>
  <si>
    <t>002279.SZ</t>
  </si>
  <si>
    <t>002278.SZ</t>
  </si>
  <si>
    <t>002277.SZ</t>
  </si>
  <si>
    <t>002276.SZ</t>
  </si>
  <si>
    <t>002275.SZ</t>
  </si>
  <si>
    <t>002274.SZ</t>
  </si>
  <si>
    <t>002273.SZ</t>
  </si>
  <si>
    <t>002272.SZ</t>
  </si>
  <si>
    <t>002271.SZ</t>
  </si>
  <si>
    <t>002270.SZ</t>
  </si>
  <si>
    <t>002269.SZ</t>
  </si>
  <si>
    <t>002268.SZ</t>
  </si>
  <si>
    <t>002267.SZ</t>
  </si>
  <si>
    <t>002266.SZ</t>
  </si>
  <si>
    <t>002265.SZ</t>
  </si>
  <si>
    <t>002264.SZ</t>
  </si>
  <si>
    <t>002263.SZ</t>
  </si>
  <si>
    <t>002262.SZ</t>
  </si>
  <si>
    <t>002261.SZ</t>
  </si>
  <si>
    <t>002260.SZ</t>
  </si>
  <si>
    <t>002259.SZ</t>
  </si>
  <si>
    <t>002258.SZ</t>
  </si>
  <si>
    <t>002256.SZ</t>
  </si>
  <si>
    <t>002255.SZ</t>
  </si>
  <si>
    <t>002254.SZ</t>
  </si>
  <si>
    <t>002253.SZ</t>
  </si>
  <si>
    <t>002252.SZ</t>
  </si>
  <si>
    <t>002251.SZ</t>
  </si>
  <si>
    <t>002250.SZ</t>
  </si>
  <si>
    <t>002249.SZ</t>
  </si>
  <si>
    <t>002248.SZ</t>
  </si>
  <si>
    <t>002247.SZ</t>
  </si>
  <si>
    <t>002246.SZ</t>
  </si>
  <si>
    <t>002245.SZ</t>
  </si>
  <si>
    <t>002244.SZ</t>
  </si>
  <si>
    <t>002243.SZ</t>
  </si>
  <si>
    <t>002242.SZ</t>
  </si>
  <si>
    <t>002241.SZ</t>
  </si>
  <si>
    <t>002240.SZ</t>
  </si>
  <si>
    <t>002239.SZ</t>
  </si>
  <si>
    <t>002238.SZ</t>
  </si>
  <si>
    <t>002237.SZ</t>
  </si>
  <si>
    <t>002236.SZ</t>
  </si>
  <si>
    <t>002235.SZ</t>
  </si>
  <si>
    <t>002234.SZ</t>
  </si>
  <si>
    <t>002233.SZ</t>
  </si>
  <si>
    <t>002232.SZ</t>
  </si>
  <si>
    <t>002231.SZ</t>
  </si>
  <si>
    <t>002230.SZ</t>
  </si>
  <si>
    <t>002229.SZ</t>
  </si>
  <si>
    <t>002228.SZ</t>
  </si>
  <si>
    <t>002227.SZ</t>
  </si>
  <si>
    <t>002226.SZ</t>
  </si>
  <si>
    <t>002225.SZ</t>
  </si>
  <si>
    <t>002224.SZ</t>
  </si>
  <si>
    <t>002223.SZ</t>
  </si>
  <si>
    <t>002222.SZ</t>
  </si>
  <si>
    <t>002221.SZ</t>
  </si>
  <si>
    <t>002220.SZ</t>
  </si>
  <si>
    <t>002219.SZ</t>
  </si>
  <si>
    <t>002218.SZ</t>
  </si>
  <si>
    <t>002217.SZ</t>
  </si>
  <si>
    <t>002216.SZ</t>
  </si>
  <si>
    <t>002215.SZ</t>
  </si>
  <si>
    <t>002214.SZ</t>
  </si>
  <si>
    <t>002213.SZ</t>
  </si>
  <si>
    <t>002212.SZ</t>
  </si>
  <si>
    <t>002211.SZ</t>
  </si>
  <si>
    <t>002210.SZ</t>
  </si>
  <si>
    <t>002209.SZ</t>
  </si>
  <si>
    <t>002208.SZ</t>
  </si>
  <si>
    <t>002207.SZ</t>
  </si>
  <si>
    <t>002206.SZ</t>
  </si>
  <si>
    <t>002205.SZ</t>
  </si>
  <si>
    <t>002204.SZ</t>
  </si>
  <si>
    <t>002203.SZ</t>
  </si>
  <si>
    <t>002202.SZ</t>
  </si>
  <si>
    <t>002201.SZ</t>
  </si>
  <si>
    <t>002200.SZ</t>
  </si>
  <si>
    <t>002199.SZ</t>
  </si>
  <si>
    <t>002198.SZ</t>
  </si>
  <si>
    <t>002197.SZ</t>
  </si>
  <si>
    <t>002196.SZ</t>
  </si>
  <si>
    <t>002195.SZ</t>
  </si>
  <si>
    <t>002194.SZ</t>
  </si>
  <si>
    <t>002193.SZ</t>
  </si>
  <si>
    <t>002192.SZ</t>
  </si>
  <si>
    <t>002191.SZ</t>
  </si>
  <si>
    <t>002190.SZ</t>
  </si>
  <si>
    <t>002189.SZ</t>
  </si>
  <si>
    <t>002188.SZ</t>
  </si>
  <si>
    <t>002187.SZ</t>
  </si>
  <si>
    <t>002186.SZ</t>
  </si>
  <si>
    <t>002185.SZ</t>
  </si>
  <si>
    <t>002184.SZ</t>
  </si>
  <si>
    <t>002183.SZ</t>
  </si>
  <si>
    <t>002182.SZ</t>
  </si>
  <si>
    <t>002181.SZ</t>
  </si>
  <si>
    <t>002180.SZ</t>
  </si>
  <si>
    <t>002179.SZ</t>
  </si>
  <si>
    <t>002178.SZ</t>
  </si>
  <si>
    <t>002177.SZ</t>
  </si>
  <si>
    <t>002176.SZ</t>
  </si>
  <si>
    <t>002175.SZ</t>
  </si>
  <si>
    <t>002174.SZ</t>
  </si>
  <si>
    <t>002173.SZ</t>
  </si>
  <si>
    <t>002172.SZ</t>
  </si>
  <si>
    <t>002171.SZ</t>
  </si>
  <si>
    <t>002170.SZ</t>
  </si>
  <si>
    <t>002169.SZ</t>
  </si>
  <si>
    <t>002168.SZ</t>
  </si>
  <si>
    <t>002167.SZ</t>
  </si>
  <si>
    <t>002166.SZ</t>
  </si>
  <si>
    <t>002165.SZ</t>
  </si>
  <si>
    <t>002164.SZ</t>
  </si>
  <si>
    <t>002163.SZ</t>
  </si>
  <si>
    <t>002162.SZ</t>
  </si>
  <si>
    <t>002161.SZ</t>
  </si>
  <si>
    <t>002160.SZ</t>
  </si>
  <si>
    <t>002159.SZ</t>
  </si>
  <si>
    <t>002158.SZ</t>
  </si>
  <si>
    <t>002157.SZ</t>
  </si>
  <si>
    <t>002156.SZ</t>
  </si>
  <si>
    <t>002155.SZ</t>
  </si>
  <si>
    <t>002154.SZ</t>
  </si>
  <si>
    <t>002153.SZ</t>
  </si>
  <si>
    <t>002152.SZ</t>
  </si>
  <si>
    <t>002151.SZ</t>
  </si>
  <si>
    <t>002150.SZ</t>
  </si>
  <si>
    <t>002149.SZ</t>
  </si>
  <si>
    <t>002148.SZ</t>
  </si>
  <si>
    <t>002147.SZ</t>
  </si>
  <si>
    <t>002146.SZ</t>
  </si>
  <si>
    <t>002145.SZ</t>
  </si>
  <si>
    <t>002144.SZ</t>
  </si>
  <si>
    <t>002143.SZ</t>
  </si>
  <si>
    <t>002142.SZ</t>
  </si>
  <si>
    <t>002141.SZ</t>
  </si>
  <si>
    <t>002140.SZ</t>
  </si>
  <si>
    <t>002139.SZ</t>
  </si>
  <si>
    <t>002138.SZ</t>
  </si>
  <si>
    <t>002137.SZ</t>
  </si>
  <si>
    <t>002136.SZ</t>
  </si>
  <si>
    <t>002135.SZ</t>
  </si>
  <si>
    <t>002134.SZ</t>
  </si>
  <si>
    <t>002133.SZ</t>
  </si>
  <si>
    <t>002132.SZ</t>
  </si>
  <si>
    <t>002131.SZ</t>
  </si>
  <si>
    <t>002130.SZ</t>
  </si>
  <si>
    <t>002129.SZ</t>
  </si>
  <si>
    <t>002128.SZ</t>
  </si>
  <si>
    <t>002127.SZ</t>
  </si>
  <si>
    <t>002126.SZ</t>
  </si>
  <si>
    <t>002125.SZ</t>
  </si>
  <si>
    <t>002124.SZ</t>
  </si>
  <si>
    <t>002123.SZ</t>
  </si>
  <si>
    <t>002122.SZ</t>
  </si>
  <si>
    <t>002121.SZ</t>
  </si>
  <si>
    <t>002120.SZ</t>
  </si>
  <si>
    <t>002119.SZ</t>
  </si>
  <si>
    <t>002118.SZ</t>
  </si>
  <si>
    <t>002117.SZ</t>
  </si>
  <si>
    <t>002116.SZ</t>
  </si>
  <si>
    <t>002115.SZ</t>
  </si>
  <si>
    <t>002114.SZ</t>
  </si>
  <si>
    <t>002113.SZ</t>
  </si>
  <si>
    <t>002112.SZ</t>
  </si>
  <si>
    <t>002111.SZ</t>
  </si>
  <si>
    <t>002110.SZ</t>
  </si>
  <si>
    <t>002109.SZ</t>
  </si>
  <si>
    <t>002108.SZ</t>
  </si>
  <si>
    <t>002107.SZ</t>
  </si>
  <si>
    <t>002106.SZ</t>
  </si>
  <si>
    <t>002105.SZ</t>
  </si>
  <si>
    <t>002104.SZ</t>
  </si>
  <si>
    <t>002103.SZ</t>
  </si>
  <si>
    <t>002102.SZ</t>
  </si>
  <si>
    <t>002101.SZ</t>
  </si>
  <si>
    <t>002100.SZ</t>
  </si>
  <si>
    <t>002099.SZ</t>
  </si>
  <si>
    <t>002098.SZ</t>
  </si>
  <si>
    <t>002097.SZ</t>
  </si>
  <si>
    <t>002096.SZ</t>
  </si>
  <si>
    <t>002095.SZ</t>
  </si>
  <si>
    <t>002094.SZ</t>
  </si>
  <si>
    <t>002093.SZ</t>
  </si>
  <si>
    <t>002092.SZ</t>
  </si>
  <si>
    <t>002091.SZ</t>
  </si>
  <si>
    <t>002090.SZ</t>
  </si>
  <si>
    <t>002089.SZ</t>
  </si>
  <si>
    <t>002088.SZ</t>
  </si>
  <si>
    <t>002087.SZ</t>
  </si>
  <si>
    <t>002086.SZ</t>
  </si>
  <si>
    <t>002085.SZ</t>
  </si>
  <si>
    <t>002084.SZ</t>
  </si>
  <si>
    <t>002083.SZ</t>
  </si>
  <si>
    <t>002082.SZ</t>
  </si>
  <si>
    <t>002081.SZ</t>
  </si>
  <si>
    <t>002080.SZ</t>
  </si>
  <si>
    <t>002079.SZ</t>
  </si>
  <si>
    <t>002078.SZ</t>
  </si>
  <si>
    <t>002077.SZ</t>
  </si>
  <si>
    <t>002076.SZ</t>
  </si>
  <si>
    <t>002075.SZ</t>
  </si>
  <si>
    <t>002074.SZ</t>
  </si>
  <si>
    <t>002073.SZ</t>
  </si>
  <si>
    <t>002072.SZ</t>
  </si>
  <si>
    <t>002071.SZ</t>
  </si>
  <si>
    <t>002070.SZ</t>
  </si>
  <si>
    <t>002069.SZ</t>
  </si>
  <si>
    <t>002068.SZ</t>
  </si>
  <si>
    <t>002067.SZ</t>
  </si>
  <si>
    <t>002066.SZ</t>
  </si>
  <si>
    <t>002065.SZ</t>
  </si>
  <si>
    <t>002064.SZ</t>
  </si>
  <si>
    <t>002063.SZ</t>
  </si>
  <si>
    <t>002062.SZ</t>
  </si>
  <si>
    <t>002061.SZ</t>
  </si>
  <si>
    <t>002060.SZ</t>
  </si>
  <si>
    <t>002059.SZ</t>
  </si>
  <si>
    <t>002058.SZ</t>
  </si>
  <si>
    <t>002057.SZ</t>
  </si>
  <si>
    <t>002056.SZ</t>
  </si>
  <si>
    <t>002055.SZ</t>
  </si>
  <si>
    <t>002054.SZ</t>
  </si>
  <si>
    <t>002053.SZ</t>
  </si>
  <si>
    <t>002052.SZ</t>
  </si>
  <si>
    <t>002051.SZ</t>
  </si>
  <si>
    <t>002050.SZ</t>
  </si>
  <si>
    <t>002049.SZ</t>
  </si>
  <si>
    <t>002048.SZ</t>
  </si>
  <si>
    <t>002047.SZ</t>
  </si>
  <si>
    <t>002046.SZ</t>
  </si>
  <si>
    <t>002045.SZ</t>
  </si>
  <si>
    <t>002044.SZ</t>
  </si>
  <si>
    <t>002043.SZ</t>
  </si>
  <si>
    <t>002042.SZ</t>
  </si>
  <si>
    <t>002041.SZ</t>
  </si>
  <si>
    <t>002040.SZ</t>
  </si>
  <si>
    <t>002039.SZ</t>
  </si>
  <si>
    <t>002038.SZ</t>
  </si>
  <si>
    <t>002037.SZ</t>
  </si>
  <si>
    <t>002036.SZ</t>
  </si>
  <si>
    <t>002035.SZ</t>
  </si>
  <si>
    <t>002034.SZ</t>
  </si>
  <si>
    <t>002033.SZ</t>
  </si>
  <si>
    <t>002032.SZ</t>
  </si>
  <si>
    <t>002031.SZ</t>
  </si>
  <si>
    <t>002030.SZ</t>
  </si>
  <si>
    <t>002029.SZ</t>
  </si>
  <si>
    <t>002028.SZ</t>
  </si>
  <si>
    <t>002027.SZ</t>
  </si>
  <si>
    <t>002026.SZ</t>
  </si>
  <si>
    <t>002025.SZ</t>
  </si>
  <si>
    <t>002024.SZ</t>
  </si>
  <si>
    <t>002023.SZ</t>
  </si>
  <si>
    <t>002022.SZ</t>
  </si>
  <si>
    <t>002021.SZ</t>
  </si>
  <si>
    <t>002020.SZ</t>
  </si>
  <si>
    <t>002019.SZ</t>
  </si>
  <si>
    <t>002018.SZ</t>
  </si>
  <si>
    <t>002017.SZ</t>
  </si>
  <si>
    <t>002016.SZ</t>
  </si>
  <si>
    <t>002015.SZ</t>
  </si>
  <si>
    <t>002014.SZ</t>
  </si>
  <si>
    <t>002013.SZ</t>
  </si>
  <si>
    <t>002012.SZ</t>
  </si>
  <si>
    <t>002011.SZ</t>
  </si>
  <si>
    <t>002010.SZ</t>
  </si>
  <si>
    <t>002009.SZ</t>
  </si>
  <si>
    <t>002008.SZ</t>
  </si>
  <si>
    <t>002007.SZ</t>
  </si>
  <si>
    <t>002006.SZ</t>
  </si>
  <si>
    <t>002005.SZ</t>
  </si>
  <si>
    <t>002004.SZ</t>
  </si>
  <si>
    <t>002003.SZ</t>
  </si>
  <si>
    <t>002002.SZ</t>
  </si>
  <si>
    <t>002001.SZ</t>
  </si>
  <si>
    <t>001979.SZ</t>
  </si>
  <si>
    <t>001896.SZ</t>
  </si>
  <si>
    <t>001696.SZ</t>
  </si>
  <si>
    <t>000999.SZ</t>
  </si>
  <si>
    <t>000998.SZ</t>
  </si>
  <si>
    <t>000997.SZ</t>
  </si>
  <si>
    <t>000996.SZ</t>
  </si>
  <si>
    <t>000995.SZ</t>
  </si>
  <si>
    <t>000993.SZ</t>
  </si>
  <si>
    <t>000990.SZ</t>
  </si>
  <si>
    <t>000989.SZ</t>
  </si>
  <si>
    <t>000988.SZ</t>
  </si>
  <si>
    <t>000987.SZ</t>
  </si>
  <si>
    <t>000985.SZ</t>
  </si>
  <si>
    <t>000983.SZ</t>
  </si>
  <si>
    <t>000982.SZ</t>
  </si>
  <si>
    <t>000981.SZ</t>
  </si>
  <si>
    <t>000980.SZ</t>
  </si>
  <si>
    <t>000979.SZ</t>
  </si>
  <si>
    <t>000978.SZ</t>
  </si>
  <si>
    <t>000977.SZ</t>
  </si>
  <si>
    <t>000976.SZ</t>
  </si>
  <si>
    <t>000975.SZ</t>
  </si>
  <si>
    <t>000973.SZ</t>
  </si>
  <si>
    <t>000972.SZ</t>
  </si>
  <si>
    <t>000971.SZ</t>
  </si>
  <si>
    <t>000970.SZ</t>
  </si>
  <si>
    <t>000969.SZ</t>
  </si>
  <si>
    <t>000968.SZ</t>
  </si>
  <si>
    <t>000967.SZ</t>
  </si>
  <si>
    <t>000966.SZ</t>
  </si>
  <si>
    <t>000965.SZ</t>
  </si>
  <si>
    <t>000963.SZ</t>
  </si>
  <si>
    <t>000962.SZ</t>
  </si>
  <si>
    <t>000961.SZ</t>
  </si>
  <si>
    <t>000960.SZ</t>
  </si>
  <si>
    <t>000959.SZ</t>
  </si>
  <si>
    <t>000958.SZ</t>
  </si>
  <si>
    <t>000957.SZ</t>
  </si>
  <si>
    <t>000955.SZ</t>
  </si>
  <si>
    <t>000953.SZ</t>
  </si>
  <si>
    <t>000952.SZ</t>
  </si>
  <si>
    <t>000951.SZ</t>
  </si>
  <si>
    <t>000950.SZ</t>
  </si>
  <si>
    <t>000949.SZ</t>
  </si>
  <si>
    <t>000948.SZ</t>
  </si>
  <si>
    <t>000939.SZ</t>
  </si>
  <si>
    <t>000938.SZ</t>
  </si>
  <si>
    <t>000937.SZ</t>
  </si>
  <si>
    <t>000936.SZ</t>
  </si>
  <si>
    <t>000935.SZ</t>
  </si>
  <si>
    <t>000933.SZ</t>
  </si>
  <si>
    <t>000932.SZ</t>
  </si>
  <si>
    <t>000931.SZ</t>
  </si>
  <si>
    <t>000930.SZ</t>
  </si>
  <si>
    <t>000929.SZ</t>
  </si>
  <si>
    <t>000928.SZ</t>
  </si>
  <si>
    <t>000927.SZ</t>
  </si>
  <si>
    <t>000926.SZ</t>
  </si>
  <si>
    <t>000925.SZ</t>
  </si>
  <si>
    <t>000923.SZ</t>
  </si>
  <si>
    <t>000922.SZ</t>
  </si>
  <si>
    <t>000921.SZ</t>
  </si>
  <si>
    <t>000920.SZ</t>
  </si>
  <si>
    <t>000919.SZ</t>
  </si>
  <si>
    <t>000918.SZ</t>
  </si>
  <si>
    <t>000917.SZ</t>
  </si>
  <si>
    <t>000916.SZ</t>
  </si>
  <si>
    <t>000915.SZ</t>
  </si>
  <si>
    <t>000913.SZ</t>
  </si>
  <si>
    <t>000912.SZ</t>
  </si>
  <si>
    <t>000911.SZ</t>
  </si>
  <si>
    <t>000910.SZ</t>
  </si>
  <si>
    <t>000909.SZ</t>
  </si>
  <si>
    <t>000908.SZ</t>
  </si>
  <si>
    <t>000906.SZ</t>
  </si>
  <si>
    <t>000905.SZ</t>
  </si>
  <si>
    <t>000903.SZ</t>
  </si>
  <si>
    <t>000902.SZ</t>
  </si>
  <si>
    <t>000901.SZ</t>
  </si>
  <si>
    <t>000900.SZ</t>
  </si>
  <si>
    <t>000899.SZ</t>
  </si>
  <si>
    <t>000898.SZ</t>
  </si>
  <si>
    <t>000897.SZ</t>
  </si>
  <si>
    <t>000895.SZ</t>
  </si>
  <si>
    <t>000893.SZ</t>
  </si>
  <si>
    <t>000892.SZ</t>
  </si>
  <si>
    <t>000890.SZ</t>
  </si>
  <si>
    <t>000889.SZ</t>
  </si>
  <si>
    <t>000888.SZ</t>
  </si>
  <si>
    <t>000887.SZ</t>
  </si>
  <si>
    <t>000886.SZ</t>
  </si>
  <si>
    <t>000885.SZ</t>
  </si>
  <si>
    <t>000883.SZ</t>
  </si>
  <si>
    <t>000882.SZ</t>
  </si>
  <si>
    <t>000881.SZ</t>
  </si>
  <si>
    <t>000880.SZ</t>
  </si>
  <si>
    <t>000878.SZ</t>
  </si>
  <si>
    <t>000877.SZ</t>
  </si>
  <si>
    <t>000876.SZ</t>
  </si>
  <si>
    <t>000875.SZ</t>
  </si>
  <si>
    <t>000869.SZ</t>
  </si>
  <si>
    <t>000868.SZ</t>
  </si>
  <si>
    <t>000863.SZ</t>
  </si>
  <si>
    <t>000862.SZ</t>
  </si>
  <si>
    <t>000861.SZ</t>
  </si>
  <si>
    <t>000860.SZ</t>
  </si>
  <si>
    <t>000859.SZ</t>
  </si>
  <si>
    <t>000858.SZ</t>
  </si>
  <si>
    <t>000856.SZ</t>
  </si>
  <si>
    <t>000852.SZ</t>
  </si>
  <si>
    <t>000851.SZ</t>
  </si>
  <si>
    <t>000850.SZ</t>
  </si>
  <si>
    <t>000848.SZ</t>
  </si>
  <si>
    <t>000839.SZ</t>
  </si>
  <si>
    <t>000838.SZ</t>
  </si>
  <si>
    <t>000837.SZ</t>
  </si>
  <si>
    <t>000836.SZ</t>
  </si>
  <si>
    <t>000835.SZ</t>
  </si>
  <si>
    <t>000833.SZ</t>
  </si>
  <si>
    <t>000831.SZ</t>
  </si>
  <si>
    <t>000830.SZ</t>
  </si>
  <si>
    <t>000829.SZ</t>
  </si>
  <si>
    <t>000828.SZ</t>
  </si>
  <si>
    <t>000826.SZ</t>
  </si>
  <si>
    <t>000825.SZ</t>
  </si>
  <si>
    <t>000823.SZ</t>
  </si>
  <si>
    <t>000822.SZ</t>
  </si>
  <si>
    <t>000821.SZ</t>
  </si>
  <si>
    <t>000820.SZ</t>
  </si>
  <si>
    <t>000819.SZ</t>
  </si>
  <si>
    <t>000818.SZ</t>
  </si>
  <si>
    <t>000816.SZ</t>
  </si>
  <si>
    <t>000815.SZ</t>
  </si>
  <si>
    <t>000813.SZ</t>
  </si>
  <si>
    <t>000812.SZ</t>
  </si>
  <si>
    <t>000811.SZ</t>
  </si>
  <si>
    <t>000810.SZ</t>
  </si>
  <si>
    <t>000809.SZ</t>
  </si>
  <si>
    <t>000807.SZ</t>
  </si>
  <si>
    <t>000806.SZ</t>
  </si>
  <si>
    <t>000803.SZ</t>
  </si>
  <si>
    <t>000802.SZ</t>
  </si>
  <si>
    <t>000801.SZ</t>
  </si>
  <si>
    <t>000800.SZ</t>
  </si>
  <si>
    <t>000799.SZ</t>
  </si>
  <si>
    <t>000798.SZ</t>
  </si>
  <si>
    <t>000797.SZ</t>
  </si>
  <si>
    <t>000796.SZ</t>
  </si>
  <si>
    <t>000795.SZ</t>
  </si>
  <si>
    <t>000793.SZ</t>
  </si>
  <si>
    <t>000792.SZ</t>
  </si>
  <si>
    <t>000791.SZ</t>
  </si>
  <si>
    <t>000790.SZ</t>
  </si>
  <si>
    <t>000789.SZ</t>
  </si>
  <si>
    <t>000788.SZ</t>
  </si>
  <si>
    <t>000786.SZ</t>
  </si>
  <si>
    <t>000785.SZ</t>
  </si>
  <si>
    <t>000783.SZ</t>
  </si>
  <si>
    <t>000782.SZ</t>
  </si>
  <si>
    <t>000780.SZ</t>
  </si>
  <si>
    <t>000779.SZ</t>
  </si>
  <si>
    <t>000778.SZ</t>
  </si>
  <si>
    <t>000777.SZ</t>
  </si>
  <si>
    <t>000776.SZ</t>
  </si>
  <si>
    <t>000768.SZ</t>
  </si>
  <si>
    <t>000767.SZ</t>
  </si>
  <si>
    <t>000766.SZ</t>
  </si>
  <si>
    <t>000762.SZ</t>
  </si>
  <si>
    <t>000761.SZ</t>
  </si>
  <si>
    <t>000760.SZ</t>
  </si>
  <si>
    <t>000759.SZ</t>
  </si>
  <si>
    <t>000758.SZ</t>
  </si>
  <si>
    <t>000757.SZ</t>
  </si>
  <si>
    <t>000756.SZ</t>
  </si>
  <si>
    <t>000755.SZ</t>
  </si>
  <si>
    <t>000753.SZ</t>
  </si>
  <si>
    <t>000752.SZ</t>
  </si>
  <si>
    <t>000751.SZ</t>
  </si>
  <si>
    <t>000750.SZ</t>
  </si>
  <si>
    <t>000748.SZ</t>
  </si>
  <si>
    <t>000739.SZ</t>
  </si>
  <si>
    <t>000738.SZ</t>
  </si>
  <si>
    <t>000737.SZ</t>
  </si>
  <si>
    <t>000736.SZ</t>
  </si>
  <si>
    <t>000735.SZ</t>
  </si>
  <si>
    <t>000733.SZ</t>
  </si>
  <si>
    <t>000732.SZ</t>
  </si>
  <si>
    <t>000731.SZ</t>
  </si>
  <si>
    <t>000729.SZ</t>
  </si>
  <si>
    <t>000728.SZ</t>
  </si>
  <si>
    <t>000727.SZ</t>
  </si>
  <si>
    <t>000726.SZ</t>
  </si>
  <si>
    <t>000725.SZ</t>
  </si>
  <si>
    <t>000723.SZ</t>
  </si>
  <si>
    <t>000722.SZ</t>
  </si>
  <si>
    <t>000721.SZ</t>
  </si>
  <si>
    <t>000720.SZ</t>
  </si>
  <si>
    <t>000719.SZ</t>
  </si>
  <si>
    <t>000718.SZ</t>
  </si>
  <si>
    <t>000717.SZ</t>
  </si>
  <si>
    <t>000716.SZ</t>
  </si>
  <si>
    <t>000715.SZ</t>
  </si>
  <si>
    <t>000713.SZ</t>
  </si>
  <si>
    <t>000712.SZ</t>
  </si>
  <si>
    <t>000711.SZ</t>
  </si>
  <si>
    <t>000710.SZ</t>
  </si>
  <si>
    <t>000709.SZ</t>
  </si>
  <si>
    <t>000708.SZ</t>
  </si>
  <si>
    <t>000707.SZ</t>
  </si>
  <si>
    <t>000705.SZ</t>
  </si>
  <si>
    <t>000703.SZ</t>
  </si>
  <si>
    <t>000702.SZ</t>
  </si>
  <si>
    <t>000701.SZ</t>
  </si>
  <si>
    <t>000700.SZ</t>
  </si>
  <si>
    <t>000698.SZ</t>
  </si>
  <si>
    <t>000697.SZ</t>
  </si>
  <si>
    <t>000695.SZ</t>
  </si>
  <si>
    <t>000693.SZ</t>
  </si>
  <si>
    <t>000692.SZ</t>
  </si>
  <si>
    <t>000691.SZ</t>
  </si>
  <si>
    <t>000690.SZ</t>
  </si>
  <si>
    <t>000688.SZ</t>
  </si>
  <si>
    <t>000687.SZ</t>
  </si>
  <si>
    <t>000686.SZ</t>
  </si>
  <si>
    <t>000685.SZ</t>
  </si>
  <si>
    <t>000683.SZ</t>
  </si>
  <si>
    <t>000682.SZ</t>
  </si>
  <si>
    <t>000681.SZ</t>
  </si>
  <si>
    <t>000680.SZ</t>
  </si>
  <si>
    <t>000679.SZ</t>
  </si>
  <si>
    <t>000678.SZ</t>
  </si>
  <si>
    <t>000677.SZ</t>
  </si>
  <si>
    <t>000676.SZ</t>
  </si>
  <si>
    <t>000673.SZ</t>
  </si>
  <si>
    <t>000672.SZ</t>
  </si>
  <si>
    <t>000671.SZ</t>
  </si>
  <si>
    <t>000670.SZ</t>
  </si>
  <si>
    <t>000669.SZ</t>
  </si>
  <si>
    <t>000668.SZ</t>
  </si>
  <si>
    <t>000667.SZ</t>
  </si>
  <si>
    <t>000666.SZ</t>
  </si>
  <si>
    <t>000665.SZ</t>
  </si>
  <si>
    <t>000663.SZ</t>
  </si>
  <si>
    <t>000662.SZ</t>
  </si>
  <si>
    <t>000661.SZ</t>
  </si>
  <si>
    <t>000659.SZ</t>
  </si>
  <si>
    <t>000657.SZ</t>
  </si>
  <si>
    <t>000656.SZ</t>
  </si>
  <si>
    <t>000655.SZ</t>
  </si>
  <si>
    <t>000652.SZ</t>
  </si>
  <si>
    <t>000651.SZ</t>
  </si>
  <si>
    <t>000650.SZ</t>
  </si>
  <si>
    <t>000639.SZ</t>
  </si>
  <si>
    <t>000638.SZ</t>
  </si>
  <si>
    <t>000637.SZ</t>
  </si>
  <si>
    <t>000636.SZ</t>
  </si>
  <si>
    <t>000635.SZ</t>
  </si>
  <si>
    <t>000633.SZ</t>
  </si>
  <si>
    <t>000632.SZ</t>
  </si>
  <si>
    <t>000631.SZ</t>
  </si>
  <si>
    <t>000630.SZ</t>
  </si>
  <si>
    <t>000629.SZ</t>
  </si>
  <si>
    <t>000628.SZ</t>
  </si>
  <si>
    <t>000627.SZ</t>
  </si>
  <si>
    <t>000626.SZ</t>
  </si>
  <si>
    <t>000625.SZ</t>
  </si>
  <si>
    <t>000623.SZ</t>
  </si>
  <si>
    <t>000622.SZ</t>
  </si>
  <si>
    <t>000620.SZ</t>
  </si>
  <si>
    <t>000619.SZ</t>
  </si>
  <si>
    <t>000617.SZ</t>
  </si>
  <si>
    <t>000616.SZ</t>
  </si>
  <si>
    <t>000615.SZ</t>
  </si>
  <si>
    <t>000613.SZ</t>
  </si>
  <si>
    <t>000612.SZ</t>
  </si>
  <si>
    <t>000611.SZ</t>
  </si>
  <si>
    <t>000610.SZ</t>
  </si>
  <si>
    <t>000609.SZ</t>
  </si>
  <si>
    <t>000608.SZ</t>
  </si>
  <si>
    <t>000607.SZ</t>
  </si>
  <si>
    <t>000606.SZ</t>
  </si>
  <si>
    <t>000605.SZ</t>
  </si>
  <si>
    <t>000603.SZ</t>
  </si>
  <si>
    <t>000601.SZ</t>
  </si>
  <si>
    <t>000600.SZ</t>
  </si>
  <si>
    <t>000599.SZ</t>
  </si>
  <si>
    <t>000598.SZ</t>
  </si>
  <si>
    <t>000597.SZ</t>
  </si>
  <si>
    <t>000596.SZ</t>
  </si>
  <si>
    <t>000595.SZ</t>
  </si>
  <si>
    <t>000593.SZ</t>
  </si>
  <si>
    <t>000592.SZ</t>
  </si>
  <si>
    <t>000591.SZ</t>
  </si>
  <si>
    <t>000590.SZ</t>
  </si>
  <si>
    <t>000589.SZ</t>
  </si>
  <si>
    <t>000587.SZ</t>
  </si>
  <si>
    <t>000586.SZ</t>
  </si>
  <si>
    <t>000585.SZ</t>
  </si>
  <si>
    <t>000584.SZ</t>
  </si>
  <si>
    <t>000582.SZ</t>
  </si>
  <si>
    <t>000581.SZ</t>
  </si>
  <si>
    <t>000576.SZ</t>
  </si>
  <si>
    <t>000573.SZ</t>
  </si>
  <si>
    <t>000572.SZ</t>
  </si>
  <si>
    <t>000571.SZ</t>
  </si>
  <si>
    <t>000570.SZ</t>
  </si>
  <si>
    <t>000568.SZ</t>
  </si>
  <si>
    <t>000567.SZ</t>
  </si>
  <si>
    <t>000566.SZ</t>
  </si>
  <si>
    <t>000565.SZ</t>
  </si>
  <si>
    <t>000564.SZ</t>
  </si>
  <si>
    <t>000563.SZ</t>
  </si>
  <si>
    <t>000561.SZ</t>
  </si>
  <si>
    <t>000560.SZ</t>
  </si>
  <si>
    <t>000559.SZ</t>
  </si>
  <si>
    <t>000558.SZ</t>
  </si>
  <si>
    <t>000557.SZ</t>
  </si>
  <si>
    <t>000555.SZ</t>
  </si>
  <si>
    <t>000554.SZ</t>
  </si>
  <si>
    <t>000553.SZ</t>
  </si>
  <si>
    <t>000552.SZ</t>
  </si>
  <si>
    <t>000551.SZ</t>
  </si>
  <si>
    <t>000550.SZ</t>
  </si>
  <si>
    <t>000548.SZ</t>
  </si>
  <si>
    <t>000547.SZ</t>
  </si>
  <si>
    <t>000546.SZ</t>
  </si>
  <si>
    <t>000545.SZ</t>
  </si>
  <si>
    <t>000544.SZ</t>
  </si>
  <si>
    <t>000543.SZ</t>
  </si>
  <si>
    <t>000541.SZ</t>
  </si>
  <si>
    <t>000540.SZ</t>
  </si>
  <si>
    <t>000539.SZ</t>
  </si>
  <si>
    <t>000538.SZ</t>
  </si>
  <si>
    <t>000537.SZ</t>
  </si>
  <si>
    <t>000536.SZ</t>
  </si>
  <si>
    <t>000534.SZ</t>
  </si>
  <si>
    <t>000533.SZ</t>
  </si>
  <si>
    <t>000532.SZ</t>
  </si>
  <si>
    <t>000531.SZ</t>
  </si>
  <si>
    <t>000530.SZ</t>
  </si>
  <si>
    <t>000529.SZ</t>
  </si>
  <si>
    <t>000528.SZ</t>
  </si>
  <si>
    <t>000526.SZ</t>
  </si>
  <si>
    <t>000525.SZ</t>
  </si>
  <si>
    <t>000524.SZ</t>
  </si>
  <si>
    <t>000523.SZ</t>
  </si>
  <si>
    <t>000521.SZ</t>
  </si>
  <si>
    <t>000520.SZ</t>
  </si>
  <si>
    <t>000519.SZ</t>
  </si>
  <si>
    <t>000518.SZ</t>
  </si>
  <si>
    <t>000517.SZ</t>
  </si>
  <si>
    <t>000516.SZ</t>
  </si>
  <si>
    <t>000514.SZ</t>
  </si>
  <si>
    <t>000513.SZ</t>
  </si>
  <si>
    <t>000511.SZ</t>
  </si>
  <si>
    <t>000510.SZ</t>
  </si>
  <si>
    <t>000509.SZ</t>
  </si>
  <si>
    <t>000507.SZ</t>
  </si>
  <si>
    <t>000506.SZ</t>
  </si>
  <si>
    <t>000505.SZ</t>
  </si>
  <si>
    <t>000504.SZ</t>
  </si>
  <si>
    <t>000503.SZ</t>
  </si>
  <si>
    <t>000502.SZ</t>
  </si>
  <si>
    <t>000501.SZ</t>
  </si>
  <si>
    <t>000498.SZ</t>
  </si>
  <si>
    <t>000488.SZ</t>
  </si>
  <si>
    <t>000430.SZ</t>
  </si>
  <si>
    <t>000429.SZ</t>
  </si>
  <si>
    <t>000428.SZ</t>
  </si>
  <si>
    <t>000426.SZ</t>
  </si>
  <si>
    <t>000425.SZ</t>
  </si>
  <si>
    <t>000423.SZ</t>
  </si>
  <si>
    <t>000422.SZ</t>
  </si>
  <si>
    <t>000421.SZ</t>
  </si>
  <si>
    <t>000420.SZ</t>
  </si>
  <si>
    <t>000419.SZ</t>
  </si>
  <si>
    <t>000418.SZ</t>
  </si>
  <si>
    <t>000417.SZ</t>
  </si>
  <si>
    <t>000416.SZ</t>
  </si>
  <si>
    <t>000415.SZ</t>
  </si>
  <si>
    <t>000413.SZ</t>
  </si>
  <si>
    <t>000411.SZ</t>
  </si>
  <si>
    <t>000410.SZ</t>
  </si>
  <si>
    <t>000409.SZ</t>
  </si>
  <si>
    <t>000408.SZ</t>
  </si>
  <si>
    <t>000407.SZ</t>
  </si>
  <si>
    <t>000404.SZ</t>
  </si>
  <si>
    <t>000403.SZ</t>
  </si>
  <si>
    <t>000402.SZ</t>
  </si>
  <si>
    <t>000401.SZ</t>
  </si>
  <si>
    <t>000400.SZ</t>
  </si>
  <si>
    <t>000338.SZ</t>
  </si>
  <si>
    <t>000333.SZ</t>
  </si>
  <si>
    <t>000301.SZ</t>
  </si>
  <si>
    <t>000166.SZ</t>
  </si>
  <si>
    <t>000159.SZ</t>
  </si>
  <si>
    <t>000158.SZ</t>
  </si>
  <si>
    <t>000157.SZ</t>
  </si>
  <si>
    <t>000156.SZ</t>
  </si>
  <si>
    <t>000155.SZ</t>
  </si>
  <si>
    <t>000153.SZ</t>
  </si>
  <si>
    <t>000151.SZ</t>
  </si>
  <si>
    <t>000150.SZ</t>
  </si>
  <si>
    <t>000100.SZ</t>
  </si>
  <si>
    <t>000099.SZ</t>
  </si>
  <si>
    <t>000096.SZ</t>
  </si>
  <si>
    <t>000090.SZ</t>
  </si>
  <si>
    <t>000089.SZ</t>
  </si>
  <si>
    <t>000088.SZ</t>
  </si>
  <si>
    <t>000078.SZ</t>
  </si>
  <si>
    <t>000070.SZ</t>
  </si>
  <si>
    <t>000069.SZ</t>
  </si>
  <si>
    <t>000068.SZ</t>
  </si>
  <si>
    <t>000066.SZ</t>
  </si>
  <si>
    <t>000065.SZ</t>
  </si>
  <si>
    <t>000063.SZ</t>
  </si>
  <si>
    <t>000062.SZ</t>
  </si>
  <si>
    <t>000061.SZ</t>
  </si>
  <si>
    <t>000060.SZ</t>
  </si>
  <si>
    <t>000059.SZ</t>
  </si>
  <si>
    <t>000058.SZ</t>
  </si>
  <si>
    <t>000056.SZ</t>
  </si>
  <si>
    <t>000055.SZ</t>
  </si>
  <si>
    <t>000050.SZ</t>
  </si>
  <si>
    <t>000049.SZ</t>
  </si>
  <si>
    <t>000048.SZ</t>
  </si>
  <si>
    <t>000046.SZ</t>
  </si>
  <si>
    <t>000045.SZ</t>
  </si>
  <si>
    <t>000043.SZ</t>
  </si>
  <si>
    <t>000042.SZ</t>
  </si>
  <si>
    <t>000040.SZ</t>
  </si>
  <si>
    <t>000039.SZ</t>
  </si>
  <si>
    <t>000038.SZ</t>
  </si>
  <si>
    <t>000037.SZ</t>
  </si>
  <si>
    <t>000036.SZ</t>
  </si>
  <si>
    <t>000035.SZ</t>
  </si>
  <si>
    <t>000034.SZ</t>
  </si>
  <si>
    <t>000033.SZ</t>
  </si>
  <si>
    <t>000032.SZ</t>
  </si>
  <si>
    <t>000031.SZ</t>
  </si>
  <si>
    <t>000030.SZ</t>
  </si>
  <si>
    <t>000029.SZ</t>
  </si>
  <si>
    <t>000028.SZ</t>
  </si>
  <si>
    <t>000027.SZ</t>
  </si>
  <si>
    <t>000026.SZ</t>
  </si>
  <si>
    <t>000025.SZ</t>
  </si>
  <si>
    <t>000023.SZ</t>
  </si>
  <si>
    <t>000022.SZ</t>
  </si>
  <si>
    <t>000021.SZ</t>
  </si>
  <si>
    <t>000020.SZ</t>
  </si>
  <si>
    <t>000019.SZ</t>
  </si>
  <si>
    <t>000018.SZ</t>
  </si>
  <si>
    <t>000017.SZ</t>
  </si>
  <si>
    <t>000016.SZ</t>
  </si>
  <si>
    <t>000014.SZ</t>
  </si>
  <si>
    <t>000012.SZ</t>
  </si>
  <si>
    <t>000011.SZ</t>
  </si>
  <si>
    <t>000010.SZ</t>
  </si>
  <si>
    <t>000009.SZ</t>
  </si>
  <si>
    <t>000008.SZ</t>
  </si>
  <si>
    <t>000007.SZ</t>
  </si>
  <si>
    <t>000006.SZ</t>
  </si>
  <si>
    <t>000005.SZ</t>
  </si>
  <si>
    <t>000004.SZ</t>
  </si>
  <si>
    <t>000002.SZ</t>
  </si>
  <si>
    <t>000001.SZ</t>
  </si>
  <si>
    <t>十年涨跌幅度</t>
  </si>
  <si>
    <t>股票</t>
  </si>
  <si>
    <t>上证主板</t>
  </si>
  <si>
    <t>深证主板</t>
  </si>
  <si>
    <t>中小板</t>
  </si>
  <si>
    <t>年华收益率</t>
  </si>
  <si>
    <t>十年涨跌幅前30</t>
  </si>
  <si>
    <t>10倍股</t>
  </si>
  <si>
    <t>5倍股</t>
  </si>
  <si>
    <t>年化&gt;8%</t>
  </si>
  <si>
    <t>亏损</t>
  </si>
  <si>
    <t>收益排名</t>
  </si>
  <si>
    <t>上证指数收益率</t>
  </si>
  <si>
    <t>平均收益率</t>
  </si>
  <si>
    <t>中位数收益率</t>
  </si>
  <si>
    <t>上证主板股票平均收益率</t>
  </si>
  <si>
    <t>上证主板股票中位数收益率</t>
  </si>
  <si>
    <t xml:space="preserve">指数与个股收益之间的巨大差异说明，指数失真了，指数的计算因子没有反应所有股票的权重 </t>
  </si>
  <si>
    <t>000902.CSI</t>
  </si>
  <si>
    <t>选取中证流通作为基本参照</t>
  </si>
  <si>
    <t>2015中证流通收益率</t>
  </si>
  <si>
    <t>开盘价</t>
  </si>
  <si>
    <t>收盘价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</si>
</sst>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" fontId="0" fillId="0" borderId="0" xfId="0" applyNumberFormat="1"/>
    <xf numFmtId="9" fontId="0" fillId="0" borderId="0" xfId="2" applyFont="1"/>
    <xf numFmtId="1" fontId="0" fillId="2" borderId="0" xfId="0" applyNumberFormat="1" applyFill="1"/>
    <xf numFmtId="0" fontId="0" fillId="2" borderId="0" xfId="0" applyFill="1"/>
    <xf numFmtId="164" fontId="0" fillId="2" borderId="0" xfId="1" applyNumberFormat="1" applyFont="1" applyFill="1"/>
    <xf numFmtId="0" fontId="0" fillId="2" borderId="0" xfId="0" applyFill="1" applyAlignment="1">
      <alignment wrapText="1"/>
    </xf>
    <xf numFmtId="14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0" xfId="0" applyNumberFormat="1" applyBorder="1"/>
    <xf numFmtId="0" fontId="0" fillId="0" borderId="0" xfId="0" applyNumberFormat="1"/>
    <xf numFmtId="0" fontId="0" fillId="0" borderId="1" xfId="0" applyNumberFormat="1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Alignment="1"/>
    <xf numFmtId="164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">
    <cellStyle name="常规" xfId="0" builtinId="0"/>
    <cellStyle name="常规 2" xfId="3"/>
    <cellStyle name="百分比" xfId="2" builtinId="5"/>
    <cellStyle name="货币" xfId="1" builtinId="4"/>
  </cellStyles>
  <dxfs count="5">
    <dxf>
      <numFmt numFmtId="0" formatCode="General"/>
    </dxf>
    <dxf>
      <numFmt numFmtId="0" formatCode="General"/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5910.6639999999998</v>
        <stp/>
        <stp>EM_I_PQ_CLOSE</stp>
        <stp>3</stp>
        <stp>000902.CSI</stp>
        <stp>2015-01-05</stp>
        <stp>2015-12-31</stp>
        <tr r="G6" s="8"/>
      </tp>
      <tp>
        <v>123.01169586181641</v>
        <stp/>
        <stp>EM_S_PQ_PCTCHANGE</stp>
        <stp>4</stp>
        <stp>000589.SZ</stp>
        <stp>2006-12-01</stp>
        <stp>2016-12-02</stp>
        <stp>3</stp>
        <tr r="B2028" s="5"/>
      </tp>
      <tp>
        <v>241.18730163574219</v>
        <stp/>
        <stp>EM_S_PQ_PCTCHANGE</stp>
        <stp>4</stp>
        <stp>000582.SZ</stp>
        <stp>2006-12-01</stp>
        <stp>2016-12-02</stp>
        <stp>3</stp>
        <tr r="B1304" s="5"/>
      </tp>
      <tp>
        <v>571.88037109375</v>
        <stp/>
        <stp>EM_S_PQ_PCTCHANGE</stp>
        <stp>4</stp>
        <stp>000581.SZ</stp>
        <stp>2006-12-01</stp>
        <stp>2016-12-02</stp>
        <stp>3</stp>
        <tr r="B373" s="5"/>
      </tp>
      <tp>
        <v>630.9505615234375</v>
        <stp/>
        <stp>EM_S_PQ_PCTCHANGE</stp>
        <stp>4</stp>
        <stp>000587.SZ</stp>
        <stp>2006-12-01</stp>
        <stp>2016-12-02</stp>
        <stp>3</stp>
        <tr r="B299" s="5"/>
      </tp>
      <tp>
        <v>648.5050048828125</v>
        <stp/>
        <stp>EM_S_PQ_PCTCHANGE</stp>
        <stp>4</stp>
        <stp>000586.SZ</stp>
        <stp>2006-12-01</stp>
        <stp>2016-12-02</stp>
        <stp>3</stp>
        <tr r="B275" s="5"/>
      </tp>
      <tp>
        <v>183.68794250488281</v>
        <stp/>
        <stp>EM_S_PQ_PCTCHANGE</stp>
        <stp>4</stp>
        <stp>000585.SZ</stp>
        <stp>2006-12-01</stp>
        <stp>2016-12-02</stp>
        <stp>3</stp>
        <tr r="B1628" s="5"/>
      </tp>
      <tp>
        <v>490.02999877929687</v>
        <stp/>
        <stp>EM_S_PQ_PCTCHANGE</stp>
        <stp>4</stp>
        <stp>000584.SZ</stp>
        <stp>2006-12-01</stp>
        <stp>2016-12-02</stp>
        <stp>3</stp>
        <tr r="B509" s="5"/>
      </tp>
      <tp>
        <v>203.88589477539062</v>
        <stp/>
        <stp>EM_S_PQ_PCTCHANGE</stp>
        <stp>4</stp>
        <stp>000599.SZ</stp>
        <stp>2006-12-01</stp>
        <stp>2016-12-02</stp>
        <stp>3</stp>
        <tr r="B1496" s="5"/>
      </tp>
      <tp>
        <v>575.9248046875</v>
        <stp/>
        <stp>EM_S_PQ_PCTCHANGE</stp>
        <stp>4</stp>
        <stp>000598.SZ</stp>
        <stp>2006-12-01</stp>
        <stp>2016-12-02</stp>
        <stp>3</stp>
        <tr r="B361" s="5"/>
      </tp>
      <tp>
        <v>199.00067138671875</v>
        <stp/>
        <stp>EM_S_PQ_PCTCHANGE</stp>
        <stp>4</stp>
        <stp>000593.SZ</stp>
        <stp>2006-12-01</stp>
        <stp>2016-12-02</stp>
        <stp>3</stp>
        <tr r="B1534" s="5"/>
      </tp>
      <tp>
        <v>2626.338134765625</v>
        <stp/>
        <stp>EM_S_PQ_PCTCHANGE</stp>
        <stp>4</stp>
        <stp>000592.SZ</stp>
        <stp>2006-12-01</stp>
        <stp>2016-12-02</stp>
        <stp>3</stp>
        <tr r="B7" s="5"/>
        <tr r="C6" s="6"/>
      </tp>
      <tp>
        <v>211.12754821777344</v>
        <stp/>
        <stp>EM_S_PQ_PCTCHANGE</stp>
        <stp>4</stp>
        <stp>000591.SZ</stp>
        <stp>2006-12-01</stp>
        <stp>2016-12-02</stp>
        <stp>3</stp>
        <tr r="B1457" s="5"/>
      </tp>
      <tp>
        <v>642.22979736328125</v>
        <stp/>
        <stp>EM_S_PQ_PCTCHANGE</stp>
        <stp>4</stp>
        <stp>000590.SZ</stp>
        <stp>2006-12-01</stp>
        <stp>2016-12-02</stp>
        <stp>3</stp>
        <tr r="B287" s="5"/>
      </tp>
      <tp>
        <v>194.79351806640625</v>
        <stp/>
        <stp>EM_S_PQ_PCTCHANGE</stp>
        <stp>4</stp>
        <stp>000597.SZ</stp>
        <stp>2006-12-01</stp>
        <stp>2016-12-02</stp>
        <stp>3</stp>
        <tr r="B1555" s="5"/>
      </tp>
      <tp>
        <v>1476.70068359375</v>
        <stp/>
        <stp>EM_S_PQ_PCTCHANGE</stp>
        <stp>4</stp>
        <stp>000596.SZ</stp>
        <stp>2006-12-01</stp>
        <stp>2016-12-02</stp>
        <stp>3</stp>
        <tr r="B34" s="5"/>
      </tp>
      <tp>
        <v>351.42654418945312</v>
        <stp/>
        <stp>EM_S_PQ_PCTCHANGE</stp>
        <stp>4</stp>
        <stp>000595.SZ</stp>
        <stp>2006-12-01</stp>
        <stp>2016-12-02</stp>
        <stp>3</stp>
        <tr r="B836" s="5"/>
      </tp>
      <tp>
        <v>96.127082824707031</v>
        <stp/>
        <stp>EM_S_PQ_PCTCHANGE</stp>
        <stp>4</stp>
        <stp>000548.SZ</stp>
        <stp>2006-12-01</stp>
        <stp>2016-12-02</stp>
        <stp>3</stp>
        <tr r="B2238" s="5"/>
      </tp>
      <tp>
        <v>362.170654296875</v>
        <stp/>
        <stp>EM_S_PQ_PCTCHANGE</stp>
        <stp>4</stp>
        <stp>000543.SZ</stp>
        <stp>2006-12-01</stp>
        <stp>2016-12-02</stp>
        <stp>3</stp>
        <tr r="B800" s="5"/>
      </tp>
      <tp>
        <v>365.73959350585937</v>
        <stp/>
        <stp>EM_S_PQ_PCTCHANGE</stp>
        <stp>4</stp>
        <stp>000541.SZ</stp>
        <stp>2006-12-01</stp>
        <stp>2016-12-02</stp>
        <stp>3</stp>
        <tr r="B789" s="5"/>
      </tp>
      <tp>
        <v>1756.26904296875</v>
        <stp/>
        <stp>EM_S_PQ_PCTCHANGE</stp>
        <stp>4</stp>
        <stp>000540.SZ</stp>
        <stp>2006-12-01</stp>
        <stp>2016-12-02</stp>
        <stp>3</stp>
        <tr r="B19" s="5"/>
        <tr r="C18" s="6"/>
      </tp>
      <tp>
        <v>1002.1709594726562</v>
        <stp/>
        <stp>EM_S_PQ_PCTCHANGE</stp>
        <stp>4</stp>
        <stp>000547.SZ</stp>
        <stp>2006-12-01</stp>
        <stp>2016-12-02</stp>
        <stp>3</stp>
        <tr r="B105" s="5"/>
      </tp>
      <tp>
        <v>310.38058471679687</v>
        <stp/>
        <stp>EM_S_PQ_PCTCHANGE</stp>
        <stp>4</stp>
        <stp>000546.SZ</stp>
        <stp>2006-12-01</stp>
        <stp>2016-12-02</stp>
        <stp>3</stp>
        <tr r="B991" s="5"/>
      </tp>
      <tp>
        <v>250.69403076171875</v>
        <stp/>
        <stp>EM_S_PQ_PCTCHANGE</stp>
        <stp>4</stp>
        <stp>000545.SZ</stp>
        <stp>2006-12-01</stp>
        <stp>2016-12-02</stp>
        <stp>3</stp>
        <tr r="B1246" s="5"/>
      </tp>
      <tp>
        <v>396.20388793945312</v>
        <stp/>
        <stp>EM_S_PQ_PCTCHANGE</stp>
        <stp>4</stp>
        <stp>000544.SZ</stp>
        <stp>2006-12-01</stp>
        <stp>2016-12-02</stp>
        <stp>3</stp>
        <tr r="B700" s="5"/>
      </tp>
      <tp>
        <v>782.782470703125</v>
        <stp/>
        <stp>EM_S_PQ_PCTCHANGE</stp>
        <stp>4</stp>
        <stp>000559.SZ</stp>
        <stp>2006-12-01</stp>
        <stp>2016-12-02</stp>
        <stp>3</stp>
        <tr r="B195" s="5"/>
      </tp>
      <tp>
        <v>61.075839996337891</v>
        <stp/>
        <stp>EM_S_PQ_PCTCHANGE</stp>
        <stp>4</stp>
        <stp>300569.SZ</stp>
        <stp>2006-12-01</stp>
        <stp>2016-12-02</stp>
        <stp>3</stp>
        <tr r="B2467" s="5"/>
      </tp>
      <tp>
        <v>687.0584716796875</v>
        <stp/>
        <stp>EM_S_PQ_PCTCHANGE</stp>
        <stp>4</stp>
        <stp>000558.SZ</stp>
        <stp>2006-12-01</stp>
        <stp>2016-12-02</stp>
        <stp>3</stp>
        <tr r="B248" s="5"/>
      </tp>
      <tp>
        <v>10.006410598754883</v>
        <stp/>
        <stp>EM_S_PQ_PCTCHANGE</stp>
        <stp>4</stp>
        <stp>300568.SZ</stp>
        <stp>2006-12-01</stp>
        <stp>2016-12-02</stp>
        <stp>3</stp>
        <tr r="B2780" s="5"/>
      </tp>
      <tp>
        <v>726.9527587890625</v>
        <stp/>
        <stp>EM_S_PQ_PCTCHANGE</stp>
        <stp>4</stp>
        <stp>000553.SZ</stp>
        <stp>2006-12-01</stp>
        <stp>2016-12-02</stp>
        <stp>3</stp>
        <tr r="B221" s="5"/>
      </tp>
      <tp>
        <v>279.49728393554687</v>
        <stp/>
        <stp>EM_S_PQ_PCTCHANGE</stp>
        <stp>4</stp>
        <stp>300563.SZ</stp>
        <stp>2006-12-01</stp>
        <stp>2016-12-02</stp>
        <stp>3</stp>
        <tr r="B1120" s="5"/>
      </tp>
      <tp>
        <v>250.26542663574219</v>
        <stp/>
        <stp>EM_S_PQ_PCTCHANGE</stp>
        <stp>4</stp>
        <stp>000552.SZ</stp>
        <stp>2006-12-01</stp>
        <stp>2016-12-02</stp>
        <stp>3</stp>
        <tr r="B1249" s="5"/>
      </tp>
      <tp>
        <v>213.9937744140625</v>
        <stp/>
        <stp>EM_S_PQ_PCTCHANGE</stp>
        <stp>4</stp>
        <stp>300562.SZ</stp>
        <stp>2006-12-01</stp>
        <stp>2016-12-02</stp>
        <stp>3</stp>
        <tr r="B1436" s="5"/>
      </tp>
      <tp>
        <v>258.22637939453125</v>
        <stp/>
        <stp>EM_S_PQ_PCTCHANGE</stp>
        <stp>4</stp>
        <stp>000551.SZ</stp>
        <stp>2006-12-01</stp>
        <stp>2016-12-02</stp>
        <stp>3</stp>
        <tr r="B1216" s="5"/>
      </tp>
      <tp>
        <v>185.39894104003906</v>
        <stp/>
        <stp>EM_S_PQ_PCTCHANGE</stp>
        <stp>4</stp>
        <stp>300561.SZ</stp>
        <stp>2006-12-01</stp>
        <stp>2016-12-02</stp>
        <stp>3</stp>
        <tr r="B1612" s="5"/>
      </tp>
      <tp>
        <v>347.2293701171875</v>
        <stp/>
        <stp>EM_S_PQ_PCTCHANGE</stp>
        <stp>4</stp>
        <stp>000550.SZ</stp>
        <stp>2006-12-01</stp>
        <stp>2016-12-02</stp>
        <stp>3</stp>
        <tr r="B854" s="5"/>
      </tp>
      <tp>
        <v>410.15570068359375</v>
        <stp/>
        <stp>EM_S_PQ_PCTCHANGE</stp>
        <stp>4</stp>
        <stp>300560.SZ</stp>
        <stp>2006-12-01</stp>
        <stp>2016-12-02</stp>
        <stp>3</stp>
        <tr r="B661" s="5"/>
      </tp>
      <tp>
        <v>157.47662353515625</v>
        <stp/>
        <stp>EM_S_PQ_PCTCHANGE</stp>
        <stp>4</stp>
        <stp>000557.SZ</stp>
        <stp>2006-12-01</stp>
        <stp>2016-12-02</stp>
        <stp>3</stp>
        <tr r="B1795" s="5"/>
      </tp>
      <tp>
        <v>114.40028381347656</v>
        <stp/>
        <stp>EM_S_PQ_PCTCHANGE</stp>
        <stp>4</stp>
        <stp>300567.SZ</stp>
        <stp>2006-12-01</stp>
        <stp>2016-12-02</stp>
        <stp>3</stp>
        <tr r="B2087" s="5"/>
      </tp>
      <tp>
        <v>245.18827819824219</v>
        <stp/>
        <stp>EM_S_PQ_PCTCHANGE</stp>
        <stp>4</stp>
        <stp>300566.SZ</stp>
        <stp>2006-12-01</stp>
        <stp>2016-12-02</stp>
        <stp>3</stp>
        <tr r="B1278" s="5"/>
      </tp>
      <tp>
        <v>1388.8651123046875</v>
        <stp/>
        <stp>EM_S_PQ_PCTCHANGE</stp>
        <stp>4</stp>
        <stp>000555.SZ</stp>
        <stp>2006-12-01</stp>
        <stp>2016-12-02</stp>
        <stp>3</stp>
        <tr r="B47" s="5"/>
      </tp>
      <tp>
        <v>114.31961822509766</v>
        <stp/>
        <stp>EM_S_PQ_PCTCHANGE</stp>
        <stp>4</stp>
        <stp>300565.SZ</stp>
        <stp>2006-12-01</stp>
        <stp>2016-12-02</stp>
        <stp>3</stp>
        <tr r="B2090" s="5"/>
      </tp>
      <tp>
        <v>99.355216979980469</v>
        <stp/>
        <stp>EM_S_PQ_PCTCHANGE</stp>
        <stp>4</stp>
        <stp>000554.SZ</stp>
        <stp>2006-12-01</stp>
        <stp>2016-12-02</stp>
        <stp>3</stp>
        <tr r="B2214" s="5"/>
      </tp>
      <tp>
        <v>243.21865844726562</v>
        <stp/>
        <stp>EM_S_PQ_PCTCHANGE</stp>
        <stp>4</stp>
        <stp>300559.SZ</stp>
        <stp>2006-12-01</stp>
        <stp>2016-12-02</stp>
        <stp>3</stp>
        <tr r="B1291" s="5"/>
      </tp>
      <tp>
        <v>292.79165649414062</v>
        <stp/>
        <stp>EM_S_PQ_PCTCHANGE</stp>
        <stp>4</stp>
        <stp>000568.SZ</stp>
        <stp>2006-12-01</stp>
        <stp>2016-12-02</stp>
        <stp>3</stp>
        <tr r="B1071" s="5"/>
      </tp>
      <tp>
        <v>220.75099182128906</v>
        <stp/>
        <stp>EM_S_PQ_PCTCHANGE</stp>
        <stp>4</stp>
        <stp>300558.SZ</stp>
        <stp>2006-12-01</stp>
        <stp>2016-12-02</stp>
        <stp>3</stp>
        <tr r="B1402" s="5"/>
      </tp>
      <tp>
        <v>472.6883544921875</v>
        <stp/>
        <stp>EM_S_PQ_PCTCHANGE</stp>
        <stp>4</stp>
        <stp>000563.SZ</stp>
        <stp>2006-12-01</stp>
        <stp>2016-12-02</stp>
        <stp>3</stp>
        <tr r="B543" s="5"/>
      </tp>
      <tp>
        <v>425.09860229492187</v>
        <stp/>
        <stp>EM_S_PQ_PCTCHANGE</stp>
        <stp>4</stp>
        <stp>300553.SZ</stp>
        <stp>2006-12-01</stp>
        <stp>2016-12-02</stp>
        <stp>3</stp>
        <tr r="B629" s="5"/>
      </tp>
      <tp>
        <v>304.64852905273437</v>
        <stp/>
        <stp>EM_S_PQ_PCTCHANGE</stp>
        <stp>4</stp>
        <stp>300552.SZ</stp>
        <stp>2006-12-01</stp>
        <stp>2016-12-02</stp>
        <stp>3</stp>
        <tr r="B1023" s="5"/>
      </tp>
      <tp>
        <v>472</v>
        <stp/>
        <stp>EM_S_PQ_PCTCHANGE</stp>
        <stp>4</stp>
        <stp>000561.SZ</stp>
        <stp>2006-12-01</stp>
        <stp>2016-12-02</stp>
        <stp>3</stp>
        <tr r="B544" s="5"/>
      </tp>
      <tp>
        <v>372.28717041015625</v>
        <stp/>
        <stp>EM_S_PQ_PCTCHANGE</stp>
        <stp>4</stp>
        <stp>300551.SZ</stp>
        <stp>2006-12-01</stp>
        <stp>2016-12-02</stp>
        <stp>3</stp>
        <tr r="B774" s="5"/>
      </tp>
      <tp>
        <v>316.45785522460937</v>
        <stp/>
        <stp>EM_S_PQ_PCTCHANGE</stp>
        <stp>4</stp>
        <stp>000560.SZ</stp>
        <stp>2006-12-01</stp>
        <stp>2016-12-02</stp>
        <stp>3</stp>
        <tr r="B970" s="5"/>
      </tp>
      <tp>
        <v>381.15298461914062</v>
        <stp/>
        <stp>EM_S_PQ_PCTCHANGE</stp>
        <stp>4</stp>
        <stp>300550.SZ</stp>
        <stp>2006-12-01</stp>
        <stp>2016-12-02</stp>
        <stp>3</stp>
        <tr r="B749" s="5"/>
      </tp>
      <tp>
        <v>826.24114990234375</v>
        <stp/>
        <stp>EM_S_PQ_PCTCHANGE</stp>
        <stp>4</stp>
        <stp>000567.SZ</stp>
        <stp>2006-12-01</stp>
        <stp>2016-12-02</stp>
        <stp>3</stp>
        <tr r="B177" s="5"/>
      </tp>
      <tp>
        <v>372.89065551757813</v>
        <stp/>
        <stp>EM_S_PQ_PCTCHANGE</stp>
        <stp>4</stp>
        <stp>300557.SZ</stp>
        <stp>2006-12-01</stp>
        <stp>2016-12-02</stp>
        <stp>3</stp>
        <tr r="B771" s="5"/>
      </tp>
      <tp>
        <v>1422.37939453125</v>
        <stp/>
        <stp>EM_S_PQ_PCTCHANGE</stp>
        <stp>4</stp>
        <stp>000566.SZ</stp>
        <stp>2006-12-01</stp>
        <stp>2016-12-02</stp>
        <stp>3</stp>
        <tr r="B44" s="5"/>
      </tp>
      <tp>
        <v>573.55889892578125</v>
        <stp/>
        <stp>EM_S_PQ_PCTCHANGE</stp>
        <stp>4</stp>
        <stp>300556.SZ</stp>
        <stp>2006-12-01</stp>
        <stp>2016-12-02</stp>
        <stp>3</stp>
        <tr r="B367" s="5"/>
      </tp>
      <tp>
        <v>640.8350830078125</v>
        <stp/>
        <stp>EM_S_PQ_PCTCHANGE</stp>
        <stp>4</stp>
        <stp>000565.SZ</stp>
        <stp>2006-12-01</stp>
        <stp>2016-12-02</stp>
        <stp>3</stp>
        <tr r="B290" s="5"/>
      </tp>
      <tp>
        <v>243.46257019042969</v>
        <stp/>
        <stp>EM_S_PQ_PCTCHANGE</stp>
        <stp>4</stp>
        <stp>300555.SZ</stp>
        <stp>2006-12-01</stp>
        <stp>2016-12-02</stp>
        <stp>3</stp>
        <tr r="B1287" s="5"/>
      </tp>
      <tp>
        <v>233.27951049804687</v>
        <stp/>
        <stp>EM_S_PQ_PCTCHANGE</stp>
        <stp>4</stp>
        <stp>000564.SZ</stp>
        <stp>2006-12-01</stp>
        <stp>2016-12-02</stp>
        <stp>3</stp>
        <tr r="B1346" s="5"/>
      </tp>
      <tp>
        <v>291.45101928710937</v>
        <stp/>
        <stp>EM_S_PQ_PCTCHANGE</stp>
        <stp>4</stp>
        <stp>300549.SZ</stp>
        <stp>2006-12-01</stp>
        <stp>2016-12-02</stp>
        <stp>3</stp>
        <tr r="B1076" s="5"/>
      </tp>
      <tp>
        <v>453.19149780273437</v>
        <stp/>
        <stp>EM_S_PQ_PCTCHANGE</stp>
        <stp>4</stp>
        <stp>300548.SZ</stp>
        <stp>2006-12-01</stp>
        <stp>2016-12-02</stp>
        <stp>3</stp>
        <tr r="B579" s="5"/>
      </tp>
      <tp>
        <v>264.56295776367187</v>
        <stp/>
        <stp>EM_S_PQ_PCTCHANGE</stp>
        <stp>4</stp>
        <stp>000573.SZ</stp>
        <stp>2006-12-01</stp>
        <stp>2016-12-02</stp>
        <stp>3</stp>
        <tr r="B1187" s="5"/>
      </tp>
      <tp>
        <v>356.3675537109375</v>
        <stp/>
        <stp>EM_S_PQ_PCTCHANGE</stp>
        <stp>4</stp>
        <stp>300543.SZ</stp>
        <stp>2006-12-01</stp>
        <stp>2016-12-02</stp>
        <stp>3</stp>
        <tr r="B817" s="5"/>
      </tp>
      <tp>
        <v>70.621620178222656</v>
        <stp/>
        <stp>EM_S_PQ_PCTCHANGE</stp>
        <stp>4</stp>
        <stp>000572.SZ</stp>
        <stp>2006-12-01</stp>
        <stp>2016-12-02</stp>
        <stp>3</stp>
        <tr r="B2414" s="5"/>
      </tp>
      <tp>
        <v>474.45010375976562</v>
        <stp/>
        <stp>EM_S_PQ_PCTCHANGE</stp>
        <stp>4</stp>
        <stp>300542.SZ</stp>
        <stp>2006-12-01</stp>
        <stp>2016-12-02</stp>
        <stp>3</stp>
        <tr r="B539" s="5"/>
      </tp>
      <tp>
        <v>285.16433715820313</v>
        <stp/>
        <stp>EM_S_PQ_PCTCHANGE</stp>
        <stp>4</stp>
        <stp>000571.SZ</stp>
        <stp>2006-12-01</stp>
        <stp>2016-12-02</stp>
        <stp>3</stp>
        <tr r="B1098" s="5"/>
      </tp>
      <tp>
        <v>325.65872192382812</v>
        <stp/>
        <stp>EM_S_PQ_PCTCHANGE</stp>
        <stp>4</stp>
        <stp>300541.SZ</stp>
        <stp>2006-12-01</stp>
        <stp>2016-12-02</stp>
        <stp>3</stp>
        <tr r="B931" s="5"/>
      </tp>
      <tp>
        <v>253.55683898925781</v>
        <stp/>
        <stp>EM_S_PQ_PCTCHANGE</stp>
        <stp>4</stp>
        <stp>000570.SZ</stp>
        <stp>2006-12-01</stp>
        <stp>2016-12-02</stp>
        <stp>3</stp>
        <tr r="B1233" s="5"/>
      </tp>
      <tp>
        <v>176.45832824707031</v>
        <stp/>
        <stp>EM_S_PQ_PCTCHANGE</stp>
        <stp>4</stp>
        <stp>300540.SZ</stp>
        <stp>2006-12-01</stp>
        <stp>2016-12-02</stp>
        <stp>3</stp>
        <tr r="B1671" s="5"/>
      </tp>
      <tp>
        <v>229.35017395019531</v>
        <stp/>
        <stp>EM_S_PQ_PCTCHANGE</stp>
        <stp>4</stp>
        <stp>300547.SZ</stp>
        <stp>2006-12-01</stp>
        <stp>2016-12-02</stp>
        <stp>3</stp>
        <tr r="B1357" s="5"/>
      </tp>
      <tp>
        <v>424.14959716796875</v>
        <stp/>
        <stp>EM_S_PQ_PCTCHANGE</stp>
        <stp>4</stp>
        <stp>000576.SZ</stp>
        <stp>2006-12-01</stp>
        <stp>2016-12-02</stp>
        <stp>3</stp>
        <tr r="B630" s="5"/>
      </tp>
      <tp>
        <v>412.984375</v>
        <stp/>
        <stp>EM_S_PQ_PCTCHANGE</stp>
        <stp>4</stp>
        <stp>300546.SZ</stp>
        <stp>2006-12-01</stp>
        <stp>2016-12-02</stp>
        <stp>3</stp>
        <tr r="B653" s="5"/>
      </tp>
      <tp>
        <v>380.7098388671875</v>
        <stp/>
        <stp>EM_S_PQ_PCTCHANGE</stp>
        <stp>4</stp>
        <stp>300545.SZ</stp>
        <stp>2006-12-01</stp>
        <stp>2016-12-02</stp>
        <stp>3</stp>
        <tr r="B751" s="5"/>
      </tp>
      <tp>
        <v>313.06536865234375</v>
        <stp/>
        <stp>EM_S_PQ_PCTCHANGE</stp>
        <stp>4</stp>
        <stp>000509.SZ</stp>
        <stp>2006-12-01</stp>
        <stp>2016-12-02</stp>
        <stp>3</stp>
        <tr r="B982" s="5"/>
      </tp>
      <tp>
        <v>501.92953491210937</v>
        <stp/>
        <stp>EM_S_PQ_PCTCHANGE</stp>
        <stp>4</stp>
        <stp>300539.SZ</stp>
        <stp>2006-12-01</stp>
        <stp>2016-12-02</stp>
        <stp>3</stp>
        <tr r="B486" s="5"/>
      </tp>
      <tp>
        <v>297.80892944335937</v>
        <stp/>
        <stp>EM_S_PQ_PCTCHANGE</stp>
        <stp>4</stp>
        <stp>300538.SZ</stp>
        <stp>2006-12-01</stp>
        <stp>2016-12-02</stp>
        <stp>3</stp>
        <tr r="B1054" s="5"/>
      </tp>
      <tp>
        <v>616.5279541015625</v>
        <stp/>
        <stp>EM_S_PQ_PCTCHANGE</stp>
        <stp>4</stp>
        <stp>000503.SZ</stp>
        <stp>2006-12-01</stp>
        <stp>2016-12-02</stp>
        <stp>3</stp>
        <tr r="B317" s="5"/>
      </tp>
      <tp>
        <v>181.37309265136719</v>
        <stp/>
        <stp>EM_S_PQ_PCTCHANGE</stp>
        <stp>4</stp>
        <stp>300533.SZ</stp>
        <stp>2006-12-01</stp>
        <stp>2016-12-02</stp>
        <stp>3</stp>
        <tr r="B1643" s="5"/>
      </tp>
      <tp>
        <v>281.44329833984375</v>
        <stp/>
        <stp>EM_S_PQ_PCTCHANGE</stp>
        <stp>4</stp>
        <stp>000502.SZ</stp>
        <stp>2006-12-01</stp>
        <stp>2016-12-02</stp>
        <stp>3</stp>
        <tr r="B1111" s="5"/>
      </tp>
      <tp>
        <v>318.55319213867187</v>
        <stp/>
        <stp>EM_S_PQ_PCTCHANGE</stp>
        <stp>4</stp>
        <stp>300532.SZ</stp>
        <stp>2006-12-01</stp>
        <stp>2016-12-02</stp>
        <stp>3</stp>
        <tr r="B957" s="5"/>
      </tp>
      <tp>
        <v>293.55276489257812</v>
        <stp/>
        <stp>EM_S_PQ_PCTCHANGE</stp>
        <stp>4</stp>
        <stp>000501.SZ</stp>
        <stp>2006-12-01</stp>
        <stp>2016-12-02</stp>
        <stp>3</stp>
        <tr r="B1069" s="5"/>
      </tp>
      <tp>
        <v>724.3243408203125</v>
        <stp/>
        <stp>EM_S_PQ_PCTCHANGE</stp>
        <stp>4</stp>
        <stp>300531.SZ</stp>
        <stp>2006-12-01</stp>
        <stp>2016-12-02</stp>
        <stp>3</stp>
        <tr r="B224" s="5"/>
      </tp>
      <tp>
        <v>361.35968017578125</v>
        <stp/>
        <stp>EM_S_PQ_PCTCHANGE</stp>
        <stp>4</stp>
        <stp>300530.SZ</stp>
        <stp>2006-12-01</stp>
        <stp>2016-12-02</stp>
        <stp>3</stp>
        <tr r="B805" s="5"/>
      </tp>
      <tp>
        <v>158.82438659667969</v>
        <stp/>
        <stp>EM_S_PQ_PCTCHANGE</stp>
        <stp>4</stp>
        <stp>000507.SZ</stp>
        <stp>2006-12-01</stp>
        <stp>2016-12-02</stp>
        <stp>3</stp>
        <tr r="B1787" s="5"/>
      </tp>
      <tp>
        <v>268.78311157226562</v>
        <stp/>
        <stp>EM_S_PQ_PCTCHANGE</stp>
        <stp>4</stp>
        <stp>300537.SZ</stp>
        <stp>2006-12-01</stp>
        <stp>2016-12-02</stp>
        <stp>3</stp>
        <tr r="B1167" s="5"/>
      </tp>
      <tp>
        <v>250.69444274902344</v>
        <stp/>
        <stp>EM_S_PQ_PCTCHANGE</stp>
        <stp>4</stp>
        <stp>000506.SZ</stp>
        <stp>2006-12-01</stp>
        <stp>2016-12-02</stp>
        <stp>3</stp>
        <tr r="B1245" s="5"/>
      </tp>
      <tp>
        <v>334.32949829101562</v>
        <stp/>
        <stp>EM_S_PQ_PCTCHANGE</stp>
        <stp>4</stp>
        <stp>300536.SZ</stp>
        <stp>2006-12-01</stp>
        <stp>2016-12-02</stp>
        <stp>3</stp>
        <tr r="B895" s="5"/>
      </tp>
      <tp>
        <v>366.53387451171875</v>
        <stp/>
        <stp>EM_S_PQ_PCTCHANGE</stp>
        <stp>4</stp>
        <stp>000505.SZ</stp>
        <stp>2006-12-01</stp>
        <stp>2016-12-02</stp>
        <stp>3</stp>
        <tr r="B785" s="5"/>
      </tp>
      <tp>
        <v>260.210205078125</v>
        <stp/>
        <stp>EM_S_PQ_PCTCHANGE</stp>
        <stp>4</stp>
        <stp>300535.SZ</stp>
        <stp>2006-12-01</stp>
        <stp>2016-12-02</stp>
        <stp>3</stp>
        <tr r="B1208" s="5"/>
      </tp>
      <tp>
        <v>171.7625732421875</v>
        <stp/>
        <stp>EM_S_PQ_PCTCHANGE</stp>
        <stp>4</stp>
        <stp>000504.SZ</stp>
        <stp>2006-12-01</stp>
        <stp>2016-12-02</stp>
        <stp>3</stp>
        <tr r="B1705" s="5"/>
      </tp>
      <tp>
        <v>298.16702270507812</v>
        <stp/>
        <stp>EM_S_PQ_PCTCHANGE</stp>
        <stp>4</stp>
        <stp>300534.SZ</stp>
        <stp>2006-12-01</stp>
        <stp>2016-12-02</stp>
        <stp>3</stp>
        <tr r="B1050" s="5"/>
      </tp>
      <tp>
        <v>352.03363037109375</v>
        <stp/>
        <stp>EM_S_PQ_PCTCHANGE</stp>
        <stp>4</stp>
        <stp>000519.SZ</stp>
        <stp>2006-12-01</stp>
        <stp>2016-12-02</stp>
        <stp>3</stp>
        <tr r="B834" s="5"/>
      </tp>
      <tp>
        <v>251.12539672851563</v>
        <stp/>
        <stp>EM_S_PQ_PCTCHANGE</stp>
        <stp>4</stp>
        <stp>300529.SZ</stp>
        <stp>2006-12-01</stp>
        <stp>2016-12-02</stp>
        <stp>3</stp>
        <tr r="B1243" s="5"/>
      </tp>
      <tp>
        <v>286.79248046875</v>
        <stp/>
        <stp>EM_S_PQ_PCTCHANGE</stp>
        <stp>4</stp>
        <stp>000518.SZ</stp>
        <stp>2006-12-01</stp>
        <stp>2016-12-02</stp>
        <stp>3</stp>
        <tr r="B1090" s="5"/>
      </tp>
      <tp>
        <v>302.728271484375</v>
        <stp/>
        <stp>EM_S_PQ_PCTCHANGE</stp>
        <stp>4</stp>
        <stp>300528.SZ</stp>
        <stp>2006-12-01</stp>
        <stp>2016-12-02</stp>
        <stp>3</stp>
        <tr r="B1027" s="5"/>
      </tp>
      <tp>
        <v>1148.1358642578125</v>
        <stp/>
        <stp>EM_S_PQ_PCTCHANGE</stp>
        <stp>4</stp>
        <stp>000513.SZ</stp>
        <stp>2006-12-01</stp>
        <stp>2016-12-02</stp>
        <stp>3</stp>
        <tr r="B82" s="5"/>
      </tp>
      <tp>
        <v>316.57162475585937</v>
        <stp/>
        <stp>EM_S_PQ_PCTCHANGE</stp>
        <stp>4</stp>
        <stp>300523.SZ</stp>
        <stp>2006-12-01</stp>
        <stp>2016-12-02</stp>
        <stp>3</stp>
        <tr r="B969" s="5"/>
      </tp>
      <tp>
        <v>394.19692993164063</v>
        <stp/>
        <stp>EM_S_PQ_PCTCHANGE</stp>
        <stp>4</stp>
        <stp>300522.SZ</stp>
        <stp>2006-12-01</stp>
        <stp>2016-12-02</stp>
        <stp>3</stp>
        <tr r="B705" s="5"/>
      </tp>
      <tp>
        <v>296.08941650390625</v>
        <stp/>
        <stp>EM_S_PQ_PCTCHANGE</stp>
        <stp>4</stp>
        <stp>000511.SZ</stp>
        <stp>2006-12-01</stp>
        <stp>2016-12-02</stp>
        <stp>3</stp>
        <tr r="B1061" s="5"/>
      </tp>
      <tp>
        <v>344.1702880859375</v>
        <stp/>
        <stp>EM_S_PQ_PCTCHANGE</stp>
        <stp>4</stp>
        <stp>300521.SZ</stp>
        <stp>2006-12-01</stp>
        <stp>2016-12-02</stp>
        <stp>3</stp>
        <tr r="B861" s="5"/>
      </tp>
      <tp>
        <v>352.30722045898438</v>
        <stp/>
        <stp>EM_S_PQ_PCTCHANGE</stp>
        <stp>4</stp>
        <stp>000510.SZ</stp>
        <stp>2006-12-01</stp>
        <stp>2016-12-02</stp>
        <stp>3</stp>
        <tr r="B832" s="5"/>
      </tp>
      <tp>
        <v>614.5819091796875</v>
        <stp/>
        <stp>EM_S_PQ_PCTCHANGE</stp>
        <stp>4</stp>
        <stp>300520.SZ</stp>
        <stp>2006-12-01</stp>
        <stp>2016-12-02</stp>
        <stp>3</stp>
        <tr r="B318" s="5"/>
      </tp>
      <tp>
        <v>695.22991943359375</v>
        <stp/>
        <stp>EM_S_PQ_PCTCHANGE</stp>
        <stp>4</stp>
        <stp>000517.SZ</stp>
        <stp>2006-12-01</stp>
        <stp>2016-12-02</stp>
        <stp>3</stp>
        <tr r="B239" s="5"/>
      </tp>
      <tp>
        <v>240.79496765136719</v>
        <stp/>
        <stp>EM_S_PQ_PCTCHANGE</stp>
        <stp>4</stp>
        <stp>300527.SZ</stp>
        <stp>2006-12-01</stp>
        <stp>2016-12-02</stp>
        <stp>3</stp>
        <tr r="B1307" s="5"/>
      </tp>
      <tp>
        <v>1301.01513671875</v>
        <stp/>
        <stp>EM_S_PQ_PCTCHANGE</stp>
        <stp>4</stp>
        <stp>000516.SZ</stp>
        <stp>2006-12-01</stp>
        <stp>2016-12-02</stp>
        <stp>3</stp>
        <tr r="B62" s="5"/>
      </tp>
      <tp>
        <v>581.34912109375</v>
        <stp/>
        <stp>EM_S_PQ_PCTCHANGE</stp>
        <stp>4</stp>
        <stp>300526.SZ</stp>
        <stp>2006-12-01</stp>
        <stp>2016-12-02</stp>
        <stp>3</stp>
        <tr r="B354" s="5"/>
      </tp>
      <tp>
        <v>486.89523315429687</v>
        <stp/>
        <stp>EM_S_PQ_PCTCHANGE</stp>
        <stp>4</stp>
        <stp>300525.SZ</stp>
        <stp>2006-12-01</stp>
        <stp>2016-12-02</stp>
        <stp>3</stp>
        <tr r="B514" s="5"/>
      </tp>
      <tp>
        <v>215.25297546386719</v>
        <stp/>
        <stp>EM_S_PQ_PCTCHANGE</stp>
        <stp>4</stp>
        <stp>000514.SZ</stp>
        <stp>2006-12-01</stp>
        <stp>2016-12-02</stp>
        <stp>3</stp>
        <tr r="B1427" s="5"/>
      </tp>
      <tp>
        <v>1172.413818359375</v>
        <stp/>
        <stp>EM_S_PQ_PCTCHANGE</stp>
        <stp>4</stp>
        <stp>000529.SZ</stp>
        <stp>2006-12-01</stp>
        <stp>2016-12-02</stp>
        <stp>3</stp>
        <tr r="B78" s="5"/>
      </tp>
      <tp>
        <v>481.730224609375</v>
        <stp/>
        <stp>EM_S_PQ_PCTCHANGE</stp>
        <stp>4</stp>
        <stp>300519.SZ</stp>
        <stp>2006-12-01</stp>
        <stp>2016-12-02</stp>
        <stp>3</stp>
        <tr r="B527" s="5"/>
      </tp>
      <tp>
        <v>19.962722778320312</v>
        <stp/>
        <stp>EM_S_PQ_PCTCHANGE</stp>
        <stp>4</stp>
        <stp>000528.SZ</stp>
        <stp>2006-12-01</stp>
        <stp>2016-12-02</stp>
        <stp>3</stp>
        <tr r="B2726" s="5"/>
      </tp>
      <tp>
        <v>299.125</v>
        <stp/>
        <stp>EM_S_PQ_PCTCHANGE</stp>
        <stp>4</stp>
        <stp>300518.SZ</stp>
        <stp>2006-12-01</stp>
        <stp>2016-12-02</stp>
        <stp>3</stp>
        <tr r="B1042" s="5"/>
      </tp>
      <tp>
        <v>505.9010009765625</v>
        <stp/>
        <stp>EM_S_PQ_PCTCHANGE</stp>
        <stp>4</stp>
        <stp>000523.SZ</stp>
        <stp>2006-12-01</stp>
        <stp>2016-12-02</stp>
        <stp>3</stp>
        <tr r="B479" s="5"/>
      </tp>
      <tp>
        <v>464.59445190429687</v>
        <stp/>
        <stp>EM_S_PQ_PCTCHANGE</stp>
        <stp>4</stp>
        <stp>300513.SZ</stp>
        <stp>2006-12-01</stp>
        <stp>2016-12-02</stp>
        <stp>3</stp>
        <tr r="B556" s="5"/>
      </tp>
      <tp>
        <v>160.97640991210937</v>
        <stp/>
        <stp>EM_S_PQ_PCTCHANGE</stp>
        <stp>4</stp>
        <stp>300512.SZ</stp>
        <stp>2006-12-01</stp>
        <stp>2016-12-02</stp>
        <stp>3</stp>
        <tr r="B1773" s="5"/>
      </tp>
      <tp>
        <v>209.52420043945312</v>
        <stp/>
        <stp>EM_S_PQ_PCTCHANGE</stp>
        <stp>4</stp>
        <stp>000521.SZ</stp>
        <stp>2006-12-01</stp>
        <stp>2016-12-02</stp>
        <stp>3</stp>
        <tr r="B1463" s="5"/>
      </tp>
      <tp>
        <v>136.01510620117187</v>
        <stp/>
        <stp>EM_S_PQ_PCTCHANGE</stp>
        <stp>4</stp>
        <stp>300511.SZ</stp>
        <stp>2006-12-01</stp>
        <stp>2016-12-02</stp>
        <stp>3</stp>
        <tr r="B1940" s="5"/>
      </tp>
      <tp>
        <v>127.60220336914062</v>
        <stp/>
        <stp>EM_S_PQ_PCTCHANGE</stp>
        <stp>4</stp>
        <stp>000520.SZ</stp>
        <stp>2006-12-01</stp>
        <stp>2016-12-02</stp>
        <stp>3</stp>
        <tr r="B1998" s="5"/>
      </tp>
      <tp>
        <v>362.45062255859375</v>
        <stp/>
        <stp>EM_S_PQ_PCTCHANGE</stp>
        <stp>4</stp>
        <stp>300510.SZ</stp>
        <stp>2006-12-01</stp>
        <stp>2016-12-02</stp>
        <stp>3</stp>
        <tr r="B799" s="5"/>
      </tp>
      <tp>
        <v>291.28634643554687</v>
        <stp/>
        <stp>EM_S_PQ_PCTCHANGE</stp>
        <stp>4</stp>
        <stp>300517.SZ</stp>
        <stp>2006-12-01</stp>
        <stp>2016-12-02</stp>
        <stp>3</stp>
        <tr r="B1077" s="5"/>
      </tp>
      <tp>
        <v>861.6927490234375</v>
        <stp/>
        <stp>EM_S_PQ_PCTCHANGE</stp>
        <stp>4</stp>
        <stp>000526.SZ</stp>
        <stp>2006-12-01</stp>
        <stp>2016-12-02</stp>
        <stp>3</stp>
        <tr r="B162" s="5"/>
      </tp>
      <tp>
        <v>273.70370483398437</v>
        <stp/>
        <stp>EM_S_PQ_PCTCHANGE</stp>
        <stp>4</stp>
        <stp>300516.SZ</stp>
        <stp>2006-12-01</stp>
        <stp>2016-12-02</stp>
        <stp>3</stp>
        <tr r="B1142" s="5"/>
      </tp>
      <tp>
        <v>149.61952209472656</v>
        <stp/>
        <stp>EM_S_PQ_PCTCHANGE</stp>
        <stp>4</stp>
        <stp>000525.SZ</stp>
        <stp>2006-12-01</stp>
        <stp>2016-12-02</stp>
        <stp>3</stp>
        <tr r="B1847" s="5"/>
      </tp>
      <tp>
        <v>387.520263671875</v>
        <stp/>
        <stp>EM_S_PQ_PCTCHANGE</stp>
        <stp>4</stp>
        <stp>300515.SZ</stp>
        <stp>2006-12-01</stp>
        <stp>2016-12-02</stp>
        <stp>3</stp>
        <tr r="B724" s="5"/>
      </tp>
      <tp>
        <v>377.26388549804687</v>
        <stp/>
        <stp>EM_S_PQ_PCTCHANGE</stp>
        <stp>4</stp>
        <stp>000524.SZ</stp>
        <stp>2006-12-01</stp>
        <stp>2016-12-02</stp>
        <stp>3</stp>
        <tr r="B758" s="5"/>
      </tp>
      <tp>
        <v>51.191364288330078</v>
        <stp/>
        <stp>EM_S_PQ_PCTCHANGE</stp>
        <stp>4</stp>
        <stp>000539.SZ</stp>
        <stp>2006-12-01</stp>
        <stp>2016-12-02</stp>
        <stp>3</stp>
        <tr r="B2532" s="5"/>
      </tp>
      <tp>
        <v>267.79910278320312</v>
        <stp/>
        <stp>EM_S_PQ_PCTCHANGE</stp>
        <stp>4</stp>
        <stp>300509.SZ</stp>
        <stp>2006-12-01</stp>
        <stp>2016-12-02</stp>
        <stp>3</stp>
        <tr r="B1172" s="5"/>
      </tp>
      <tp>
        <v>534.1939697265625</v>
        <stp/>
        <stp>EM_S_PQ_PCTCHANGE</stp>
        <stp>4</stp>
        <stp>000538.SZ</stp>
        <stp>2006-12-01</stp>
        <stp>2016-12-02</stp>
        <stp>3</stp>
        <tr r="B418" s="5"/>
      </tp>
      <tp>
        <v>402.78619384765625</v>
        <stp/>
        <stp>EM_S_PQ_PCTCHANGE</stp>
        <stp>4</stp>
        <stp>300508.SZ</stp>
        <stp>2006-12-01</stp>
        <stp>2016-12-02</stp>
        <stp>3</stp>
        <tr r="B686" s="5"/>
      </tp>
      <tp>
        <v>196.58154296875</v>
        <stp/>
        <stp>EM_S_PQ_PCTCHANGE</stp>
        <stp>4</stp>
        <stp>000533.SZ</stp>
        <stp>2006-12-01</stp>
        <stp>2016-12-02</stp>
        <stp>3</stp>
        <tr r="B1547" s="5"/>
      </tp>
      <tp>
        <v>721.04315185546875</v>
        <stp/>
        <stp>EM_S_PQ_PCTCHANGE</stp>
        <stp>4</stp>
        <stp>300503.SZ</stp>
        <stp>2006-12-01</stp>
        <stp>2016-12-02</stp>
        <stp>3</stp>
        <tr r="B226" s="5"/>
      </tp>
      <tp>
        <v>724.69317626953125</v>
        <stp/>
        <stp>EM_S_PQ_PCTCHANGE</stp>
        <stp>4</stp>
        <stp>000532.SZ</stp>
        <stp>2006-12-01</stp>
        <stp>2016-12-02</stp>
        <stp>3</stp>
        <tr r="B223" s="5"/>
      </tp>
      <tp>
        <v>409.3790283203125</v>
        <stp/>
        <stp>EM_S_PQ_PCTCHANGE</stp>
        <stp>4</stp>
        <stp>300502.SZ</stp>
        <stp>2006-12-01</stp>
        <stp>2016-12-02</stp>
        <stp>3</stp>
        <tr r="B664" s="5"/>
      </tp>
      <tp>
        <v>280.58526611328125</v>
        <stp/>
        <stp>EM_S_PQ_PCTCHANGE</stp>
        <stp>4</stp>
        <stp>000531.SZ</stp>
        <stp>2006-12-01</stp>
        <stp>2016-12-02</stp>
        <stp>3</stp>
        <tr r="B1115" s="5"/>
      </tp>
      <tp>
        <v>314.41558837890625</v>
        <stp/>
        <stp>EM_S_PQ_PCTCHANGE</stp>
        <stp>4</stp>
        <stp>300501.SZ</stp>
        <stp>2006-12-01</stp>
        <stp>2016-12-02</stp>
        <stp>3</stp>
        <tr r="B975" s="5"/>
      </tp>
      <tp>
        <v>217.75502014160156</v>
        <stp/>
        <stp>EM_S_PQ_PCTCHANGE</stp>
        <stp>4</stp>
        <stp>000530.SZ</stp>
        <stp>2006-12-01</stp>
        <stp>2016-12-02</stp>
        <stp>3</stp>
        <tr r="B1416" s="5"/>
      </tp>
      <tp>
        <v>253.18905639648437</v>
        <stp/>
        <stp>EM_S_PQ_PCTCHANGE</stp>
        <stp>4</stp>
        <stp>300500.SZ</stp>
        <stp>2006-12-01</stp>
        <stp>2016-12-02</stp>
        <stp>3</stp>
        <tr r="B1234" s="5"/>
      </tp>
      <tp>
        <v>80.039520263671875</v>
        <stp/>
        <stp>EM_S_PQ_PCTCHANGE</stp>
        <stp>4</stp>
        <stp>000537.SZ</stp>
        <stp>2006-12-01</stp>
        <stp>2016-12-02</stp>
        <stp>3</stp>
        <tr r="B2350" s="5"/>
      </tp>
      <tp>
        <v>276.19839477539062</v>
        <stp/>
        <stp>EM_S_PQ_PCTCHANGE</stp>
        <stp>4</stp>
        <stp>300507.SZ</stp>
        <stp>2006-12-01</stp>
        <stp>2016-12-02</stp>
        <stp>3</stp>
        <tr r="B1133" s="5"/>
      </tp>
      <tp>
        <v>313.5435791015625</v>
        <stp/>
        <stp>EM_S_PQ_PCTCHANGE</stp>
        <stp>4</stp>
        <stp>000536.SZ</stp>
        <stp>2006-12-01</stp>
        <stp>2016-12-02</stp>
        <stp>3</stp>
        <tr r="B978" s="5"/>
      </tp>
      <tp>
        <v>970.259033203125</v>
        <stp/>
        <stp>EM_S_PQ_PCTCHANGE</stp>
        <stp>4</stp>
        <stp>300506.SZ</stp>
        <stp>2006-12-01</stp>
        <stp>2016-12-02</stp>
        <stp>3</stp>
        <tr r="B120" s="5"/>
      </tp>
      <tp>
        <v>578.18426513671875</v>
        <stp/>
        <stp>EM_S_PQ_PCTCHANGE</stp>
        <stp>4</stp>
        <stp>300505.SZ</stp>
        <stp>2006-12-01</stp>
        <stp>2016-12-02</stp>
        <stp>3</stp>
        <tr r="B359" s="5"/>
      </tp>
      <tp>
        <v>265.0318603515625</v>
        <stp/>
        <stp>EM_S_PQ_PCTCHANGE</stp>
        <stp>4</stp>
        <stp>000534.SZ</stp>
        <stp>2006-12-01</stp>
        <stp>2016-12-02</stp>
        <stp>3</stp>
        <tr r="B1183" s="5"/>
      </tp>
      <tp>
        <v>169.71595764160156</v>
        <stp/>
        <stp>EM_S_PQ_PCTCHANGE</stp>
        <stp>4</stp>
        <stp>600589.SH</stp>
        <stp>2006-12-01</stp>
        <stp>2016-12-02</stp>
        <stp>3</stp>
        <tr r="B1718" s="5"/>
      </tp>
      <tp>
        <v>528.2978515625</v>
        <stp/>
        <stp>EM_S_PQ_PCTCHANGE</stp>
        <stp>4</stp>
        <stp>600588.SH</stp>
        <stp>2006-12-01</stp>
        <stp>2016-12-02</stp>
        <stp>3</stp>
        <tr r="B428" s="5"/>
      </tp>
      <tp>
        <v>26.337217330932617</v>
        <stp/>
        <stp>EM_S_PQ_PCTCHANGE</stp>
        <stp>4</stp>
        <stp>600583.SH</stp>
        <stp>2006-12-01</stp>
        <stp>2016-12-02</stp>
        <stp>3</stp>
        <tr r="B2690" s="5"/>
      </tp>
      <tp>
        <v>148.60826110839844</v>
        <stp/>
        <stp>EM_S_PQ_PCTCHANGE</stp>
        <stp>4</stp>
        <stp>600582.SH</stp>
        <stp>2006-12-01</stp>
        <stp>2016-12-02</stp>
        <stp>3</stp>
        <tr r="B1862" s="5"/>
      </tp>
      <tp>
        <v>113.14810943603516</v>
        <stp/>
        <stp>EM_S_PQ_PCTCHANGE</stp>
        <stp>4</stp>
        <stp>600581.SH</stp>
        <stp>2006-12-01</stp>
        <stp>2016-12-02</stp>
        <stp>3</stp>
        <tr r="B2103" s="5"/>
      </tp>
      <tp>
        <v>228.52346801757812</v>
        <stp/>
        <stp>EM_S_PQ_PCTCHANGE</stp>
        <stp>4</stp>
        <stp>600580.SH</stp>
        <stp>2006-12-01</stp>
        <stp>2016-12-02</stp>
        <stp>3</stp>
        <tr r="B1362" s="5"/>
      </tp>
      <tp>
        <v>916.2142333984375</v>
        <stp/>
        <stp>EM_S_PQ_PCTCHANGE</stp>
        <stp>4</stp>
        <stp>600587.SH</stp>
        <stp>2006-12-01</stp>
        <stp>2016-12-02</stp>
        <stp>3</stp>
        <tr r="B138" s="5"/>
      </tp>
      <tp>
        <v>235.04866027832031</v>
        <stp/>
        <stp>EM_S_PQ_PCTCHANGE</stp>
        <stp>4</stp>
        <stp>600586.SH</stp>
        <stp>2006-12-01</stp>
        <stp>2016-12-02</stp>
        <stp>3</stp>
        <tr r="B1333" s="5"/>
      </tp>
      <tp>
        <v>148.67807006835937</v>
        <stp/>
        <stp>EM_S_PQ_PCTCHANGE</stp>
        <stp>4</stp>
        <stp>600585.SH</stp>
        <stp>2006-12-01</stp>
        <stp>2016-12-02</stp>
        <stp>3</stp>
        <tr r="B1861" s="5"/>
      </tp>
      <tp>
        <v>312.81106567382812</v>
        <stp/>
        <stp>EM_S_PQ_PCTCHANGE</stp>
        <stp>4</stp>
        <stp>600584.SH</stp>
        <stp>2006-12-01</stp>
        <stp>2016-12-02</stp>
        <stp>3</stp>
        <tr r="B985" s="5"/>
      </tp>
      <tp>
        <v>554.4212646484375</v>
        <stp/>
        <stp>EM_S_PQ_PCTCHANGE</stp>
        <stp>4</stp>
        <stp>600599.SH</stp>
        <stp>2006-12-01</stp>
        <stp>2016-12-02</stp>
        <stp>3</stp>
        <tr r="B395" s="5"/>
      </tp>
      <tp>
        <v>174.23664855957031</v>
        <stp/>
        <stp>EM_S_PQ_PCTCHANGE</stp>
        <stp>4</stp>
        <stp>600598.SH</stp>
        <stp>2006-12-01</stp>
        <stp>2016-12-02</stp>
        <stp>3</stp>
        <tr r="B1685" s="5"/>
      </tp>
      <tp>
        <v>745.66162109375</v>
        <stp/>
        <stp>EM_S_PQ_PCTCHANGE</stp>
        <stp>4</stp>
        <stp>600593.SH</stp>
        <stp>2006-12-01</stp>
        <stp>2016-12-02</stp>
        <stp>3</stp>
        <tr r="B213" s="5"/>
      </tp>
      <tp>
        <v>198.4007568359375</v>
        <stp/>
        <stp>EM_S_PQ_PCTCHANGE</stp>
        <stp>4</stp>
        <stp>600592.SH</stp>
        <stp>2006-12-01</stp>
        <stp>2016-12-02</stp>
        <stp>3</stp>
        <tr r="B1536" s="5"/>
      </tp>
      <tp>
        <v>395.74295043945312</v>
        <stp/>
        <stp>EM_S_PQ_PCTCHANGE</stp>
        <stp>4</stp>
        <stp>600590.SH</stp>
        <stp>2006-12-01</stp>
        <stp>2016-12-02</stp>
        <stp>3</stp>
        <tr r="B702" s="5"/>
      </tp>
      <tp>
        <v>151.64024353027344</v>
        <stp/>
        <stp>EM_S_PQ_PCTCHANGE</stp>
        <stp>4</stp>
        <stp>600597.SH</stp>
        <stp>2006-12-01</stp>
        <stp>2016-12-02</stp>
        <stp>3</stp>
        <tr r="B1833" s="5"/>
      </tp>
      <tp>
        <v>49.590412139892578</v>
        <stp/>
        <stp>EM_S_PQ_PCTCHANGE</stp>
        <stp>4</stp>
        <stp>600596.SH</stp>
        <stp>2006-12-01</stp>
        <stp>2016-12-02</stp>
        <stp>3</stp>
        <tr r="B2543" s="5"/>
      </tp>
      <tp>
        <v>214.47834777832031</v>
        <stp/>
        <stp>EM_S_PQ_PCTCHANGE</stp>
        <stp>4</stp>
        <stp>600595.SH</stp>
        <stp>2006-12-01</stp>
        <stp>2016-12-02</stp>
        <stp>3</stp>
        <tr r="B1433" s="5"/>
      </tp>
      <tp>
        <v>1101.6370849609375</v>
        <stp/>
        <stp>EM_S_PQ_PCTCHANGE</stp>
        <stp>4</stp>
        <stp>600594.SH</stp>
        <stp>2006-12-01</stp>
        <stp>2016-12-02</stp>
        <stp>3</stp>
        <tr r="B89" s="5"/>
      </tp>
      <tp>
        <v>213.47401428222656</v>
        <stp/>
        <stp>EM_S_PQ_PCTCHANGE</stp>
        <stp>4</stp>
        <stp>600509.SH</stp>
        <stp>2006-12-01</stp>
        <stp>2016-12-02</stp>
        <stp>3</stp>
        <tr r="B1440" s="5"/>
      </tp>
      <tp>
        <v>79.319450378417969</v>
        <stp/>
        <stp>EM_S_PQ_PCTCHANGE</stp>
        <stp>4</stp>
        <stp>600508.SH</stp>
        <stp>2006-12-01</stp>
        <stp>2016-12-02</stp>
        <stp>3</stp>
        <tr r="B2358" s="5"/>
      </tp>
      <tp>
        <v>430.01828002929687</v>
        <stp/>
        <stp>EM_S_PQ_PCTCHANGE</stp>
        <stp>4</stp>
        <stp>600503.SH</stp>
        <stp>2006-12-01</stp>
        <stp>2016-12-02</stp>
        <stp>3</stp>
        <tr r="B623" s="5"/>
      </tp>
      <tp>
        <v>1137.7257080078125</v>
        <stp/>
        <stp>EM_S_PQ_PCTCHANGE</stp>
        <stp>4</stp>
        <stp>600502.SH</stp>
        <stp>2006-12-01</stp>
        <stp>2016-12-02</stp>
        <stp>3</stp>
        <tr r="B84" s="5"/>
      </tp>
      <tp>
        <v>60.370449066162109</v>
        <stp/>
        <stp>EM_S_PQ_PCTCHANGE</stp>
        <stp>4</stp>
        <stp>600501.SH</stp>
        <stp>2006-12-01</stp>
        <stp>2016-12-02</stp>
        <stp>3</stp>
        <tr r="B2475" s="5"/>
      </tp>
      <tp>
        <v>94.19464111328125</v>
        <stp/>
        <stp>EM_S_PQ_PCTCHANGE</stp>
        <stp>4</stp>
        <stp>600500.SH</stp>
        <stp>2006-12-01</stp>
        <stp>2016-12-02</stp>
        <stp>3</stp>
        <tr r="B2249" s="5"/>
      </tp>
      <tp>
        <v>457.737060546875</v>
        <stp/>
        <stp>EM_S_PQ_PCTCHANGE</stp>
        <stp>4</stp>
        <stp>600507.SH</stp>
        <stp>2006-12-01</stp>
        <stp>2016-12-02</stp>
        <stp>3</stp>
        <tr r="B571" s="5"/>
      </tp>
      <tp>
        <v>809.1463623046875</v>
        <stp/>
        <stp>EM_S_PQ_PCTCHANGE</stp>
        <stp>4</stp>
        <stp>600506.SH</stp>
        <stp>2006-12-01</stp>
        <stp>2016-12-02</stp>
        <stp>3</stp>
        <tr r="B182" s="5"/>
      </tp>
      <tp>
        <v>262.49560546875</v>
        <stp/>
        <stp>EM_S_PQ_PCTCHANGE</stp>
        <stp>4</stp>
        <stp>600505.SH</stp>
        <stp>2006-12-01</stp>
        <stp>2016-12-02</stp>
        <stp>3</stp>
        <tr r="B1197" s="5"/>
      </tp>
      <tp>
        <v>637.22210693359375</v>
        <stp/>
        <stp>EM_S_PQ_PCTCHANGE</stp>
        <stp>4</stp>
        <stp>600519.SH</stp>
        <stp>2006-12-01</stp>
        <stp>2016-12-02</stp>
        <stp>3</stp>
        <tr r="B294" s="5"/>
      </tp>
      <tp>
        <v>2178.5673828125</v>
        <stp/>
        <stp>EM_S_PQ_PCTCHANGE</stp>
        <stp>4</stp>
        <stp>600518.SH</stp>
        <stp>2006-12-01</stp>
        <stp>2016-12-02</stp>
        <stp>3</stp>
        <tr r="B14" s="5"/>
        <tr r="C13" s="6"/>
      </tp>
      <tp>
        <v>682.66729736328125</v>
        <stp/>
        <stp>EM_S_PQ_PCTCHANGE</stp>
        <stp>4</stp>
        <stp>600513.SH</stp>
        <stp>2006-12-01</stp>
        <stp>2016-12-02</stp>
        <stp>3</stp>
        <tr r="B250" s="5"/>
      </tp>
      <tp>
        <v>214.09152221679687</v>
        <stp/>
        <stp>EM_S_PQ_PCTCHANGE</stp>
        <stp>4</stp>
        <stp>600512.SH</stp>
        <stp>2006-12-01</stp>
        <stp>2016-12-02</stp>
        <stp>3</stp>
        <tr r="B1435" s="5"/>
      </tp>
      <tp>
        <v>522.456298828125</v>
        <stp/>
        <stp>EM_S_PQ_PCTCHANGE</stp>
        <stp>4</stp>
        <stp>600511.SH</stp>
        <stp>2006-12-01</stp>
        <stp>2016-12-02</stp>
        <stp>3</stp>
        <tr r="B439" s="5"/>
      </tp>
      <tp>
        <v>168.59661865234375</v>
        <stp/>
        <stp>EM_S_PQ_PCTCHANGE</stp>
        <stp>4</stp>
        <stp>600510.SH</stp>
        <stp>2006-12-01</stp>
        <stp>2016-12-02</stp>
        <stp>3</stp>
        <tr r="B1727" s="5"/>
      </tp>
      <tp>
        <v>373.30865478515625</v>
        <stp/>
        <stp>EM_S_PQ_PCTCHANGE</stp>
        <stp>4</stp>
        <stp>600517.SH</stp>
        <stp>2006-12-01</stp>
        <stp>2016-12-02</stp>
        <stp>3</stp>
        <tr r="B769" s="5"/>
      </tp>
      <tp>
        <v>873.83050537109375</v>
        <stp/>
        <stp>EM_S_PQ_PCTCHANGE</stp>
        <stp>4</stp>
        <stp>600516.SH</stp>
        <stp>2006-12-01</stp>
        <stp>2016-12-02</stp>
        <stp>3</stp>
        <tr r="B156" s="5"/>
      </tp>
      <tp>
        <v>525.3016357421875</v>
        <stp/>
        <stp>EM_S_PQ_PCTCHANGE</stp>
        <stp>4</stp>
        <stp>600515.SH</stp>
        <stp>2006-12-01</stp>
        <stp>2016-12-02</stp>
        <stp>3</stp>
        <tr r="B434" s="5"/>
      </tp>
      <tp>
        <v>202.02250671386719</v>
        <stp/>
        <stp>EM_S_PQ_PCTCHANGE</stp>
        <stp>4</stp>
        <stp>600529.SH</stp>
        <stp>2006-12-01</stp>
        <stp>2016-12-02</stp>
        <stp>3</stp>
        <tr r="B1514" s="5"/>
      </tp>
      <tp>
        <v>395.20040893554687</v>
        <stp/>
        <stp>EM_S_PQ_PCTCHANGE</stp>
        <stp>4</stp>
        <stp>600528.SH</stp>
        <stp>2006-12-01</stp>
        <stp>2016-12-02</stp>
        <stp>3</stp>
        <tr r="B704" s="5"/>
      </tp>
      <tp>
        <v>142.82878112792969</v>
        <stp/>
        <stp>EM_S_PQ_PCTCHANGE</stp>
        <stp>4</stp>
        <stp>600523.SH</stp>
        <stp>2006-12-01</stp>
        <stp>2016-12-02</stp>
        <stp>3</stp>
        <tr r="B1894" s="5"/>
      </tp>
      <tp>
        <v>990.5535888671875</v>
        <stp/>
        <stp>EM_S_PQ_PCTCHANGE</stp>
        <stp>4</stp>
        <stp>600522.SH</stp>
        <stp>2006-12-01</stp>
        <stp>2016-12-02</stp>
        <stp>3</stp>
        <tr r="B110" s="5"/>
      </tp>
      <tp>
        <v>645.16180419921875</v>
        <stp/>
        <stp>EM_S_PQ_PCTCHANGE</stp>
        <stp>4</stp>
        <stp>600521.SH</stp>
        <stp>2006-12-01</stp>
        <stp>2016-12-02</stp>
        <stp>3</stp>
        <tr r="B282" s="5"/>
      </tp>
      <tp>
        <v>386.3636474609375</v>
        <stp/>
        <stp>EM_S_PQ_PCTCHANGE</stp>
        <stp>4</stp>
        <stp>600520.SH</stp>
        <stp>2006-12-01</stp>
        <stp>2016-12-02</stp>
        <stp>3</stp>
        <tr r="B728" s="5"/>
      </tp>
      <tp>
        <v>319.70343017578125</v>
        <stp/>
        <stp>EM_S_PQ_PCTCHANGE</stp>
        <stp>4</stp>
        <stp>600527.SH</stp>
        <stp>2006-12-01</stp>
        <stp>2016-12-02</stp>
        <stp>3</stp>
        <tr r="B955" s="5"/>
      </tp>
      <tp>
        <v>364.49053955078125</v>
        <stp/>
        <stp>EM_S_PQ_PCTCHANGE</stp>
        <stp>4</stp>
        <stp>600526.SH</stp>
        <stp>2006-12-01</stp>
        <stp>2016-12-02</stp>
        <stp>3</stp>
        <tr r="B794" s="5"/>
      </tp>
      <tp>
        <v>452.76132202148437</v>
        <stp/>
        <stp>EM_S_PQ_PCTCHANGE</stp>
        <stp>4</stp>
        <stp>600525.SH</stp>
        <stp>2006-12-01</stp>
        <stp>2016-12-02</stp>
        <stp>3</stp>
        <tr r="B582" s="5"/>
      </tp>
      <tp>
        <v>285.77978515625</v>
        <stp/>
        <stp>EM_S_PQ_PCTCHANGE</stp>
        <stp>4</stp>
        <stp>600539.SH</stp>
        <stp>2006-12-01</stp>
        <stp>2016-12-02</stp>
        <stp>3</stp>
        <tr r="B1095" s="5"/>
      </tp>
      <tp>
        <v>377.82101440429687</v>
        <stp/>
        <stp>EM_S_PQ_PCTCHANGE</stp>
        <stp>4</stp>
        <stp>600538.SH</stp>
        <stp>2006-12-01</stp>
        <stp>2016-12-02</stp>
        <stp>3</stp>
        <tr r="B757" s="5"/>
      </tp>
      <tp>
        <v>28.917354583740234</v>
        <stp/>
        <stp>EM_S_PQ_PCTCHANGE</stp>
        <stp>4</stp>
        <stp>600533.SH</stp>
        <stp>2006-12-01</stp>
        <stp>2016-12-02</stp>
        <stp>3</stp>
        <tr r="B2671" s="5"/>
      </tp>
      <tp>
        <v>500.86505126953125</v>
        <stp/>
        <stp>EM_S_PQ_PCTCHANGE</stp>
        <stp>4</stp>
        <stp>600532.SH</stp>
        <stp>2006-12-01</stp>
        <stp>2016-12-02</stp>
        <stp>3</stp>
        <tr r="B489" s="5"/>
      </tp>
      <tp>
        <v>436.48556518554687</v>
        <stp/>
        <stp>EM_S_PQ_PCTCHANGE</stp>
        <stp>4</stp>
        <stp>600531.SH</stp>
        <stp>2006-12-01</stp>
        <stp>2016-12-02</stp>
        <stp>3</stp>
        <tr r="B614" s="5"/>
      </tp>
      <tp>
        <v>473.51809692382812</v>
        <stp/>
        <stp>EM_S_PQ_PCTCHANGE</stp>
        <stp>4</stp>
        <stp>600530.SH</stp>
        <stp>2006-12-01</stp>
        <stp>2016-12-02</stp>
        <stp>3</stp>
        <tr r="B540" s="5"/>
      </tp>
      <tp>
        <v>371.7701416015625</v>
        <stp/>
        <stp>EM_S_PQ_PCTCHANGE</stp>
        <stp>4</stp>
        <stp>600537.SH</stp>
        <stp>2006-12-01</stp>
        <stp>2016-12-02</stp>
        <stp>3</stp>
        <tr r="B775" s="5"/>
      </tp>
      <tp>
        <v>463.199462890625</v>
        <stp/>
        <stp>EM_S_PQ_PCTCHANGE</stp>
        <stp>4</stp>
        <stp>600536.SH</stp>
        <stp>2006-12-01</stp>
        <stp>2016-12-02</stp>
        <stp>3</stp>
        <tr r="B559" s="5"/>
      </tp>
      <tp>
        <v>779.3336181640625</v>
        <stp/>
        <stp>EM_S_PQ_PCTCHANGE</stp>
        <stp>4</stp>
        <stp>600535.SH</stp>
        <stp>2006-12-01</stp>
        <stp>2016-12-02</stp>
        <stp>3</stp>
        <tr r="B198" s="5"/>
      </tp>
      <tp>
        <v>193.60595703125</v>
        <stp/>
        <stp>EM_S_PQ_PCTCHANGE</stp>
        <stp>4</stp>
        <stp>600549.SH</stp>
        <stp>2006-12-01</stp>
        <stp>2016-12-02</stp>
        <stp>3</stp>
        <tr r="B1561" s="5"/>
      </tp>
      <tp>
        <v>155.20330810546875</v>
        <stp/>
        <stp>EM_S_PQ_PCTCHANGE</stp>
        <stp>4</stp>
        <stp>600548.SH</stp>
        <stp>2006-12-01</stp>
        <stp>2016-12-02</stp>
        <stp>3</stp>
        <tr r="B1813" s="5"/>
      </tp>
      <tp>
        <v>543.8408203125</v>
        <stp/>
        <stp>EM_S_PQ_PCTCHANGE</stp>
        <stp>4</stp>
        <stp>600543.SH</stp>
        <stp>2006-12-01</stp>
        <stp>2016-12-02</stp>
        <stp>3</stp>
        <tr r="B409" s="5"/>
      </tp>
      <tp>
        <v>245.53938293457031</v>
        <stp/>
        <stp>EM_S_PQ_PCTCHANGE</stp>
        <stp>4</stp>
        <stp>600540.SH</stp>
        <stp>2006-12-01</stp>
        <stp>2016-12-02</stp>
        <stp>3</stp>
        <tr r="B1272" s="5"/>
      </tp>
      <tp>
        <v>916.65142822265625</v>
        <stp/>
        <stp>EM_S_PQ_PCTCHANGE</stp>
        <stp>4</stp>
        <stp>600547.SH</stp>
        <stp>2006-12-01</stp>
        <stp>2016-12-02</stp>
        <stp>3</stp>
        <tr r="B137" s="5"/>
      </tp>
      <tp>
        <v>85.395805358886719</v>
        <stp/>
        <stp>EM_S_PQ_PCTCHANGE</stp>
        <stp>4</stp>
        <stp>600546.SH</stp>
        <stp>2006-12-01</stp>
        <stp>2016-12-02</stp>
        <stp>3</stp>
        <tr r="B2318" s="5"/>
      </tp>
      <tp>
        <v>817.37652587890625</v>
        <stp/>
        <stp>EM_S_PQ_PCTCHANGE</stp>
        <stp>4</stp>
        <stp>600545.SH</stp>
        <stp>2006-12-01</stp>
        <stp>2016-12-02</stp>
        <stp>3</stp>
        <tr r="B180" s="5"/>
      </tp>
      <tp>
        <v>1379.9097900390625</v>
        <stp/>
        <stp>EM_S_PQ_PCTCHANGE</stp>
        <stp>4</stp>
        <stp>600559.SH</stp>
        <stp>2006-12-01</stp>
        <stp>2016-12-02</stp>
        <stp>3</stp>
        <tr r="B48" s="5"/>
      </tp>
      <tp>
        <v>310.0947265625</v>
        <stp/>
        <stp>EM_S_PQ_PCTCHANGE</stp>
        <stp>4</stp>
        <stp>600558.SH</stp>
        <stp>2006-12-01</stp>
        <stp>2016-12-02</stp>
        <stp>3</stp>
        <tr r="B994" s="5"/>
      </tp>
      <tp>
        <v>931.00537109375</v>
        <stp/>
        <stp>EM_S_PQ_PCTCHANGE</stp>
        <stp>4</stp>
        <stp>600552.SH</stp>
        <stp>2006-12-01</stp>
        <stp>2016-12-02</stp>
        <stp>3</stp>
        <tr r="B135" s="5"/>
      </tp>
      <tp>
        <v>679.48187255859375</v>
        <stp/>
        <stp>EM_S_PQ_PCTCHANGE</stp>
        <stp>4</stp>
        <stp>600551.SH</stp>
        <stp>2006-12-01</stp>
        <stp>2016-12-02</stp>
        <stp>3</stp>
        <tr r="B253" s="5"/>
      </tp>
      <tp>
        <v>17.302080154418945</v>
        <stp/>
        <stp>EM_S_PQ_PCTCHANGE</stp>
        <stp>4</stp>
        <stp>600550.SH</stp>
        <stp>2006-12-01</stp>
        <stp>2016-12-02</stp>
        <stp>3</stp>
        <tr r="B2743" s="5"/>
      </tp>
      <tp>
        <v>653.224365234375</v>
        <stp/>
        <stp>EM_S_PQ_PCTCHANGE</stp>
        <stp>4</stp>
        <stp>600557.SH</stp>
        <stp>2006-12-01</stp>
        <stp>2016-12-02</stp>
        <stp>3</stp>
        <tr r="B273" s="5"/>
      </tp>
      <tp>
        <v>395.909912109375</v>
        <stp/>
        <stp>EM_S_PQ_PCTCHANGE</stp>
        <stp>4</stp>
        <stp>600556.SH</stp>
        <stp>2006-12-01</stp>
        <stp>2016-12-02</stp>
        <stp>3</stp>
        <tr r="B701" s="5"/>
      </tp>
      <tp>
        <v>259.45327758789063</v>
        <stp/>
        <stp>EM_S_PQ_PCTCHANGE</stp>
        <stp>4</stp>
        <stp>600555.SH</stp>
        <stp>2006-12-01</stp>
        <stp>2016-12-02</stp>
        <stp>3</stp>
        <tr r="B1212" s="5"/>
      </tp>
      <tp>
        <v>29.451330184936523</v>
        <stp/>
        <stp>EM_S_PQ_PCTCHANGE</stp>
        <stp>4</stp>
        <stp>600569.SH</stp>
        <stp>2006-12-01</stp>
        <stp>2016-12-02</stp>
        <stp>3</stp>
        <tr r="B2669" s="5"/>
      </tp>
      <tp>
        <v>1447.8525390625</v>
        <stp/>
        <stp>EM_S_PQ_PCTCHANGE</stp>
        <stp>4</stp>
        <stp>600568.SH</stp>
        <stp>2006-12-01</stp>
        <stp>2016-12-02</stp>
        <stp>3</stp>
        <tr r="B41" s="5"/>
      </tp>
      <tp>
        <v>303.0389404296875</v>
        <stp/>
        <stp>EM_S_PQ_PCTCHANGE</stp>
        <stp>4</stp>
        <stp>600563.SH</stp>
        <stp>2006-12-01</stp>
        <stp>2016-12-02</stp>
        <stp>3</stp>
        <tr r="B1026" s="5"/>
      </tp>
      <tp>
        <v>2444.572265625</v>
        <stp/>
        <stp>EM_S_PQ_PCTCHANGE</stp>
        <stp>4</stp>
        <stp>600562.SH</stp>
        <stp>2006-12-01</stp>
        <stp>2016-12-02</stp>
        <stp>3</stp>
        <tr r="B8" s="5"/>
        <tr r="C7" s="6"/>
      </tp>
      <tp>
        <v>185.33360290527344</v>
        <stp/>
        <stp>EM_S_PQ_PCTCHANGE</stp>
        <stp>4</stp>
        <stp>600561.SH</stp>
        <stp>2006-12-01</stp>
        <stp>2016-12-02</stp>
        <stp>3</stp>
        <tr r="B1614" s="5"/>
      </tp>
      <tp>
        <v>440.03067016601562</v>
        <stp/>
        <stp>EM_S_PQ_PCTCHANGE</stp>
        <stp>4</stp>
        <stp>600560.SH</stp>
        <stp>2006-12-01</stp>
        <stp>2016-12-02</stp>
        <stp>3</stp>
        <tr r="B608" s="5"/>
      </tp>
      <tp>
        <v>141.77772521972656</v>
        <stp/>
        <stp>EM_S_PQ_PCTCHANGE</stp>
        <stp>4</stp>
        <stp>600567.SH</stp>
        <stp>2006-12-01</stp>
        <stp>2016-12-02</stp>
        <stp>3</stp>
        <tr r="B1904" s="5"/>
      </tp>
      <tp>
        <v>754.53729248046875</v>
        <stp/>
        <stp>EM_S_PQ_PCTCHANGE</stp>
        <stp>4</stp>
        <stp>600566.SH</stp>
        <stp>2006-12-01</stp>
        <stp>2016-12-02</stp>
        <stp>3</stp>
        <tr r="B207" s="5"/>
      </tp>
      <tp>
        <v>313.98611450195312</v>
        <stp/>
        <stp>EM_S_PQ_PCTCHANGE</stp>
        <stp>4</stp>
        <stp>600565.SH</stp>
        <stp>2006-12-01</stp>
        <stp>2016-12-02</stp>
        <stp>3</stp>
        <tr r="B977" s="5"/>
      </tp>
      <tp>
        <v>402.82687377929687</v>
        <stp/>
        <stp>EM_S_PQ_PCTCHANGE</stp>
        <stp>4</stp>
        <stp>600579.SH</stp>
        <stp>2006-12-01</stp>
        <stp>2016-12-02</stp>
        <stp>3</stp>
        <tr r="B685" s="5"/>
      </tp>
      <tp>
        <v>201.23258972167969</v>
        <stp/>
        <stp>EM_S_PQ_PCTCHANGE</stp>
        <stp>4</stp>
        <stp>600578.SH</stp>
        <stp>2006-12-01</stp>
        <stp>2016-12-02</stp>
        <stp>3</stp>
        <tr r="B1519" s="5"/>
      </tp>
      <tp>
        <v>204.84402465820312</v>
        <stp/>
        <stp>EM_S_PQ_PCTCHANGE</stp>
        <stp>4</stp>
        <stp>600573.SH</stp>
        <stp>2006-12-01</stp>
        <stp>2016-12-02</stp>
        <stp>3</stp>
        <tr r="B1489" s="5"/>
      </tp>
      <tp>
        <v>822.69903564453125</v>
        <stp/>
        <stp>EM_S_PQ_PCTCHANGE</stp>
        <stp>4</stp>
        <stp>600572.SH</stp>
        <stp>2006-12-01</stp>
        <stp>2016-12-02</stp>
        <stp>3</stp>
        <tr r="B178" s="5"/>
      </tp>
      <tp>
        <v>1069.304443359375</v>
        <stp/>
        <stp>EM_S_PQ_PCTCHANGE</stp>
        <stp>4</stp>
        <stp>600571.SH</stp>
        <stp>2006-12-01</stp>
        <stp>2016-12-02</stp>
        <stp>3</stp>
        <tr r="B93" s="5"/>
      </tp>
      <tp>
        <v>3161.89697265625</v>
        <stp/>
        <stp>EM_S_PQ_PCTCHANGE</stp>
        <stp>4</stp>
        <stp>600570.SH</stp>
        <stp>2006-12-01</stp>
        <stp>2016-12-02</stp>
        <stp>3</stp>
        <tr r="B5" s="5"/>
        <tr r="C4" s="6"/>
      </tp>
      <tp>
        <v>365.89019775390625</v>
        <stp/>
        <stp>EM_S_PQ_PCTCHANGE</stp>
        <stp>4</stp>
        <stp>600577.SH</stp>
        <stp>2006-12-01</stp>
        <stp>2016-12-02</stp>
        <stp>3</stp>
        <tr r="B787" s="5"/>
      </tp>
      <tp>
        <v>442.99649047851562</v>
        <stp/>
        <stp>EM_S_PQ_PCTCHANGE</stp>
        <stp>4</stp>
        <stp>600576.SH</stp>
        <stp>2006-12-01</stp>
        <stp>2016-12-02</stp>
        <stp>3</stp>
        <tr r="B600" s="5"/>
      </tp>
      <tp>
        <v>967.09222412109375</v>
        <stp/>
        <stp>EM_S_PQ_PCTCHANGE</stp>
        <stp>4</stp>
        <stp>600575.SH</stp>
        <stp>2006-12-01</stp>
        <stp>2016-12-02</stp>
        <stp>3</stp>
        <tr r="B123" s="5"/>
      </tp>
      <tp>
        <v>205.89773559570312</v>
        <stp/>
        <stp>EM_S_PQ_PCTCHANGE</stp>
        <stp>4</stp>
        <stp>000488.SZ</stp>
        <stp>2006-12-01</stp>
        <stp>2016-12-02</stp>
        <stp>3</stp>
        <tr r="B1480" s="5"/>
      </tp>
      <tp>
        <v>277.61904907226562</v>
        <stp/>
        <stp>EM_S_PQ_PCTCHANGE</stp>
        <stp>4</stp>
        <stp>000498.SZ</stp>
        <stp>2006-12-01</stp>
        <stp>2016-12-02</stp>
        <stp>3</stp>
        <tr r="B1130" s="5"/>
      </tp>
      <tp>
        <v>301.45254516601562</v>
        <stp/>
        <stp>EM_S_PQ_PCTCHANGE</stp>
        <stp>4</stp>
        <stp>300499.SZ</stp>
        <stp>2006-12-01</stp>
        <stp>2016-12-02</stp>
        <stp>3</stp>
        <tr r="B1033" s="5"/>
      </tp>
      <tp>
        <v>-22.535037994384766</v>
        <stp/>
        <stp>EM_S_PQ_PCTCHANGE</stp>
        <stp>4</stp>
        <stp>300498.SZ</stp>
        <stp>2006-12-01</stp>
        <stp>2016-12-02</stp>
        <stp>3</stp>
        <tr r="B2907" s="5"/>
      </tp>
      <tp>
        <v>478.8594970703125</v>
        <stp/>
        <stp>EM_S_PQ_PCTCHANGE</stp>
        <stp>4</stp>
        <stp>300493.SZ</stp>
        <stp>2006-12-01</stp>
        <stp>2016-12-02</stp>
        <stp>3</stp>
        <tr r="B530" s="5"/>
      </tp>
      <tp>
        <v>462.75369262695312</v>
        <stp/>
        <stp>EM_S_PQ_PCTCHANGE</stp>
        <stp>4</stp>
        <stp>300492.SZ</stp>
        <stp>2006-12-01</stp>
        <stp>2016-12-02</stp>
        <stp>3</stp>
        <tr r="B560" s="5"/>
      </tp>
      <tp>
        <v>604.8875732421875</v>
        <stp/>
        <stp>EM_S_PQ_PCTCHANGE</stp>
        <stp>4</stp>
        <stp>300491.SZ</stp>
        <stp>2006-12-01</stp>
        <stp>2016-12-02</stp>
        <stp>3</stp>
        <tr r="B329" s="5"/>
      </tp>
      <tp>
        <v>283.4451904296875</v>
        <stp/>
        <stp>EM_S_PQ_PCTCHANGE</stp>
        <stp>4</stp>
        <stp>300490.SZ</stp>
        <stp>2006-12-01</stp>
        <stp>2016-12-02</stp>
        <stp>3</stp>
        <tr r="B1103" s="5"/>
      </tp>
      <tp>
        <v>385.01522827148437</v>
        <stp/>
        <stp>EM_S_PQ_PCTCHANGE</stp>
        <stp>4</stp>
        <stp>300497.SZ</stp>
        <stp>2006-12-01</stp>
        <stp>2016-12-02</stp>
        <stp>3</stp>
        <tr r="B733" s="5"/>
      </tp>
      <tp>
        <v>510.83663940429687</v>
        <stp/>
        <stp>EM_S_PQ_PCTCHANGE</stp>
        <stp>4</stp>
        <stp>300496.SZ</stp>
        <stp>2006-12-01</stp>
        <stp>2016-12-02</stp>
        <stp>3</stp>
        <tr r="B461" s="5"/>
      </tp>
      <tp>
        <v>219.14567565917969</v>
        <stp/>
        <stp>EM_S_PQ_PCTCHANGE</stp>
        <stp>4</stp>
        <stp>300495.SZ</stp>
        <stp>2006-12-01</stp>
        <stp>2016-12-02</stp>
        <stp>3</stp>
        <tr r="B1411" s="5"/>
      </tp>
      <tp>
        <v>195.47198486328125</v>
        <stp/>
        <stp>EM_S_PQ_PCTCHANGE</stp>
        <stp>4</stp>
        <stp>300494.SZ</stp>
        <stp>2006-12-01</stp>
        <stp>2016-12-02</stp>
        <stp>3</stp>
        <tr r="B1552" s="5"/>
      </tp>
      <tp>
        <v>214.93965148925781</v>
        <stp/>
        <stp>EM_S_PQ_PCTCHANGE</stp>
        <stp>4</stp>
        <stp>300489.SZ</stp>
        <stp>2006-12-01</stp>
        <stp>2016-12-02</stp>
        <stp>3</stp>
        <tr r="B1430" s="5"/>
      </tp>
      <tp>
        <v>222.73591613769531</v>
        <stp/>
        <stp>EM_S_PQ_PCTCHANGE</stp>
        <stp>4</stp>
        <stp>300488.SZ</stp>
        <stp>2006-12-01</stp>
        <stp>2016-12-02</stp>
        <stp>3</stp>
        <tr r="B1385" s="5"/>
      </tp>
      <tp>
        <v>241.14952087402344</v>
        <stp/>
        <stp>EM_S_PQ_PCTCHANGE</stp>
        <stp>4</stp>
        <stp>300483.SZ</stp>
        <stp>2006-12-01</stp>
        <stp>2016-12-02</stp>
        <stp>3</stp>
        <tr r="B1305" s="5"/>
      </tp>
      <tp>
        <v>530.71234130859375</v>
        <stp/>
        <stp>EM_S_PQ_PCTCHANGE</stp>
        <stp>4</stp>
        <stp>300482.SZ</stp>
        <stp>2006-12-01</stp>
        <stp>2016-12-02</stp>
        <stp>3</stp>
        <tr r="B420" s="5"/>
      </tp>
      <tp>
        <v>477.35968017578125</v>
        <stp/>
        <stp>EM_S_PQ_PCTCHANGE</stp>
        <stp>4</stp>
        <stp>300481.SZ</stp>
        <stp>2006-12-01</stp>
        <stp>2016-12-02</stp>
        <stp>3</stp>
        <tr r="B534" s="5"/>
      </tp>
      <tp>
        <v>323.53118896484375</v>
        <stp/>
        <stp>EM_S_PQ_PCTCHANGE</stp>
        <stp>4</stp>
        <stp>300480.SZ</stp>
        <stp>2006-12-01</stp>
        <stp>2016-12-02</stp>
        <stp>3</stp>
        <tr r="B939" s="5"/>
      </tp>
      <tp>
        <v>171.77554321289062</v>
        <stp/>
        <stp>EM_S_PQ_PCTCHANGE</stp>
        <stp>4</stp>
        <stp>300487.SZ</stp>
        <stp>2006-12-01</stp>
        <stp>2016-12-02</stp>
        <stp>3</stp>
        <tr r="B1704" s="5"/>
      </tp>
      <tp>
        <v>134.20191955566406</v>
        <stp/>
        <stp>EM_S_PQ_PCTCHANGE</stp>
        <stp>4</stp>
        <stp>300486.SZ</stp>
        <stp>2006-12-01</stp>
        <stp>2016-12-02</stp>
        <stp>3</stp>
        <tr r="B1957" s="5"/>
      </tp>
      <tp>
        <v>69.656120300292969</v>
        <stp/>
        <stp>EM_S_PQ_PCTCHANGE</stp>
        <stp>4</stp>
        <stp>300485.SZ</stp>
        <stp>2006-12-01</stp>
        <stp>2016-12-02</stp>
        <stp>3</stp>
        <tr r="B2423" s="5"/>
      </tp>
      <tp>
        <v>581.4271240234375</v>
        <stp/>
        <stp>EM_S_PQ_PCTCHANGE</stp>
        <stp>4</stp>
        <stp>300484.SZ</stp>
        <stp>2006-12-01</stp>
        <stp>2016-12-02</stp>
        <stp>3</stp>
        <tr r="B353" s="5"/>
      </tp>
      <tp>
        <v>261.57608032226562</v>
        <stp/>
        <stp>EM_S_PQ_PCTCHANGE</stp>
        <stp>4</stp>
        <stp>300479.SZ</stp>
        <stp>2006-12-01</stp>
        <stp>2016-12-02</stp>
        <stp>3</stp>
        <tr r="B1202" s="5"/>
      </tp>
      <tp>
        <v>177.61607360839844</v>
        <stp/>
        <stp>EM_S_PQ_PCTCHANGE</stp>
        <stp>4</stp>
        <stp>300478.SZ</stp>
        <stp>2006-12-01</stp>
        <stp>2016-12-02</stp>
        <stp>3</stp>
        <tr r="B1666" s="5"/>
      </tp>
      <tp>
        <v>91.785385131835938</v>
        <stp/>
        <stp>EM_S_PQ_PCTCHANGE</stp>
        <stp>4</stp>
        <stp>300473.SZ</stp>
        <stp>2006-12-01</stp>
        <stp>2016-12-02</stp>
        <stp>3</stp>
        <tr r="B2270" s="5"/>
      </tp>
      <tp>
        <v>246.81120300292969</v>
        <stp/>
        <stp>EM_S_PQ_PCTCHANGE</stp>
        <stp>4</stp>
        <stp>300472.SZ</stp>
        <stp>2006-12-01</stp>
        <stp>2016-12-02</stp>
        <stp>3</stp>
        <tr r="B1265" s="5"/>
      </tp>
      <tp>
        <v>22.140098571777344</v>
        <stp/>
        <stp>EM_S_PQ_PCTCHANGE</stp>
        <stp>4</stp>
        <stp>300471.SZ</stp>
        <stp>2006-12-01</stp>
        <stp>2016-12-02</stp>
        <stp>3</stp>
        <tr r="B2713" s="5"/>
      </tp>
      <tp>
        <v>77.860115051269531</v>
        <stp/>
        <stp>EM_S_PQ_PCTCHANGE</stp>
        <stp>4</stp>
        <stp>300470.SZ</stp>
        <stp>2006-12-01</stp>
        <stp>2016-12-02</stp>
        <stp>3</stp>
        <tr r="B2373" s="5"/>
      </tp>
      <tp>
        <v>309.13894653320312</v>
        <stp/>
        <stp>EM_S_PQ_PCTCHANGE</stp>
        <stp>4</stp>
        <stp>300477.SZ</stp>
        <stp>2006-12-01</stp>
        <stp>2016-12-02</stp>
        <stp>3</stp>
        <tr r="B1002" s="5"/>
      </tp>
      <tp>
        <v>152.54289245605469</v>
        <stp/>
        <stp>EM_S_PQ_PCTCHANGE</stp>
        <stp>4</stp>
        <stp>300476.SZ</stp>
        <stp>2006-12-01</stp>
        <stp>2016-12-02</stp>
        <stp>3</stp>
        <tr r="B1826" s="5"/>
      </tp>
      <tp>
        <v>108.62830352783203</v>
        <stp/>
        <stp>EM_S_PQ_PCTCHANGE</stp>
        <stp>4</stp>
        <stp>300475.SZ</stp>
        <stp>2006-12-01</stp>
        <stp>2016-12-02</stp>
        <stp>3</stp>
        <tr r="B2138" s="5"/>
      </tp>
      <tp>
        <v>500.28948974609375</v>
        <stp/>
        <stp>EM_S_PQ_PCTCHANGE</stp>
        <stp>4</stp>
        <stp>300474.SZ</stp>
        <stp>2006-12-01</stp>
        <stp>2016-12-02</stp>
        <stp>3</stp>
        <tr r="B490" s="5"/>
      </tp>
      <tp>
        <v>506.26638793945312</v>
        <stp/>
        <stp>EM_S_PQ_PCTCHANGE</stp>
        <stp>4</stp>
        <stp>300469.SZ</stp>
        <stp>2006-12-01</stp>
        <stp>2016-12-02</stp>
        <stp>3</stp>
        <tr r="B478" s="5"/>
      </tp>
      <tp>
        <v>130.21981811523438</v>
        <stp/>
        <stp>EM_S_PQ_PCTCHANGE</stp>
        <stp>4</stp>
        <stp>300468.SZ</stp>
        <stp>2006-12-01</stp>
        <stp>2016-12-02</stp>
        <stp>3</stp>
        <tr r="B1975" s="5"/>
      </tp>
      <tp>
        <v>94.16461181640625</v>
        <stp/>
        <stp>EM_S_PQ_PCTCHANGE</stp>
        <stp>4</stp>
        <stp>300463.SZ</stp>
        <stp>2006-12-01</stp>
        <stp>2016-12-02</stp>
        <stp>3</stp>
        <tr r="B2250" s="5"/>
      </tp>
      <tp>
        <v>279.04483032226562</v>
        <stp/>
        <stp>EM_S_PQ_PCTCHANGE</stp>
        <stp>4</stp>
        <stp>300462.SZ</stp>
        <stp>2006-12-01</stp>
        <stp>2016-12-02</stp>
        <stp>3</stp>
        <tr r="B1121" s="5"/>
      </tp>
      <tp>
        <v>517.83599853515625</v>
        <stp/>
        <stp>EM_S_PQ_PCTCHANGE</stp>
        <stp>4</stp>
        <stp>300461.SZ</stp>
        <stp>2006-12-01</stp>
        <stp>2016-12-02</stp>
        <stp>3</stp>
        <tr r="B446" s="5"/>
      </tp>
      <tp>
        <v>185.10325622558594</v>
        <stp/>
        <stp>EM_S_PQ_PCTCHANGE</stp>
        <stp>4</stp>
        <stp>300460.SZ</stp>
        <stp>2006-12-01</stp>
        <stp>2016-12-02</stp>
        <stp>3</stp>
        <tr r="B1619" s="5"/>
      </tp>
      <tp>
        <v>317.54226684570312</v>
        <stp/>
        <stp>EM_S_PQ_PCTCHANGE</stp>
        <stp>4</stp>
        <stp>300467.SZ</stp>
        <stp>2006-12-01</stp>
        <stp>2016-12-02</stp>
        <stp>3</stp>
        <tr r="B964" s="5"/>
      </tp>
      <tp>
        <v>507.72201538085937</v>
        <stp/>
        <stp>EM_S_PQ_PCTCHANGE</stp>
        <stp>4</stp>
        <stp>300466.SZ</stp>
        <stp>2006-12-01</stp>
        <stp>2016-12-02</stp>
        <stp>3</stp>
        <tr r="B472" s="5"/>
      </tp>
      <tp>
        <v>325.87893676757812</v>
        <stp/>
        <stp>EM_S_PQ_PCTCHANGE</stp>
        <stp>4</stp>
        <stp>300465.SZ</stp>
        <stp>2006-12-01</stp>
        <stp>2016-12-02</stp>
        <stp>3</stp>
        <tr r="B929" s="5"/>
      </tp>
      <tp>
        <v>237.06600952148437</v>
        <stp/>
        <stp>EM_S_PQ_PCTCHANGE</stp>
        <stp>4</stp>
        <stp>300464.SZ</stp>
        <stp>2006-12-01</stp>
        <stp>2016-12-02</stp>
        <stp>3</stp>
        <tr r="B1322" s="5"/>
      </tp>
      <tp>
        <v>1049.502685546875</v>
        <stp/>
        <stp>EM_S_PQ_PCTCHANGE</stp>
        <stp>4</stp>
        <stp>300459.SZ</stp>
        <stp>2006-12-01</stp>
        <stp>2016-12-02</stp>
        <stp>3</stp>
        <tr r="B97" s="5"/>
      </tp>
      <tp>
        <v>442.41885375976562</v>
        <stp/>
        <stp>EM_S_PQ_PCTCHANGE</stp>
        <stp>4</stp>
        <stp>300458.SZ</stp>
        <stp>2006-12-01</stp>
        <stp>2016-12-02</stp>
        <stp>3</stp>
        <tr r="B603" s="5"/>
      </tp>
      <tp>
        <v>179.53877258300781</v>
        <stp/>
        <stp>EM_S_PQ_PCTCHANGE</stp>
        <stp>4</stp>
        <stp>300453.SZ</stp>
        <stp>2006-12-01</stp>
        <stp>2016-12-02</stp>
        <stp>3</stp>
        <tr r="B1657" s="5"/>
      </tp>
      <tp>
        <v>333.47146606445312</v>
        <stp/>
        <stp>EM_S_PQ_PCTCHANGE</stp>
        <stp>4</stp>
        <stp>300452.SZ</stp>
        <stp>2006-12-01</stp>
        <stp>2016-12-02</stp>
        <stp>3</stp>
        <tr r="B899" s="5"/>
      </tp>
      <tp>
        <v>472.72122192382812</v>
        <stp/>
        <stp>EM_S_PQ_PCTCHANGE</stp>
        <stp>4</stp>
        <stp>300451.SZ</stp>
        <stp>2006-12-01</stp>
        <stp>2016-12-02</stp>
        <stp>3</stp>
        <tr r="B542" s="5"/>
      </tp>
      <tp>
        <v>571.9310302734375</v>
        <stp/>
        <stp>EM_S_PQ_PCTCHANGE</stp>
        <stp>4</stp>
        <stp>300450.SZ</stp>
        <stp>2006-12-01</stp>
        <stp>2016-12-02</stp>
        <stp>3</stp>
        <tr r="B372" s="5"/>
      </tp>
      <tp>
        <v>482.59307861328125</v>
        <stp/>
        <stp>EM_S_PQ_PCTCHANGE</stp>
        <stp>4</stp>
        <stp>300457.SZ</stp>
        <stp>2006-12-01</stp>
        <stp>2016-12-02</stp>
        <stp>3</stp>
        <tr r="B525" s="5"/>
      </tp>
      <tp>
        <v>510.451416015625</v>
        <stp/>
        <stp>EM_S_PQ_PCTCHANGE</stp>
        <stp>4</stp>
        <stp>300456.SZ</stp>
        <stp>2006-12-01</stp>
        <stp>2016-12-02</stp>
        <stp>3</stp>
        <tr r="B464" s="5"/>
      </tp>
      <tp>
        <v>338.4869384765625</v>
        <stp/>
        <stp>EM_S_PQ_PCTCHANGE</stp>
        <stp>4</stp>
        <stp>300455.SZ</stp>
        <stp>2006-12-01</stp>
        <stp>2016-12-02</stp>
        <stp>3</stp>
        <tr r="B881" s="5"/>
      </tp>
      <tp>
        <v>279.73974609375</v>
        <stp/>
        <stp>EM_S_PQ_PCTCHANGE</stp>
        <stp>4</stp>
        <stp>300449.SZ</stp>
        <stp>2006-12-01</stp>
        <stp>2016-12-02</stp>
        <stp>3</stp>
        <tr r="B1119" s="5"/>
      </tp>
      <tp>
        <v>238.02655029296875</v>
        <stp/>
        <stp>EM_S_PQ_PCTCHANGE</stp>
        <stp>4</stp>
        <stp>300448.SZ</stp>
        <stp>2006-12-01</stp>
        <stp>2016-12-02</stp>
        <stp>3</stp>
        <tr r="B1319" s="5"/>
      </tp>
      <tp>
        <v>179.18009948730469</v>
        <stp/>
        <stp>EM_S_PQ_PCTCHANGE</stp>
        <stp>4</stp>
        <stp>300443.SZ</stp>
        <stp>2006-12-01</stp>
        <stp>2016-12-02</stp>
        <stp>3</stp>
        <tr r="B1658" s="5"/>
      </tp>
      <tp>
        <v>69.609245300292969</v>
        <stp/>
        <stp>EM_S_PQ_PCTCHANGE</stp>
        <stp>4</stp>
        <stp>300442.SZ</stp>
        <stp>2006-12-01</stp>
        <stp>2016-12-02</stp>
        <stp>3</stp>
        <tr r="B2424" s="5"/>
      </tp>
      <tp>
        <v>602.10174560546875</v>
        <stp/>
        <stp>EM_S_PQ_PCTCHANGE</stp>
        <stp>4</stp>
        <stp>300441.SZ</stp>
        <stp>2006-12-01</stp>
        <stp>2016-12-02</stp>
        <stp>3</stp>
        <tr r="B332" s="5"/>
      </tp>
      <tp>
        <v>100.54055023193359</v>
        <stp/>
        <stp>EM_S_PQ_PCTCHANGE</stp>
        <stp>4</stp>
        <stp>300440.SZ</stp>
        <stp>2006-12-01</stp>
        <stp>2016-12-02</stp>
        <stp>3</stp>
        <tr r="B2205" s="5"/>
      </tp>
      <tp>
        <v>469.04043579101563</v>
        <stp/>
        <stp>EM_S_PQ_PCTCHANGE</stp>
        <stp>4</stp>
        <stp>300447.SZ</stp>
        <stp>2006-12-01</stp>
        <stp>2016-12-02</stp>
        <stp>3</stp>
        <tr r="B549" s="5"/>
      </tp>
      <tp>
        <v>608.515380859375</v>
        <stp/>
        <stp>EM_S_PQ_PCTCHANGE</stp>
        <stp>4</stp>
        <stp>300446.SZ</stp>
        <stp>2006-12-01</stp>
        <stp>2016-12-02</stp>
        <stp>3</stp>
        <tr r="B323" s="5"/>
      </tp>
      <tp>
        <v>383.29635620117187</v>
        <stp/>
        <stp>EM_S_PQ_PCTCHANGE</stp>
        <stp>4</stp>
        <stp>300445.SZ</stp>
        <stp>2006-12-01</stp>
        <stp>2016-12-02</stp>
        <stp>3</stp>
        <tr r="B741" s="5"/>
      </tp>
      <tp>
        <v>200.31196594238281</v>
        <stp/>
        <stp>EM_S_PQ_PCTCHANGE</stp>
        <stp>4</stp>
        <stp>300444.SZ</stp>
        <stp>2006-12-01</stp>
        <stp>2016-12-02</stp>
        <stp>3</stp>
        <tr r="B1523" s="5"/>
      </tp>
      <tp>
        <v>526.69317626953125</v>
        <stp/>
        <stp>EM_S_PQ_PCTCHANGE</stp>
        <stp>4</stp>
        <stp>000409.SZ</stp>
        <stp>2006-12-01</stp>
        <stp>2016-12-02</stp>
        <stp>3</stp>
        <tr r="B429" s="5"/>
      </tp>
      <tp>
        <v>150.74258422851562</v>
        <stp/>
        <stp>EM_S_PQ_PCTCHANGE</stp>
        <stp>4</stp>
        <stp>300439.SZ</stp>
        <stp>2006-12-01</stp>
        <stp>2016-12-02</stp>
        <stp>3</stp>
        <tr r="B1839" s="5"/>
      </tp>
      <tp>
        <v>880.12322998046875</v>
        <stp/>
        <stp>EM_S_PQ_PCTCHANGE</stp>
        <stp>4</stp>
        <stp>000408.SZ</stp>
        <stp>2006-12-01</stp>
        <stp>2016-12-02</stp>
        <stp>3</stp>
        <tr r="B154" s="5"/>
      </tp>
      <tp>
        <v>423.34344482421875</v>
        <stp/>
        <stp>EM_S_PQ_PCTCHANGE</stp>
        <stp>4</stp>
        <stp>300438.SZ</stp>
        <stp>2006-12-01</stp>
        <stp>2016-12-02</stp>
        <stp>3</stp>
        <tr r="B632" s="5"/>
      </tp>
      <tp>
        <v>1464.51611328125</v>
        <stp/>
        <stp>EM_S_PQ_PCTCHANGE</stp>
        <stp>4</stp>
        <stp>000403.SZ</stp>
        <stp>2006-12-01</stp>
        <stp>2016-12-02</stp>
        <stp>3</stp>
        <tr r="B39" s="5"/>
      </tp>
      <tp>
        <v>140.0850830078125</v>
        <stp/>
        <stp>EM_S_PQ_PCTCHANGE</stp>
        <stp>4</stp>
        <stp>300433.SZ</stp>
        <stp>2006-12-01</stp>
        <stp>2016-12-02</stp>
        <stp>3</stp>
        <tr r="B1916" s="5"/>
      </tp>
      <tp>
        <v>142.5755615234375</v>
        <stp/>
        <stp>EM_S_PQ_PCTCHANGE</stp>
        <stp>4</stp>
        <stp>000402.SZ</stp>
        <stp>2006-12-01</stp>
        <stp>2016-12-02</stp>
        <stp>3</stp>
        <tr r="B1898" s="5"/>
      </tp>
      <tp>
        <v>322.79513549804687</v>
        <stp/>
        <stp>EM_S_PQ_PCTCHANGE</stp>
        <stp>4</stp>
        <stp>300432.SZ</stp>
        <stp>2006-12-01</stp>
        <stp>2016-12-02</stp>
        <stp>3</stp>
        <tr r="B940" s="5"/>
      </tp>
      <tp>
        <v>143.95243835449219</v>
        <stp/>
        <stp>EM_S_PQ_PCTCHANGE</stp>
        <stp>4</stp>
        <stp>000401.SZ</stp>
        <stp>2006-12-01</stp>
        <stp>2016-12-02</stp>
        <stp>3</stp>
        <tr r="B1884" s="5"/>
      </tp>
      <tp>
        <v>1173.37451171875</v>
        <stp/>
        <stp>EM_S_PQ_PCTCHANGE</stp>
        <stp>4</stp>
        <stp>300431.SZ</stp>
        <stp>2006-12-01</stp>
        <stp>2016-12-02</stp>
        <stp>3</stp>
        <tr r="B77" s="5"/>
      </tp>
      <tp>
        <v>247.30854797363281</v>
        <stp/>
        <stp>EM_S_PQ_PCTCHANGE</stp>
        <stp>4</stp>
        <stp>000400.SZ</stp>
        <stp>2006-12-01</stp>
        <stp>2016-12-02</stp>
        <stp>3</stp>
        <tr r="B1263" s="5"/>
      </tp>
      <tp>
        <v>187.19459533691406</v>
        <stp/>
        <stp>EM_S_PQ_PCTCHANGE</stp>
        <stp>4</stp>
        <stp>300430.SZ</stp>
        <stp>2006-12-01</stp>
        <stp>2016-12-02</stp>
        <stp>3</stp>
        <tr r="B1601" s="5"/>
      </tp>
      <tp>
        <v>253.16734313964844</v>
        <stp/>
        <stp>EM_S_PQ_PCTCHANGE</stp>
        <stp>4</stp>
        <stp>000407.SZ</stp>
        <stp>2006-12-01</stp>
        <stp>2016-12-02</stp>
        <stp>3</stp>
        <tr r="B1235" s="5"/>
      </tp>
      <tp>
        <v>378.87664794921875</v>
        <stp/>
        <stp>EM_S_PQ_PCTCHANGE</stp>
        <stp>4</stp>
        <stp>300437.SZ</stp>
        <stp>2006-12-01</stp>
        <stp>2016-12-02</stp>
        <stp>3</stp>
        <tr r="B754" s="5"/>
      </tp>
      <tp>
        <v>312.52993774414062</v>
        <stp/>
        <stp>EM_S_PQ_PCTCHANGE</stp>
        <stp>4</stp>
        <stp>300436.SZ</stp>
        <stp>2006-12-01</stp>
        <stp>2016-12-02</stp>
        <stp>3</stp>
        <tr r="B986" s="5"/>
      </tp>
      <tp>
        <v>186.98808288574219</v>
        <stp/>
        <stp>EM_S_PQ_PCTCHANGE</stp>
        <stp>4</stp>
        <stp>300435.SZ</stp>
        <stp>2006-12-01</stp>
        <stp>2016-12-02</stp>
        <stp>3</stp>
        <tr r="B1604" s="5"/>
      </tp>
      <tp>
        <v>195.87310791015625</v>
        <stp/>
        <stp>EM_S_PQ_PCTCHANGE</stp>
        <stp>4</stp>
        <stp>000404.SZ</stp>
        <stp>2006-12-01</stp>
        <stp>2016-12-02</stp>
        <stp>3</stp>
        <tr r="B1551" s="5"/>
      </tp>
      <tp>
        <v>400.57962036132812</v>
        <stp/>
        <stp>EM_S_PQ_PCTCHANGE</stp>
        <stp>4</stp>
        <stp>300434.SZ</stp>
        <stp>2006-12-01</stp>
        <stp>2016-12-02</stp>
        <stp>3</stp>
        <tr r="B692" s="5"/>
      </tp>
      <tp>
        <v>243.26492309570312</v>
        <stp/>
        <stp>EM_S_PQ_PCTCHANGE</stp>
        <stp>4</stp>
        <stp>000419.SZ</stp>
        <stp>2006-12-01</stp>
        <stp>2016-12-02</stp>
        <stp>3</stp>
        <tr r="B1289" s="5"/>
      </tp>
      <tp>
        <v>401.924072265625</v>
        <stp/>
        <stp>EM_S_PQ_PCTCHANGE</stp>
        <stp>4</stp>
        <stp>300429.SZ</stp>
        <stp>2006-12-01</stp>
        <stp>2016-12-02</stp>
        <stp>3</stp>
        <tr r="B688" s="5"/>
      </tp>
      <tp>
        <v>1169.202392578125</v>
        <stp/>
        <stp>EM_S_PQ_PCTCHANGE</stp>
        <stp>4</stp>
        <stp>000418.SZ</stp>
        <stp>2006-12-01</stp>
        <stp>2016-12-02</stp>
        <stp>3</stp>
        <tr r="B79" s="5"/>
      </tp>
      <tp>
        <v>323.53121948242187</v>
        <stp/>
        <stp>EM_S_PQ_PCTCHANGE</stp>
        <stp>4</stp>
        <stp>300428.SZ</stp>
        <stp>2006-12-01</stp>
        <stp>2016-12-02</stp>
        <stp>3</stp>
        <tr r="B938" s="5"/>
      </tp>
      <tp>
        <v>1304.26904296875</v>
        <stp/>
        <stp>EM_S_PQ_PCTCHANGE</stp>
        <stp>4</stp>
        <stp>000413.SZ</stp>
        <stp>2006-12-01</stp>
        <stp>2016-12-02</stp>
        <stp>3</stp>
        <tr r="B60" s="5"/>
      </tp>
      <tp>
        <v>197.68746948242187</v>
        <stp/>
        <stp>EM_S_PQ_PCTCHANGE</stp>
        <stp>4</stp>
        <stp>300423.SZ</stp>
        <stp>2006-12-01</stp>
        <stp>2016-12-02</stp>
        <stp>3</stp>
        <tr r="B1544" s="5"/>
      </tp>
      <tp>
        <v>416.59341430664062</v>
        <stp/>
        <stp>EM_S_PQ_PCTCHANGE</stp>
        <stp>4</stp>
        <stp>300422.SZ</stp>
        <stp>2006-12-01</stp>
        <stp>2016-12-02</stp>
        <stp>3</stp>
        <tr r="B643" s="5"/>
      </tp>
      <tp>
        <v>765.5419921875</v>
        <stp/>
        <stp>EM_S_PQ_PCTCHANGE</stp>
        <stp>4</stp>
        <stp>000411.SZ</stp>
        <stp>2006-12-01</stp>
        <stp>2016-12-02</stp>
        <stp>3</stp>
        <tr r="B201" s="5"/>
      </tp>
      <tp>
        <v>198.37385559082031</v>
        <stp/>
        <stp>EM_S_PQ_PCTCHANGE</stp>
        <stp>4</stp>
        <stp>300421.SZ</stp>
        <stp>2006-12-01</stp>
        <stp>2016-12-02</stp>
        <stp>3</stp>
        <tr r="B1538" s="5"/>
      </tp>
      <tp>
        <v>61.125911712646484</v>
        <stp/>
        <stp>EM_S_PQ_PCTCHANGE</stp>
        <stp>4</stp>
        <stp>000410.SZ</stp>
        <stp>2006-12-01</stp>
        <stp>2016-12-02</stp>
        <stp>3</stp>
        <tr r="B2466" s="5"/>
      </tp>
      <tp>
        <v>434.84249877929687</v>
        <stp/>
        <stp>EM_S_PQ_PCTCHANGE</stp>
        <stp>4</stp>
        <stp>300420.SZ</stp>
        <stp>2006-12-01</stp>
        <stp>2016-12-02</stp>
        <stp>3</stp>
        <tr r="B616" s="5"/>
      </tp>
      <tp>
        <v>476.81088256835937</v>
        <stp/>
        <stp>EM_S_PQ_PCTCHANGE</stp>
        <stp>4</stp>
        <stp>000417.SZ</stp>
        <stp>2006-12-01</stp>
        <stp>2016-12-02</stp>
        <stp>3</stp>
        <tr r="B535" s="5"/>
      </tp>
      <tp>
        <v>367.725830078125</v>
        <stp/>
        <stp>EM_S_PQ_PCTCHANGE</stp>
        <stp>4</stp>
        <stp>300427.SZ</stp>
        <stp>2006-12-01</stp>
        <stp>2016-12-02</stp>
        <stp>3</stp>
        <tr r="B783" s="5"/>
      </tp>
      <tp>
        <v>342.32745361328125</v>
        <stp/>
        <stp>EM_S_PQ_PCTCHANGE</stp>
        <stp>4</stp>
        <stp>000416.SZ</stp>
        <stp>2006-12-01</stp>
        <stp>2016-12-02</stp>
        <stp>3</stp>
        <tr r="B865" s="5"/>
      </tp>
      <tp>
        <v>335.76223754882812</v>
        <stp/>
        <stp>EM_S_PQ_PCTCHANGE</stp>
        <stp>4</stp>
        <stp>300426.SZ</stp>
        <stp>2006-12-01</stp>
        <stp>2016-12-02</stp>
        <stp>3</stp>
        <tr r="B893" s="5"/>
      </tp>
      <tp>
        <v>566.06817626953125</v>
        <stp/>
        <stp>EM_S_PQ_PCTCHANGE</stp>
        <stp>4</stp>
        <stp>000415.SZ</stp>
        <stp>2006-12-01</stp>
        <stp>2016-12-02</stp>
        <stp>3</stp>
        <tr r="B383" s="5"/>
      </tp>
      <tp>
        <v>212.5609130859375</v>
        <stp/>
        <stp>EM_S_PQ_PCTCHANGE</stp>
        <stp>4</stp>
        <stp>300425.SZ</stp>
        <stp>2006-12-01</stp>
        <stp>2016-12-02</stp>
        <stp>3</stp>
        <tr r="B1447" s="5"/>
      </tp>
      <tp>
        <v>236.76937866210937</v>
        <stp/>
        <stp>EM_S_PQ_PCTCHANGE</stp>
        <stp>4</stp>
        <stp>300424.SZ</stp>
        <stp>2006-12-01</stp>
        <stp>2016-12-02</stp>
        <stp>3</stp>
        <tr r="B1325" s="5"/>
      </tp>
      <tp>
        <v>101.11309051513672</v>
        <stp/>
        <stp>EM_S_PQ_PCTCHANGE</stp>
        <stp>4</stp>
        <stp>000429.SZ</stp>
        <stp>2006-12-01</stp>
        <stp>2016-12-02</stp>
        <stp>3</stp>
        <tr r="B2199" s="5"/>
      </tp>
      <tp>
        <v>210.42759704589844</v>
        <stp/>
        <stp>EM_S_PQ_PCTCHANGE</stp>
        <stp>4</stp>
        <stp>300419.SZ</stp>
        <stp>2006-12-01</stp>
        <stp>2016-12-02</stp>
        <stp>3</stp>
        <tr r="B1459" s="5"/>
      </tp>
      <tp>
        <v>161.03157043457031</v>
        <stp/>
        <stp>EM_S_PQ_PCTCHANGE</stp>
        <stp>4</stp>
        <stp>000428.SZ</stp>
        <stp>2006-12-01</stp>
        <stp>2016-12-02</stp>
        <stp>3</stp>
        <tr r="B1772" s="5"/>
      </tp>
      <tp>
        <v>248.36228942871094</v>
        <stp/>
        <stp>EM_S_PQ_PCTCHANGE</stp>
        <stp>4</stp>
        <stp>300418.SZ</stp>
        <stp>2006-12-01</stp>
        <stp>2016-12-02</stp>
        <stp>3</stp>
        <tr r="B1255" s="5"/>
      </tp>
      <tp>
        <v>399.19241333007812</v>
        <stp/>
        <stp>EM_S_PQ_PCTCHANGE</stp>
        <stp>4</stp>
        <stp>000423.SZ</stp>
        <stp>2006-12-01</stp>
        <stp>2016-12-02</stp>
        <stp>3</stp>
        <tr r="B696" s="5"/>
      </tp>
      <tp>
        <v>87.817268371582031</v>
        <stp/>
        <stp>EM_S_PQ_PCTCHANGE</stp>
        <stp>4</stp>
        <stp>300413.SZ</stp>
        <stp>2006-12-01</stp>
        <stp>2016-12-02</stp>
        <stp>3</stp>
        <tr r="B2295" s="5"/>
      </tp>
      <tp>
        <v>138.43505859375</v>
        <stp/>
        <stp>EM_S_PQ_PCTCHANGE</stp>
        <stp>4</stp>
        <stp>000422.SZ</stp>
        <stp>2006-12-01</stp>
        <stp>2016-12-02</stp>
        <stp>3</stp>
        <tr r="B1926" s="5"/>
      </tp>
      <tp>
        <v>322.47628784179687</v>
        <stp/>
        <stp>EM_S_PQ_PCTCHANGE</stp>
        <stp>4</stp>
        <stp>300412.SZ</stp>
        <stp>2006-12-01</stp>
        <stp>2016-12-02</stp>
        <stp>3</stp>
        <tr r="B942" s="5"/>
      </tp>
      <tp>
        <v>122.48520660400391</v>
        <stp/>
        <stp>EM_S_PQ_PCTCHANGE</stp>
        <stp>4</stp>
        <stp>000421.SZ</stp>
        <stp>2006-12-01</stp>
        <stp>2016-12-02</stp>
        <stp>3</stp>
        <tr r="B2035" s="5"/>
      </tp>
      <tp>
        <v>348.89617919921875</v>
        <stp/>
        <stp>EM_S_PQ_PCTCHANGE</stp>
        <stp>4</stp>
        <stp>300411.SZ</stp>
        <stp>2006-12-01</stp>
        <stp>2016-12-02</stp>
        <stp>3</stp>
        <tr r="B849" s="5"/>
      </tp>
      <tp>
        <v>217.74192810058594</v>
        <stp/>
        <stp>EM_S_PQ_PCTCHANGE</stp>
        <stp>4</stp>
        <stp>000420.SZ</stp>
        <stp>2006-12-01</stp>
        <stp>2016-12-02</stp>
        <stp>3</stp>
        <tr r="B1417" s="5"/>
      </tp>
      <tp>
        <v>631.50579833984375</v>
        <stp/>
        <stp>EM_S_PQ_PCTCHANGE</stp>
        <stp>4</stp>
        <stp>300410.SZ</stp>
        <stp>2006-12-01</stp>
        <stp>2016-12-02</stp>
        <stp>3</stp>
        <tr r="B298" s="5"/>
      </tp>
      <tp>
        <v>322.0323486328125</v>
        <stp/>
        <stp>EM_S_PQ_PCTCHANGE</stp>
        <stp>4</stp>
        <stp>300417.SZ</stp>
        <stp>2006-12-01</stp>
        <stp>2016-12-02</stp>
        <stp>3</stp>
        <tr r="B945" s="5"/>
      </tp>
      <tp>
        <v>657.48211669921875</v>
        <stp/>
        <stp>EM_S_PQ_PCTCHANGE</stp>
        <stp>4</stp>
        <stp>000426.SZ</stp>
        <stp>2006-12-01</stp>
        <stp>2016-12-02</stp>
        <stp>3</stp>
        <tr r="B268" s="5"/>
      </tp>
      <tp>
        <v>349.9364013671875</v>
        <stp/>
        <stp>EM_S_PQ_PCTCHANGE</stp>
        <stp>4</stp>
        <stp>300416.SZ</stp>
        <stp>2006-12-01</stp>
        <stp>2016-12-02</stp>
        <stp>3</stp>
        <tr r="B845" s="5"/>
      </tp>
      <tp>
        <v>243.25872802734375</v>
        <stp/>
        <stp>EM_S_PQ_PCTCHANGE</stp>
        <stp>4</stp>
        <stp>000425.SZ</stp>
        <stp>2006-12-01</stp>
        <stp>2016-12-02</stp>
        <stp>3</stp>
        <tr r="B1290" s="5"/>
      </tp>
      <tp>
        <v>110.78707885742187</v>
        <stp/>
        <stp>EM_S_PQ_PCTCHANGE</stp>
        <stp>4</stp>
        <stp>300415.SZ</stp>
        <stp>2006-12-01</stp>
        <stp>2016-12-02</stp>
        <stp>3</stp>
        <tr r="B2121" s="5"/>
      </tp>
      <tp>
        <v>240.35066223144531</v>
        <stp/>
        <stp>EM_S_PQ_PCTCHANGE</stp>
        <stp>4</stp>
        <stp>300414.SZ</stp>
        <stp>2006-12-01</stp>
        <stp>2016-12-02</stp>
        <stp>3</stp>
        <tr r="B1311" s="5"/>
      </tp>
      <tp>
        <v>365.81320190429687</v>
        <stp/>
        <stp>EM_S_PQ_PCTCHANGE</stp>
        <stp>4</stp>
        <stp>300409.SZ</stp>
        <stp>2006-12-01</stp>
        <stp>2016-12-02</stp>
        <stp>3</stp>
        <tr r="B788" s="5"/>
      </tp>
      <tp>
        <v>59.994003295898438</v>
        <stp/>
        <stp>EM_S_PQ_PCTCHANGE</stp>
        <stp>4</stp>
        <stp>300408.SZ</stp>
        <stp>2006-12-01</stp>
        <stp>2016-12-02</stp>
        <stp>3</stp>
        <tr r="B2477" s="5"/>
      </tp>
      <tp>
        <v>148.77189636230469</v>
        <stp/>
        <stp>EM_S_PQ_PCTCHANGE</stp>
        <stp>4</stp>
        <stp>300403.SZ</stp>
        <stp>2006-12-01</stp>
        <stp>2016-12-02</stp>
        <stp>3</stp>
        <tr r="B1860" s="5"/>
      </tp>
      <tp>
        <v>271.70040893554687</v>
        <stp/>
        <stp>EM_S_PQ_PCTCHANGE</stp>
        <stp>4</stp>
        <stp>300402.SZ</stp>
        <stp>2006-12-01</stp>
        <stp>2016-12-02</stp>
        <stp>3</stp>
        <tr r="B1151" s="5"/>
      </tp>
      <tp>
        <v>585.4619140625</v>
        <stp/>
        <stp>EM_S_PQ_PCTCHANGE</stp>
        <stp>4</stp>
        <stp>300401.SZ</stp>
        <stp>2006-12-01</stp>
        <stp>2016-12-02</stp>
        <stp>3</stp>
        <tr r="B347" s="5"/>
      </tp>
      <tp>
        <v>194.07585144042969</v>
        <stp/>
        <stp>EM_S_PQ_PCTCHANGE</stp>
        <stp>4</stp>
        <stp>000430.SZ</stp>
        <stp>2006-12-01</stp>
        <stp>2016-12-02</stp>
        <stp>3</stp>
        <tr r="B1560" s="5"/>
      </tp>
      <tp>
        <v>529.56353759765625</v>
        <stp/>
        <stp>EM_S_PQ_PCTCHANGE</stp>
        <stp>4</stp>
        <stp>300400.SZ</stp>
        <stp>2006-12-01</stp>
        <stp>2016-12-02</stp>
        <stp>3</stp>
        <tr r="B424" s="5"/>
      </tp>
      <tp>
        <v>136.29428100585937</v>
        <stp/>
        <stp>EM_S_PQ_PCTCHANGE</stp>
        <stp>4</stp>
        <stp>300407.SZ</stp>
        <stp>2006-12-01</stp>
        <stp>2016-12-02</stp>
        <stp>3</stp>
        <tr r="B1939" s="5"/>
      </tp>
      <tp>
        <v>354.20376586914063</v>
        <stp/>
        <stp>EM_S_PQ_PCTCHANGE</stp>
        <stp>4</stp>
        <stp>300406.SZ</stp>
        <stp>2006-12-01</stp>
        <stp>2016-12-02</stp>
        <stp>3</stp>
        <tr r="B826" s="5"/>
      </tp>
      <tp>
        <v>111.33811187744141</v>
        <stp/>
        <stp>EM_S_PQ_PCTCHANGE</stp>
        <stp>4</stp>
        <stp>300405.SZ</stp>
        <stp>2006-12-01</stp>
        <stp>2016-12-02</stp>
        <stp>3</stp>
        <tr r="B2117" s="5"/>
      </tp>
      <tp>
        <v>301.11978149414062</v>
        <stp/>
        <stp>EM_S_PQ_PCTCHANGE</stp>
        <stp>4</stp>
        <stp>300404.SZ</stp>
        <stp>2006-12-01</stp>
        <stp>2016-12-02</stp>
        <stp>3</stp>
        <tr r="B1034" s="5"/>
      </tp>
      <tp>
        <v>450.80068969726562</v>
        <stp/>
        <stp>EM_S_PQ_PCTCHANGE</stp>
        <stp>4</stp>
        <stp>600489.SH</stp>
        <stp>2006-12-01</stp>
        <stp>2016-12-02</stp>
        <stp>3</stp>
        <tr r="B588" s="5"/>
      </tp>
      <tp>
        <v>150.01548767089844</v>
        <stp/>
        <stp>EM_S_PQ_PCTCHANGE</stp>
        <stp>4</stp>
        <stp>600488.SH</stp>
        <stp>2006-12-01</stp>
        <stp>2016-12-02</stp>
        <stp>3</stp>
        <tr r="B1845" s="5"/>
      </tp>
      <tp>
        <v>421.6544189453125</v>
        <stp/>
        <stp>EM_S_PQ_PCTCHANGE</stp>
        <stp>4</stp>
        <stp>600483.SH</stp>
        <stp>2006-12-01</stp>
        <stp>2016-12-02</stp>
        <stp>3</stp>
        <tr r="B635" s="5"/>
      </tp>
      <tp>
        <v>948.1544189453125</v>
        <stp/>
        <stp>EM_S_PQ_PCTCHANGE</stp>
        <stp>4</stp>
        <stp>600482.SH</stp>
        <stp>2006-12-01</stp>
        <stp>2016-12-02</stp>
        <stp>3</stp>
        <tr r="B129" s="5"/>
      </tp>
      <tp>
        <v>505.46231079101562</v>
        <stp/>
        <stp>EM_S_PQ_PCTCHANGE</stp>
        <stp>4</stp>
        <stp>600481.SH</stp>
        <stp>2006-12-01</stp>
        <stp>2016-12-02</stp>
        <stp>3</stp>
        <tr r="B480" s="5"/>
      </tp>
      <tp>
        <v>305.43438720703125</v>
        <stp/>
        <stp>EM_S_PQ_PCTCHANGE</stp>
        <stp>4</stp>
        <stp>600480.SH</stp>
        <stp>2006-12-01</stp>
        <stp>2016-12-02</stp>
        <stp>3</stp>
        <tr r="B1018" s="5"/>
      </tp>
      <tp>
        <v>827.454345703125</v>
        <stp/>
        <stp>EM_S_PQ_PCTCHANGE</stp>
        <stp>4</stp>
        <stp>600487.SH</stp>
        <stp>2006-12-01</stp>
        <stp>2016-12-02</stp>
        <stp>3</stp>
        <tr r="B176" s="5"/>
      </tp>
      <tp>
        <v>841.76580810546875</v>
        <stp/>
        <stp>EM_S_PQ_PCTCHANGE</stp>
        <stp>4</stp>
        <stp>600486.SH</stp>
        <stp>2006-12-01</stp>
        <stp>2016-12-02</stp>
        <stp>3</stp>
        <tr r="B169" s="5"/>
      </tp>
      <tp>
        <v>21.400390625</v>
        <stp/>
        <stp>EM_S_PQ_PCTCHANGE</stp>
        <stp>4</stp>
        <stp>600485.SH</stp>
        <stp>2006-12-01</stp>
        <stp>2016-12-02</stp>
        <stp>3</stp>
        <tr r="B2719" s="5"/>
      </tp>
      <tp>
        <v>1236.16259765625</v>
        <stp/>
        <stp>EM_S_PQ_PCTCHANGE</stp>
        <stp>4</stp>
        <stp>600499.SH</stp>
        <stp>2006-12-01</stp>
        <stp>2016-12-02</stp>
        <stp>3</stp>
        <tr r="B71" s="5"/>
      </tp>
      <tp>
        <v>659.376953125</v>
        <stp/>
        <stp>EM_S_PQ_PCTCHANGE</stp>
        <stp>4</stp>
        <stp>600498.SH</stp>
        <stp>2006-12-01</stp>
        <stp>2016-12-02</stp>
        <stp>3</stp>
        <tr r="B266" s="5"/>
      </tp>
      <tp>
        <v>681.85272216796875</v>
        <stp/>
        <stp>EM_S_PQ_PCTCHANGE</stp>
        <stp>4</stp>
        <stp>600493.SH</stp>
        <stp>2006-12-01</stp>
        <stp>2016-12-02</stp>
        <stp>3</stp>
        <tr r="B252" s="5"/>
      </tp>
      <tp>
        <v>354.00970458984375</v>
        <stp/>
        <stp>EM_S_PQ_PCTCHANGE</stp>
        <stp>4</stp>
        <stp>600491.SH</stp>
        <stp>2006-12-01</stp>
        <stp>2016-12-02</stp>
        <stp>3</stp>
        <tr r="B827" s="5"/>
      </tp>
      <tp>
        <v>1427.4398193359375</v>
        <stp/>
        <stp>EM_S_PQ_PCTCHANGE</stp>
        <stp>4</stp>
        <stp>600490.SH</stp>
        <stp>2006-12-01</stp>
        <stp>2016-12-02</stp>
        <stp>3</stp>
        <tr r="B43" s="5"/>
      </tp>
      <tp>
        <v>114.58831787109375</v>
        <stp/>
        <stp>EM_S_PQ_PCTCHANGE</stp>
        <stp>4</stp>
        <stp>600497.SH</stp>
        <stp>2006-12-01</stp>
        <stp>2016-12-02</stp>
        <stp>3</stp>
        <tr r="B2084" s="5"/>
      </tp>
      <tp>
        <v>243.14875793457031</v>
        <stp/>
        <stp>EM_S_PQ_PCTCHANGE</stp>
        <stp>4</stp>
        <stp>600496.SH</stp>
        <stp>2006-12-01</stp>
        <stp>2016-12-02</stp>
        <stp>3</stp>
        <tr r="B1292" s="5"/>
      </tp>
      <tp>
        <v>165.983642578125</v>
        <stp/>
        <stp>EM_S_PQ_PCTCHANGE</stp>
        <stp>4</stp>
        <stp>600495.SH</stp>
        <stp>2006-12-01</stp>
        <stp>2016-12-02</stp>
        <stp>3</stp>
        <tr r="B1743" s="5"/>
      </tp>
      <tp>
        <v>401.85086059570312</v>
        <stp/>
        <stp>EM_S_PQ_PCTCHANGE</stp>
        <stp>4</stp>
        <stp>600409.SH</stp>
        <stp>2006-12-01</stp>
        <stp>2016-12-02</stp>
        <stp>3</stp>
        <tr r="B689" s="5"/>
      </tp>
      <tp>
        <v>139.20306396484375</v>
        <stp/>
        <stp>EM_S_PQ_PCTCHANGE</stp>
        <stp>4</stp>
        <stp>600408.SH</stp>
        <stp>2006-12-01</stp>
        <stp>2016-12-02</stp>
        <stp>3</stp>
        <tr r="B1921" s="5"/>
      </tp>
      <tp>
        <v>121.77645874023437</v>
        <stp/>
        <stp>EM_S_PQ_PCTCHANGE</stp>
        <stp>4</stp>
        <stp>600403.SH</stp>
        <stp>2006-12-01</stp>
        <stp>2016-12-02</stp>
        <stp>3</stp>
        <tr r="B2038" s="5"/>
      </tp>
      <tp>
        <v>134.36656188964844</v>
        <stp/>
        <stp>EM_S_PQ_PCTCHANGE</stp>
        <stp>4</stp>
        <stp>600401.SH</stp>
        <stp>2006-12-01</stp>
        <stp>2016-12-02</stp>
        <stp>3</stp>
        <tr r="B1952" s="5"/>
      </tp>
      <tp>
        <v>687.9892578125</v>
        <stp/>
        <stp>EM_S_PQ_PCTCHANGE</stp>
        <stp>4</stp>
        <stp>600400.SH</stp>
        <stp>2006-12-01</stp>
        <stp>2016-12-02</stp>
        <stp>3</stp>
        <tr r="B247" s="5"/>
      </tp>
      <tp>
        <v>641.892333984375</v>
        <stp/>
        <stp>EM_S_PQ_PCTCHANGE</stp>
        <stp>4</stp>
        <stp>600406.SH</stp>
        <stp>2006-12-01</stp>
        <stp>2016-12-02</stp>
        <stp>3</stp>
        <tr r="B288" s="5"/>
      </tp>
      <tp>
        <v>450.01229858398437</v>
        <stp/>
        <stp>EM_S_PQ_PCTCHANGE</stp>
        <stp>4</stp>
        <stp>600405.SH</stp>
        <stp>2006-12-01</stp>
        <stp>2016-12-02</stp>
        <stp>3</stp>
        <tr r="B589" s="5"/>
      </tp>
      <tp>
        <v>1351.62890625</v>
        <stp/>
        <stp>EM_S_PQ_PCTCHANGE</stp>
        <stp>4</stp>
        <stp>600419.SH</stp>
        <stp>2006-12-01</stp>
        <stp>2016-12-02</stp>
        <stp>3</stp>
        <tr r="B54" s="5"/>
      </tp>
      <tp>
        <v>290.69027709960937</v>
        <stp/>
        <stp>EM_S_PQ_PCTCHANGE</stp>
        <stp>4</stp>
        <stp>600418.SH</stp>
        <stp>2006-12-01</stp>
        <stp>2016-12-02</stp>
        <stp>3</stp>
        <tr r="B1082" s="5"/>
      </tp>
      <tp>
        <v>113.93907928466797</v>
        <stp/>
        <stp>EM_S_PQ_PCTCHANGE</stp>
        <stp>4</stp>
        <stp>600410.SH</stp>
        <stp>2006-12-01</stp>
        <stp>2016-12-02</stp>
        <stp>3</stp>
        <tr r="B2091" s="5"/>
      </tp>
      <tp>
        <v>207.57568359375</v>
        <stp/>
        <stp>EM_S_PQ_PCTCHANGE</stp>
        <stp>4</stp>
        <stp>600416.SH</stp>
        <stp>2006-12-01</stp>
        <stp>2016-12-02</stp>
        <stp>3</stp>
        <tr r="B1472" s="5"/>
      </tp>
      <tp>
        <v>310.15390014648437</v>
        <stp/>
        <stp>EM_S_PQ_PCTCHANGE</stp>
        <stp>4</stp>
        <stp>600415.SH</stp>
        <stp>2006-12-01</stp>
        <stp>2016-12-02</stp>
        <stp>3</stp>
        <tr r="B993" s="5"/>
      </tp>
      <tp>
        <v>190.64749145507812</v>
        <stp/>
        <stp>EM_S_PQ_PCTCHANGE</stp>
        <stp>4</stp>
        <stp>600429.SH</stp>
        <stp>2006-12-01</stp>
        <stp>2016-12-02</stp>
        <stp>3</stp>
        <tr r="B1576" s="5"/>
      </tp>
      <tp>
        <v>60.594856262207031</v>
        <stp/>
        <stp>EM_S_PQ_PCTCHANGE</stp>
        <stp>4</stp>
        <stp>600428.SH</stp>
        <stp>2006-12-01</stp>
        <stp>2016-12-02</stp>
        <stp>3</stp>
        <tr r="B2474" s="5"/>
      </tp>
      <tp>
        <v>55.630111694335938</v>
        <stp/>
        <stp>EM_S_PQ_PCTCHANGE</stp>
        <stp>4</stp>
        <stp>600423.SH</stp>
        <stp>2006-12-01</stp>
        <stp>2016-12-02</stp>
        <stp>3</stp>
        <tr r="B2502" s="5"/>
      </tp>
      <tp>
        <v>777.4324951171875</v>
        <stp/>
        <stp>EM_S_PQ_PCTCHANGE</stp>
        <stp>4</stp>
        <stp>600422.SH</stp>
        <stp>2006-12-01</stp>
        <stp>2016-12-02</stp>
        <stp>3</stp>
        <tr r="B199" s="5"/>
      </tp>
      <tp>
        <v>508.97433471679687</v>
        <stp/>
        <stp>EM_S_PQ_PCTCHANGE</stp>
        <stp>4</stp>
        <stp>600421.SH</stp>
        <stp>2006-12-01</stp>
        <stp>2016-12-02</stp>
        <stp>3</stp>
        <tr r="B467" s="5"/>
      </tp>
      <tp>
        <v>577.01812744140625</v>
        <stp/>
        <stp>EM_S_PQ_PCTCHANGE</stp>
        <stp>4</stp>
        <stp>600420.SH</stp>
        <stp>2006-12-01</stp>
        <stp>2016-12-02</stp>
        <stp>3</stp>
        <tr r="B360" s="5"/>
      </tp>
      <tp>
        <v>233.35595703125</v>
        <stp/>
        <stp>EM_S_PQ_PCTCHANGE</stp>
        <stp>4</stp>
        <stp>600426.SH</stp>
        <stp>2006-12-01</stp>
        <stp>2016-12-02</stp>
        <stp>3</stp>
        <tr r="B1343" s="5"/>
      </tp>
      <tp>
        <v>373.7813720703125</v>
        <stp/>
        <stp>EM_S_PQ_PCTCHANGE</stp>
        <stp>4</stp>
        <stp>600425.SH</stp>
        <stp>2006-12-01</stp>
        <stp>2016-12-02</stp>
        <stp>3</stp>
        <tr r="B767" s="5"/>
      </tp>
      <tp>
        <v>204.2735595703125</v>
        <stp/>
        <stp>EM_S_PQ_PCTCHANGE</stp>
        <stp>4</stp>
        <stp>600439.SH</stp>
        <stp>2006-12-01</stp>
        <stp>2016-12-02</stp>
        <stp>3</stp>
        <tr r="B1493" s="5"/>
      </tp>
      <tp>
        <v>161.96609497070312</v>
        <stp/>
        <stp>EM_S_PQ_PCTCHANGE</stp>
        <stp>4</stp>
        <stp>600438.SH</stp>
        <stp>2006-12-01</stp>
        <stp>2016-12-02</stp>
        <stp>3</stp>
        <tr r="B1767" s="5"/>
      </tp>
      <tp>
        <v>575.3912353515625</v>
        <stp/>
        <stp>EM_S_PQ_PCTCHANGE</stp>
        <stp>4</stp>
        <stp>600433.SH</stp>
        <stp>2006-12-01</stp>
        <stp>2016-12-02</stp>
        <stp>3</stp>
        <tr r="B362" s="5"/>
      </tp>
      <tp>
        <v>42.407657623291016</v>
        <stp/>
        <stp>EM_S_PQ_PCTCHANGE</stp>
        <stp>4</stp>
        <stp>600432.SH</stp>
        <stp>2006-12-01</stp>
        <stp>2016-12-02</stp>
        <stp>3</stp>
        <tr r="B2584" s="5"/>
      </tp>
      <tp>
        <v>1033.1234130859375</v>
        <stp/>
        <stp>EM_S_PQ_PCTCHANGE</stp>
        <stp>4</stp>
        <stp>600436.SH</stp>
        <stp>2006-12-01</stp>
        <stp>2016-12-02</stp>
        <stp>3</stp>
        <tr r="B101" s="5"/>
      </tp>
      <tp>
        <v>1334.636962890625</v>
        <stp/>
        <stp>EM_S_PQ_PCTCHANGE</stp>
        <stp>4</stp>
        <stp>600435.SH</stp>
        <stp>2006-12-01</stp>
        <stp>2016-12-02</stp>
        <stp>3</stp>
        <tr r="B56" s="5"/>
      </tp>
      <tp>
        <v>407.3837890625</v>
        <stp/>
        <stp>EM_S_PQ_PCTCHANGE</stp>
        <stp>4</stp>
        <stp>600449.SH</stp>
        <stp>2006-12-01</stp>
        <stp>2016-12-02</stp>
        <stp>3</stp>
        <tr r="B673" s="5"/>
      </tp>
      <tp>
        <v>209.34959411621094</v>
        <stp/>
        <stp>EM_S_PQ_PCTCHANGE</stp>
        <stp>4</stp>
        <stp>600448.SH</stp>
        <stp>2006-12-01</stp>
        <stp>2016-12-02</stp>
        <stp>3</stp>
        <tr r="B1464" s="5"/>
      </tp>
      <tp>
        <v>1696.3743896484375</v>
        <stp/>
        <stp>EM_S_PQ_PCTCHANGE</stp>
        <stp>4</stp>
        <stp>600446.SH</stp>
        <stp>2006-12-01</stp>
        <stp>2016-12-02</stp>
        <stp>3</stp>
        <tr r="B21" s="5"/>
        <tr r="C20" s="6"/>
      </tp>
      <tp>
        <v>408.024658203125</v>
        <stp/>
        <stp>EM_S_PQ_PCTCHANGE</stp>
        <stp>4</stp>
        <stp>600444.SH</stp>
        <stp>2006-12-01</stp>
        <stp>2016-12-02</stp>
        <stp>3</stp>
        <tr r="B671" s="5"/>
      </tp>
      <tp>
        <v>317.77310180664062</v>
        <stp/>
        <stp>EM_S_PQ_PCTCHANGE</stp>
        <stp>4</stp>
        <stp>600459.SH</stp>
        <stp>2006-12-01</stp>
        <stp>2016-12-02</stp>
        <stp>3</stp>
        <tr r="B963" s="5"/>
      </tp>
      <tp>
        <v>391.16732788085937</v>
        <stp/>
        <stp>EM_S_PQ_PCTCHANGE</stp>
        <stp>4</stp>
        <stp>600458.SH</stp>
        <stp>2006-12-01</stp>
        <stp>2016-12-02</stp>
        <stp>3</stp>
        <tr r="B714" s="5"/>
      </tp>
      <tp>
        <v>905.364013671875</v>
        <stp/>
        <stp>EM_S_PQ_PCTCHANGE</stp>
        <stp>4</stp>
        <stp>600452.SH</stp>
        <stp>2006-12-01</stp>
        <stp>2016-12-02</stp>
        <stp>3</stp>
        <tr r="B142" s="5"/>
      </tp>
      <tp>
        <v>-30.575250625610352</v>
        <stp/>
        <stp>EM_S_PQ_PCTCHANGE</stp>
        <stp>4</stp>
        <stp>600456.SH</stp>
        <stp>2006-12-01</stp>
        <stp>2016-12-02</stp>
        <stp>3</stp>
        <tr r="B2936" s="5"/>
      </tp>
      <tp>
        <v>645.9459228515625</v>
        <stp/>
        <stp>EM_S_PQ_PCTCHANGE</stp>
        <stp>4</stp>
        <stp>600455.SH</stp>
        <stp>2006-12-01</stp>
        <stp>2016-12-02</stp>
        <stp>3</stp>
        <tr r="B280" s="5"/>
      </tp>
      <tp>
        <v>225.82940673828125</v>
        <stp/>
        <stp>EM_S_PQ_PCTCHANGE</stp>
        <stp>4</stp>
        <stp>600469.SH</stp>
        <stp>2006-12-01</stp>
        <stp>2016-12-02</stp>
        <stp>3</stp>
        <tr r="B1375" s="5"/>
      </tp>
      <tp>
        <v>451.88397216796875</v>
        <stp/>
        <stp>EM_S_PQ_PCTCHANGE</stp>
        <stp>4</stp>
        <stp>600468.SH</stp>
        <stp>2006-12-01</stp>
        <stp>2016-12-02</stp>
        <stp>3</stp>
        <tr r="B585" s="5"/>
      </tp>
      <tp>
        <v>328.564208984375</v>
        <stp/>
        <stp>EM_S_PQ_PCTCHANGE</stp>
        <stp>4</stp>
        <stp>600463.SH</stp>
        <stp>2006-12-01</stp>
        <stp>2016-12-02</stp>
        <stp>3</stp>
        <tr r="B917" s="5"/>
      </tp>
      <tp>
        <v>538.837890625</v>
        <stp/>
        <stp>EM_S_PQ_PCTCHANGE</stp>
        <stp>4</stp>
        <stp>600462.SH</stp>
        <stp>2006-12-01</stp>
        <stp>2016-12-02</stp>
        <stp>3</stp>
        <tr r="B414" s="5"/>
      </tp>
      <tp>
        <v>382.543701171875</v>
        <stp/>
        <stp>EM_S_PQ_PCTCHANGE</stp>
        <stp>4</stp>
        <stp>600461.SH</stp>
        <stp>2006-12-01</stp>
        <stp>2016-12-02</stp>
        <stp>3</stp>
        <tr r="B744" s="5"/>
      </tp>
      <tp>
        <v>84.061241149902344</v>
        <stp/>
        <stp>EM_S_PQ_PCTCHANGE</stp>
        <stp>4</stp>
        <stp>600460.SH</stp>
        <stp>2006-12-01</stp>
        <stp>2016-12-02</stp>
        <stp>3</stp>
        <tr r="B2326" s="5"/>
      </tp>
      <tp>
        <v>103.77028656005859</v>
        <stp/>
        <stp>EM_S_PQ_PCTCHANGE</stp>
        <stp>4</stp>
        <stp>600467.SH</stp>
        <stp>2006-12-01</stp>
        <stp>2016-12-02</stp>
        <stp>3</stp>
        <tr r="B2171" s="5"/>
      </tp>
      <tp>
        <v>455.80984497070312</v>
        <stp/>
        <stp>EM_S_PQ_PCTCHANGE</stp>
        <stp>4</stp>
        <stp>600466.SH</stp>
        <stp>2006-12-01</stp>
        <stp>2016-12-02</stp>
        <stp>3</stp>
        <tr r="B576" s="5"/>
      </tp>
      <tp>
        <v>264.1629638671875</v>
        <stp/>
        <stp>EM_S_PQ_PCTCHANGE</stp>
        <stp>4</stp>
        <stp>600479.SH</stp>
        <stp>2006-12-01</stp>
        <stp>2016-12-02</stp>
        <stp>3</stp>
        <tr r="B1190" s="5"/>
      </tp>
      <tp>
        <v>1168.0350341796875</v>
        <stp/>
        <stp>EM_S_PQ_PCTCHANGE</stp>
        <stp>4</stp>
        <stp>600478.SH</stp>
        <stp>2006-12-01</stp>
        <stp>2016-12-02</stp>
        <stp>3</stp>
        <tr r="B80" s="5"/>
      </tp>
      <tp>
        <v>103.39445495605469</v>
        <stp/>
        <stp>EM_S_PQ_PCTCHANGE</stp>
        <stp>4</stp>
        <stp>600470.SH</stp>
        <stp>2006-12-01</stp>
        <stp>2016-12-02</stp>
        <stp>3</stp>
        <tr r="B2176" s="5"/>
      </tp>
      <tp>
        <v>1026.2984619140625</v>
        <stp/>
        <stp>EM_S_PQ_PCTCHANGE</stp>
        <stp>4</stp>
        <stp>600477.SH</stp>
        <stp>2006-12-01</stp>
        <stp>2016-12-02</stp>
        <stp>3</stp>
        <tr r="B102" s="5"/>
      </tp>
      <tp>
        <v>582.9852294921875</v>
        <stp/>
        <stp>EM_S_PQ_PCTCHANGE</stp>
        <stp>4</stp>
        <stp>600476.SH</stp>
        <stp>2006-12-01</stp>
        <stp>2016-12-02</stp>
        <stp>3</stp>
        <tr r="B350" s="5"/>
      </tp>
      <tp>
        <v>125.62592315673828</v>
        <stp/>
        <stp>EM_S_PQ_PCTCHANGE</stp>
        <stp>4</stp>
        <stp>600475.SH</stp>
        <stp>2006-12-01</stp>
        <stp>2016-12-02</stp>
        <stp>3</stp>
        <tr r="B2012" s="5"/>
      </tp>
      <tp>
        <v>351.65939331054687</v>
        <stp/>
        <stp>EM_S_PQ_PCTCHANGE</stp>
        <stp>4</stp>
        <stp>000789.SZ</stp>
        <stp>2006-12-01</stp>
        <stp>2016-12-02</stp>
        <stp>3</stp>
        <tr r="B835" s="5"/>
      </tp>
      <tp>
        <v>889.75164794921875</v>
        <stp/>
        <stp>EM_S_PQ_PCTCHANGE</stp>
        <stp>4</stp>
        <stp>000788.SZ</stp>
        <stp>2006-12-01</stp>
        <stp>2016-12-02</stp>
        <stp>3</stp>
        <tr r="B149" s="5"/>
      </tp>
      <tp>
        <v>314.51864624023437</v>
        <stp/>
        <stp>EM_S_PQ_PCTCHANGE</stp>
        <stp>4</stp>
        <stp>000783.SZ</stp>
        <stp>2006-12-01</stp>
        <stp>2016-12-02</stp>
        <stp>3</stp>
        <tr r="B974" s="5"/>
      </tp>
      <tp>
        <v>295.81838989257812</v>
        <stp/>
        <stp>EM_S_PQ_PCTCHANGE</stp>
        <stp>4</stp>
        <stp>000782.SZ</stp>
        <stp>2006-12-01</stp>
        <stp>2016-12-02</stp>
        <stp>3</stp>
        <tr r="B1062" s="5"/>
      </tp>
      <tp>
        <v>107.510986328125</v>
        <stp/>
        <stp>EM_S_PQ_PCTCHANGE</stp>
        <stp>4</stp>
        <stp>000780.SZ</stp>
        <stp>2006-12-01</stp>
        <stp>2016-12-02</stp>
        <stp>3</stp>
        <tr r="B2149" s="5"/>
      </tp>
      <tp>
        <v>422.33303833007812</v>
        <stp/>
        <stp>EM_S_PQ_PCTCHANGE</stp>
        <stp>4</stp>
        <stp>000786.SZ</stp>
        <stp>2006-12-01</stp>
        <stp>2016-12-02</stp>
        <stp>3</stp>
        <tr r="B633" s="5"/>
      </tp>
      <tp>
        <v>317.3046875</v>
        <stp/>
        <stp>EM_S_PQ_PCTCHANGE</stp>
        <stp>4</stp>
        <stp>000785.SZ</stp>
        <stp>2006-12-01</stp>
        <stp>2016-12-02</stp>
        <stp>3</stp>
        <tr r="B965" s="5"/>
      </tp>
      <tp>
        <v>126.08973693847656</v>
        <stp/>
        <stp>EM_S_PQ_PCTCHANGE</stp>
        <stp>4</stp>
        <stp>000799.SZ</stp>
        <stp>2006-12-01</stp>
        <stp>2016-12-02</stp>
        <stp>3</stp>
        <tr r="B2008" s="5"/>
      </tp>
      <tp>
        <v>299.8023681640625</v>
        <stp/>
        <stp>EM_S_PQ_PCTCHANGE</stp>
        <stp>4</stp>
        <stp>000798.SZ</stp>
        <stp>2006-12-01</stp>
        <stp>2016-12-02</stp>
        <stp>3</stp>
        <tr r="B1039" s="5"/>
      </tp>
      <tp>
        <v>65.663078308105469</v>
        <stp/>
        <stp>EM_S_PQ_PCTCHANGE</stp>
        <stp>4</stp>
        <stp>000793.SZ</stp>
        <stp>2006-12-01</stp>
        <stp>2016-12-02</stp>
        <stp>3</stp>
        <tr r="B2441" s="5"/>
      </tp>
      <tp>
        <v>-6.5415215492248535</v>
        <stp/>
        <stp>EM_S_PQ_PCTCHANGE</stp>
        <stp>4</stp>
        <stp>000792.SZ</stp>
        <stp>2006-12-01</stp>
        <stp>2016-12-02</stp>
        <stp>3</stp>
        <tr r="B2853" s="5"/>
      </tp>
      <tp>
        <v>421.84616088867187</v>
        <stp/>
        <stp>EM_S_PQ_PCTCHANGE</stp>
        <stp>4</stp>
        <stp>000791.SZ</stp>
        <stp>2006-12-01</stp>
        <stp>2016-12-02</stp>
        <stp>3</stp>
        <tr r="B634" s="5"/>
      </tp>
      <tp>
        <v>247.61203002929687</v>
        <stp/>
        <stp>EM_S_PQ_PCTCHANGE</stp>
        <stp>4</stp>
        <stp>000790.SZ</stp>
        <stp>2006-12-01</stp>
        <stp>2016-12-02</stp>
        <stp>3</stp>
        <tr r="B1261" s="5"/>
      </tp>
      <tp>
        <v>417.665283203125</v>
        <stp/>
        <stp>EM_S_PQ_PCTCHANGE</stp>
        <stp>4</stp>
        <stp>000797.SZ</stp>
        <stp>2006-12-01</stp>
        <stp>2016-12-02</stp>
        <stp>3</stp>
        <tr r="B640" s="5"/>
      </tp>
      <tp>
        <v>543.2835693359375</v>
        <stp/>
        <stp>EM_S_PQ_PCTCHANGE</stp>
        <stp>4</stp>
        <stp>000796.SZ</stp>
        <stp>2006-12-01</stp>
        <stp>2016-12-02</stp>
        <stp>3</stp>
        <tr r="B410" s="5"/>
      </tp>
      <tp>
        <v>505.32058715820312</v>
        <stp/>
        <stp>EM_S_PQ_PCTCHANGE</stp>
        <stp>4</stp>
        <stp>000795.SZ</stp>
        <stp>2006-12-01</stp>
        <stp>2016-12-02</stp>
        <stp>3</stp>
        <tr r="B481" s="5"/>
      </tp>
      <tp>
        <v>1007.29833984375</v>
        <stp/>
        <stp>EM_S_PQ_PCTCHANGE</stp>
        <stp>4</stp>
        <stp>000748.SZ</stp>
        <stp>2006-12-01</stp>
        <stp>2016-12-02</stp>
        <stp>3</stp>
        <tr r="B104" s="5"/>
      </tp>
      <tp>
        <v>110.19651794433594</v>
        <stp/>
        <stp>EM_S_PQ_PCTCHANGE</stp>
        <stp>4</stp>
        <stp>000759.SZ</stp>
        <stp>2006-12-01</stp>
        <stp>2016-12-02</stp>
        <stp>3</stp>
        <tr r="B2125" s="5"/>
      </tp>
      <tp>
        <v>239.52543640136719</v>
        <stp/>
        <stp>EM_S_PQ_PCTCHANGE</stp>
        <stp>4</stp>
        <stp>000758.SZ</stp>
        <stp>2006-12-01</stp>
        <stp>2016-12-02</stp>
        <stp>3</stp>
        <tr r="B1314" s="5"/>
      </tp>
      <tp>
        <v>308.08648681640625</v>
        <stp/>
        <stp>EM_S_PQ_PCTCHANGE</stp>
        <stp>4</stp>
        <stp>000753.SZ</stp>
        <stp>2006-12-01</stp>
        <stp>2016-12-02</stp>
        <stp>3</stp>
        <tr r="B1010" s="5"/>
      </tp>
      <tp>
        <v>337.12289428710937</v>
        <stp/>
        <stp>EM_S_PQ_PCTCHANGE</stp>
        <stp>4</stp>
        <stp>000752.SZ</stp>
        <stp>2006-12-01</stp>
        <stp>2016-12-02</stp>
        <stp>3</stp>
        <tr r="B886" s="5"/>
      </tp>
      <tp>
        <v>12.132349967956543</v>
        <stp/>
        <stp>EM_S_PQ_PCTCHANGE</stp>
        <stp>4</stp>
        <stp>000751.SZ</stp>
        <stp>2006-12-01</stp>
        <stp>2016-12-02</stp>
        <stp>3</stp>
        <tr r="B2764" s="5"/>
      </tp>
      <tp>
        <v>852.17291259765625</v>
        <stp/>
        <stp>EM_S_PQ_PCTCHANGE</stp>
        <stp>4</stp>
        <stp>000750.SZ</stp>
        <stp>2006-12-01</stp>
        <stp>2016-12-02</stp>
        <stp>3</stp>
        <tr r="B165" s="5"/>
      </tp>
      <tp>
        <v>444.28573608398437</v>
        <stp/>
        <stp>EM_S_PQ_PCTCHANGE</stp>
        <stp>4</stp>
        <stp>000757.SZ</stp>
        <stp>2006-12-01</stp>
        <stp>2016-12-02</stp>
        <stp>3</stp>
        <tr r="B596" s="5"/>
      </tp>
      <tp>
        <v>332.225830078125</v>
        <stp/>
        <stp>EM_S_PQ_PCTCHANGE</stp>
        <stp>4</stp>
        <stp>000756.SZ</stp>
        <stp>2006-12-01</stp>
        <stp>2016-12-02</stp>
        <stp>3</stp>
        <tr r="B902" s="5"/>
      </tp>
      <tp>
        <v>46.67315673828125</v>
        <stp/>
        <stp>EM_S_PQ_PCTCHANGE</stp>
        <stp>4</stp>
        <stp>000755.SZ</stp>
        <stp>2006-12-01</stp>
        <stp>2016-12-02</stp>
        <stp>3</stp>
        <tr r="B2559" s="5"/>
      </tp>
      <tp>
        <v>330.55758666992187</v>
        <stp/>
        <stp>EM_S_PQ_PCTCHANGE</stp>
        <stp>4</stp>
        <stp>000768.SZ</stp>
        <stp>2006-12-01</stp>
        <stp>2016-12-02</stp>
        <stp>3</stp>
        <tr r="B911" s="5"/>
      </tp>
      <tp>
        <v>168.95829772949219</v>
        <stp/>
        <stp>EM_S_PQ_PCTCHANGE</stp>
        <stp>4</stp>
        <stp>000762.SZ</stp>
        <stp>2006-12-01</stp>
        <stp>2016-12-02</stp>
        <stp>3</stp>
        <tr r="B1722" s="5"/>
      </tp>
      <tp>
        <v>37.471836090087891</v>
        <stp/>
        <stp>EM_S_PQ_PCTCHANGE</stp>
        <stp>4</stp>
        <stp>000761.SZ</stp>
        <stp>2006-12-01</stp>
        <stp>2016-12-02</stp>
        <stp>3</stp>
        <tr r="B2614" s="5"/>
      </tp>
      <tp>
        <v>428.84750366210937</v>
        <stp/>
        <stp>EM_S_PQ_PCTCHANGE</stp>
        <stp>4</stp>
        <stp>000760.SZ</stp>
        <stp>2006-12-01</stp>
        <stp>2016-12-02</stp>
        <stp>3</stp>
        <tr r="B624" s="5"/>
      </tp>
      <tp>
        <v>-12.656454086303711</v>
        <stp/>
        <stp>EM_S_PQ_PCTCHANGE</stp>
        <stp>4</stp>
        <stp>000767.SZ</stp>
        <stp>2006-12-01</stp>
        <stp>2016-12-02</stp>
        <stp>3</stp>
        <tr r="B2874" s="5"/>
      </tp>
      <tp>
        <v>625.6917724609375</v>
        <stp/>
        <stp>EM_S_PQ_PCTCHANGE</stp>
        <stp>4</stp>
        <stp>000766.SZ</stp>
        <stp>2006-12-01</stp>
        <stp>2016-12-02</stp>
        <stp>3</stp>
        <tr r="B304" s="5"/>
      </tp>
      <tp>
        <v>482.31710815429687</v>
        <stp/>
        <stp>EM_S_PQ_PCTCHANGE</stp>
        <stp>4</stp>
        <stp>000779.SZ</stp>
        <stp>2006-12-01</stp>
        <stp>2016-12-02</stp>
        <stp>3</stp>
        <tr r="B526" s="5"/>
      </tp>
      <tp>
        <v>130.2637939453125</v>
        <stp/>
        <stp>EM_S_PQ_PCTCHANGE</stp>
        <stp>4</stp>
        <stp>000778.SZ</stp>
        <stp>2006-12-01</stp>
        <stp>2016-12-02</stp>
        <stp>3</stp>
        <tr r="B1974" s="5"/>
      </tp>
      <tp>
        <v>588.6900634765625</v>
        <stp/>
        <stp>EM_S_PQ_PCTCHANGE</stp>
        <stp>4</stp>
        <stp>000777.SZ</stp>
        <stp>2006-12-01</stp>
        <stp>2016-12-02</stp>
        <stp>3</stp>
        <tr r="B340" s="5"/>
      </tp>
      <tp>
        <v>331.96957397460937</v>
        <stp/>
        <stp>EM_S_PQ_PCTCHANGE</stp>
        <stp>4</stp>
        <stp>000776.SZ</stp>
        <stp>2006-12-01</stp>
        <stp>2016-12-02</stp>
        <stp>3</stp>
        <tr r="B904" s="5"/>
      </tp>
      <tp>
        <v>21.87043571472168</v>
        <stp/>
        <stp>EM_S_PQ_PCTCHANGE</stp>
        <stp>4</stp>
        <stp>000709.SZ</stp>
        <stp>2006-12-01</stp>
        <stp>2016-12-02</stp>
        <stp>3</stp>
        <tr r="B2714" s="5"/>
      </tp>
      <tp>
        <v>169.36309814453125</v>
        <stp/>
        <stp>EM_S_PQ_PCTCHANGE</stp>
        <stp>4</stp>
        <stp>000708.SZ</stp>
        <stp>2006-12-01</stp>
        <stp>2016-12-02</stp>
        <stp>3</stp>
        <tr r="B1720" s="5"/>
      </tp>
      <tp>
        <v>963.8876953125</v>
        <stp/>
        <stp>EM_S_PQ_PCTCHANGE</stp>
        <stp>4</stp>
        <stp>000703.SZ</stp>
        <stp>2006-12-01</stp>
        <stp>2016-12-02</stp>
        <stp>3</stp>
        <tr r="B126" s="5"/>
      </tp>
      <tp>
        <v>364.983154296875</v>
        <stp/>
        <stp>EM_S_PQ_PCTCHANGE</stp>
        <stp>4</stp>
        <stp>000702.SZ</stp>
        <stp>2006-12-01</stp>
        <stp>2016-12-02</stp>
        <stp>3</stp>
        <tr r="B792" s="5"/>
      </tp>
      <tp>
        <v>184.91725158691406</v>
        <stp/>
        <stp>EM_S_PQ_PCTCHANGE</stp>
        <stp>4</stp>
        <stp>000701.SZ</stp>
        <stp>2006-12-01</stp>
        <stp>2016-12-02</stp>
        <stp>3</stp>
        <tr r="B1621" s="5"/>
      </tp>
      <tp>
        <v>508.65167236328125</v>
        <stp/>
        <stp>EM_S_PQ_PCTCHANGE</stp>
        <stp>4</stp>
        <stp>000700.SZ</stp>
        <stp>2006-12-01</stp>
        <stp>2016-12-02</stp>
        <stp>3</stp>
        <tr r="B468" s="5"/>
      </tp>
      <tp>
        <v>127.73051452636719</v>
        <stp/>
        <stp>EM_S_PQ_PCTCHANGE</stp>
        <stp>4</stp>
        <stp>000707.SZ</stp>
        <stp>2006-12-01</stp>
        <stp>2016-12-02</stp>
        <stp>3</stp>
        <tr r="B1997" s="5"/>
      </tp>
      <tp>
        <v>536.36883544921875</v>
        <stp/>
        <stp>EM_S_PQ_PCTCHANGE</stp>
        <stp>4</stp>
        <stp>000705.SZ</stp>
        <stp>2006-12-01</stp>
        <stp>2016-12-02</stp>
        <stp>3</stp>
        <tr r="B416" s="5"/>
      </tp>
      <tp>
        <v>304.07162475585937</v>
        <stp/>
        <stp>EM_S_PQ_PCTCHANGE</stp>
        <stp>4</stp>
        <stp>000719.SZ</stp>
        <stp>2006-12-01</stp>
        <stp>2016-12-02</stp>
        <stp>3</stp>
        <tr r="B1024" s="5"/>
      </tp>
      <tp>
        <v>509.01919555664062</v>
        <stp/>
        <stp>EM_S_PQ_PCTCHANGE</stp>
        <stp>4</stp>
        <stp>000718.SZ</stp>
        <stp>2006-12-01</stp>
        <stp>2016-12-02</stp>
        <stp>3</stp>
        <tr r="B466" s="5"/>
      </tp>
      <tp>
        <v>242.23390197753906</v>
        <stp/>
        <stp>EM_S_PQ_PCTCHANGE</stp>
        <stp>4</stp>
        <stp>000713.SZ</stp>
        <stp>2006-12-01</stp>
        <stp>2016-12-02</stp>
        <stp>3</stp>
        <tr r="B1298" s="5"/>
      </tp>
      <tp>
        <v>2402.672607421875</v>
        <stp/>
        <stp>EM_S_PQ_PCTCHANGE</stp>
        <stp>4</stp>
        <stp>000712.SZ</stp>
        <stp>2006-12-01</stp>
        <stp>2016-12-02</stp>
        <stp>3</stp>
        <tr r="B10" s="5"/>
        <tr r="C9" s="6"/>
      </tp>
      <tp>
        <v>1097.5352783203125</v>
        <stp/>
        <stp>EM_S_PQ_PCTCHANGE</stp>
        <stp>4</stp>
        <stp>000711.SZ</stp>
        <stp>2006-12-01</stp>
        <stp>2016-12-02</stp>
        <stp>3</stp>
        <tr r="B90" s="5"/>
      </tp>
      <tp>
        <v>550.5882568359375</v>
        <stp/>
        <stp>EM_S_PQ_PCTCHANGE</stp>
        <stp>4</stp>
        <stp>000710.SZ</stp>
        <stp>2006-12-01</stp>
        <stp>2016-12-02</stp>
        <stp>3</stp>
        <tr r="B398" s="5"/>
      </tp>
      <tp>
        <v>53.135150909423828</v>
        <stp/>
        <stp>EM_S_PQ_PCTCHANGE</stp>
        <stp>4</stp>
        <stp>000717.SZ</stp>
        <stp>2006-12-01</stp>
        <stp>2016-12-02</stp>
        <stp>3</stp>
        <tr r="B2521" s="5"/>
      </tp>
      <tp>
        <v>375.44924926757812</v>
        <stp/>
        <stp>EM_S_PQ_PCTCHANGE</stp>
        <stp>4</stp>
        <stp>000716.SZ</stp>
        <stp>2006-12-01</stp>
        <stp>2016-12-02</stp>
        <stp>3</stp>
        <tr r="B764" s="5"/>
      </tp>
      <tp>
        <v>139.11579895019531</v>
        <stp/>
        <stp>EM_S_PQ_PCTCHANGE</stp>
        <stp>4</stp>
        <stp>000715.SZ</stp>
        <stp>2006-12-01</stp>
        <stp>2016-12-02</stp>
        <stp>3</stp>
        <tr r="B1923" s="5"/>
      </tp>
      <tp>
        <v>103.47328948974609</v>
        <stp/>
        <stp>EM_S_PQ_PCTCHANGE</stp>
        <stp>4</stp>
        <stp>000729.SZ</stp>
        <stp>2006-12-01</stp>
        <stp>2016-12-02</stp>
        <stp>3</stp>
        <tr r="B2175" s="5"/>
      </tp>
      <tp>
        <v>157.51657104492187</v>
        <stp/>
        <stp>EM_S_PQ_PCTCHANGE</stp>
        <stp>4</stp>
        <stp>000728.SZ</stp>
        <stp>2006-12-01</stp>
        <stp>2016-12-02</stp>
        <stp>3</stp>
        <tr r="B1794" s="5"/>
      </tp>
      <tp>
        <v>376.86700439453125</v>
        <stp/>
        <stp>EM_S_PQ_PCTCHANGE</stp>
        <stp>4</stp>
        <stp>000723.SZ</stp>
        <stp>2006-12-01</stp>
        <stp>2016-12-02</stp>
        <stp>3</stp>
        <tr r="B759" s="5"/>
      </tp>
      <tp>
        <v>349.24758911132812</v>
        <stp/>
        <stp>EM_S_PQ_PCTCHANGE</stp>
        <stp>4</stp>
        <stp>000722.SZ</stp>
        <stp>2006-12-01</stp>
        <stp>2016-12-02</stp>
        <stp>3</stp>
        <tr r="B848" s="5"/>
      </tp>
      <tp>
        <v>183.96369934082031</v>
        <stp/>
        <stp>EM_S_PQ_PCTCHANGE</stp>
        <stp>4</stp>
        <stp>000721.SZ</stp>
        <stp>2006-12-01</stp>
        <stp>2016-12-02</stp>
        <stp>3</stp>
        <tr r="B1626" s="5"/>
      </tp>
      <tp>
        <v>153.87454223632812</v>
        <stp/>
        <stp>EM_S_PQ_PCTCHANGE</stp>
        <stp>4</stp>
        <stp>000720.SZ</stp>
        <stp>2006-12-01</stp>
        <stp>2016-12-02</stp>
        <stp>3</stp>
        <tr r="B1819" s="5"/>
      </tp>
      <tp>
        <v>117.11485290527344</v>
        <stp/>
        <stp>EM_S_PQ_PCTCHANGE</stp>
        <stp>4</stp>
        <stp>000727.SZ</stp>
        <stp>2006-12-01</stp>
        <stp>2016-12-02</stp>
        <stp>3</stp>
        <tr r="B2067" s="5"/>
      </tp>
      <tp>
        <v>336.91741943359375</v>
        <stp/>
        <stp>EM_S_PQ_PCTCHANGE</stp>
        <stp>4</stp>
        <stp>000726.SZ</stp>
        <stp>2006-12-01</stp>
        <stp>2016-12-02</stp>
        <stp>3</stp>
        <tr r="B887" s="5"/>
      </tp>
      <tp>
        <v>36.147861480712891</v>
        <stp/>
        <stp>EM_S_PQ_PCTCHANGE</stp>
        <stp>4</stp>
        <stp>000725.SZ</stp>
        <stp>2006-12-01</stp>
        <stp>2016-12-02</stp>
        <stp>3</stp>
        <tr r="B2623" s="5"/>
      </tp>
      <tp>
        <v>489.58270263671875</v>
        <stp/>
        <stp>EM_S_PQ_PCTCHANGE</stp>
        <stp>4</stp>
        <stp>000739.SZ</stp>
        <stp>2006-12-01</stp>
        <stp>2016-12-02</stp>
        <stp>3</stp>
        <tr r="B510" s="5"/>
      </tp>
      <tp>
        <v>700.38665771484375</v>
        <stp/>
        <stp>EM_S_PQ_PCTCHANGE</stp>
        <stp>4</stp>
        <stp>000738.SZ</stp>
        <stp>2006-12-01</stp>
        <stp>2016-12-02</stp>
        <stp>3</stp>
        <tr r="B237" s="5"/>
      </tp>
      <tp>
        <v>281.8985595703125</v>
        <stp/>
        <stp>EM_S_PQ_PCTCHANGE</stp>
        <stp>4</stp>
        <stp>000733.SZ</stp>
        <stp>2006-12-01</stp>
        <stp>2016-12-02</stp>
        <stp>3</stp>
        <tr r="B1109" s="5"/>
      </tp>
      <tp>
        <v>1116.213623046875</v>
        <stp/>
        <stp>EM_S_PQ_PCTCHANGE</stp>
        <stp>4</stp>
        <stp>000732.SZ</stp>
        <stp>2006-12-01</stp>
        <stp>2016-12-02</stp>
        <stp>3</stp>
        <tr r="B87" s="5"/>
      </tp>
      <tp>
        <v>46.186180114746094</v>
        <stp/>
        <stp>EM_S_PQ_PCTCHANGE</stp>
        <stp>4</stp>
        <stp>000731.SZ</stp>
        <stp>2006-12-01</stp>
        <stp>2016-12-02</stp>
        <stp>3</stp>
        <tr r="B2563" s="5"/>
      </tp>
      <tp>
        <v>160.60606384277344</v>
        <stp/>
        <stp>EM_S_PQ_PCTCHANGE</stp>
        <stp>4</stp>
        <stp>000737.SZ</stp>
        <stp>2006-12-01</stp>
        <stp>2016-12-02</stp>
        <stp>3</stp>
        <tr r="B1776" s="5"/>
      </tp>
      <tp>
        <v>201.03096008300781</v>
        <stp/>
        <stp>EM_S_PQ_PCTCHANGE</stp>
        <stp>4</stp>
        <stp>000736.SZ</stp>
        <stp>2006-12-01</stp>
        <stp>2016-12-02</stp>
        <stp>3</stp>
        <tr r="B1520" s="5"/>
      </tp>
      <tp>
        <v>247.77278137207031</v>
        <stp/>
        <stp>EM_S_PQ_PCTCHANGE</stp>
        <stp>4</stp>
        <stp>000735.SZ</stp>
        <stp>2006-12-01</stp>
        <stp>2016-12-02</stp>
        <stp>3</stp>
        <tr r="B1260" s="5"/>
      </tp>
      <tp>
        <v>306.90252685546875</v>
        <stp/>
        <stp>EM_S_PQ_PCTCHANGE</stp>
        <stp>4</stp>
        <stp>600789.SH</stp>
        <stp>2006-12-01</stp>
        <stp>2016-12-02</stp>
        <stp>3</stp>
        <tr r="B1012" s="5"/>
      </tp>
      <tp>
        <v>1450.553955078125</v>
        <stp/>
        <stp>EM_S_PQ_PCTCHANGE</stp>
        <stp>4</stp>
        <stp>600783.SH</stp>
        <stp>2006-12-01</stp>
        <stp>2016-12-02</stp>
        <stp>3</stp>
        <tr r="B40" s="5"/>
      </tp>
      <tp>
        <v>78.658561706542969</v>
        <stp/>
        <stp>EM_S_PQ_PCTCHANGE</stp>
        <stp>4</stp>
        <stp>600782.SH</stp>
        <stp>2006-12-01</stp>
        <stp>2016-12-02</stp>
        <stp>3</stp>
        <tr r="B2365" s="5"/>
      </tp>
      <tp>
        <v>407.86517333984375</v>
        <stp/>
        <stp>EM_S_PQ_PCTCHANGE</stp>
        <stp>4</stp>
        <stp>600781.SH</stp>
        <stp>2006-12-01</stp>
        <stp>2016-12-02</stp>
        <stp>3</stp>
        <tr r="B672" s="5"/>
      </tp>
      <tp>
        <v>115.43211364746094</v>
        <stp/>
        <stp>EM_S_PQ_PCTCHANGE</stp>
        <stp>4</stp>
        <stp>600780.SH</stp>
        <stp>2006-12-01</stp>
        <stp>2016-12-02</stp>
        <stp>3</stp>
        <tr r="B2077" s="5"/>
      </tp>
      <tp>
        <v>175.1331787109375</v>
        <stp/>
        <stp>EM_S_PQ_PCTCHANGE</stp>
        <stp>4</stp>
        <stp>600787.SH</stp>
        <stp>2006-12-01</stp>
        <stp>2016-12-02</stp>
        <stp>3</stp>
        <tr r="B1680" s="5"/>
      </tp>
      <tp>
        <v>503.61322021484375</v>
        <stp/>
        <stp>EM_S_PQ_PCTCHANGE</stp>
        <stp>4</stp>
        <stp>600785.SH</stp>
        <stp>2006-12-01</stp>
        <stp>2016-12-02</stp>
        <stp>3</stp>
        <tr r="B484" s="5"/>
      </tp>
      <tp>
        <v>582.6859130859375</v>
        <stp/>
        <stp>EM_S_PQ_PCTCHANGE</stp>
        <stp>4</stp>
        <stp>600784.SH</stp>
        <stp>2006-12-01</stp>
        <stp>2016-12-02</stp>
        <stp>3</stp>
        <tr r="B352" s="5"/>
      </tp>
      <tp>
        <v>153.2586669921875</v>
        <stp/>
        <stp>EM_S_PQ_PCTCHANGE</stp>
        <stp>4</stp>
        <stp>600798.SH</stp>
        <stp>2006-12-01</stp>
        <stp>2016-12-02</stp>
        <stp>3</stp>
        <tr r="B1822" s="5"/>
      </tp>
      <tp>
        <v>515.833251953125</v>
        <stp/>
        <stp>EM_S_PQ_PCTCHANGE</stp>
        <stp>4</stp>
        <stp>600793.SH</stp>
        <stp>2006-12-01</stp>
        <stp>2016-12-02</stp>
        <stp>3</stp>
        <tr r="B452" s="5"/>
      </tp>
      <tp>
        <v>163.15789794921875</v>
        <stp/>
        <stp>EM_S_PQ_PCTCHANGE</stp>
        <stp>4</stp>
        <stp>600792.SH</stp>
        <stp>2006-12-01</stp>
        <stp>2016-12-02</stp>
        <stp>3</stp>
        <tr r="B1757" s="5"/>
      </tp>
      <tp>
        <v>283.58572387695312</v>
        <stp/>
        <stp>EM_S_PQ_PCTCHANGE</stp>
        <stp>4</stp>
        <stp>600791.SH</stp>
        <stp>2006-12-01</stp>
        <stp>2016-12-02</stp>
        <stp>3</stp>
        <tr r="B1102" s="5"/>
      </tp>
      <tp>
        <v>168.7337646484375</v>
        <stp/>
        <stp>EM_S_PQ_PCTCHANGE</stp>
        <stp>4</stp>
        <stp>600790.SH</stp>
        <stp>2006-12-01</stp>
        <stp>2016-12-02</stp>
        <stp>3</stp>
        <tr r="B1725" s="5"/>
      </tp>
      <tp>
        <v>269.26739501953125</v>
        <stp/>
        <stp>EM_S_PQ_PCTCHANGE</stp>
        <stp>4</stp>
        <stp>600797.SH</stp>
        <stp>2006-12-01</stp>
        <stp>2016-12-02</stp>
        <stp>3</stp>
        <tr r="B1164" s="5"/>
      </tp>
      <tp>
        <v>254.14677429199219</v>
        <stp/>
        <stp>EM_S_PQ_PCTCHANGE</stp>
        <stp>4</stp>
        <stp>600796.SH</stp>
        <stp>2006-12-01</stp>
        <stp>2016-12-02</stp>
        <stp>3</stp>
        <tr r="B1229" s="5"/>
      </tp>
      <tp>
        <v>188.096435546875</v>
        <stp/>
        <stp>EM_S_PQ_PCTCHANGE</stp>
        <stp>4</stp>
        <stp>600795.SH</stp>
        <stp>2006-12-01</stp>
        <stp>2016-12-02</stp>
        <stp>3</stp>
        <tr r="B1594" s="5"/>
      </tp>
      <tp>
        <v>865.44683837890625</v>
        <stp/>
        <stp>EM_S_PQ_PCTCHANGE</stp>
        <stp>4</stp>
        <stp>600794.SH</stp>
        <stp>2006-12-01</stp>
        <stp>2016-12-02</stp>
        <stp>3</stp>
        <tr r="B161" s="5"/>
      </tp>
      <tp>
        <v>222.47140502929687</v>
        <stp/>
        <stp>EM_S_PQ_PCTCHANGE</stp>
        <stp>4</stp>
        <stp>600708.SH</stp>
        <stp>2006-12-01</stp>
        <stp>2016-12-02</stp>
        <stp>3</stp>
        <tr r="B1386" s="5"/>
      </tp>
      <tp>
        <v>5895.267578125</v>
        <stp/>
        <stp>EM_S_PQ_PCTCHANGE</stp>
        <stp>4</stp>
        <stp>600703.SH</stp>
        <stp>2006-12-01</stp>
        <stp>2016-12-02</stp>
        <stp>3</stp>
        <tr r="B4" s="5"/>
        <tr r="C3" s="6"/>
      </tp>
      <tp>
        <v>435.75982666015625</v>
        <stp/>
        <stp>EM_S_PQ_PCTCHANGE</stp>
        <stp>4</stp>
        <stp>600702.SH</stp>
        <stp>2006-12-01</stp>
        <stp>2016-12-02</stp>
        <stp>3</stp>
        <tr r="B615" s="5"/>
      </tp>
      <tp>
        <v>443.32083129882813</v>
        <stp/>
        <stp>EM_S_PQ_PCTCHANGE</stp>
        <stp>4</stp>
        <stp>600701.SH</stp>
        <stp>2006-12-01</stp>
        <stp>2016-12-02</stp>
        <stp>3</stp>
        <tr r="B598" s="5"/>
      </tp>
      <tp>
        <v>240.94200134277344</v>
        <stp/>
        <stp>EM_S_PQ_PCTCHANGE</stp>
        <stp>4</stp>
        <stp>600707.SH</stp>
        <stp>2006-12-01</stp>
        <stp>2016-12-02</stp>
        <stp>3</stp>
        <tr r="B1306" s="5"/>
      </tp>
      <tp>
        <v>392.1568603515625</v>
        <stp/>
        <stp>EM_S_PQ_PCTCHANGE</stp>
        <stp>4</stp>
        <stp>600706.SH</stp>
        <stp>2006-12-01</stp>
        <stp>2016-12-02</stp>
        <stp>3</stp>
        <tr r="B711" s="5"/>
      </tp>
      <tp>
        <v>995.2581787109375</v>
        <stp/>
        <stp>EM_S_PQ_PCTCHANGE</stp>
        <stp>4</stp>
        <stp>600705.SH</stp>
        <stp>2006-12-01</stp>
        <stp>2016-12-02</stp>
        <stp>3</stp>
        <tr r="B108" s="5"/>
      </tp>
      <tp>
        <v>488.32492065429687</v>
        <stp/>
        <stp>EM_S_PQ_PCTCHANGE</stp>
        <stp>4</stp>
        <stp>600704.SH</stp>
        <stp>2006-12-01</stp>
        <stp>2016-12-02</stp>
        <stp>3</stp>
        <tr r="B513" s="5"/>
      </tp>
      <tp>
        <v>308.54913330078125</v>
        <stp/>
        <stp>EM_S_PQ_PCTCHANGE</stp>
        <stp>4</stp>
        <stp>600719.SH</stp>
        <stp>2006-12-01</stp>
        <stp>2016-12-02</stp>
        <stp>3</stp>
        <tr r="B1007" s="5"/>
      </tp>
      <tp>
        <v>176.02572631835937</v>
        <stp/>
        <stp>EM_S_PQ_PCTCHANGE</stp>
        <stp>4</stp>
        <stp>600718.SH</stp>
        <stp>2006-12-01</stp>
        <stp>2016-12-02</stp>
        <stp>3</stp>
        <tr r="B1675" s="5"/>
      </tp>
      <tp>
        <v>188.30191040039062</v>
        <stp/>
        <stp>EM_S_PQ_PCTCHANGE</stp>
        <stp>4</stp>
        <stp>600713.SH</stp>
        <stp>2006-12-01</stp>
        <stp>2016-12-02</stp>
        <stp>3</stp>
        <tr r="B1592" s="5"/>
      </tp>
      <tp>
        <v>566.0478515625</v>
        <stp/>
        <stp>EM_S_PQ_PCTCHANGE</stp>
        <stp>4</stp>
        <stp>600712.SH</stp>
        <stp>2006-12-01</stp>
        <stp>2016-12-02</stp>
        <stp>3</stp>
        <tr r="B384" s="5"/>
      </tp>
      <tp>
        <v>700.49652099609375</v>
        <stp/>
        <stp>EM_S_PQ_PCTCHANGE</stp>
        <stp>4</stp>
        <stp>600711.SH</stp>
        <stp>2006-12-01</stp>
        <stp>2016-12-02</stp>
        <stp>3</stp>
        <tr r="B236" s="5"/>
      </tp>
      <tp>
        <v>260.21484375</v>
        <stp/>
        <stp>EM_S_PQ_PCTCHANGE</stp>
        <stp>4</stp>
        <stp>600710.SH</stp>
        <stp>2006-12-01</stp>
        <stp>2016-12-02</stp>
        <stp>3</stp>
        <tr r="B1207" s="5"/>
      </tp>
      <tp>
        <v>39.85186767578125</v>
        <stp/>
        <stp>EM_S_PQ_PCTCHANGE</stp>
        <stp>4</stp>
        <stp>600717.SH</stp>
        <stp>2006-12-01</stp>
        <stp>2016-12-02</stp>
        <stp>3</stp>
        <tr r="B2601" s="5"/>
      </tp>
      <tp>
        <v>255.22828674316406</v>
        <stp/>
        <stp>EM_S_PQ_PCTCHANGE</stp>
        <stp>4</stp>
        <stp>600716.SH</stp>
        <stp>2006-12-01</stp>
        <stp>2016-12-02</stp>
        <stp>3</stp>
        <tr r="B1223" s="5"/>
      </tp>
      <tp>
        <v>1688.7254638671875</v>
        <stp/>
        <stp>EM_S_PQ_PCTCHANGE</stp>
        <stp>4</stp>
        <stp>600715.SH</stp>
        <stp>2006-12-01</stp>
        <stp>2016-12-02</stp>
        <stp>3</stp>
        <tr r="B22" s="5"/>
        <tr r="C21" s="6"/>
      </tp>
      <tp>
        <v>267.194580078125</v>
        <stp/>
        <stp>EM_S_PQ_PCTCHANGE</stp>
        <stp>4</stp>
        <stp>600714.SH</stp>
        <stp>2006-12-01</stp>
        <stp>2016-12-02</stp>
        <stp>3</stp>
        <tr r="B1176" s="5"/>
      </tp>
      <tp>
        <v>108.13398742675781</v>
        <stp/>
        <stp>EM_S_PQ_PCTCHANGE</stp>
        <stp>4</stp>
        <stp>600729.SH</stp>
        <stp>2006-12-01</stp>
        <stp>2016-12-02</stp>
        <stp>3</stp>
        <tr r="B2142" s="5"/>
      </tp>
      <tp>
        <v>878.371826171875</v>
        <stp/>
        <stp>EM_S_PQ_PCTCHANGE</stp>
        <stp>4</stp>
        <stp>600728.SH</stp>
        <stp>2006-12-01</stp>
        <stp>2016-12-02</stp>
        <stp>3</stp>
        <tr r="B155" s="5"/>
      </tp>
      <tp>
        <v>121.79494476318359</v>
        <stp/>
        <stp>EM_S_PQ_PCTCHANGE</stp>
        <stp>4</stp>
        <stp>600723.SH</stp>
        <stp>2006-12-01</stp>
        <stp>2016-12-02</stp>
        <stp>3</stp>
        <tr r="B2037" s="5"/>
      </tp>
      <tp>
        <v>320.57418823242187</v>
        <stp/>
        <stp>EM_S_PQ_PCTCHANGE</stp>
        <stp>4</stp>
        <stp>600722.SH</stp>
        <stp>2006-12-01</stp>
        <stp>2016-12-02</stp>
        <stp>3</stp>
        <tr r="B949" s="5"/>
      </tp>
      <tp>
        <v>370.207275390625</v>
        <stp/>
        <stp>EM_S_PQ_PCTCHANGE</stp>
        <stp>4</stp>
        <stp>600721.SH</stp>
        <stp>2006-12-01</stp>
        <stp>2016-12-02</stp>
        <stp>3</stp>
        <tr r="B776" s="5"/>
      </tp>
      <tp>
        <v>304.86181640625</v>
        <stp/>
        <stp>EM_S_PQ_PCTCHANGE</stp>
        <stp>4</stp>
        <stp>600720.SH</stp>
        <stp>2006-12-01</stp>
        <stp>2016-12-02</stp>
        <stp>3</stp>
        <tr r="B1021" s="5"/>
      </tp>
      <tp>
        <v>134.0753173828125</v>
        <stp/>
        <stp>EM_S_PQ_PCTCHANGE</stp>
        <stp>4</stp>
        <stp>600727.SH</stp>
        <stp>2006-12-01</stp>
        <stp>2016-12-02</stp>
        <stp>3</stp>
        <tr r="B1960" s="5"/>
      </tp>
      <tp>
        <v>75.503044128417969</v>
        <stp/>
        <stp>EM_S_PQ_PCTCHANGE</stp>
        <stp>4</stp>
        <stp>600726.SH</stp>
        <stp>2006-12-01</stp>
        <stp>2016-12-02</stp>
        <stp>3</stp>
        <tr r="B2388" s="5"/>
      </tp>
      <tp>
        <v>75.686569213867187</v>
        <stp/>
        <stp>EM_S_PQ_PCTCHANGE</stp>
        <stp>4</stp>
        <stp>600725.SH</stp>
        <stp>2006-12-01</stp>
        <stp>2016-12-02</stp>
        <stp>3</stp>
        <tr r="B2385" s="5"/>
      </tp>
      <tp>
        <v>30.326808929443359</v>
        <stp/>
        <stp>EM_S_PQ_PCTCHANGE</stp>
        <stp>4</stp>
        <stp>600724.SH</stp>
        <stp>2006-12-01</stp>
        <stp>2016-12-02</stp>
        <stp>3</stp>
        <tr r="B2665" s="5"/>
      </tp>
      <tp>
        <v>342.25885009765625</v>
        <stp/>
        <stp>EM_S_PQ_PCTCHANGE</stp>
        <stp>4</stp>
        <stp>600739.SH</stp>
        <stp>2006-12-01</stp>
        <stp>2016-12-02</stp>
        <stp>3</stp>
        <tr r="B866" s="5"/>
      </tp>
      <tp>
        <v>185.45626831054687</v>
        <stp/>
        <stp>EM_S_PQ_PCTCHANGE</stp>
        <stp>4</stp>
        <stp>600738.SH</stp>
        <stp>2006-12-01</stp>
        <stp>2016-12-02</stp>
        <stp>3</stp>
        <tr r="B1611" s="5"/>
      </tp>
      <tp>
        <v>660.30303955078125</v>
        <stp/>
        <stp>EM_S_PQ_PCTCHANGE</stp>
        <stp>4</stp>
        <stp>600733.SH</stp>
        <stp>2006-12-01</stp>
        <stp>2016-12-02</stp>
        <stp>3</stp>
        <tr r="B265" s="5"/>
      </tp>
      <tp>
        <v>154.32756042480469</v>
        <stp/>
        <stp>EM_S_PQ_PCTCHANGE</stp>
        <stp>4</stp>
        <stp>600732.SH</stp>
        <stp>2006-12-01</stp>
        <stp>2016-12-02</stp>
        <stp>3</stp>
        <tr r="B1818" s="5"/>
      </tp>
      <tp>
        <v>270.84869384765625</v>
        <stp/>
        <stp>EM_S_PQ_PCTCHANGE</stp>
        <stp>4</stp>
        <stp>600731.SH</stp>
        <stp>2006-12-01</stp>
        <stp>2016-12-02</stp>
        <stp>3</stp>
        <tr r="B1157" s="5"/>
      </tp>
      <tp>
        <v>693.72833251953125</v>
        <stp/>
        <stp>EM_S_PQ_PCTCHANGE</stp>
        <stp>4</stp>
        <stp>600730.SH</stp>
        <stp>2006-12-01</stp>
        <stp>2016-12-02</stp>
        <stp>3</stp>
        <tr r="B242" s="5"/>
      </tp>
      <tp>
        <v>87.299125671386719</v>
        <stp/>
        <stp>EM_S_PQ_PCTCHANGE</stp>
        <stp>4</stp>
        <stp>600737.SH</stp>
        <stp>2006-12-01</stp>
        <stp>2016-12-02</stp>
        <stp>3</stp>
        <tr r="B2300" s="5"/>
      </tp>
      <tp>
        <v>318.4053955078125</v>
        <stp/>
        <stp>EM_S_PQ_PCTCHANGE</stp>
        <stp>4</stp>
        <stp>600736.SH</stp>
        <stp>2006-12-01</stp>
        <stp>2016-12-02</stp>
        <stp>3</stp>
        <tr r="B959" s="5"/>
      </tp>
      <tp>
        <v>984.59442138671875</v>
        <stp/>
        <stp>EM_S_PQ_PCTCHANGE</stp>
        <stp>4</stp>
        <stp>600735.SH</stp>
        <stp>2006-12-01</stp>
        <stp>2016-12-02</stp>
        <stp>3</stp>
        <tr r="B112" s="5"/>
      </tp>
      <tp>
        <v>725.00006103515625</v>
        <stp/>
        <stp>EM_S_PQ_PCTCHANGE</stp>
        <stp>4</stp>
        <stp>600734.SH</stp>
        <stp>2006-12-01</stp>
        <stp>2016-12-02</stp>
        <stp>3</stp>
        <tr r="B222" s="5"/>
      </tp>
      <tp>
        <v>331.0057373046875</v>
        <stp/>
        <stp>EM_S_PQ_PCTCHANGE</stp>
        <stp>4</stp>
        <stp>600749.SH</stp>
        <stp>2006-12-01</stp>
        <stp>2016-12-02</stp>
        <stp>3</stp>
        <tr r="B906" s="5"/>
      </tp>
      <tp>
        <v>54.155269622802734</v>
        <stp/>
        <stp>EM_S_PQ_PCTCHANGE</stp>
        <stp>4</stp>
        <stp>600748.SH</stp>
        <stp>2006-12-01</stp>
        <stp>2016-12-02</stp>
        <stp>3</stp>
        <tr r="B2515" s="5"/>
      </tp>
      <tp>
        <v>205.19285583496094</v>
        <stp/>
        <stp>EM_S_PQ_PCTCHANGE</stp>
        <stp>4</stp>
        <stp>600743.SH</stp>
        <stp>2006-12-01</stp>
        <stp>2016-12-02</stp>
        <stp>3</stp>
        <tr r="B1485" s="5"/>
      </tp>
      <tp>
        <v>906.87225341796875</v>
        <stp/>
        <stp>EM_S_PQ_PCTCHANGE</stp>
        <stp>4</stp>
        <stp>600742.SH</stp>
        <stp>2006-12-01</stp>
        <stp>2016-12-02</stp>
        <stp>3</stp>
        <tr r="B141" s="5"/>
      </tp>
      <tp>
        <v>912.43194580078125</v>
        <stp/>
        <stp>EM_S_PQ_PCTCHANGE</stp>
        <stp>4</stp>
        <stp>600741.SH</stp>
        <stp>2006-12-01</stp>
        <stp>2016-12-02</stp>
        <stp>3</stp>
        <tr r="B139" s="5"/>
      </tp>
      <tp>
        <v>107.1583251953125</v>
        <stp/>
        <stp>EM_S_PQ_PCTCHANGE</stp>
        <stp>4</stp>
        <stp>600740.SH</stp>
        <stp>2006-12-01</stp>
        <stp>2016-12-02</stp>
        <stp>3</stp>
        <tr r="B2153" s="5"/>
      </tp>
      <tp>
        <v>129.07487487792969</v>
        <stp/>
        <stp>EM_S_PQ_PCTCHANGE</stp>
        <stp>4</stp>
        <stp>600747.SH</stp>
        <stp>2006-12-01</stp>
        <stp>2016-12-02</stp>
        <stp>3</stp>
        <tr r="B1983" s="5"/>
      </tp>
      <tp>
        <v>323.863037109375</v>
        <stp/>
        <stp>EM_S_PQ_PCTCHANGE</stp>
        <stp>4</stp>
        <stp>600746.SH</stp>
        <stp>2006-12-01</stp>
        <stp>2016-12-02</stp>
        <stp>3</stp>
        <tr r="B935" s="5"/>
      </tp>
      <tp>
        <v>997.5845947265625</v>
        <stp/>
        <stp>EM_S_PQ_PCTCHANGE</stp>
        <stp>4</stp>
        <stp>600745.SH</stp>
        <stp>2006-12-01</stp>
        <stp>2016-12-02</stp>
        <stp>3</stp>
        <tr r="B106" s="5"/>
      </tp>
      <tp>
        <v>94.264762878417969</v>
        <stp/>
        <stp>EM_S_PQ_PCTCHANGE</stp>
        <stp>4</stp>
        <stp>600744.SH</stp>
        <stp>2006-12-01</stp>
        <stp>2016-12-02</stp>
        <stp>3</stp>
        <tr r="B2248" s="5"/>
      </tp>
      <tp>
        <v>716.99029541015625</v>
        <stp/>
        <stp>EM_S_PQ_PCTCHANGE</stp>
        <stp>4</stp>
        <stp>600759.SH</stp>
        <stp>2006-12-01</stp>
        <stp>2016-12-02</stp>
        <stp>3</stp>
        <tr r="B229" s="5"/>
      </tp>
      <tp>
        <v>272.99667358398437</v>
        <stp/>
        <stp>EM_S_PQ_PCTCHANGE</stp>
        <stp>4</stp>
        <stp>600758.SH</stp>
        <stp>2006-12-01</stp>
        <stp>2016-12-02</stp>
        <stp>3</stp>
        <tr r="B1145" s="5"/>
      </tp>
      <tp>
        <v>860.4456787109375</v>
        <stp/>
        <stp>EM_S_PQ_PCTCHANGE</stp>
        <stp>4</stp>
        <stp>600753.SH</stp>
        <stp>2006-12-01</stp>
        <stp>2016-12-02</stp>
        <stp>3</stp>
        <tr r="B163" s="5"/>
      </tp>
      <tp>
        <v>332.07717895507812</v>
        <stp/>
        <stp>EM_S_PQ_PCTCHANGE</stp>
        <stp>4</stp>
        <stp>600751.SH</stp>
        <stp>2006-12-01</stp>
        <stp>2016-12-02</stp>
        <stp>3</stp>
        <tr r="B903" s="5"/>
      </tp>
      <tp>
        <v>476.668701171875</v>
        <stp/>
        <stp>EM_S_PQ_PCTCHANGE</stp>
        <stp>4</stp>
        <stp>600750.SH</stp>
        <stp>2006-12-01</stp>
        <stp>2016-12-02</stp>
        <stp>3</stp>
        <tr r="B537" s="5"/>
      </tp>
      <tp>
        <v>251.89140319824219</v>
        <stp/>
        <stp>EM_S_PQ_PCTCHANGE</stp>
        <stp>4</stp>
        <stp>600757.SH</stp>
        <stp>2006-12-01</stp>
        <stp>2016-12-02</stp>
        <stp>3</stp>
        <tr r="B1240" s="5"/>
      </tp>
      <tp>
        <v>515.316650390625</v>
        <stp/>
        <stp>EM_S_PQ_PCTCHANGE</stp>
        <stp>4</stp>
        <stp>600756.SH</stp>
        <stp>2006-12-01</stp>
        <stp>2016-12-02</stp>
        <stp>3</stp>
        <tr r="B453" s="5"/>
      </tp>
      <tp>
        <v>326.82733154296875</v>
        <stp/>
        <stp>EM_S_PQ_PCTCHANGE</stp>
        <stp>4</stp>
        <stp>600755.SH</stp>
        <stp>2006-12-01</stp>
        <stp>2016-12-02</stp>
        <stp>3</stp>
        <tr r="B923" s="5"/>
      </tp>
      <tp>
        <v>215.18072509765625</v>
        <stp/>
        <stp>EM_S_PQ_PCTCHANGE</stp>
        <stp>4</stp>
        <stp>600754.SH</stp>
        <stp>2006-12-01</stp>
        <stp>2016-12-02</stp>
        <stp>3</stp>
        <tr r="B1428" s="5"/>
      </tp>
      <tp>
        <v>236.09465026855469</v>
        <stp/>
        <stp>EM_S_PQ_PCTCHANGE</stp>
        <stp>4</stp>
        <stp>600769.SH</stp>
        <stp>2006-12-01</stp>
        <stp>2016-12-02</stp>
        <stp>3</stp>
        <tr r="B1327" s="5"/>
      </tp>
      <tp>
        <v>249.78424072265625</v>
        <stp/>
        <stp>EM_S_PQ_PCTCHANGE</stp>
        <stp>4</stp>
        <stp>600768.SH</stp>
        <stp>2006-12-01</stp>
        <stp>2016-12-02</stp>
        <stp>3</stp>
        <tr r="B1251" s="5"/>
      </tp>
      <tp>
        <v>1465.3206787109375</v>
        <stp/>
        <stp>EM_S_PQ_PCTCHANGE</stp>
        <stp>4</stp>
        <stp>600763.SH</stp>
        <stp>2006-12-01</stp>
        <stp>2016-12-02</stp>
        <stp>3</stp>
        <tr r="B37" s="5"/>
      </tp>
      <tp>
        <v>35.412834167480469</v>
        <stp/>
        <stp>EM_S_PQ_PCTCHANGE</stp>
        <stp>4</stp>
        <stp>600761.SH</stp>
        <stp>2006-12-01</stp>
        <stp>2016-12-02</stp>
        <stp>3</stp>
        <tr r="B2630" s="5"/>
      </tp>
      <tp>
        <v>396.93878173828125</v>
        <stp/>
        <stp>EM_S_PQ_PCTCHANGE</stp>
        <stp>4</stp>
        <stp>600760.SH</stp>
        <stp>2006-12-01</stp>
        <stp>2016-12-02</stp>
        <stp>3</stp>
        <tr r="B698" s="5"/>
      </tp>
      <tp>
        <v>243.50515747070312</v>
        <stp/>
        <stp>EM_S_PQ_PCTCHANGE</stp>
        <stp>4</stp>
        <stp>600767.SH</stp>
        <stp>2006-12-01</stp>
        <stp>2016-12-02</stp>
        <stp>3</stp>
        <tr r="B1286" s="5"/>
      </tp>
      <tp>
        <v>580.2191162109375</v>
        <stp/>
        <stp>EM_S_PQ_PCTCHANGE</stp>
        <stp>4</stp>
        <stp>600766.SH</stp>
        <stp>2006-12-01</stp>
        <stp>2016-12-02</stp>
        <stp>3</stp>
        <tr r="B356" s="5"/>
      </tp>
      <tp>
        <v>302.31466674804687</v>
        <stp/>
        <stp>EM_S_PQ_PCTCHANGE</stp>
        <stp>4</stp>
        <stp>600765.SH</stp>
        <stp>2006-12-01</stp>
        <stp>2016-12-02</stp>
        <stp>3</stp>
        <tr r="B1030" s="5"/>
      </tp>
      <tp>
        <v>486.8856201171875</v>
        <stp/>
        <stp>EM_S_PQ_PCTCHANGE</stp>
        <stp>4</stp>
        <stp>600764.SH</stp>
        <stp>2006-12-01</stp>
        <stp>2016-12-02</stp>
        <stp>3</stp>
        <tr r="B515" s="5"/>
      </tp>
      <tp>
        <v>69.667633056640625</v>
        <stp/>
        <stp>EM_S_PQ_PCTCHANGE</stp>
        <stp>4</stp>
        <stp>600779.SH</stp>
        <stp>2006-12-01</stp>
        <stp>2016-12-02</stp>
        <stp>3</stp>
        <tr r="B2422" s="5"/>
      </tp>
      <tp>
        <v>341.30758666992187</v>
        <stp/>
        <stp>EM_S_PQ_PCTCHANGE</stp>
        <stp>4</stp>
        <stp>600778.SH</stp>
        <stp>2006-12-01</stp>
        <stp>2016-12-02</stp>
        <stp>3</stp>
        <tr r="B869" s="5"/>
      </tp>
      <tp>
        <v>498.1884765625</v>
        <stp/>
        <stp>EM_S_PQ_PCTCHANGE</stp>
        <stp>4</stp>
        <stp>600773.SH</stp>
        <stp>2006-12-01</stp>
        <stp>2016-12-02</stp>
        <stp>3</stp>
        <tr r="B499" s="5"/>
      </tp>
      <tp>
        <v>572.63934326171875</v>
        <stp/>
        <stp>EM_S_PQ_PCTCHANGE</stp>
        <stp>4</stp>
        <stp>600771.SH</stp>
        <stp>2006-12-01</stp>
        <stp>2016-12-02</stp>
        <stp>3</stp>
        <tr r="B369" s="5"/>
      </tp>
      <tp>
        <v>179.96165466308594</v>
        <stp/>
        <stp>EM_S_PQ_PCTCHANGE</stp>
        <stp>4</stp>
        <stp>600770.SH</stp>
        <stp>2006-12-01</stp>
        <stp>2016-12-02</stp>
        <stp>3</stp>
        <tr r="B1653" s="5"/>
      </tp>
      <tp>
        <v>555.9852294921875</v>
        <stp/>
        <stp>EM_S_PQ_PCTCHANGE</stp>
        <stp>4</stp>
        <stp>600777.SH</stp>
        <stp>2006-12-01</stp>
        <stp>2016-12-02</stp>
        <stp>3</stp>
        <tr r="B392" s="5"/>
      </tp>
      <tp>
        <v>204.60333251953125</v>
        <stp/>
        <stp>EM_S_PQ_PCTCHANGE</stp>
        <stp>4</stp>
        <stp>600776.SH</stp>
        <stp>2006-12-01</stp>
        <stp>2016-12-02</stp>
        <stp>3</stp>
        <tr r="B1492" s="5"/>
      </tp>
      <tp>
        <v>175.44720458984375</v>
        <stp/>
        <stp>EM_S_PQ_PCTCHANGE</stp>
        <stp>4</stp>
        <stp>600775.SH</stp>
        <stp>2006-12-01</stp>
        <stp>2016-12-02</stp>
        <stp>3</stp>
        <tr r="B1679" s="5"/>
      </tp>
      <tp>
        <v>408.87515258789063</v>
        <stp/>
        <stp>EM_S_PQ_PCTCHANGE</stp>
        <stp>4</stp>
        <stp>600774.SH</stp>
        <stp>2006-12-01</stp>
        <stp>2016-12-02</stp>
        <stp>3</stp>
        <tr r="B665" s="5"/>
      </tp>
      <tp>
        <v>586.79241943359375</v>
        <stp/>
        <stp>EM_S_PQ_PCTCHANGE</stp>
        <stp>4</stp>
        <stp>000688.SZ</stp>
        <stp>2006-12-01</stp>
        <stp>2016-12-02</stp>
        <stp>3</stp>
        <tr r="B343" s="5"/>
      </tp>
      <tp>
        <v>103.03659057617187</v>
        <stp/>
        <stp>EM_S_PQ_PCTCHANGE</stp>
        <stp>4</stp>
        <stp>000683.SZ</stp>
        <stp>2006-12-01</stp>
        <stp>2016-12-02</stp>
        <stp>3</stp>
        <tr r="B2177" s="5"/>
      </tp>
      <tp>
        <v>101.27388763427734</v>
        <stp/>
        <stp>EM_S_PQ_PCTCHANGE</stp>
        <stp>4</stp>
        <stp>000682.SZ</stp>
        <stp>2006-12-01</stp>
        <stp>2016-12-02</stp>
        <stp>3</stp>
        <tr r="B2197" s="5"/>
      </tp>
      <tp>
        <v>647.60272216796875</v>
        <stp/>
        <stp>EM_S_PQ_PCTCHANGE</stp>
        <stp>4</stp>
        <stp>000681.SZ</stp>
        <stp>2006-12-01</stp>
        <stp>2016-12-02</stp>
        <stp>3</stp>
        <tr r="B277" s="5"/>
      </tp>
      <tp>
        <v>80.135757446289063</v>
        <stp/>
        <stp>EM_S_PQ_PCTCHANGE</stp>
        <stp>4</stp>
        <stp>000680.SZ</stp>
        <stp>2006-12-01</stp>
        <stp>2016-12-02</stp>
        <stp>3</stp>
        <tr r="B2349" s="5"/>
      </tp>
      <tp>
        <v>1153.731201171875</v>
        <stp/>
        <stp>EM_S_PQ_PCTCHANGE</stp>
        <stp>4</stp>
        <stp>000687.SZ</stp>
        <stp>2006-12-01</stp>
        <stp>2016-12-02</stp>
        <stp>3</stp>
        <tr r="B81" s="5"/>
      </tp>
      <tp>
        <v>248.86209106445312</v>
        <stp/>
        <stp>EM_S_PQ_PCTCHANGE</stp>
        <stp>4</stp>
        <stp>000686.SZ</stp>
        <stp>2006-12-01</stp>
        <stp>2016-12-02</stp>
        <stp>3</stp>
        <tr r="B1254" s="5"/>
      </tp>
      <tp>
        <v>579.06060791015625</v>
        <stp/>
        <stp>EM_S_PQ_PCTCHANGE</stp>
        <stp>4</stp>
        <stp>000685.SZ</stp>
        <stp>2006-12-01</stp>
        <stp>2016-12-02</stp>
        <stp>3</stp>
        <tr r="B357" s="5"/>
      </tp>
      <tp>
        <v>73.524681091308594</v>
        <stp/>
        <stp>EM_S_PQ_PCTCHANGE</stp>
        <stp>4</stp>
        <stp>000698.SZ</stp>
        <stp>2006-12-01</stp>
        <stp>2016-12-02</stp>
        <stp>3</stp>
        <tr r="B2398" s="5"/>
      </tp>
      <tp>
        <v>296.82540893554687</v>
        <stp/>
        <stp>EM_S_PQ_PCTCHANGE</stp>
        <stp>4</stp>
        <stp>000693.SZ</stp>
        <stp>2006-12-01</stp>
        <stp>2016-12-02</stp>
        <stp>3</stp>
        <tr r="B1057" s="5"/>
      </tp>
      <tp>
        <v>391.11019897460937</v>
        <stp/>
        <stp>EM_S_PQ_PCTCHANGE</stp>
        <stp>4</stp>
        <stp>000692.SZ</stp>
        <stp>2006-12-01</stp>
        <stp>2016-12-02</stp>
        <stp>3</stp>
        <tr r="B716" s="5"/>
      </tp>
      <tp>
        <v>389.26828002929688</v>
        <stp/>
        <stp>EM_S_PQ_PCTCHANGE</stp>
        <stp>4</stp>
        <stp>000691.SZ</stp>
        <stp>2006-12-01</stp>
        <stp>2016-12-02</stp>
        <stp>3</stp>
        <tr r="B722" s="5"/>
      </tp>
      <tp>
        <v>289.9315185546875</v>
        <stp/>
        <stp>EM_S_PQ_PCTCHANGE</stp>
        <stp>4</stp>
        <stp>000690.SZ</stp>
        <stp>2006-12-01</stp>
        <stp>2016-12-02</stp>
        <stp>3</stp>
        <tr r="B1084" s="5"/>
      </tp>
      <tp>
        <v>413.18777465820312</v>
        <stp/>
        <stp>EM_S_PQ_PCTCHANGE</stp>
        <stp>4</stp>
        <stp>000697.SZ</stp>
        <stp>2006-12-01</stp>
        <stp>2016-12-02</stp>
        <stp>3</stp>
        <tr r="B651" s="5"/>
      </tp>
      <tp>
        <v>150.35572814941406</v>
        <stp/>
        <stp>EM_S_PQ_PCTCHANGE</stp>
        <stp>4</stp>
        <stp>000695.SZ</stp>
        <stp>2006-12-01</stp>
        <stp>2016-12-02</stp>
        <stp>3</stp>
        <tr r="B1841" s="5"/>
      </tp>
      <tp>
        <v>221.01112365722656</v>
        <stp/>
        <stp>EM_S_PQ_PCTCHANGE</stp>
        <stp>4</stp>
        <stp>000659.SZ</stp>
        <stp>2006-12-01</stp>
        <stp>2016-12-02</stp>
        <stp>3</stp>
        <tr r="B1399" s="5"/>
      </tp>
      <tp>
        <v>37.870029449462891</v>
        <stp/>
        <stp>EM_S_PQ_PCTCHANGE</stp>
        <stp>4</stp>
        <stp>000652.SZ</stp>
        <stp>2006-12-01</stp>
        <stp>2016-12-02</stp>
        <stp>3</stp>
        <tr r="B2612" s="5"/>
      </tp>
      <tp>
        <v>2246.694091796875</v>
        <stp/>
        <stp>EM_S_PQ_PCTCHANGE</stp>
        <stp>4</stp>
        <stp>000651.SZ</stp>
        <stp>2006-12-01</stp>
        <stp>2016-12-02</stp>
        <stp>3</stp>
        <tr r="B13" s="5"/>
        <tr r="C12" s="6"/>
      </tp>
      <tp>
        <v>2274.208740234375</v>
        <stp/>
        <stp>EM_S_PQ_PCTCHANGE</stp>
        <stp>4</stp>
        <stp>000650.SZ</stp>
        <stp>2006-12-01</stp>
        <stp>2016-12-02</stp>
        <stp>3</stp>
        <tr r="B12" s="5"/>
        <tr r="C11" s="6"/>
      </tp>
      <tp>
        <v>63.854156494140625</v>
        <stp/>
        <stp>EM_S_PQ_PCTCHANGE</stp>
        <stp>4</stp>
        <stp>000657.SZ</stp>
        <stp>2006-12-01</stp>
        <stp>2016-12-02</stp>
        <stp>3</stp>
        <tr r="B2450" s="5"/>
      </tp>
      <tp>
        <v>308.80108642578125</v>
        <stp/>
        <stp>EM_S_PQ_PCTCHANGE</stp>
        <stp>4</stp>
        <stp>000656.SZ</stp>
        <stp>2006-12-01</stp>
        <stp>2016-12-02</stp>
        <stp>3</stp>
        <tr r="B1004" s="5"/>
      </tp>
      <tp>
        <v>129.36871337890625</v>
        <stp/>
        <stp>EM_S_PQ_PCTCHANGE</stp>
        <stp>4</stp>
        <stp>000655.SZ</stp>
        <stp>2006-12-01</stp>
        <stp>2016-12-02</stp>
        <stp>3</stp>
        <tr r="B1981" s="5"/>
      </tp>
      <tp>
        <v>558.28240966796875</v>
        <stp/>
        <stp>EM_S_PQ_PCTCHANGE</stp>
        <stp>4</stp>
        <stp>000669.SZ</stp>
        <stp>2006-12-01</stp>
        <stp>2016-12-02</stp>
        <stp>3</stp>
        <tr r="B391" s="5"/>
      </tp>
      <tp>
        <v>183.73614501953125</v>
        <stp/>
        <stp>EM_S_PQ_PCTCHANGE</stp>
        <stp>4</stp>
        <stp>000668.SZ</stp>
        <stp>2006-12-01</stp>
        <stp>2016-12-02</stp>
        <stp>3</stp>
        <tr r="B1627" s="5"/>
      </tp>
      <tp>
        <v>298.96343994140625</v>
        <stp/>
        <stp>EM_S_PQ_PCTCHANGE</stp>
        <stp>4</stp>
        <stp>000663.SZ</stp>
        <stp>2006-12-01</stp>
        <stp>2016-12-02</stp>
        <stp>3</stp>
        <tr r="B1045" s="5"/>
      </tp>
      <tp>
        <v>271.99197387695312</v>
        <stp/>
        <stp>EM_S_PQ_PCTCHANGE</stp>
        <stp>4</stp>
        <stp>000662.SZ</stp>
        <stp>2006-12-01</stp>
        <stp>2016-12-02</stp>
        <stp>3</stp>
        <tr r="B1150" s="5"/>
      </tp>
      <tp>
        <v>2411.60546875</v>
        <stp/>
        <stp>EM_S_PQ_PCTCHANGE</stp>
        <stp>4</stp>
        <stp>000661.SZ</stp>
        <stp>2006-12-01</stp>
        <stp>2016-12-02</stp>
        <stp>3</stp>
        <tr r="B9" s="5"/>
        <tr r="C8" s="6"/>
      </tp>
      <tp>
        <v>213.46005249023437</v>
        <stp/>
        <stp>EM_S_PQ_PCTCHANGE</stp>
        <stp>4</stp>
        <stp>000667.SZ</stp>
        <stp>2006-12-01</stp>
        <stp>2016-12-02</stp>
        <stp>3</stp>
        <tr r="B1441" s="5"/>
      </tp>
      <tp>
        <v>457.28097534179687</v>
        <stp/>
        <stp>EM_S_PQ_PCTCHANGE</stp>
        <stp>4</stp>
        <stp>000666.SZ</stp>
        <stp>2006-12-01</stp>
        <stp>2016-12-02</stp>
        <stp>3</stp>
        <tr r="B573" s="5"/>
      </tp>
      <tp>
        <v>182.61344909667969</v>
        <stp/>
        <stp>EM_S_PQ_PCTCHANGE</stp>
        <stp>4</stp>
        <stp>000665.SZ</stp>
        <stp>2006-12-01</stp>
        <stp>2016-12-02</stp>
        <stp>3</stp>
        <tr r="B1637" s="5"/>
      </tp>
      <tp>
        <v>573.36199951171875</v>
        <stp/>
        <stp>EM_S_PQ_PCTCHANGE</stp>
        <stp>4</stp>
        <stp>000679.SZ</stp>
        <stp>2006-12-01</stp>
        <stp>2016-12-02</stp>
        <stp>3</stp>
        <tr r="B368" s="5"/>
      </tp>
      <tp>
        <v>280.625</v>
        <stp/>
        <stp>EM_S_PQ_PCTCHANGE</stp>
        <stp>4</stp>
        <stp>000678.SZ</stp>
        <stp>2006-12-01</stp>
        <stp>2016-12-02</stp>
        <stp>3</stp>
        <tr r="B1114" s="5"/>
      </tp>
      <tp>
        <v>633.4468994140625</v>
        <stp/>
        <stp>EM_S_PQ_PCTCHANGE</stp>
        <stp>4</stp>
        <stp>000673.SZ</stp>
        <stp>2006-12-01</stp>
        <stp>2016-12-02</stp>
        <stp>3</stp>
        <tr r="B296" s="5"/>
      </tp>
      <tp>
        <v>79.494560241699219</v>
        <stp/>
        <stp>EM_S_PQ_PCTCHANGE</stp>
        <stp>4</stp>
        <stp>000672.SZ</stp>
        <stp>2006-12-01</stp>
        <stp>2016-12-02</stp>
        <stp>3</stp>
        <tr r="B2356" s="5"/>
      </tp>
      <tp>
        <v>1552.3929443359375</v>
        <stp/>
        <stp>EM_S_PQ_PCTCHANGE</stp>
        <stp>4</stp>
        <stp>000671.SZ</stp>
        <stp>2006-12-01</stp>
        <stp>2016-12-02</stp>
        <stp>3</stp>
        <tr r="B28" s="5"/>
        <tr r="C27" s="6"/>
      </tp>
      <tp>
        <v>228.92561340332031</v>
        <stp/>
        <stp>EM_S_PQ_PCTCHANGE</stp>
        <stp>4</stp>
        <stp>000670.SZ</stp>
        <stp>2006-12-01</stp>
        <stp>2016-12-02</stp>
        <stp>3</stp>
        <tr r="B1360" s="5"/>
      </tp>
      <tp>
        <v>354.37164306640625</v>
        <stp/>
        <stp>EM_S_PQ_PCTCHANGE</stp>
        <stp>4</stp>
        <stp>000677.SZ</stp>
        <stp>2006-12-01</stp>
        <stp>2016-12-02</stp>
        <stp>3</stp>
        <tr r="B824" s="5"/>
      </tp>
      <tp>
        <v>360.38006591796875</v>
        <stp/>
        <stp>EM_S_PQ_PCTCHANGE</stp>
        <stp>4</stp>
        <stp>000676.SZ</stp>
        <stp>2006-12-01</stp>
        <stp>2016-12-02</stp>
        <stp>3</stp>
        <tr r="B807" s="5"/>
      </tp>
      <tp>
        <v>310.90219116210937</v>
        <stp/>
        <stp>EM_S_PQ_PCTCHANGE</stp>
        <stp>4</stp>
        <stp>000609.SZ</stp>
        <stp>2006-12-01</stp>
        <stp>2016-12-02</stp>
        <stp>3</stp>
        <tr r="B990" s="5"/>
      </tp>
      <tp>
        <v>65.376007080078125</v>
        <stp/>
        <stp>EM_S_PQ_PCTCHANGE</stp>
        <stp>4</stp>
        <stp>000608.SZ</stp>
        <stp>2006-12-01</stp>
        <stp>2016-12-02</stp>
        <stp>3</stp>
        <tr r="B2444" s="5"/>
      </tp>
      <tp>
        <v>691.32452392578125</v>
        <stp/>
        <stp>EM_S_PQ_PCTCHANGE</stp>
        <stp>4</stp>
        <stp>000603.SZ</stp>
        <stp>2006-12-01</stp>
        <stp>2016-12-02</stp>
        <stp>3</stp>
        <tr r="B244" s="5"/>
      </tp>
      <tp>
        <v>236.13142395019531</v>
        <stp/>
        <stp>EM_S_PQ_PCTCHANGE</stp>
        <stp>4</stp>
        <stp>000601.SZ</stp>
        <stp>2006-12-01</stp>
        <stp>2016-12-02</stp>
        <stp>3</stp>
        <tr r="B1326" s="5"/>
      </tp>
      <tp>
        <v>176.57020568847656</v>
        <stp/>
        <stp>EM_S_PQ_PCTCHANGE</stp>
        <stp>4</stp>
        <stp>000600.SZ</stp>
        <stp>2006-12-01</stp>
        <stp>2016-12-02</stp>
        <stp>3</stp>
        <tr r="B1669" s="5"/>
      </tp>
      <tp>
        <v>530.18841552734375</v>
        <stp/>
        <stp>EM_S_PQ_PCTCHANGE</stp>
        <stp>4</stp>
        <stp>000607.SZ</stp>
        <stp>2006-12-01</stp>
        <stp>2016-12-02</stp>
        <stp>3</stp>
        <tr r="B422" s="5"/>
      </tp>
      <tp>
        <v>355.7034912109375</v>
        <stp/>
        <stp>EM_S_PQ_PCTCHANGE</stp>
        <stp>4</stp>
        <stp>000606.SZ</stp>
        <stp>2006-12-01</stp>
        <stp>2016-12-02</stp>
        <stp>3</stp>
        <tr r="B819" s="5"/>
      </tp>
      <tp>
        <v>459.99996948242187</v>
        <stp/>
        <stp>EM_S_PQ_PCTCHANGE</stp>
        <stp>4</stp>
        <stp>000605.SZ</stp>
        <stp>2006-12-01</stp>
        <stp>2016-12-02</stp>
        <stp>3</stp>
        <tr r="B568" s="5"/>
      </tp>
      <tp>
        <v>85.287712097167969</v>
        <stp/>
        <stp>EM_S_PQ_PCTCHANGE</stp>
        <stp>4</stp>
        <stp>000619.SZ</stp>
        <stp>2006-12-01</stp>
        <stp>2016-12-02</stp>
        <stp>3</stp>
        <tr r="B2319" s="5"/>
      </tp>
      <tp>
        <v>569.30230712890625</v>
        <stp/>
        <stp>EM_S_PQ_PCTCHANGE</stp>
        <stp>4</stp>
        <stp>000613.SZ</stp>
        <stp>2006-12-01</stp>
        <stp>2016-12-02</stp>
        <stp>3</stp>
        <tr r="B379" s="5"/>
      </tp>
      <tp>
        <v>137.10235595703125</v>
        <stp/>
        <stp>EM_S_PQ_PCTCHANGE</stp>
        <stp>4</stp>
        <stp>000612.SZ</stp>
        <stp>2006-12-01</stp>
        <stp>2016-12-02</stp>
        <stp>3</stp>
        <tr r="B1932" s="5"/>
      </tp>
      <tp>
        <v>168.60252380371094</v>
        <stp/>
        <stp>EM_S_PQ_PCTCHANGE</stp>
        <stp>4</stp>
        <stp>000611.SZ</stp>
        <stp>2006-12-01</stp>
        <stp>2016-12-02</stp>
        <stp>3</stp>
        <tr r="B1726" s="5"/>
      </tp>
      <tp>
        <v>260.77407836914063</v>
        <stp/>
        <stp>EM_S_PQ_PCTCHANGE</stp>
        <stp>4</stp>
        <stp>000610.SZ</stp>
        <stp>2006-12-01</stp>
        <stp>2016-12-02</stp>
        <stp>3</stp>
        <tr r="B1206" s="5"/>
      </tp>
      <tp>
        <v>30.075630187988281</v>
        <stp/>
        <stp>EM_S_PQ_PCTCHANGE</stp>
        <stp>4</stp>
        <stp>000617.SZ</stp>
        <stp>2006-12-01</stp>
        <stp>2016-12-02</stp>
        <stp>3</stp>
        <tr r="B2666" s="5"/>
      </tp>
      <tp>
        <v>166.78240966796875</v>
        <stp/>
        <stp>EM_S_PQ_PCTCHANGE</stp>
        <stp>4</stp>
        <stp>000616.SZ</stp>
        <stp>2006-12-01</stp>
        <stp>2016-12-02</stp>
        <stp>3</stp>
        <tr r="B1740" s="5"/>
      </tp>
      <tp>
        <v>679.267578125</v>
        <stp/>
        <stp>EM_S_PQ_PCTCHANGE</stp>
        <stp>4</stp>
        <stp>000615.SZ</stp>
        <stp>2006-12-01</stp>
        <stp>2016-12-02</stp>
        <stp>3</stp>
        <tr r="B254" s="5"/>
      </tp>
      <tp>
        <v>31.435111999511719</v>
        <stp/>
        <stp>EM_S_PQ_PCTCHANGE</stp>
        <stp>4</stp>
        <stp>000629.SZ</stp>
        <stp>2006-12-01</stp>
        <stp>2016-12-02</stp>
        <stp>3</stp>
        <tr r="B2660" s="5"/>
      </tp>
      <tp>
        <v>265.59405517578125</v>
        <stp/>
        <stp>EM_S_PQ_PCTCHANGE</stp>
        <stp>4</stp>
        <stp>000628.SZ</stp>
        <stp>2006-12-01</stp>
        <stp>2016-12-02</stp>
        <stp>3</stp>
        <tr r="B1179" s="5"/>
      </tp>
      <tp>
        <v>495.10183715820312</v>
        <stp/>
        <stp>EM_S_PQ_PCTCHANGE</stp>
        <stp>4</stp>
        <stp>000623.SZ</stp>
        <stp>2006-12-01</stp>
        <stp>2016-12-02</stp>
        <stp>3</stp>
        <tr r="B504" s="5"/>
      </tp>
      <tp>
        <v>712.50006103515625</v>
        <stp/>
        <stp>EM_S_PQ_PCTCHANGE</stp>
        <stp>4</stp>
        <stp>000622.SZ</stp>
        <stp>2006-12-01</stp>
        <stp>2016-12-02</stp>
        <stp>3</stp>
        <tr r="B232" s="5"/>
      </tp>
      <tp>
        <v>312.3125</v>
        <stp/>
        <stp>EM_S_PQ_PCTCHANGE</stp>
        <stp>4</stp>
        <stp>000620.SZ</stp>
        <stp>2006-12-01</stp>
        <stp>2016-12-02</stp>
        <stp>3</stp>
        <tr r="B988" s="5"/>
      </tp>
      <tp>
        <v>478.84869384765625</v>
        <stp/>
        <stp>EM_S_PQ_PCTCHANGE</stp>
        <stp>4</stp>
        <stp>000627.SZ</stp>
        <stp>2006-12-01</stp>
        <stp>2016-12-02</stp>
        <stp>3</stp>
        <tr r="B531" s="5"/>
      </tp>
      <tp>
        <v>796.2864990234375</v>
        <stp/>
        <stp>EM_S_PQ_PCTCHANGE</stp>
        <stp>4</stp>
        <stp>000626.SZ</stp>
        <stp>2006-12-01</stp>
        <stp>2016-12-02</stp>
        <stp>3</stp>
        <tr r="B188" s="5"/>
      </tp>
      <tp>
        <v>653.572998046875</v>
        <stp/>
        <stp>EM_S_PQ_PCTCHANGE</stp>
        <stp>4</stp>
        <stp>000625.SZ</stp>
        <stp>2006-12-01</stp>
        <stp>2016-12-02</stp>
        <stp>3</stp>
        <tr r="B271" s="5"/>
      </tp>
      <tp>
        <v>1067.987060546875</v>
        <stp/>
        <stp>EM_S_PQ_PCTCHANGE</stp>
        <stp>4</stp>
        <stp>000639.SZ</stp>
        <stp>2006-12-01</stp>
        <stp>2016-12-02</stp>
        <stp>3</stp>
        <tr r="B94" s="5"/>
      </tp>
      <tp>
        <v>1062.007080078125</v>
        <stp/>
        <stp>EM_S_PQ_PCTCHANGE</stp>
        <stp>4</stp>
        <stp>000638.SZ</stp>
        <stp>2006-12-01</stp>
        <stp>2016-12-02</stp>
        <stp>3</stp>
        <tr r="B95" s="5"/>
      </tp>
      <tp>
        <v>308.5714111328125</v>
        <stp/>
        <stp>EM_S_PQ_PCTCHANGE</stp>
        <stp>4</stp>
        <stp>000633.SZ</stp>
        <stp>2006-12-01</stp>
        <stp>2016-12-02</stp>
        <stp>3</stp>
        <tr r="B1006" s="5"/>
      </tp>
      <tp>
        <v>278.83816528320312</v>
        <stp/>
        <stp>EM_S_PQ_PCTCHANGE</stp>
        <stp>4</stp>
        <stp>000632.SZ</stp>
        <stp>2006-12-01</stp>
        <stp>2016-12-02</stp>
        <stp>3</stp>
        <tr r="B1123" s="5"/>
      </tp>
      <tp>
        <v>1464.8531494140625</v>
        <stp/>
        <stp>EM_S_PQ_PCTCHANGE</stp>
        <stp>4</stp>
        <stp>000631.SZ</stp>
        <stp>2006-12-01</stp>
        <stp>2016-12-02</stp>
        <stp>3</stp>
        <tr r="B38" s="5"/>
      </tp>
      <tp>
        <v>170.13652038574219</v>
        <stp/>
        <stp>EM_S_PQ_PCTCHANGE</stp>
        <stp>4</stp>
        <stp>000630.SZ</stp>
        <stp>2006-12-01</stp>
        <stp>2016-12-02</stp>
        <stp>3</stp>
        <tr r="B1716" s="5"/>
      </tp>
      <tp>
        <v>22.189434051513672</v>
        <stp/>
        <stp>EM_S_PQ_PCTCHANGE</stp>
        <stp>4</stp>
        <stp>000637.SZ</stp>
        <stp>2006-12-01</stp>
        <stp>2016-12-02</stp>
        <stp>3</stp>
        <tr r="B2711" s="5"/>
      </tp>
      <tp>
        <v>227.45387268066406</v>
        <stp/>
        <stp>EM_S_PQ_PCTCHANGE</stp>
        <stp>4</stp>
        <stp>000636.SZ</stp>
        <stp>2006-12-01</stp>
        <stp>2016-12-02</stp>
        <stp>3</stp>
        <tr r="B1367" s="5"/>
      </tp>
      <tp>
        <v>308.71197509765625</v>
        <stp/>
        <stp>EM_S_PQ_PCTCHANGE</stp>
        <stp>4</stp>
        <stp>000635.SZ</stp>
        <stp>2006-12-01</stp>
        <stp>2016-12-02</stp>
        <stp>3</stp>
        <tr r="B1005" s="5"/>
      </tp>
      <tp>
        <v>501.89871215820312</v>
        <stp/>
        <stp>EM_S_PQ_PCTCHANGE</stp>
        <stp>4</stp>
        <stp>600689.SH</stp>
        <stp>2006-12-01</stp>
        <stp>2016-12-02</stp>
        <stp>3</stp>
        <tr r="B487" s="5"/>
      </tp>
      <tp>
        <v>89.395286560058594</v>
        <stp/>
        <stp>EM_S_PQ_PCTCHANGE</stp>
        <stp>4</stp>
        <stp>600688.SH</stp>
        <stp>2006-12-01</stp>
        <stp>2016-12-02</stp>
        <stp>3</stp>
        <tr r="B2282" s="5"/>
      </tp>
      <tp>
        <v>391.91082763671875</v>
        <stp/>
        <stp>EM_S_PQ_PCTCHANGE</stp>
        <stp>4</stp>
        <stp>600683.SH</stp>
        <stp>2006-12-01</stp>
        <stp>2016-12-02</stp>
        <stp>3</stp>
        <tr r="B712" s="5"/>
      </tp>
      <tp>
        <v>976.942138671875</v>
        <stp/>
        <stp>EM_S_PQ_PCTCHANGE</stp>
        <stp>4</stp>
        <stp>600682.SH</stp>
        <stp>2006-12-01</stp>
        <stp>2016-12-02</stp>
        <stp>3</stp>
        <tr r="B118" s="5"/>
      </tp>
      <tp>
        <v>804.9248046875</v>
        <stp/>
        <stp>EM_S_PQ_PCTCHANGE</stp>
        <stp>4</stp>
        <stp>600681.SH</stp>
        <stp>2006-12-01</stp>
        <stp>2016-12-02</stp>
        <stp>3</stp>
        <tr r="B183" s="5"/>
      </tp>
      <tp>
        <v>312.32968139648437</v>
        <stp/>
        <stp>EM_S_PQ_PCTCHANGE</stp>
        <stp>4</stp>
        <stp>600680.SH</stp>
        <stp>2006-12-01</stp>
        <stp>2016-12-02</stp>
        <stp>3</stp>
        <tr r="B987" s="5"/>
      </tp>
      <tp>
        <v>1033.753662109375</v>
        <stp/>
        <stp>EM_S_PQ_PCTCHANGE</stp>
        <stp>4</stp>
        <stp>600687.SH</stp>
        <stp>2006-12-01</stp>
        <stp>2016-12-02</stp>
        <stp>3</stp>
        <tr r="B100" s="5"/>
      </tp>
      <tp>
        <v>117.24105072021484</v>
        <stp/>
        <stp>EM_S_PQ_PCTCHANGE</stp>
        <stp>4</stp>
        <stp>600686.SH</stp>
        <stp>2006-12-01</stp>
        <stp>2016-12-02</stp>
        <stp>3</stp>
        <tr r="B2066" s="5"/>
      </tp>
      <tp>
        <v>162.33802795410156</v>
        <stp/>
        <stp>EM_S_PQ_PCTCHANGE</stp>
        <stp>4</stp>
        <stp>600685.SH</stp>
        <stp>2006-12-01</stp>
        <stp>2016-12-02</stp>
        <stp>3</stp>
        <tr r="B1761" s="5"/>
      </tp>
      <tp>
        <v>574.97052001953125</v>
        <stp/>
        <stp>EM_S_PQ_PCTCHANGE</stp>
        <stp>4</stp>
        <stp>600684.SH</stp>
        <stp>2006-12-01</stp>
        <stp>2016-12-02</stp>
        <stp>3</stp>
        <tr r="B363" s="5"/>
      </tp>
      <tp>
        <v>1465.92236328125</v>
        <stp/>
        <stp>EM_S_PQ_PCTCHANGE</stp>
        <stp>4</stp>
        <stp>600699.SH</stp>
        <stp>2006-12-01</stp>
        <stp>2016-12-02</stp>
        <stp>3</stp>
        <tr r="B36" s="5"/>
      </tp>
      <tp>
        <v>171.32746887207031</v>
        <stp/>
        <stp>EM_S_PQ_PCTCHANGE</stp>
        <stp>4</stp>
        <stp>600698.SH</stp>
        <stp>2006-12-01</stp>
        <stp>2016-12-02</stp>
        <stp>3</stp>
        <tr r="B1709" s="5"/>
      </tp>
      <tp>
        <v>457.5606689453125</v>
        <stp/>
        <stp>EM_S_PQ_PCTCHANGE</stp>
        <stp>4</stp>
        <stp>600693.SH</stp>
        <stp>2006-12-01</stp>
        <stp>2016-12-02</stp>
        <stp>3</stp>
        <tr r="B572" s="5"/>
      </tp>
      <tp>
        <v>496.11038208007813</v>
        <stp/>
        <stp>EM_S_PQ_PCTCHANGE</stp>
        <stp>4</stp>
        <stp>600692.SH</stp>
        <stp>2006-12-01</stp>
        <stp>2016-12-02</stp>
        <stp>3</stp>
        <tr r="B502" s="5"/>
      </tp>
      <tp>
        <v>326.31649780273437</v>
        <stp/>
        <stp>EM_S_PQ_PCTCHANGE</stp>
        <stp>4</stp>
        <stp>600691.SH</stp>
        <stp>2006-12-01</stp>
        <stp>2016-12-02</stp>
        <stp>3</stp>
        <tr r="B927" s="5"/>
      </tp>
      <tp>
        <v>602.7547607421875</v>
        <stp/>
        <stp>EM_S_PQ_PCTCHANGE</stp>
        <stp>4</stp>
        <stp>600690.SH</stp>
        <stp>2006-12-01</stp>
        <stp>2016-12-02</stp>
        <stp>3</stp>
        <tr r="B331" s="5"/>
      </tp>
      <tp>
        <v>360.94131469726562</v>
        <stp/>
        <stp>EM_S_PQ_PCTCHANGE</stp>
        <stp>4</stp>
        <stp>600697.SH</stp>
        <stp>2006-12-01</stp>
        <stp>2016-12-02</stp>
        <stp>3</stp>
        <tr r="B806" s="5"/>
      </tp>
      <tp>
        <v>342.857177734375</v>
        <stp/>
        <stp>EM_S_PQ_PCTCHANGE</stp>
        <stp>4</stp>
        <stp>600696.SH</stp>
        <stp>2006-12-01</stp>
        <stp>2016-12-02</stp>
        <stp>3</stp>
        <tr r="B864" s="5"/>
      </tp>
      <tp>
        <v>134.34342956542969</v>
        <stp/>
        <stp>EM_S_PQ_PCTCHANGE</stp>
        <stp>4</stp>
        <stp>600695.SH</stp>
        <stp>2006-12-01</stp>
        <stp>2016-12-02</stp>
        <stp>3</stp>
        <tr r="B1953" s="5"/>
      </tp>
      <tp>
        <v>55.2138671875</v>
        <stp/>
        <stp>EM_S_PQ_PCTCHANGE</stp>
        <stp>4</stp>
        <stp>600694.SH</stp>
        <stp>2006-12-01</stp>
        <stp>2016-12-02</stp>
        <stp>3</stp>
        <tr r="B2508" s="5"/>
      </tp>
      <tp>
        <v>187.34178161621094</v>
        <stp/>
        <stp>EM_S_PQ_PCTCHANGE</stp>
        <stp>4</stp>
        <stp>600609.SH</stp>
        <stp>2006-12-01</stp>
        <stp>2016-12-02</stp>
        <stp>3</stp>
        <tr r="B1599" s="5"/>
      </tp>
      <tp>
        <v>499.4202880859375</v>
        <stp/>
        <stp>EM_S_PQ_PCTCHANGE</stp>
        <stp>4</stp>
        <stp>600608.SH</stp>
        <stp>2006-12-01</stp>
        <stp>2016-12-02</stp>
        <stp>3</stp>
        <tr r="B491" s="5"/>
      </tp>
      <tp>
        <v>453.125</v>
        <stp/>
        <stp>EM_S_PQ_PCTCHANGE</stp>
        <stp>4</stp>
        <stp>600603.SH</stp>
        <stp>2006-12-01</stp>
        <stp>2016-12-02</stp>
        <stp>3</stp>
        <tr r="B580" s="5"/>
      </tp>
      <tp>
        <v>259.59011840820312</v>
        <stp/>
        <stp>EM_S_PQ_PCTCHANGE</stp>
        <stp>4</stp>
        <stp>600602.SH</stp>
        <stp>2006-12-01</stp>
        <stp>2016-12-02</stp>
        <stp>3</stp>
        <tr r="B1210" s="5"/>
      </tp>
      <tp>
        <v>135.56735229492187</v>
        <stp/>
        <stp>EM_S_PQ_PCTCHANGE</stp>
        <stp>4</stp>
        <stp>600601.SH</stp>
        <stp>2006-12-01</stp>
        <stp>2016-12-02</stp>
        <stp>3</stp>
        <tr r="B1944" s="5"/>
      </tp>
      <tp>
        <v>173.236572265625</v>
        <stp/>
        <stp>EM_S_PQ_PCTCHANGE</stp>
        <stp>4</stp>
        <stp>600600.SH</stp>
        <stp>2006-12-01</stp>
        <stp>2016-12-02</stp>
        <stp>3</stp>
        <tr r="B1692" s="5"/>
      </tp>
      <tp>
        <v>128.059326171875</v>
        <stp/>
        <stp>EM_S_PQ_PCTCHANGE</stp>
        <stp>4</stp>
        <stp>600606.SH</stp>
        <stp>2006-12-01</stp>
        <stp>2016-12-02</stp>
        <stp>3</stp>
        <tr r="B1993" s="5"/>
      </tp>
      <tp>
        <v>203.11778259277344</v>
        <stp/>
        <stp>EM_S_PQ_PCTCHANGE</stp>
        <stp>4</stp>
        <stp>600605.SH</stp>
        <stp>2006-12-01</stp>
        <stp>2016-12-02</stp>
        <stp>3</stp>
        <tr r="B1504" s="5"/>
      </tp>
      <tp>
        <v>544.73162841796875</v>
        <stp/>
        <stp>EM_S_PQ_PCTCHANGE</stp>
        <stp>4</stp>
        <stp>600604.SH</stp>
        <stp>2006-12-01</stp>
        <stp>2016-12-02</stp>
        <stp>3</stp>
        <tr r="B408" s="5"/>
      </tp>
      <tp>
        <v>202.1038818359375</v>
        <stp/>
        <stp>EM_S_PQ_PCTCHANGE</stp>
        <stp>4</stp>
        <stp>600619.SH</stp>
        <stp>2006-12-01</stp>
        <stp>2016-12-02</stp>
        <stp>3</stp>
        <tr r="B1512" s="5"/>
      </tp>
      <tp>
        <v>181.62838745117187</v>
        <stp/>
        <stp>EM_S_PQ_PCTCHANGE</stp>
        <stp>4</stp>
        <stp>600618.SH</stp>
        <stp>2006-12-01</stp>
        <stp>2016-12-02</stp>
        <stp>3</stp>
        <tr r="B1642" s="5"/>
      </tp>
      <tp>
        <v>103.76785278320312</v>
        <stp/>
        <stp>EM_S_PQ_PCTCHANGE</stp>
        <stp>4</stp>
        <stp>600613.SH</stp>
        <stp>2006-12-01</stp>
        <stp>2016-12-02</stp>
        <stp>3</stp>
        <tr r="B2172" s="5"/>
      </tp>
      <tp>
        <v>966.37530517578125</v>
        <stp/>
        <stp>EM_S_PQ_PCTCHANGE</stp>
        <stp>4</stp>
        <stp>600612.SH</stp>
        <stp>2006-12-01</stp>
        <stp>2016-12-02</stp>
        <stp>3</stp>
        <tr r="B125" s="5"/>
      </tp>
      <tp>
        <v>262.5579833984375</v>
        <stp/>
        <stp>EM_S_PQ_PCTCHANGE</stp>
        <stp>4</stp>
        <stp>600611.SH</stp>
        <stp>2006-12-01</stp>
        <stp>2016-12-02</stp>
        <stp>3</stp>
        <tr r="B1196" s="5"/>
      </tp>
      <tp>
        <v>361.66436767578125</v>
        <stp/>
        <stp>EM_S_PQ_PCTCHANGE</stp>
        <stp>4</stp>
        <stp>600610.SH</stp>
        <stp>2006-12-01</stp>
        <stp>2016-12-02</stp>
        <stp>3</stp>
        <tr r="B803" s="5"/>
      </tp>
      <tp>
        <v>185.82315063476562</v>
        <stp/>
        <stp>EM_S_PQ_PCTCHANGE</stp>
        <stp>4</stp>
        <stp>600617.SH</stp>
        <stp>2006-12-01</stp>
        <stp>2016-12-02</stp>
        <stp>3</stp>
        <tr r="B1609" s="5"/>
      </tp>
      <tp>
        <v>8.421177864074707</v>
        <stp/>
        <stp>EM_S_PQ_PCTCHANGE</stp>
        <stp>4</stp>
        <stp>600616.SH</stp>
        <stp>2006-12-01</stp>
        <stp>2016-12-02</stp>
        <stp>3</stp>
        <tr r="B2789" s="5"/>
      </tp>
      <tp>
        <v>272.78759765625</v>
        <stp/>
        <stp>EM_S_PQ_PCTCHANGE</stp>
        <stp>4</stp>
        <stp>600615.SH</stp>
        <stp>2006-12-01</stp>
        <stp>2016-12-02</stp>
        <stp>3</stp>
        <tr r="B1147" s="5"/>
      </tp>
      <tp>
        <v>1102.334716796875</v>
        <stp/>
        <stp>EM_S_PQ_PCTCHANGE</stp>
        <stp>4</stp>
        <stp>600614.SH</stp>
        <stp>2006-12-01</stp>
        <stp>2016-12-02</stp>
        <stp>3</stp>
        <tr r="B88" s="5"/>
      </tp>
      <tp>
        <v>1706.238525390625</v>
        <stp/>
        <stp>EM_S_PQ_PCTCHANGE</stp>
        <stp>4</stp>
        <stp>600629.SH</stp>
        <stp>2006-12-01</stp>
        <stp>2016-12-02</stp>
        <stp>3</stp>
        <tr r="B20" s="5"/>
        <tr r="C19" s="6"/>
      </tp>
      <tp>
        <v>85.421112060546875</v>
        <stp/>
        <stp>EM_S_PQ_PCTCHANGE</stp>
        <stp>4</stp>
        <stp>600628.SH</stp>
        <stp>2006-12-01</stp>
        <stp>2016-12-02</stp>
        <stp>3</stp>
        <tr r="B2317" s="5"/>
      </tp>
      <tp>
        <v>205.06379699707031</v>
        <stp/>
        <stp>EM_S_PQ_PCTCHANGE</stp>
        <stp>4</stp>
        <stp>600623.SH</stp>
        <stp>2006-12-01</stp>
        <stp>2016-12-02</stp>
        <stp>3</stp>
        <tr r="B1487" s="5"/>
      </tp>
      <tp>
        <v>403.34356689453125</v>
        <stp/>
        <stp>EM_S_PQ_PCTCHANGE</stp>
        <stp>4</stp>
        <stp>600622.SH</stp>
        <stp>2006-12-01</stp>
        <stp>2016-12-02</stp>
        <stp>3</stp>
        <tr r="B683" s="5"/>
      </tp>
      <tp>
        <v>372.75930786132812</v>
        <stp/>
        <stp>EM_S_PQ_PCTCHANGE</stp>
        <stp>4</stp>
        <stp>600621.SH</stp>
        <stp>2006-12-01</stp>
        <stp>2016-12-02</stp>
        <stp>3</stp>
        <tr r="B772" s="5"/>
      </tp>
      <tp>
        <v>799.93817138671875</v>
        <stp/>
        <stp>EM_S_PQ_PCTCHANGE</stp>
        <stp>4</stp>
        <stp>600620.SH</stp>
        <stp>2006-12-01</stp>
        <stp>2016-12-02</stp>
        <stp>3</stp>
        <tr r="B185" s="5"/>
      </tp>
      <tp>
        <v>570.04974365234375</v>
        <stp/>
        <stp>EM_S_PQ_PCTCHANGE</stp>
        <stp>4</stp>
        <stp>600626.SH</stp>
        <stp>2006-12-01</stp>
        <stp>2016-12-02</stp>
        <stp>3</stp>
        <tr r="B376" s="5"/>
      </tp>
      <tp>
        <v>329.25405883789062</v>
        <stp/>
        <stp>EM_S_PQ_PCTCHANGE</stp>
        <stp>4</stp>
        <stp>600624.SH</stp>
        <stp>2006-12-01</stp>
        <stp>2016-12-02</stp>
        <stp>3</stp>
        <tr r="B915" s="5"/>
      </tp>
      <tp>
        <v>119.892822265625</v>
        <stp/>
        <stp>EM_S_PQ_PCTCHANGE</stp>
        <stp>4</stp>
        <stp>600639.SH</stp>
        <stp>2006-12-01</stp>
        <stp>2016-12-02</stp>
        <stp>3</stp>
        <tr r="B2046" s="5"/>
      </tp>
      <tp>
        <v>211.47003173828125</v>
        <stp/>
        <stp>EM_S_PQ_PCTCHANGE</stp>
        <stp>4</stp>
        <stp>600638.SH</stp>
        <stp>2006-12-01</stp>
        <stp>2016-12-02</stp>
        <stp>3</stp>
        <tr r="B1453" s="5"/>
      </tp>
      <tp>
        <v>321.79638671875</v>
        <stp/>
        <stp>EM_S_PQ_PCTCHANGE</stp>
        <stp>4</stp>
        <stp>600633.SH</stp>
        <stp>2006-12-01</stp>
        <stp>2016-12-02</stp>
        <stp>3</stp>
        <tr r="B946" s="5"/>
      </tp>
      <tp>
        <v>392.71841430664062</v>
        <stp/>
        <stp>EM_S_PQ_PCTCHANGE</stp>
        <stp>4</stp>
        <stp>600630.SH</stp>
        <stp>2006-12-01</stp>
        <stp>2016-12-02</stp>
        <stp>3</stp>
        <tr r="B708" s="5"/>
      </tp>
      <tp>
        <v>623.533935546875</v>
        <stp/>
        <stp>EM_S_PQ_PCTCHANGE</stp>
        <stp>4</stp>
        <stp>600637.SH</stp>
        <stp>2006-12-01</stp>
        <stp>2016-12-02</stp>
        <stp>3</stp>
        <tr r="B306" s="5"/>
      </tp>
      <tp>
        <v>128.2208251953125</v>
        <stp/>
        <stp>EM_S_PQ_PCTCHANGE</stp>
        <stp>4</stp>
        <stp>600636.SH</stp>
        <stp>2006-12-01</stp>
        <stp>2016-12-02</stp>
        <stp>3</stp>
        <tr r="B1992" s="5"/>
      </tp>
      <tp>
        <v>427.70233154296875</v>
        <stp/>
        <stp>EM_S_PQ_PCTCHANGE</stp>
        <stp>4</stp>
        <stp>600635.SH</stp>
        <stp>2006-12-01</stp>
        <stp>2016-12-02</stp>
        <stp>3</stp>
        <tr r="B627" s="5"/>
      </tp>
      <tp>
        <v>408.45291137695312</v>
        <stp/>
        <stp>EM_S_PQ_PCTCHANGE</stp>
        <stp>4</stp>
        <stp>600634.SH</stp>
        <stp>2006-12-01</stp>
        <stp>2016-12-02</stp>
        <stp>3</stp>
        <tr r="B668" s="5"/>
      </tp>
      <tp>
        <v>442.47299194335937</v>
        <stp/>
        <stp>EM_S_PQ_PCTCHANGE</stp>
        <stp>4</stp>
        <stp>600649.SH</stp>
        <stp>2006-12-01</stp>
        <stp>2016-12-02</stp>
        <stp>3</stp>
        <tr r="B602" s="5"/>
      </tp>
      <tp>
        <v>202.82460021972656</v>
        <stp/>
        <stp>EM_S_PQ_PCTCHANGE</stp>
        <stp>4</stp>
        <stp>600648.SH</stp>
        <stp>2006-12-01</stp>
        <stp>2016-12-02</stp>
        <stp>3</stp>
        <tr r="B1505" s="5"/>
      </tp>
      <tp>
        <v>284.96676635742187</v>
        <stp/>
        <stp>EM_S_PQ_PCTCHANGE</stp>
        <stp>4</stp>
        <stp>600643.SH</stp>
        <stp>2006-12-01</stp>
        <stp>2016-12-02</stp>
        <stp>3</stp>
        <tr r="B1099" s="5"/>
      </tp>
      <tp>
        <v>75.967666625976563</v>
        <stp/>
        <stp>EM_S_PQ_PCTCHANGE</stp>
        <stp>4</stp>
        <stp>600642.SH</stp>
        <stp>2006-12-01</stp>
        <stp>2016-12-02</stp>
        <stp>3</stp>
        <tr r="B2384" s="5"/>
      </tp>
      <tp>
        <v>320.22216796875</v>
        <stp/>
        <stp>EM_S_PQ_PCTCHANGE</stp>
        <stp>4</stp>
        <stp>600641.SH</stp>
        <stp>2006-12-01</stp>
        <stp>2016-12-02</stp>
        <stp>3</stp>
        <tr r="B951" s="5"/>
      </tp>
      <tp>
        <v>162.68211364746094</v>
        <stp/>
        <stp>EM_S_PQ_PCTCHANGE</stp>
        <stp>4</stp>
        <stp>600640.SH</stp>
        <stp>2006-12-01</stp>
        <stp>2016-12-02</stp>
        <stp>3</stp>
        <tr r="B1759" s="5"/>
      </tp>
      <tp>
        <v>1339.5701904296875</v>
        <stp/>
        <stp>EM_S_PQ_PCTCHANGE</stp>
        <stp>4</stp>
        <stp>600647.SH</stp>
        <stp>2006-12-01</stp>
        <stp>2016-12-02</stp>
        <stp>3</stp>
        <tr r="B55" s="5"/>
      </tp>
      <tp>
        <v>940.82769775390625</v>
        <stp/>
        <stp>EM_S_PQ_PCTCHANGE</stp>
        <stp>4</stp>
        <stp>600645.SH</stp>
        <stp>2006-12-01</stp>
        <stp>2016-12-02</stp>
        <stp>3</stp>
        <tr r="B131" s="5"/>
      </tp>
      <tp>
        <v>141.88182067871094</v>
        <stp/>
        <stp>EM_S_PQ_PCTCHANGE</stp>
        <stp>4</stp>
        <stp>600644.SH</stp>
        <stp>2006-12-01</stp>
        <stp>2016-12-02</stp>
        <stp>3</stp>
        <tr r="B1903" s="5"/>
      </tp>
      <tp>
        <v>346.23641967773437</v>
        <stp/>
        <stp>EM_S_PQ_PCTCHANGE</stp>
        <stp>4</stp>
        <stp>600658.SH</stp>
        <stp>2006-12-01</stp>
        <stp>2016-12-02</stp>
        <stp>3</stp>
        <tr r="B857" s="5"/>
      </tp>
      <tp>
        <v>82.943931579589844</v>
        <stp/>
        <stp>EM_S_PQ_PCTCHANGE</stp>
        <stp>4</stp>
        <stp>600653.SH</stp>
        <stp>2006-12-01</stp>
        <stp>2016-12-02</stp>
        <stp>3</stp>
        <tr r="B2332" s="5"/>
      </tp>
      <tp>
        <v>400.88381958007812</v>
        <stp/>
        <stp>EM_S_PQ_PCTCHANGE</stp>
        <stp>4</stp>
        <stp>600652.SH</stp>
        <stp>2006-12-01</stp>
        <stp>2016-12-02</stp>
        <stp>3</stp>
        <tr r="B691" s="5"/>
      </tp>
      <tp>
        <v>126.54961395263672</v>
        <stp/>
        <stp>EM_S_PQ_PCTCHANGE</stp>
        <stp>4</stp>
        <stp>600651.SH</stp>
        <stp>2006-12-01</stp>
        <stp>2016-12-02</stp>
        <stp>3</stp>
        <tr r="B2001" s="5"/>
      </tp>
      <tp>
        <v>270.69876098632812</v>
        <stp/>
        <stp>EM_S_PQ_PCTCHANGE</stp>
        <stp>4</stp>
        <stp>600650.SH</stp>
        <stp>2006-12-01</stp>
        <stp>2016-12-02</stp>
        <stp>3</stp>
        <tr r="B1159" s="5"/>
      </tp>
      <tp>
        <v>143.31544494628906</v>
        <stp/>
        <stp>EM_S_PQ_PCTCHANGE</stp>
        <stp>4</stp>
        <stp>600657.SH</stp>
        <stp>2006-12-01</stp>
        <stp>2016-12-02</stp>
        <stp>3</stp>
        <tr r="B1890" s="5"/>
      </tp>
      <tp>
        <v>203.26852416992187</v>
        <stp/>
        <stp>EM_S_PQ_PCTCHANGE</stp>
        <stp>4</stp>
        <stp>600655.SH</stp>
        <stp>2006-12-01</stp>
        <stp>2016-12-02</stp>
        <stp>3</stp>
        <tr r="B1502" s="5"/>
      </tp>
      <tp>
        <v>743.25872802734375</v>
        <stp/>
        <stp>EM_S_PQ_PCTCHANGE</stp>
        <stp>4</stp>
        <stp>600654.SH</stp>
        <stp>2006-12-01</stp>
        <stp>2016-12-02</stp>
        <stp>3</stp>
        <tr r="B214" s="5"/>
      </tp>
      <tp>
        <v>752.42425537109375</v>
        <stp/>
        <stp>EM_S_PQ_PCTCHANGE</stp>
        <stp>4</stp>
        <stp>600668.SH</stp>
        <stp>2006-12-01</stp>
        <stp>2016-12-02</stp>
        <stp>3</stp>
        <tr r="B210" s="5"/>
      </tp>
      <tp>
        <v>262.2244873046875</v>
        <stp/>
        <stp>EM_S_PQ_PCTCHANGE</stp>
        <stp>4</stp>
        <stp>600663.SH</stp>
        <stp>2006-12-01</stp>
        <stp>2016-12-02</stp>
        <stp>3</stp>
        <tr r="B1200" s="5"/>
      </tp>
      <tp>
        <v>348.36166381835937</v>
        <stp/>
        <stp>EM_S_PQ_PCTCHANGE</stp>
        <stp>4</stp>
        <stp>600662.SH</stp>
        <stp>2006-12-01</stp>
        <stp>2016-12-02</stp>
        <stp>3</stp>
        <tr r="B851" s="5"/>
      </tp>
      <tp>
        <v>318.17718505859375</v>
        <stp/>
        <stp>EM_S_PQ_PCTCHANGE</stp>
        <stp>4</stp>
        <stp>600661.SH</stp>
        <stp>2006-12-01</stp>
        <stp>2016-12-02</stp>
        <stp>3</stp>
        <tr r="B960" s="5"/>
      </tp>
      <tp>
        <v>326.7764892578125</v>
        <stp/>
        <stp>EM_S_PQ_PCTCHANGE</stp>
        <stp>4</stp>
        <stp>600660.SH</stp>
        <stp>2006-12-01</stp>
        <stp>2016-12-02</stp>
        <stp>3</stp>
        <tr r="B924" s="5"/>
      </tp>
      <tp>
        <v>395.49429321289062</v>
        <stp/>
        <stp>EM_S_PQ_PCTCHANGE</stp>
        <stp>4</stp>
        <stp>600667.SH</stp>
        <stp>2006-12-01</stp>
        <stp>2016-12-02</stp>
        <stp>3</stp>
        <tr r="B703" s="5"/>
      </tp>
      <tp>
        <v>1238.2357177734375</v>
        <stp/>
        <stp>EM_S_PQ_PCTCHANGE</stp>
        <stp>4</stp>
        <stp>600666.SH</stp>
        <stp>2006-12-01</stp>
        <stp>2016-12-02</stp>
        <stp>3</stp>
        <tr r="B70" s="5"/>
      </tp>
      <tp>
        <v>110.75946044921875</v>
        <stp/>
        <stp>EM_S_PQ_PCTCHANGE</stp>
        <stp>4</stp>
        <stp>600665.SH</stp>
        <stp>2006-12-01</stp>
        <stp>2016-12-02</stp>
        <stp>3</stp>
        <tr r="B2122" s="5"/>
      </tp>
      <tp>
        <v>198.02664184570312</v>
        <stp/>
        <stp>EM_S_PQ_PCTCHANGE</stp>
        <stp>4</stp>
        <stp>600664.SH</stp>
        <stp>2006-12-01</stp>
        <stp>2016-12-02</stp>
        <stp>3</stp>
        <tr r="B1542" s="5"/>
      </tp>
      <tp>
        <v>389.33602905273437</v>
        <stp/>
        <stp>EM_S_PQ_PCTCHANGE</stp>
        <stp>4</stp>
        <stp>600679.SH</stp>
        <stp>2006-12-01</stp>
        <stp>2016-12-02</stp>
        <stp>3</stp>
        <tr r="B720" s="5"/>
      </tp>
      <tp>
        <v>671.19329833984375</v>
        <stp/>
        <stp>EM_S_PQ_PCTCHANGE</stp>
        <stp>4</stp>
        <stp>600678.SH</stp>
        <stp>2006-12-01</stp>
        <stp>2016-12-02</stp>
        <stp>3</stp>
        <tr r="B258" s="5"/>
      </tp>
      <tp>
        <v>330.30673217773437</v>
        <stp/>
        <stp>EM_S_PQ_PCTCHANGE</stp>
        <stp>4</stp>
        <stp>600673.SH</stp>
        <stp>2006-12-01</stp>
        <stp>2016-12-02</stp>
        <stp>3</stp>
        <tr r="B912" s="5"/>
      </tp>
      <tp>
        <v>459.51138305664062</v>
        <stp/>
        <stp>EM_S_PQ_PCTCHANGE</stp>
        <stp>4</stp>
        <stp>600671.SH</stp>
        <stp>2006-12-01</stp>
        <stp>2016-12-02</stp>
        <stp>3</stp>
        <tr r="B569" s="5"/>
      </tp>
      <tp>
        <v>161.09437561035156</v>
        <stp/>
        <stp>EM_S_PQ_PCTCHANGE</stp>
        <stp>4</stp>
        <stp>600677.SH</stp>
        <stp>2006-12-01</stp>
        <stp>2016-12-02</stp>
        <stp>3</stp>
        <tr r="B1771" s="5"/>
      </tp>
      <tp>
        <v>280.16339111328125</v>
        <stp/>
        <stp>EM_S_PQ_PCTCHANGE</stp>
        <stp>4</stp>
        <stp>600676.SH</stp>
        <stp>2006-12-01</stp>
        <stp>2016-12-02</stp>
        <stp>3</stp>
        <tr r="B1116" s="5"/>
      </tp>
      <tp>
        <v>43.486331939697266</v>
        <stp/>
        <stp>EM_S_PQ_PCTCHANGE</stp>
        <stp>4</stp>
        <stp>600675.SH</stp>
        <stp>2006-12-01</stp>
        <stp>2016-12-02</stp>
        <stp>3</stp>
        <tr r="B2578" s="5"/>
      </tp>
      <tp>
        <v>969.45013427734375</v>
        <stp/>
        <stp>EM_S_PQ_PCTCHANGE</stp>
        <stp>4</stp>
        <stp>600674.SH</stp>
        <stp>2006-12-01</stp>
        <stp>2016-12-02</stp>
        <stp>3</stp>
        <tr r="B121" s="5"/>
      </tp>
      <tp>
        <v>441.40414428710937</v>
        <stp/>
        <stp>EM_S_PQ_PCTCHANGE</stp>
        <stp>4</stp>
        <stp>300199.SZ</stp>
        <stp>2006-12-01</stp>
        <stp>2016-12-02</stp>
        <stp>3</stp>
        <tr r="B606" s="5"/>
      </tp>
      <tp>
        <v>118.45614624023437</v>
        <stp/>
        <stp>EM_S_PQ_PCTCHANGE</stp>
        <stp>4</stp>
        <stp>300198.SZ</stp>
        <stp>2006-12-01</stp>
        <stp>2016-12-02</stp>
        <stp>3</stp>
        <tr r="B2056" s="5"/>
      </tp>
      <tp>
        <v>-4.7299871444702148</v>
        <stp/>
        <stp>EM_S_PQ_PCTCHANGE</stp>
        <stp>4</stp>
        <stp>300193.SZ</stp>
        <stp>2006-12-01</stp>
        <stp>2016-12-02</stp>
        <stp>3</stp>
        <tr r="B2844" s="5"/>
      </tp>
      <tp>
        <v>74.076072692871094</v>
        <stp/>
        <stp>EM_S_PQ_PCTCHANGE</stp>
        <stp>4</stp>
        <stp>300192.SZ</stp>
        <stp>2006-12-01</stp>
        <stp>2016-12-02</stp>
        <stp>3</stp>
        <tr r="B2394" s="5"/>
      </tp>
      <tp>
        <v>258.3673095703125</v>
        <stp/>
        <stp>EM_S_PQ_PCTCHANGE</stp>
        <stp>4</stp>
        <stp>300191.SZ</stp>
        <stp>2006-12-01</stp>
        <stp>2016-12-02</stp>
        <stp>3</stp>
        <tr r="B1215" s="5"/>
      </tp>
      <tp>
        <v>52.337871551513672</v>
        <stp/>
        <stp>EM_S_PQ_PCTCHANGE</stp>
        <stp>4</stp>
        <stp>300190.SZ</stp>
        <stp>2006-12-01</stp>
        <stp>2016-12-02</stp>
        <stp>3</stp>
        <tr r="B2525" s="5"/>
      </tp>
      <tp>
        <v>243.2960205078125</v>
        <stp/>
        <stp>EM_S_PQ_PCTCHANGE</stp>
        <stp>4</stp>
        <stp>300197.SZ</stp>
        <stp>2006-12-01</stp>
        <stp>2016-12-02</stp>
        <stp>3</stp>
        <tr r="B1288" s="5"/>
      </tp>
      <tp>
        <v>188.86575317382812</v>
        <stp/>
        <stp>EM_S_PQ_PCTCHANGE</stp>
        <stp>4</stp>
        <stp>300196.SZ</stp>
        <stp>2006-12-01</stp>
        <stp>2016-12-02</stp>
        <stp>3</stp>
        <tr r="B1585" s="5"/>
      </tp>
      <tp>
        <v>45.528476715087891</v>
        <stp/>
        <stp>EM_S_PQ_PCTCHANGE</stp>
        <stp>4</stp>
        <stp>300195.SZ</stp>
        <stp>2006-12-01</stp>
        <stp>2016-12-02</stp>
        <stp>3</stp>
        <tr r="B2567" s="5"/>
      </tp>
      <tp>
        <v>35.954257965087891</v>
        <stp/>
        <stp>EM_S_PQ_PCTCHANGE</stp>
        <stp>4</stp>
        <stp>300194.SZ</stp>
        <stp>2006-12-01</stp>
        <stp>2016-12-02</stp>
        <stp>3</stp>
        <tr r="B2627" s="5"/>
      </tp>
      <tp>
        <v>27.672508239746094</v>
        <stp/>
        <stp>EM_S_PQ_PCTCHANGE</stp>
        <stp>4</stp>
        <stp>300189.SZ</stp>
        <stp>2006-12-01</stp>
        <stp>2016-12-02</stp>
        <stp>3</stp>
        <tr r="B2682" s="5"/>
      </tp>
      <tp>
        <v>285.72659301757813</v>
        <stp/>
        <stp>EM_S_PQ_PCTCHANGE</stp>
        <stp>4</stp>
        <stp>300188.SZ</stp>
        <stp>2006-12-01</stp>
        <stp>2016-12-02</stp>
        <stp>3</stp>
        <tr r="B1096" s="5"/>
      </tp>
      <tp>
        <v>185.18193054199219</v>
        <stp/>
        <stp>EM_S_PQ_PCTCHANGE</stp>
        <stp>4</stp>
        <stp>300183.SZ</stp>
        <stp>2006-12-01</stp>
        <stp>2016-12-02</stp>
        <stp>3</stp>
        <tr r="B1617" s="5"/>
      </tp>
      <tp>
        <v>404.28555297851562</v>
        <stp/>
        <stp>EM_S_PQ_PCTCHANGE</stp>
        <stp>4</stp>
        <stp>300182.SZ</stp>
        <stp>2006-12-01</stp>
        <stp>2016-12-02</stp>
        <stp>3</stp>
        <tr r="B682" s="5"/>
      </tp>
      <tp>
        <v>149.49156188964844</v>
        <stp/>
        <stp>EM_S_PQ_PCTCHANGE</stp>
        <stp>4</stp>
        <stp>300181.SZ</stp>
        <stp>2006-12-01</stp>
        <stp>2016-12-02</stp>
        <stp>3</stp>
        <tr r="B1853" s="5"/>
      </tp>
      <tp>
        <v>180.8524169921875</v>
        <stp/>
        <stp>EM_S_PQ_PCTCHANGE</stp>
        <stp>4</stp>
        <stp>300180.SZ</stp>
        <stp>2006-12-01</stp>
        <stp>2016-12-02</stp>
        <stp>3</stp>
        <tr r="B1647" s="5"/>
      </tp>
      <tp>
        <v>157.64981079101562</v>
        <stp/>
        <stp>EM_S_PQ_PCTCHANGE</stp>
        <stp>4</stp>
        <stp>300187.SZ</stp>
        <stp>2006-12-01</stp>
        <stp>2016-12-02</stp>
        <stp>3</stp>
        <tr r="B1793" s="5"/>
      </tp>
      <tp>
        <v>7.1297955513000488</v>
        <stp/>
        <stp>EM_S_PQ_PCTCHANGE</stp>
        <stp>4</stp>
        <stp>300185.SZ</stp>
        <stp>2006-12-01</stp>
        <stp>2016-12-02</stp>
        <stp>3</stp>
        <tr r="B2794" s="5"/>
      </tp>
      <tp>
        <v>185.04890441894531</v>
        <stp/>
        <stp>EM_S_PQ_PCTCHANGE</stp>
        <stp>4</stp>
        <stp>300184.SZ</stp>
        <stp>2006-12-01</stp>
        <stp>2016-12-02</stp>
        <stp>3</stp>
        <tr r="B1620" s="5"/>
      </tp>
      <tp>
        <v>45.019611358642578</v>
        <stp/>
        <stp>EM_S_PQ_PCTCHANGE</stp>
        <stp>4</stp>
        <stp>300179.SZ</stp>
        <stp>2006-12-01</stp>
        <stp>2016-12-02</stp>
        <stp>3</stp>
        <tr r="B2572" s="5"/>
      </tp>
      <tp>
        <v>157.10220336914062</v>
        <stp/>
        <stp>EM_S_PQ_PCTCHANGE</stp>
        <stp>4</stp>
        <stp>300178.SZ</stp>
        <stp>2006-12-01</stp>
        <stp>2016-12-02</stp>
        <stp>3</stp>
        <tr r="B1800" s="5"/>
      </tp>
      <tp>
        <v>320.1224365234375</v>
        <stp/>
        <stp>EM_S_PQ_PCTCHANGE</stp>
        <stp>4</stp>
        <stp>300173.SZ</stp>
        <stp>2006-12-01</stp>
        <stp>2016-12-02</stp>
        <stp>3</stp>
        <tr r="B952" s="5"/>
      </tp>
      <tp>
        <v>85.751960754394531</v>
        <stp/>
        <stp>EM_S_PQ_PCTCHANGE</stp>
        <stp>4</stp>
        <stp>300172.SZ</stp>
        <stp>2006-12-01</stp>
        <stp>2016-12-02</stp>
        <stp>3</stp>
        <tr r="B2311" s="5"/>
      </tp>
      <tp>
        <v>63.661190032958984</v>
        <stp/>
        <stp>EM_S_PQ_PCTCHANGE</stp>
        <stp>4</stp>
        <stp>300171.SZ</stp>
        <stp>2006-12-01</stp>
        <stp>2016-12-02</stp>
        <stp>3</stp>
        <tr r="B2452" s="5"/>
      </tp>
      <tp>
        <v>262.09454345703125</v>
        <stp/>
        <stp>EM_S_PQ_PCTCHANGE</stp>
        <stp>4</stp>
        <stp>300170.SZ</stp>
        <stp>2006-12-01</stp>
        <stp>2016-12-02</stp>
        <stp>3</stp>
        <tr r="B1201" s="5"/>
      </tp>
      <tp>
        <v>101.27940368652344</v>
        <stp/>
        <stp>EM_S_PQ_PCTCHANGE</stp>
        <stp>4</stp>
        <stp>300177.SZ</stp>
        <stp>2006-12-01</stp>
        <stp>2016-12-02</stp>
        <stp>3</stp>
        <tr r="B2196" s="5"/>
      </tp>
      <tp>
        <v>83.735687255859375</v>
        <stp/>
        <stp>EM_S_PQ_PCTCHANGE</stp>
        <stp>4</stp>
        <stp>300176.SZ</stp>
        <stp>2006-12-01</stp>
        <stp>2016-12-02</stp>
        <stp>3</stp>
        <tr r="B2327" s="5"/>
      </tp>
      <tp>
        <v>187.38656616210937</v>
        <stp/>
        <stp>EM_S_PQ_PCTCHANGE</stp>
        <stp>4</stp>
        <stp>300175.SZ</stp>
        <stp>2006-12-01</stp>
        <stp>2016-12-02</stp>
        <stp>3</stp>
        <tr r="B1598" s="5"/>
      </tp>
      <tp>
        <v>391.1175537109375</v>
        <stp/>
        <stp>EM_S_PQ_PCTCHANGE</stp>
        <stp>4</stp>
        <stp>300174.SZ</stp>
        <stp>2006-12-01</stp>
        <stp>2016-12-02</stp>
        <stp>3</stp>
        <tr r="B715" s="5"/>
      </tp>
      <tp>
        <v>356.59869384765625</v>
        <stp/>
        <stp>EM_S_PQ_PCTCHANGE</stp>
        <stp>4</stp>
        <stp>000159.SZ</stp>
        <stp>2006-12-01</stp>
        <stp>2016-12-02</stp>
        <stp>3</stp>
        <tr r="B816" s="5"/>
      </tp>
      <tp>
        <v>-3.8316266536712646</v>
        <stp/>
        <stp>EM_S_PQ_PCTCHANGE</stp>
        <stp>4</stp>
        <stp>300169.SZ</stp>
        <stp>2006-12-01</stp>
        <stp>2016-12-02</stp>
        <stp>3</stp>
        <tr r="B2843" s="5"/>
      </tp>
      <tp>
        <v>466.28765869140625</v>
        <stp/>
        <stp>EM_S_PQ_PCTCHANGE</stp>
        <stp>4</stp>
        <stp>000158.SZ</stp>
        <stp>2006-12-01</stp>
        <stp>2016-12-02</stp>
        <stp>3</stp>
        <tr r="B553" s="5"/>
      </tp>
      <tp>
        <v>684.83917236328125</v>
        <stp/>
        <stp>EM_S_PQ_PCTCHANGE</stp>
        <stp>4</stp>
        <stp>300168.SZ</stp>
        <stp>2006-12-01</stp>
        <stp>2016-12-02</stp>
        <stp>3</stp>
        <tr r="B249" s="5"/>
      </tp>
      <tp>
        <v>370.0692138671875</v>
        <stp/>
        <stp>EM_S_PQ_PCTCHANGE</stp>
        <stp>4</stp>
        <stp>000153.SZ</stp>
        <stp>2006-12-01</stp>
        <stp>2016-12-02</stp>
        <stp>3</stp>
        <tr r="B779" s="5"/>
      </tp>
      <tp>
        <v>187.16535949707031</v>
        <stp/>
        <stp>EM_S_PQ_PCTCHANGE</stp>
        <stp>4</stp>
        <stp>300163.SZ</stp>
        <stp>2006-12-01</stp>
        <stp>2016-12-02</stp>
        <stp>3</stp>
        <tr r="B1602" s="5"/>
      </tp>
      <tp>
        <v>101.70119476318359</v>
        <stp/>
        <stp>EM_S_PQ_PCTCHANGE</stp>
        <stp>4</stp>
        <stp>300162.SZ</stp>
        <stp>2006-12-01</stp>
        <stp>2016-12-02</stp>
        <stp>3</stp>
        <tr r="B2191" s="5"/>
      </tp>
      <tp>
        <v>482.83914184570312</v>
        <stp/>
        <stp>EM_S_PQ_PCTCHANGE</stp>
        <stp>4</stp>
        <stp>000151.SZ</stp>
        <stp>2006-12-01</stp>
        <stp>2016-12-02</stp>
        <stp>3</stp>
        <tr r="B524" s="5"/>
      </tp>
      <tp>
        <v>45.491462707519531</v>
        <stp/>
        <stp>EM_S_PQ_PCTCHANGE</stp>
        <stp>4</stp>
        <stp>300161.SZ</stp>
        <stp>2006-12-01</stp>
        <stp>2016-12-02</stp>
        <stp>3</stp>
        <tr r="B2568" s="5"/>
      </tp>
      <tp>
        <v>609.631103515625</v>
        <stp/>
        <stp>EM_S_PQ_PCTCHANGE</stp>
        <stp>4</stp>
        <stp>000150.SZ</stp>
        <stp>2006-12-01</stp>
        <stp>2016-12-02</stp>
        <stp>3</stp>
        <tr r="B320" s="5"/>
      </tp>
      <tp>
        <v>151.20222473144531</v>
        <stp/>
        <stp>EM_S_PQ_PCTCHANGE</stp>
        <stp>4</stp>
        <stp>300160.SZ</stp>
        <stp>2006-12-01</stp>
        <stp>2016-12-02</stp>
        <stp>3</stp>
        <tr r="B1836" s="5"/>
      </tp>
      <tp>
        <v>267.72787475585938</v>
        <stp/>
        <stp>EM_S_PQ_PCTCHANGE</stp>
        <stp>4</stp>
        <stp>000157.SZ</stp>
        <stp>2006-12-01</stp>
        <stp>2016-12-02</stp>
        <stp>3</stp>
        <tr r="B1173" s="5"/>
      </tp>
      <tp>
        <v>142.62307739257812</v>
        <stp/>
        <stp>EM_S_PQ_PCTCHANGE</stp>
        <stp>4</stp>
        <stp>300167.SZ</stp>
        <stp>2006-12-01</stp>
        <stp>2016-12-02</stp>
        <stp>3</stp>
        <tr r="B1897" s="5"/>
      </tp>
      <tp>
        <v>840.96429443359375</v>
        <stp/>
        <stp>EM_S_PQ_PCTCHANGE</stp>
        <stp>4</stp>
        <stp>000156.SZ</stp>
        <stp>2006-12-01</stp>
        <stp>2016-12-02</stp>
        <stp>3</stp>
        <tr r="B170" s="5"/>
      </tp>
      <tp>
        <v>465.07989501953125</v>
        <stp/>
        <stp>EM_S_PQ_PCTCHANGE</stp>
        <stp>4</stp>
        <stp>300166.SZ</stp>
        <stp>2006-12-01</stp>
        <stp>2016-12-02</stp>
        <stp>3</stp>
        <tr r="B555" s="5"/>
      </tp>
      <tp>
        <v>136.49607849121094</v>
        <stp/>
        <stp>EM_S_PQ_PCTCHANGE</stp>
        <stp>4</stp>
        <stp>000155.SZ</stp>
        <stp>2006-12-01</stp>
        <stp>2016-12-02</stp>
        <stp>3</stp>
        <tr r="B1938" s="5"/>
      </tp>
      <tp>
        <v>36.457832336425781</v>
        <stp/>
        <stp>EM_S_PQ_PCTCHANGE</stp>
        <stp>4</stp>
        <stp>300165.SZ</stp>
        <stp>2006-12-01</stp>
        <stp>2016-12-02</stp>
        <stp>3</stp>
        <tr r="B2619" s="5"/>
      </tp>
      <tp>
        <v>-0.36510777473449707</v>
        <stp/>
        <stp>EM_S_PQ_PCTCHANGE</stp>
        <stp>4</stp>
        <stp>300164.SZ</stp>
        <stp>2006-12-01</stp>
        <stp>2016-12-02</stp>
        <stp>3</stp>
        <tr r="B2830" s="5"/>
      </tp>
      <tp>
        <v>173.47833251953125</v>
        <stp/>
        <stp>EM_S_PQ_PCTCHANGE</stp>
        <stp>4</stp>
        <stp>300159.SZ</stp>
        <stp>2006-12-01</stp>
        <stp>2016-12-02</stp>
        <stp>3</stp>
        <tr r="B1689" s="5"/>
      </tp>
      <tp>
        <v>18.693296432495117</v>
        <stp/>
        <stp>EM_S_PQ_PCTCHANGE</stp>
        <stp>4</stp>
        <stp>300158.SZ</stp>
        <stp>2006-12-01</stp>
        <stp>2016-12-02</stp>
        <stp>3</stp>
        <tr r="B2736" s="5"/>
      </tp>
      <tp>
        <v>116.78980255126953</v>
        <stp/>
        <stp>EM_S_PQ_PCTCHANGE</stp>
        <stp>4</stp>
        <stp>300153.SZ</stp>
        <stp>2006-12-01</stp>
        <stp>2016-12-02</stp>
        <stp>3</stp>
        <tr r="B2068" s="5"/>
      </tp>
      <tp>
        <v>5.2678818702697754</v>
        <stp/>
        <stp>EM_S_PQ_PCTCHANGE</stp>
        <stp>4</stp>
        <stp>300152.SZ</stp>
        <stp>2006-12-01</stp>
        <stp>2016-12-02</stp>
        <stp>3</stp>
        <tr r="B2799" s="5"/>
      </tp>
      <tp>
        <v>128.92596435546875</v>
        <stp/>
        <stp>EM_S_PQ_PCTCHANGE</stp>
        <stp>4</stp>
        <stp>300151.SZ</stp>
        <stp>2006-12-01</stp>
        <stp>2016-12-02</stp>
        <stp>3</stp>
        <tr r="B1985" s="5"/>
      </tp>
      <tp>
        <v>-25.031167984008789</v>
        <stp/>
        <stp>EM_S_PQ_PCTCHANGE</stp>
        <stp>4</stp>
        <stp>300150.SZ</stp>
        <stp>2006-12-01</stp>
        <stp>2016-12-02</stp>
        <stp>3</stp>
        <tr r="B2919" s="5"/>
      </tp>
      <tp>
        <v>-12.740523338317871</v>
        <stp/>
        <stp>EM_S_PQ_PCTCHANGE</stp>
        <stp>4</stp>
        <stp>300157.SZ</stp>
        <stp>2006-12-01</stp>
        <stp>2016-12-02</stp>
        <stp>3</stp>
        <tr r="B2876" s="5"/>
      </tp>
      <tp>
        <v>-52.191791534423828</v>
        <stp/>
        <stp>EM_S_PQ_PCTCHANGE</stp>
        <stp>4</stp>
        <stp>000166.SZ</stp>
        <stp>2006-12-01</stp>
        <stp>2016-12-02</stp>
        <stp>3</stp>
        <tr r="B2978" s="5"/>
      </tp>
      <tp>
        <v>244.42742919921875</v>
        <stp/>
        <stp>EM_S_PQ_PCTCHANGE</stp>
        <stp>4</stp>
        <stp>300156.SZ</stp>
        <stp>2006-12-01</stp>
        <stp>2016-12-02</stp>
        <stp>3</stp>
        <tr r="B1281" s="5"/>
      </tp>
      <tp>
        <v>118.76957702636719</v>
        <stp/>
        <stp>EM_S_PQ_PCTCHANGE</stp>
        <stp>4</stp>
        <stp>300155.SZ</stp>
        <stp>2006-12-01</stp>
        <stp>2016-12-02</stp>
        <stp>3</stp>
        <tr r="B2054" s="5"/>
      </tp>
      <tp>
        <v>14.844978332519531</v>
        <stp/>
        <stp>EM_S_PQ_PCTCHANGE</stp>
        <stp>4</stp>
        <stp>300154.SZ</stp>
        <stp>2006-12-01</stp>
        <stp>2016-12-02</stp>
        <stp>3</stp>
        <tr r="B2754" s="5"/>
      </tp>
      <tp>
        <v>166.49819946289062</v>
        <stp/>
        <stp>EM_S_PQ_PCTCHANGE</stp>
        <stp>4</stp>
        <stp>300149.SZ</stp>
        <stp>2006-12-01</stp>
        <stp>2016-12-02</stp>
        <stp>3</stp>
        <tr r="B1741" s="5"/>
      </tp>
      <tp>
        <v>183.58924865722656</v>
        <stp/>
        <stp>EM_S_PQ_PCTCHANGE</stp>
        <stp>4</stp>
        <stp>300148.SZ</stp>
        <stp>2006-12-01</stp>
        <stp>2016-12-02</stp>
        <stp>3</stp>
        <tr r="B1630" s="5"/>
      </tp>
      <tp>
        <v>45.974369049072266</v>
        <stp/>
        <stp>EM_S_PQ_PCTCHANGE</stp>
        <stp>4</stp>
        <stp>300143.SZ</stp>
        <stp>2006-12-01</stp>
        <stp>2016-12-02</stp>
        <stp>3</stp>
        <tr r="B2565" s="5"/>
      </tp>
      <tp>
        <v>18.377548217773438</v>
        <stp/>
        <stp>EM_S_PQ_PCTCHANGE</stp>
        <stp>4</stp>
        <stp>300142.SZ</stp>
        <stp>2006-12-01</stp>
        <stp>2016-12-02</stp>
        <stp>3</stp>
        <tr r="B2740" s="5"/>
      </tp>
      <tp>
        <v>26.529287338256836</v>
        <stp/>
        <stp>EM_S_PQ_PCTCHANGE</stp>
        <stp>4</stp>
        <stp>300141.SZ</stp>
        <stp>2006-12-01</stp>
        <stp>2016-12-02</stp>
        <stp>3</stp>
        <tr r="B2687" s="5"/>
      </tp>
      <tp>
        <v>44.799510955810547</v>
        <stp/>
        <stp>EM_S_PQ_PCTCHANGE</stp>
        <stp>4</stp>
        <stp>300140.SZ</stp>
        <stp>2006-12-01</stp>
        <stp>2016-12-02</stp>
        <stp>3</stp>
        <tr r="B2573" s="5"/>
      </tp>
      <tp>
        <v>89.058624267578125</v>
        <stp/>
        <stp>EM_S_PQ_PCTCHANGE</stp>
        <stp>4</stp>
        <stp>300147.SZ</stp>
        <stp>2006-12-01</stp>
        <stp>2016-12-02</stp>
        <stp>3</stp>
        <tr r="B2288" s="5"/>
      </tp>
      <tp>
        <v>128.5406494140625</v>
        <stp/>
        <stp>EM_S_PQ_PCTCHANGE</stp>
        <stp>4</stp>
        <stp>300146.SZ</stp>
        <stp>2006-12-01</stp>
        <stp>2016-12-02</stp>
        <stp>3</stp>
        <tr r="B1988" s="5"/>
      </tp>
      <tp>
        <v>292.3599853515625</v>
        <stp/>
        <stp>EM_S_PQ_PCTCHANGE</stp>
        <stp>4</stp>
        <stp>300145.SZ</stp>
        <stp>2006-12-01</stp>
        <stp>2016-12-02</stp>
        <stp>3</stp>
        <tr r="B1073" s="5"/>
      </tp>
      <tp>
        <v>189.20864868164062</v>
        <stp/>
        <stp>EM_S_PQ_PCTCHANGE</stp>
        <stp>4</stp>
        <stp>300144.SZ</stp>
        <stp>2006-12-01</stp>
        <stp>2016-12-02</stp>
        <stp>3</stp>
        <tr r="B1582" s="5"/>
      </tp>
      <tp>
        <v>-10.880862236022949</v>
        <stp/>
        <stp>EM_S_PQ_PCTCHANGE</stp>
        <stp>4</stp>
        <stp>300139.SZ</stp>
        <stp>2006-12-01</stp>
        <stp>2016-12-02</stp>
        <stp>3</stp>
        <tr r="B2864" s="5"/>
      </tp>
      <tp>
        <v>19.242965698242188</v>
        <stp/>
        <stp>EM_S_PQ_PCTCHANGE</stp>
        <stp>4</stp>
        <stp>300138.SZ</stp>
        <stp>2006-12-01</stp>
        <stp>2016-12-02</stp>
        <stp>3</stp>
        <tr r="B2734" s="5"/>
      </tp>
      <tp>
        <v>208.35137939453125</v>
        <stp/>
        <stp>EM_S_PQ_PCTCHANGE</stp>
        <stp>4</stp>
        <stp>300133.SZ</stp>
        <stp>2006-12-01</stp>
        <stp>2016-12-02</stp>
        <stp>3</stp>
        <tr r="B1468" s="5"/>
      </tp>
      <tp>
        <v>113.85012817382812</v>
        <stp/>
        <stp>EM_S_PQ_PCTCHANGE</stp>
        <stp>4</stp>
        <stp>300132.SZ</stp>
        <stp>2006-12-01</stp>
        <stp>2016-12-02</stp>
        <stp>3</stp>
        <tr r="B2092" s="5"/>
      </tp>
      <tp>
        <v>295.5400390625</v>
        <stp/>
        <stp>EM_S_PQ_PCTCHANGE</stp>
        <stp>4</stp>
        <stp>300131.SZ</stp>
        <stp>2006-12-01</stp>
        <stp>2016-12-02</stp>
        <stp>3</stp>
        <tr r="B1063" s="5"/>
      </tp>
      <tp>
        <v>231.037109375</v>
        <stp/>
        <stp>EM_S_PQ_PCTCHANGE</stp>
        <stp>4</stp>
        <stp>000100.SZ</stp>
        <stp>2006-12-01</stp>
        <stp>2016-12-02</stp>
        <stp>3</stp>
        <tr r="B1351" s="5"/>
      </tp>
      <tp>
        <v>102.79618072509766</v>
        <stp/>
        <stp>EM_S_PQ_PCTCHANGE</stp>
        <stp>4</stp>
        <stp>300130.SZ</stp>
        <stp>2006-12-01</stp>
        <stp>2016-12-02</stp>
        <stp>3</stp>
        <tr r="B2182" s="5"/>
      </tp>
      <tp>
        <v>23.845844268798828</v>
        <stp/>
        <stp>EM_S_PQ_PCTCHANGE</stp>
        <stp>4</stp>
        <stp>300137.SZ</stp>
        <stp>2006-12-01</stp>
        <stp>2016-12-02</stp>
        <stp>3</stp>
        <tr r="B2703" s="5"/>
      </tp>
      <tp>
        <v>591.650146484375</v>
        <stp/>
        <stp>EM_S_PQ_PCTCHANGE</stp>
        <stp>4</stp>
        <stp>300136.SZ</stp>
        <stp>2006-12-01</stp>
        <stp>2016-12-02</stp>
        <stp>3</stp>
        <tr r="B338" s="5"/>
      </tp>
      <tp>
        <v>60.979717254638672</v>
        <stp/>
        <stp>EM_S_PQ_PCTCHANGE</stp>
        <stp>4</stp>
        <stp>300135.SZ</stp>
        <stp>2006-12-01</stp>
        <stp>2016-12-02</stp>
        <stp>3</stp>
        <tr r="B2470" s="5"/>
      </tp>
      <tp>
        <v>134.71334838867187</v>
        <stp/>
        <stp>EM_S_PQ_PCTCHANGE</stp>
        <stp>4</stp>
        <stp>300134.SZ</stp>
        <stp>2006-12-01</stp>
        <stp>2016-12-02</stp>
        <stp>3</stp>
        <tr r="B1948" s="5"/>
      </tp>
      <tp>
        <v>5.1978998184204102</v>
        <stp/>
        <stp>EM_S_PQ_PCTCHANGE</stp>
        <stp>4</stp>
        <stp>300129.SZ</stp>
        <stp>2006-12-01</stp>
        <stp>2016-12-02</stp>
        <stp>3</stp>
        <tr r="B2800" s="5"/>
      </tp>
      <tp>
        <v>94.769447326660156</v>
        <stp/>
        <stp>EM_S_PQ_PCTCHANGE</stp>
        <stp>4</stp>
        <stp>300128.SZ</stp>
        <stp>2006-12-01</stp>
        <stp>2016-12-02</stp>
        <stp>3</stp>
        <tr r="B2246" s="5"/>
      </tp>
      <tp>
        <v>49.096469879150391</v>
        <stp/>
        <stp>EM_S_PQ_PCTCHANGE</stp>
        <stp>4</stp>
        <stp>300123.SZ</stp>
        <stp>2006-12-01</stp>
        <stp>2016-12-02</stp>
        <stp>3</stp>
        <tr r="B2545" s="5"/>
      </tp>
      <tp>
        <v>98.601051330566406</v>
        <stp/>
        <stp>EM_S_PQ_PCTCHANGE</stp>
        <stp>4</stp>
        <stp>300122.SZ</stp>
        <stp>2006-12-01</stp>
        <stp>2016-12-02</stp>
        <stp>3</stp>
        <tr r="B2218" s="5"/>
      </tp>
      <tp>
        <v>221.18687438964844</v>
        <stp/>
        <stp>EM_S_PQ_PCTCHANGE</stp>
        <stp>4</stp>
        <stp>300121.SZ</stp>
        <stp>2006-12-01</stp>
        <stp>2016-12-02</stp>
        <stp>3</stp>
        <tr r="B1396" s="5"/>
      </tp>
      <tp>
        <v>31.986406326293945</v>
        <stp/>
        <stp>EM_S_PQ_PCTCHANGE</stp>
        <stp>4</stp>
        <stp>300120.SZ</stp>
        <stp>2006-12-01</stp>
        <stp>2016-12-02</stp>
        <stp>3</stp>
        <tr r="B2656" s="5"/>
      </tp>
      <tp>
        <v>69.9266357421875</v>
        <stp/>
        <stp>EM_S_PQ_PCTCHANGE</stp>
        <stp>4</stp>
        <stp>300127.SZ</stp>
        <stp>2006-12-01</stp>
        <stp>2016-12-02</stp>
        <stp>3</stp>
        <tr r="B2419" s="5"/>
      </tp>
      <tp>
        <v>10.883053779602051</v>
        <stp/>
        <stp>EM_S_PQ_PCTCHANGE</stp>
        <stp>4</stp>
        <stp>300126.SZ</stp>
        <stp>2006-12-01</stp>
        <stp>2016-12-02</stp>
        <stp>3</stp>
        <tr r="B2773" s="5"/>
      </tp>
      <tp>
        <v>-16.310493469238281</v>
        <stp/>
        <stp>EM_S_PQ_PCTCHANGE</stp>
        <stp>4</stp>
        <stp>300125.SZ</stp>
        <stp>2006-12-01</stp>
        <stp>2016-12-02</stp>
        <stp>3</stp>
        <tr r="B2884" s="5"/>
      </tp>
      <tp>
        <v>255.04464721679687</v>
        <stp/>
        <stp>EM_S_PQ_PCTCHANGE</stp>
        <stp>4</stp>
        <stp>300124.SZ</stp>
        <stp>2006-12-01</stp>
        <stp>2016-12-02</stp>
        <stp>3</stp>
        <tr r="B1226" s="5"/>
      </tp>
      <tp>
        <v>26.443143844604492</v>
        <stp/>
        <stp>EM_S_PQ_PCTCHANGE</stp>
        <stp>4</stp>
        <stp>300119.SZ</stp>
        <stp>2006-12-01</stp>
        <stp>2016-12-02</stp>
        <stp>3</stp>
        <tr r="B2688" s="5"/>
      </tp>
      <tp>
        <v>-10.38308048248291</v>
        <stp/>
        <stp>EM_S_PQ_PCTCHANGE</stp>
        <stp>4</stp>
        <stp>300118.SZ</stp>
        <stp>2006-12-01</stp>
        <stp>2016-12-02</stp>
        <stp>3</stp>
        <tr r="B2863" s="5"/>
      </tp>
      <tp>
        <v>407.07305908203125</v>
        <stp/>
        <stp>EM_S_PQ_PCTCHANGE</stp>
        <stp>4</stp>
        <stp>300113.SZ</stp>
        <stp>2006-12-01</stp>
        <stp>2016-12-02</stp>
        <stp>3</stp>
        <tr r="B674" s="5"/>
      </tp>
      <tp>
        <v>98.459442138671875</v>
        <stp/>
        <stp>EM_S_PQ_PCTCHANGE</stp>
        <stp>4</stp>
        <stp>300112.SZ</stp>
        <stp>2006-12-01</stp>
        <stp>2016-12-02</stp>
        <stp>3</stp>
        <tr r="B2220" s="5"/>
      </tp>
      <tp>
        <v>-48.338680267333984</v>
        <stp/>
        <stp>EM_S_PQ_PCTCHANGE</stp>
        <stp>4</stp>
        <stp>300111.SZ</stp>
        <stp>2006-12-01</stp>
        <stp>2016-12-02</stp>
        <stp>3</stp>
        <tr r="B2970" s="5"/>
      </tp>
      <tp>
        <v>116.66208648681641</v>
        <stp/>
        <stp>EM_S_PQ_PCTCHANGE</stp>
        <stp>4</stp>
        <stp>300110.SZ</stp>
        <stp>2006-12-01</stp>
        <stp>2016-12-02</stp>
        <stp>3</stp>
        <tr r="B2071" s="5"/>
      </tp>
      <tp>
        <v>19.659957885742188</v>
        <stp/>
        <stp>EM_S_PQ_PCTCHANGE</stp>
        <stp>4</stp>
        <stp>300117.SZ</stp>
        <stp>2006-12-01</stp>
        <stp>2016-12-02</stp>
        <stp>3</stp>
        <tr r="B2731" s="5"/>
      </tp>
      <tp>
        <v>80.015586853027344</v>
        <stp/>
        <stp>EM_S_PQ_PCTCHANGE</stp>
        <stp>4</stp>
        <stp>300116.SZ</stp>
        <stp>2006-12-01</stp>
        <stp>2016-12-02</stp>
        <stp>3</stp>
        <tr r="B2351" s="5"/>
      </tp>
      <tp>
        <v>336.81561279296875</v>
        <stp/>
        <stp>EM_S_PQ_PCTCHANGE</stp>
        <stp>4</stp>
        <stp>300115.SZ</stp>
        <stp>2006-12-01</stp>
        <stp>2016-12-02</stp>
        <stp>3</stp>
        <tr r="B888" s="5"/>
      </tp>
      <tp>
        <v>151.77798461914063</v>
        <stp/>
        <stp>EM_S_PQ_PCTCHANGE</stp>
        <stp>4</stp>
        <stp>300114.SZ</stp>
        <stp>2006-12-01</stp>
        <stp>2016-12-02</stp>
        <stp>3</stp>
        <tr r="B1832" s="5"/>
      </tp>
      <tp>
        <v>167.202880859375</v>
        <stp/>
        <stp>EM_S_PQ_PCTCHANGE</stp>
        <stp>4</stp>
        <stp>300109.SZ</stp>
        <stp>2006-12-01</stp>
        <stp>2016-12-02</stp>
        <stp>3</stp>
        <tr r="B1737" s="5"/>
      </tp>
      <tp>
        <v>78.558738708496094</v>
        <stp/>
        <stp>EM_S_PQ_PCTCHANGE</stp>
        <stp>4</stp>
        <stp>300108.SZ</stp>
        <stp>2006-12-01</stp>
        <stp>2016-12-02</stp>
        <stp>3</stp>
        <tr r="B2366" s="5"/>
      </tp>
      <tp>
        <v>61.801342010498047</v>
        <stp/>
        <stp>EM_S_PQ_PCTCHANGE</stp>
        <stp>4</stp>
        <stp>300103.SZ</stp>
        <stp>2006-12-01</stp>
        <stp>2016-12-02</stp>
        <stp>3</stp>
        <tr r="B2459" s="5"/>
      </tp>
      <tp>
        <v>-44.167549133300781</v>
        <stp/>
        <stp>EM_S_PQ_PCTCHANGE</stp>
        <stp>4</stp>
        <stp>300102.SZ</stp>
        <stp>2006-12-01</stp>
        <stp>2016-12-02</stp>
        <stp>3</stp>
        <tr r="B2965" s="5"/>
      </tp>
      <tp>
        <v>152.939208984375</v>
        <stp/>
        <stp>EM_S_PQ_PCTCHANGE</stp>
        <stp>4</stp>
        <stp>300101.SZ</stp>
        <stp>2006-12-01</stp>
        <stp>2016-12-02</stp>
        <stp>3</stp>
        <tr r="B1823" s="5"/>
      </tp>
      <tp>
        <v>201.84355163574219</v>
        <stp/>
        <stp>EM_S_PQ_PCTCHANGE</stp>
        <stp>4</stp>
        <stp>300100.SZ</stp>
        <stp>2006-12-01</stp>
        <stp>2016-12-02</stp>
        <stp>3</stp>
        <tr r="B1515" s="5"/>
      </tp>
      <tp>
        <v>7.6258382797241211</v>
        <stp/>
        <stp>EM_S_PQ_PCTCHANGE</stp>
        <stp>4</stp>
        <stp>300107.SZ</stp>
        <stp>2006-12-01</stp>
        <stp>2016-12-02</stp>
        <stp>3</stp>
        <tr r="B2792" s="5"/>
      </tp>
      <tp>
        <v>-15.254349708557129</v>
        <stp/>
        <stp>EM_S_PQ_PCTCHANGE</stp>
        <stp>4</stp>
        <stp>300106.SZ</stp>
        <stp>2006-12-01</stp>
        <stp>2016-12-02</stp>
        <stp>3</stp>
        <tr r="B2882" s="5"/>
      </tp>
      <tp>
        <v>-33.939292907714844</v>
        <stp/>
        <stp>EM_S_PQ_PCTCHANGE</stp>
        <stp>4</stp>
        <stp>300105.SZ</stp>
        <stp>2006-12-01</stp>
        <stp>2016-12-02</stp>
        <stp>3</stp>
        <tr r="B2945" s="5"/>
      </tp>
      <tp>
        <v>1492.18994140625</v>
        <stp/>
        <stp>EM_S_PQ_PCTCHANGE</stp>
        <stp>4</stp>
        <stp>300104.SZ</stp>
        <stp>2006-12-01</stp>
        <stp>2016-12-02</stp>
        <stp>3</stp>
        <tr r="B33" s="5"/>
      </tp>
      <tp>
        <v>64.217887878417969</v>
        <stp/>
        <stp>EM_S_PQ_PCTCHANGE</stp>
        <stp>4</stp>
        <stp>600189.SH</stp>
        <stp>2006-12-01</stp>
        <stp>2016-12-02</stp>
        <stp>3</stp>
        <tr r="B2447" s="5"/>
      </tp>
      <tp>
        <v>110.15958404541016</v>
        <stp/>
        <stp>EM_S_PQ_PCTCHANGE</stp>
        <stp>4</stp>
        <stp>600188.SH</stp>
        <stp>2006-12-01</stp>
        <stp>2016-12-02</stp>
        <stp>3</stp>
        <tr r="B2126" s="5"/>
      </tp>
      <tp>
        <v>134.69366455078125</v>
        <stp/>
        <stp>EM_S_PQ_PCTCHANGE</stp>
        <stp>4</stp>
        <stp>600183.SH</stp>
        <stp>2006-12-01</stp>
        <stp>2016-12-02</stp>
        <stp>3</stp>
        <tr r="B1949" s="5"/>
      </tp>
      <tp>
        <v>921.57049560546875</v>
        <stp/>
        <stp>EM_S_PQ_PCTCHANGE</stp>
        <stp>4</stp>
        <stp>600182.SH</stp>
        <stp>2006-12-01</stp>
        <stp>2016-12-02</stp>
        <stp>3</stp>
        <tr r="B136" s="5"/>
      </tp>
      <tp>
        <v>218.89479064941406</v>
        <stp/>
        <stp>EM_S_PQ_PCTCHANGE</stp>
        <stp>4</stp>
        <stp>600180.SH</stp>
        <stp>2006-12-01</stp>
        <stp>2016-12-02</stp>
        <stp>3</stp>
        <tr r="B1412" s="5"/>
      </tp>
      <tp>
        <v>1473.9794921875</v>
        <stp/>
        <stp>EM_S_PQ_PCTCHANGE</stp>
        <stp>4</stp>
        <stp>600187.SH</stp>
        <stp>2006-12-01</stp>
        <stp>2016-12-02</stp>
        <stp>3</stp>
        <tr r="B35" s="5"/>
      </tp>
      <tp>
        <v>98.518516540527344</v>
        <stp/>
        <stp>EM_S_PQ_PCTCHANGE</stp>
        <stp>4</stp>
        <stp>600186.SH</stp>
        <stp>2006-12-01</stp>
        <stp>2016-12-02</stp>
        <stp>3</stp>
        <tr r="B2219" s="5"/>
      </tp>
      <tp>
        <v>586.8321533203125</v>
        <stp/>
        <stp>EM_S_PQ_PCTCHANGE</stp>
        <stp>4</stp>
        <stp>600185.SH</stp>
        <stp>2006-12-01</stp>
        <stp>2016-12-02</stp>
        <stp>3</stp>
        <tr r="B342" s="5"/>
      </tp>
      <tp>
        <v>481.00387573242187</v>
        <stp/>
        <stp>EM_S_PQ_PCTCHANGE</stp>
        <stp>4</stp>
        <stp>600184.SH</stp>
        <stp>2006-12-01</stp>
        <stp>2016-12-02</stp>
        <stp>3</stp>
        <tr r="B528" s="5"/>
      </tp>
      <tp>
        <v>523.99505615234375</v>
        <stp/>
        <stp>EM_S_PQ_PCTCHANGE</stp>
        <stp>4</stp>
        <stp>600199.SH</stp>
        <stp>2006-12-01</stp>
        <stp>2016-12-02</stp>
        <stp>3</stp>
        <tr r="B435" s="5"/>
      </tp>
      <tp>
        <v>35.285289764404297</v>
        <stp/>
        <stp>EM_S_PQ_PCTCHANGE</stp>
        <stp>4</stp>
        <stp>600198.SH</stp>
        <stp>2006-12-01</stp>
        <stp>2016-12-02</stp>
        <stp>3</stp>
        <tr r="B2631" s="5"/>
      </tp>
      <tp>
        <v>616.8887939453125</v>
        <stp/>
        <stp>EM_S_PQ_PCTCHANGE</stp>
        <stp>4</stp>
        <stp>600193.SH</stp>
        <stp>2006-12-01</stp>
        <stp>2016-12-02</stp>
        <stp>3</stp>
        <tr r="B315" s="5"/>
      </tp>
      <tp>
        <v>155.652099609375</v>
        <stp/>
        <stp>EM_S_PQ_PCTCHANGE</stp>
        <stp>4</stp>
        <stp>600192.SH</stp>
        <stp>2006-12-01</stp>
        <stp>2016-12-02</stp>
        <stp>3</stp>
        <tr r="B1811" s="5"/>
      </tp>
      <tp>
        <v>421.63641357421875</v>
        <stp/>
        <stp>EM_S_PQ_PCTCHANGE</stp>
        <stp>4</stp>
        <stp>600191.SH</stp>
        <stp>2006-12-01</stp>
        <stp>2016-12-02</stp>
        <stp>3</stp>
        <tr r="B636" s="5"/>
      </tp>
      <tp>
        <v>25.381425857543945</v>
        <stp/>
        <stp>EM_S_PQ_PCTCHANGE</stp>
        <stp>4</stp>
        <stp>600190.SH</stp>
        <stp>2006-12-01</stp>
        <stp>2016-12-02</stp>
        <stp>3</stp>
        <tr r="B2693" s="5"/>
      </tp>
      <tp>
        <v>264.64804077148437</v>
        <stp/>
        <stp>EM_S_PQ_PCTCHANGE</stp>
        <stp>4</stp>
        <stp>600197.SH</stp>
        <stp>2006-12-01</stp>
        <stp>2016-12-02</stp>
        <stp>3</stp>
        <tr r="B1186" s="5"/>
      </tp>
      <tp>
        <v>792.58935546875</v>
        <stp/>
        <stp>EM_S_PQ_PCTCHANGE</stp>
        <stp>4</stp>
        <stp>600196.SH</stp>
        <stp>2006-12-01</stp>
        <stp>2016-12-02</stp>
        <stp>3</stp>
        <tr r="B190" s="5"/>
      </tp>
      <tp>
        <v>97.460304260253906</v>
        <stp/>
        <stp>EM_S_PQ_PCTCHANGE</stp>
        <stp>4</stp>
        <stp>600195.SH</stp>
        <stp>2006-12-01</stp>
        <stp>2016-12-02</stp>
        <stp>3</stp>
        <tr r="B2228" s="5"/>
      </tp>
      <tp>
        <v>758.3377685546875</v>
        <stp/>
        <stp>EM_S_PQ_PCTCHANGE</stp>
        <stp>4</stp>
        <stp>600109.SH</stp>
        <stp>2006-12-01</stp>
        <stp>2016-12-02</stp>
        <stp>3</stp>
        <tr r="B206" s="5"/>
      </tp>
      <tp>
        <v>198.39842224121094</v>
        <stp/>
        <stp>EM_S_PQ_PCTCHANGE</stp>
        <stp>4</stp>
        <stp>600108.SH</stp>
        <stp>2006-12-01</stp>
        <stp>2016-12-02</stp>
        <stp>3</stp>
        <tr r="B1537" s="5"/>
      </tp>
      <tp>
        <v>221.28317260742187</v>
        <stp/>
        <stp>EM_S_PQ_PCTCHANGE</stp>
        <stp>4</stp>
        <stp>600103.SH</stp>
        <stp>2006-12-01</stp>
        <stp>2016-12-02</stp>
        <stp>3</stp>
        <tr r="B1394" s="5"/>
      </tp>
      <tp>
        <v>198.97978210449219</v>
        <stp/>
        <stp>EM_S_PQ_PCTCHANGE</stp>
        <stp>4</stp>
        <stp>600101.SH</stp>
        <stp>2006-12-01</stp>
        <stp>2016-12-02</stp>
        <stp>3</stp>
        <tr r="B1535" s="5"/>
      </tp>
      <tp>
        <v>326.33065795898437</v>
        <stp/>
        <stp>EM_S_PQ_PCTCHANGE</stp>
        <stp>4</stp>
        <stp>600100.SH</stp>
        <stp>2006-12-01</stp>
        <stp>2016-12-02</stp>
        <stp>3</stp>
        <tr r="B926" s="5"/>
      </tp>
      <tp>
        <v>372.92681884765625</v>
        <stp/>
        <stp>EM_S_PQ_PCTCHANGE</stp>
        <stp>4</stp>
        <stp>600107.SH</stp>
        <stp>2006-12-01</stp>
        <stp>2016-12-02</stp>
        <stp>3</stp>
        <tr r="B770" s="5"/>
      </tp>
      <tp>
        <v>391.78408813476562</v>
        <stp/>
        <stp>EM_S_PQ_PCTCHANGE</stp>
        <stp>4</stp>
        <stp>600106.SH</stp>
        <stp>2006-12-01</stp>
        <stp>2016-12-02</stp>
        <stp>3</stp>
        <tr r="B713" s="5"/>
      </tp>
      <tp>
        <v>636.30328369140625</v>
        <stp/>
        <stp>EM_S_PQ_PCTCHANGE</stp>
        <stp>4</stp>
        <stp>600105.SH</stp>
        <stp>2006-12-01</stp>
        <stp>2016-12-02</stp>
        <stp>3</stp>
        <tr r="B295" s="5"/>
      </tp>
      <tp>
        <v>572.4609375</v>
        <stp/>
        <stp>EM_S_PQ_PCTCHANGE</stp>
        <stp>4</stp>
        <stp>600104.SH</stp>
        <stp>2006-12-01</stp>
        <stp>2016-12-02</stp>
        <stp>3</stp>
        <tr r="B371" s="5"/>
      </tp>
      <tp>
        <v>648.6295166015625</v>
        <stp/>
        <stp>EM_S_PQ_PCTCHANGE</stp>
        <stp>4</stp>
        <stp>600119.SH</stp>
        <stp>2006-12-01</stp>
        <stp>2016-12-02</stp>
        <stp>3</stp>
        <tr r="B274" s="5"/>
      </tp>
      <tp>
        <v>654.38250732421875</v>
        <stp/>
        <stp>EM_S_PQ_PCTCHANGE</stp>
        <stp>4</stp>
        <stp>600118.SH</stp>
        <stp>2006-12-01</stp>
        <stp>2016-12-02</stp>
        <stp>3</stp>
        <tr r="B269" s="5"/>
      </tp>
      <tp>
        <v>867.26556396484375</v>
        <stp/>
        <stp>EM_S_PQ_PCTCHANGE</stp>
        <stp>4</stp>
        <stp>600113.SH</stp>
        <stp>2006-12-01</stp>
        <stp>2016-12-02</stp>
        <stp>3</stp>
        <tr r="B160" s="5"/>
      </tp>
      <tp>
        <v>603.869873046875</v>
        <stp/>
        <stp>EM_S_PQ_PCTCHANGE</stp>
        <stp>4</stp>
        <stp>600112.SH</stp>
        <stp>2006-12-01</stp>
        <stp>2016-12-02</stp>
        <stp>3</stp>
        <tr r="B330" s="5"/>
      </tp>
      <tp>
        <v>1368.8115234375</v>
        <stp/>
        <stp>EM_S_PQ_PCTCHANGE</stp>
        <stp>4</stp>
        <stp>600111.SH</stp>
        <stp>2006-12-01</stp>
        <stp>2016-12-02</stp>
        <stp>3</stp>
        <tr r="B50" s="5"/>
      </tp>
      <tp>
        <v>248.30392456054687</v>
        <stp/>
        <stp>EM_S_PQ_PCTCHANGE</stp>
        <stp>4</stp>
        <stp>600110.SH</stp>
        <stp>2006-12-01</stp>
        <stp>2016-12-02</stp>
        <stp>3</stp>
        <tr r="B1256" s="5"/>
      </tp>
      <tp>
        <v>55.287143707275391</v>
        <stp/>
        <stp>EM_S_PQ_PCTCHANGE</stp>
        <stp>4</stp>
        <stp>600117.SH</stp>
        <stp>2006-12-01</stp>
        <stp>2016-12-02</stp>
        <stp>3</stp>
        <tr r="B2507" s="5"/>
      </tp>
      <tp>
        <v>580.84033203125</v>
        <stp/>
        <stp>EM_S_PQ_PCTCHANGE</stp>
        <stp>4</stp>
        <stp>600116.SH</stp>
        <stp>2006-12-01</stp>
        <stp>2016-12-02</stp>
        <stp>3</stp>
        <tr r="B355" s="5"/>
      </tp>
      <tp>
        <v>116.72026062011719</v>
        <stp/>
        <stp>EM_S_PQ_PCTCHANGE</stp>
        <stp>4</stp>
        <stp>600115.SH</stp>
        <stp>2006-12-01</stp>
        <stp>2016-12-02</stp>
        <stp>3</stp>
        <tr r="B2070" s="5"/>
      </tp>
      <tp>
        <v>520.56756591796875</v>
        <stp/>
        <stp>EM_S_PQ_PCTCHANGE</stp>
        <stp>4</stp>
        <stp>600114.SH</stp>
        <stp>2006-12-01</stp>
        <stp>2016-12-02</stp>
        <stp>3</stp>
        <tr r="B443" s="5"/>
      </tp>
      <tp>
        <v>476.16464233398438</v>
        <stp/>
        <stp>EM_S_PQ_PCTCHANGE</stp>
        <stp>4</stp>
        <stp>600129.SH</stp>
        <stp>2006-12-01</stp>
        <stp>2016-12-02</stp>
        <stp>3</stp>
        <tr r="B538" s="5"/>
      </tp>
      <tp>
        <v>280.08871459960937</v>
        <stp/>
        <stp>EM_S_PQ_PCTCHANGE</stp>
        <stp>4</stp>
        <stp>600128.SH</stp>
        <stp>2006-12-01</stp>
        <stp>2016-12-02</stp>
        <stp>3</stp>
        <tr r="B1117" s="5"/>
      </tp>
      <tp>
        <v>75.016273498535156</v>
        <stp/>
        <stp>EM_S_PQ_PCTCHANGE</stp>
        <stp>4</stp>
        <stp>600123.SH</stp>
        <stp>2006-12-01</stp>
        <stp>2016-12-02</stp>
        <stp>3</stp>
        <tr r="B2392" s="5"/>
      </tp>
      <tp>
        <v>264.3572998046875</v>
        <stp/>
        <stp>EM_S_PQ_PCTCHANGE</stp>
        <stp>4</stp>
        <stp>600122.SH</stp>
        <stp>2006-12-01</stp>
        <stp>2016-12-02</stp>
        <stp>3</stp>
        <tr r="B1188" s="5"/>
      </tp>
      <tp>
        <v>45.197227478027344</v>
        <stp/>
        <stp>EM_S_PQ_PCTCHANGE</stp>
        <stp>4</stp>
        <stp>600121.SH</stp>
        <stp>2006-12-01</stp>
        <stp>2016-12-02</stp>
        <stp>3</stp>
        <tr r="B2570" s="5"/>
      </tp>
      <tp>
        <v>983.99591064453125</v>
        <stp/>
        <stp>EM_S_PQ_PCTCHANGE</stp>
        <stp>4</stp>
        <stp>600120.SH</stp>
        <stp>2006-12-01</stp>
        <stp>2016-12-02</stp>
        <stp>3</stp>
        <tr r="B114" s="5"/>
      </tp>
      <tp>
        <v>178.83815002441406</v>
        <stp/>
        <stp>EM_S_PQ_PCTCHANGE</stp>
        <stp>4</stp>
        <stp>600127.SH</stp>
        <stp>2006-12-01</stp>
        <stp>2016-12-02</stp>
        <stp>3</stp>
        <tr r="B1663" s="5"/>
      </tp>
      <tp>
        <v>224.40498352050781</v>
        <stp/>
        <stp>EM_S_PQ_PCTCHANGE</stp>
        <stp>4</stp>
        <stp>600126.SH</stp>
        <stp>2006-12-01</stp>
        <stp>2016-12-02</stp>
        <stp>3</stp>
        <tr r="B1381" s="5"/>
      </tp>
      <tp>
        <v>113.74394226074219</v>
        <stp/>
        <stp>EM_S_PQ_PCTCHANGE</stp>
        <stp>4</stp>
        <stp>600125.SH</stp>
        <stp>2006-12-01</stp>
        <stp>2016-12-02</stp>
        <stp>3</stp>
        <tr r="B2094" s="5"/>
      </tp>
      <tp>
        <v>982.265869140625</v>
        <stp/>
        <stp>EM_S_PQ_PCTCHANGE</stp>
        <stp>4</stp>
        <stp>600139.SH</stp>
        <stp>2006-12-01</stp>
        <stp>2016-12-02</stp>
        <stp>3</stp>
        <tr r="B116" s="5"/>
      </tp>
      <tp>
        <v>359.38168334960937</v>
        <stp/>
        <stp>EM_S_PQ_PCTCHANGE</stp>
        <stp>4</stp>
        <stp>600138.SH</stp>
        <stp>2006-12-01</stp>
        <stp>2016-12-02</stp>
        <stp>3</stp>
        <tr r="B810" s="5"/>
      </tp>
      <tp>
        <v>202.21723937988281</v>
        <stp/>
        <stp>EM_S_PQ_PCTCHANGE</stp>
        <stp>4</stp>
        <stp>600133.SH</stp>
        <stp>2006-12-01</stp>
        <stp>2016-12-02</stp>
        <stp>3</stp>
        <tr r="B1509" s="5"/>
      </tp>
      <tp>
        <v>30.335727691650391</v>
        <stp/>
        <stp>EM_S_PQ_PCTCHANGE</stp>
        <stp>4</stp>
        <stp>600132.SH</stp>
        <stp>2006-12-01</stp>
        <stp>2016-12-02</stp>
        <stp>3</stp>
        <tr r="B2664" s="5"/>
      </tp>
      <tp>
        <v>160.74610900878906</v>
        <stp/>
        <stp>EM_S_PQ_PCTCHANGE</stp>
        <stp>4</stp>
        <stp>600131.SH</stp>
        <stp>2006-12-01</stp>
        <stp>2016-12-02</stp>
        <stp>3</stp>
        <tr r="B1775" s="5"/>
      </tp>
      <tp>
        <v>206.08975219726562</v>
        <stp/>
        <stp>EM_S_PQ_PCTCHANGE</stp>
        <stp>4</stp>
        <stp>600130.SH</stp>
        <stp>2006-12-01</stp>
        <stp>2016-12-02</stp>
        <stp>3</stp>
        <tr r="B1479" s="5"/>
      </tp>
      <tp>
        <v>561.73907470703125</v>
        <stp/>
        <stp>EM_S_PQ_PCTCHANGE</stp>
        <stp>4</stp>
        <stp>600137.SH</stp>
        <stp>2006-12-01</stp>
        <stp>2016-12-02</stp>
        <stp>3</stp>
        <tr r="B388" s="5"/>
      </tp>
      <tp>
        <v>1213.915771484375</v>
        <stp/>
        <stp>EM_S_PQ_PCTCHANGE</stp>
        <stp>4</stp>
        <stp>600136.SH</stp>
        <stp>2006-12-01</stp>
        <stp>2016-12-02</stp>
        <stp>3</stp>
        <tr r="B73" s="5"/>
      </tp>
      <tp>
        <v>221.64842224121094</v>
        <stp/>
        <stp>EM_S_PQ_PCTCHANGE</stp>
        <stp>4</stp>
        <stp>600135.SH</stp>
        <stp>2006-12-01</stp>
        <stp>2016-12-02</stp>
        <stp>3</stp>
        <tr r="B1392" s="5"/>
      </tp>
      <tp>
        <v>851.28631591796875</v>
        <stp/>
        <stp>EM_S_PQ_PCTCHANGE</stp>
        <stp>4</stp>
        <stp>600149.SH</stp>
        <stp>2006-12-01</stp>
        <stp>2016-12-02</stp>
        <stp>3</stp>
        <tr r="B167" s="5"/>
      </tp>
      <tp>
        <v>632.081298828125</v>
        <stp/>
        <stp>EM_S_PQ_PCTCHANGE</stp>
        <stp>4</stp>
        <stp>600148.SH</stp>
        <stp>2006-12-01</stp>
        <stp>2016-12-02</stp>
        <stp>3</stp>
        <tr r="B297" s="5"/>
      </tp>
      <tp>
        <v>87.582794189453125</v>
        <stp/>
        <stp>EM_S_PQ_PCTCHANGE</stp>
        <stp>4</stp>
        <stp>600143.SH</stp>
        <stp>2006-12-01</stp>
        <stp>2016-12-02</stp>
        <stp>3</stp>
        <tr r="B2297" s="5"/>
      </tp>
      <tp>
        <v>340.06857299804687</v>
        <stp/>
        <stp>EM_S_PQ_PCTCHANGE</stp>
        <stp>4</stp>
        <stp>600141.SH</stp>
        <stp>2006-12-01</stp>
        <stp>2016-12-02</stp>
        <stp>3</stp>
        <tr r="B876" s="5"/>
      </tp>
      <tp>
        <v>803.49468994140625</v>
        <stp/>
        <stp>EM_S_PQ_PCTCHANGE</stp>
        <stp>4</stp>
        <stp>600146.SH</stp>
        <stp>2006-12-01</stp>
        <stp>2016-12-02</stp>
        <stp>3</stp>
        <tr r="B184" s="5"/>
      </tp>
      <tp>
        <v>176.5045166015625</v>
        <stp/>
        <stp>EM_S_PQ_PCTCHANGE</stp>
        <stp>4</stp>
        <stp>600145.SH</stp>
        <stp>2006-12-01</stp>
        <stp>2016-12-02</stp>
        <stp>3</stp>
        <tr r="B1670" s="5"/>
      </tp>
      <tp>
        <v>96.187446594238281</v>
        <stp/>
        <stp>EM_S_PQ_PCTCHANGE</stp>
        <stp>4</stp>
        <stp>600159.SH</stp>
        <stp>2006-12-01</stp>
        <stp>2016-12-02</stp>
        <stp>3</stp>
        <tr r="B2236" s="5"/>
      </tp>
      <tp>
        <v>425.67050170898437</v>
        <stp/>
        <stp>EM_S_PQ_PCTCHANGE</stp>
        <stp>4</stp>
        <stp>600158.SH</stp>
        <stp>2006-12-01</stp>
        <stp>2016-12-02</stp>
        <stp>3</stp>
        <tr r="B628" s="5"/>
      </tp>
      <tp>
        <v>609.1148681640625</v>
        <stp/>
        <stp>EM_S_PQ_PCTCHANGE</stp>
        <stp>4</stp>
        <stp>600153.SH</stp>
        <stp>2006-12-01</stp>
        <stp>2016-12-02</stp>
        <stp>3</stp>
        <tr r="B321" s="5"/>
      </tp>
      <tp>
        <v>291.84323120117187</v>
        <stp/>
        <stp>EM_S_PQ_PCTCHANGE</stp>
        <stp>4</stp>
        <stp>600152.SH</stp>
        <stp>2006-12-01</stp>
        <stp>2016-12-02</stp>
        <stp>3</stp>
        <tr r="B1074" s="5"/>
      </tp>
      <tp>
        <v>20.799541473388672</v>
        <stp/>
        <stp>EM_S_PQ_PCTCHANGE</stp>
        <stp>4</stp>
        <stp>600151.SH</stp>
        <stp>2006-12-01</stp>
        <stp>2016-12-02</stp>
        <stp>3</stp>
        <tr r="B2721" s="5"/>
      </tp>
      <tp>
        <v>107.38558197021484</v>
        <stp/>
        <stp>EM_S_PQ_PCTCHANGE</stp>
        <stp>4</stp>
        <stp>600150.SH</stp>
        <stp>2006-12-01</stp>
        <stp>2016-12-02</stp>
        <stp>3</stp>
        <tr r="B2151" s="5"/>
      </tp>
      <tp>
        <v>765.4024658203125</v>
        <stp/>
        <stp>EM_S_PQ_PCTCHANGE</stp>
        <stp>4</stp>
        <stp>600157.SH</stp>
        <stp>2006-12-01</stp>
        <stp>2016-12-02</stp>
        <stp>3</stp>
        <tr r="B202" s="5"/>
      </tp>
      <tp>
        <v>304.9962158203125</v>
        <stp/>
        <stp>EM_S_PQ_PCTCHANGE</stp>
        <stp>4</stp>
        <stp>600156.SH</stp>
        <stp>2006-12-01</stp>
        <stp>2016-12-02</stp>
        <stp>3</stp>
        <tr r="B1020" s="5"/>
      </tp>
      <tp>
        <v>588.60760498046875</v>
        <stp/>
        <stp>EM_S_PQ_PCTCHANGE</stp>
        <stp>4</stp>
        <stp>600155.SH</stp>
        <stp>2006-12-01</stp>
        <stp>2016-12-02</stp>
        <stp>3</stp>
        <tr r="B341" s="5"/>
      </tp>
      <tp>
        <v>208.19627380371094</v>
        <stp/>
        <stp>EM_S_PQ_PCTCHANGE</stp>
        <stp>4</stp>
        <stp>600169.SH</stp>
        <stp>2006-12-01</stp>
        <stp>2016-12-02</stp>
        <stp>3</stp>
        <tr r="B1469" s="5"/>
      </tp>
      <tp>
        <v>215.51318359375</v>
        <stp/>
        <stp>EM_S_PQ_PCTCHANGE</stp>
        <stp>4</stp>
        <stp>600168.SH</stp>
        <stp>2006-12-01</stp>
        <stp>2016-12-02</stp>
        <stp>3</stp>
        <tr r="B1425" s="5"/>
      </tp>
      <tp>
        <v>167.39407348632812</v>
        <stp/>
        <stp>EM_S_PQ_PCTCHANGE</stp>
        <stp>4</stp>
        <stp>600163.SH</stp>
        <stp>2006-12-01</stp>
        <stp>2016-12-02</stp>
        <stp>3</stp>
        <tr r="B1735" s="5"/>
      </tp>
      <tp>
        <v>112.29217529296875</v>
        <stp/>
        <stp>EM_S_PQ_PCTCHANGE</stp>
        <stp>4</stp>
        <stp>600162.SH</stp>
        <stp>2006-12-01</stp>
        <stp>2016-12-02</stp>
        <stp>3</stp>
        <tr r="B2107" s="5"/>
      </tp>
      <tp>
        <v>246.35159301757812</v>
        <stp/>
        <stp>EM_S_PQ_PCTCHANGE</stp>
        <stp>4</stp>
        <stp>600161.SH</stp>
        <stp>2006-12-01</stp>
        <stp>2016-12-02</stp>
        <stp>3</stp>
        <tr r="B1268" s="5"/>
      </tp>
      <tp>
        <v>508.55380249023437</v>
        <stp/>
        <stp>EM_S_PQ_PCTCHANGE</stp>
        <stp>4</stp>
        <stp>600160.SH</stp>
        <stp>2006-12-01</stp>
        <stp>2016-12-02</stp>
        <stp>3</stp>
        <tr r="B470" s="5"/>
      </tp>
      <tp>
        <v>236.91497802734375</v>
        <stp/>
        <stp>EM_S_PQ_PCTCHANGE</stp>
        <stp>4</stp>
        <stp>600167.SH</stp>
        <stp>2006-12-01</stp>
        <stp>2016-12-02</stp>
        <stp>3</stp>
        <tr r="B1324" s="5"/>
      </tp>
      <tp>
        <v>306.57037353515625</v>
        <stp/>
        <stp>EM_S_PQ_PCTCHANGE</stp>
        <stp>4</stp>
        <stp>600166.SH</stp>
        <stp>2006-12-01</stp>
        <stp>2016-12-02</stp>
        <stp>3</stp>
        <tr r="B1015" s="5"/>
      </tp>
      <tp>
        <v>963.1488037109375</v>
        <stp/>
        <stp>EM_S_PQ_PCTCHANGE</stp>
        <stp>4</stp>
        <stp>600165.SH</stp>
        <stp>2006-12-01</stp>
        <stp>2016-12-02</stp>
        <stp>3</stp>
        <tr r="B128" s="5"/>
      </tp>
      <tp>
        <v>398.71795654296875</v>
        <stp/>
        <stp>EM_S_PQ_PCTCHANGE</stp>
        <stp>4</stp>
        <stp>600179.SH</stp>
        <stp>2006-12-01</stp>
        <stp>2016-12-02</stp>
        <stp>3</stp>
        <tr r="B697" s="5"/>
      </tp>
      <tp>
        <v>179.76191711425781</v>
        <stp/>
        <stp>EM_S_PQ_PCTCHANGE</stp>
        <stp>4</stp>
        <stp>600178.SH</stp>
        <stp>2006-12-01</stp>
        <stp>2016-12-02</stp>
        <stp>3</stp>
        <tr r="B1654" s="5"/>
      </tp>
      <tp>
        <v>548.83355712890625</v>
        <stp/>
        <stp>EM_S_PQ_PCTCHANGE</stp>
        <stp>4</stp>
        <stp>600173.SH</stp>
        <stp>2006-12-01</stp>
        <stp>2016-12-02</stp>
        <stp>3</stp>
        <tr r="B400" s="5"/>
      </tp>
      <tp>
        <v>605.9459228515625</v>
        <stp/>
        <stp>EM_S_PQ_PCTCHANGE</stp>
        <stp>4</stp>
        <stp>600172.SH</stp>
        <stp>2006-12-01</stp>
        <stp>2016-12-02</stp>
        <stp>3</stp>
        <tr r="B327" s="5"/>
      </tp>
      <tp>
        <v>199.716064453125</v>
        <stp/>
        <stp>EM_S_PQ_PCTCHANGE</stp>
        <stp>4</stp>
        <stp>600171.SH</stp>
        <stp>2006-12-01</stp>
        <stp>2016-12-02</stp>
        <stp>3</stp>
        <tr r="B1528" s="5"/>
      </tp>
      <tp>
        <v>462.26419067382812</v>
        <stp/>
        <stp>EM_S_PQ_PCTCHANGE</stp>
        <stp>4</stp>
        <stp>600170.SH</stp>
        <stp>2006-12-01</stp>
        <stp>2016-12-02</stp>
        <stp>3</stp>
        <tr r="B561" s="5"/>
      </tp>
      <tp>
        <v>326.71792602539062</v>
        <stp/>
        <stp>EM_S_PQ_PCTCHANGE</stp>
        <stp>4</stp>
        <stp>600177.SH</stp>
        <stp>2006-12-01</stp>
        <stp>2016-12-02</stp>
        <stp>3</stp>
        <tr r="B925" s="5"/>
      </tp>
      <tp>
        <v>507.1488037109375</v>
        <stp/>
        <stp>EM_S_PQ_PCTCHANGE</stp>
        <stp>4</stp>
        <stp>600176.SH</stp>
        <stp>2006-12-01</stp>
        <stp>2016-12-02</stp>
        <stp>3</stp>
        <tr r="B474" s="5"/>
      </tp>
      <tp>
        <v>468.49862670898437</v>
        <stp/>
        <stp>EM_S_PQ_PCTCHANGE</stp>
        <stp>4</stp>
        <stp>600175.SH</stp>
        <stp>2006-12-01</stp>
        <stp>2016-12-02</stp>
        <stp>3</stp>
        <tr r="B550" s="5"/>
      </tp>
      <tp>
        <v>53.828670501708984</v>
        <stp/>
        <stp>EM_S_PQ_PCTCHANGE</stp>
        <stp>4</stp>
        <stp>000089.SZ</stp>
        <stp>2006-12-01</stp>
        <stp>2016-12-02</stp>
        <stp>3</stp>
        <tr r="B2517" s="5"/>
      </tp>
      <tp>
        <v>65.114578247070313</v>
        <stp/>
        <stp>EM_S_PQ_PCTCHANGE</stp>
        <stp>4</stp>
        <stp>000088.SZ</stp>
        <stp>2006-12-01</stp>
        <stp>2016-12-02</stp>
        <stp>3</stp>
        <tr r="B2445" s="5"/>
      </tp>
      <tp>
        <v>226.8837890625</v>
        <stp/>
        <stp>EM_S_PQ_PCTCHANGE</stp>
        <stp>4</stp>
        <stp>000099.SZ</stp>
        <stp>2006-12-01</stp>
        <stp>2016-12-02</stp>
        <stp>3</stp>
        <tr r="B1371" s="5"/>
      </tp>
      <tp>
        <v>155.91011047363281</v>
        <stp/>
        <stp>EM_S_PQ_PCTCHANGE</stp>
        <stp>4</stp>
        <stp>000090.SZ</stp>
        <stp>2006-12-01</stp>
        <stp>2016-12-02</stp>
        <stp>3</stp>
        <tr r="B1807" s="5"/>
      </tp>
      <tp>
        <v>306.27294921875</v>
        <stp/>
        <stp>EM_S_PQ_PCTCHANGE</stp>
        <stp>4</stp>
        <stp>000096.SZ</stp>
        <stp>2006-12-01</stp>
        <stp>2016-12-02</stp>
        <stp>3</stp>
        <tr r="B1016" s="5"/>
      </tp>
      <tp>
        <v>60.602890014648438</v>
        <stp/>
        <stp>EM_S_PQ_PCTCHANGE</stp>
        <stp>4</stp>
        <stp>300099.SZ</stp>
        <stp>2006-12-01</stp>
        <stp>2016-12-02</stp>
        <stp>3</stp>
        <tr r="B2473" s="5"/>
      </tp>
      <tp>
        <v>299.6866455078125</v>
        <stp/>
        <stp>EM_S_PQ_PCTCHANGE</stp>
        <stp>4</stp>
        <stp>300098.SZ</stp>
        <stp>2006-12-01</stp>
        <stp>2016-12-02</stp>
        <stp>3</stp>
        <tr r="B1040" s="5"/>
      </tp>
      <tp>
        <v>108.77171325683594</v>
        <stp/>
        <stp>EM_S_PQ_PCTCHANGE</stp>
        <stp>4</stp>
        <stp>300093.SZ</stp>
        <stp>2006-12-01</stp>
        <stp>2016-12-02</stp>
        <stp>3</stp>
        <tr r="B2135" s="5"/>
      </tp>
      <tp>
        <v>81.251571655273438</v>
        <stp/>
        <stp>EM_S_PQ_PCTCHANGE</stp>
        <stp>4</stp>
        <stp>300092.SZ</stp>
        <stp>2006-12-01</stp>
        <stp>2016-12-02</stp>
        <stp>3</stp>
        <tr r="B2343" s="5"/>
      </tp>
      <tp>
        <v>182.914306640625</v>
        <stp/>
        <stp>EM_S_PQ_PCTCHANGE</stp>
        <stp>4</stp>
        <stp>300091.SZ</stp>
        <stp>2006-12-01</stp>
        <stp>2016-12-02</stp>
        <stp>3</stp>
        <tr r="B1635" s="5"/>
      </tp>
      <tp>
        <v>276.04946899414062</v>
        <stp/>
        <stp>EM_S_PQ_PCTCHANGE</stp>
        <stp>4</stp>
        <stp>300090.SZ</stp>
        <stp>2006-12-01</stp>
        <stp>2016-12-02</stp>
        <stp>3</stp>
        <tr r="B1134" s="5"/>
      </tp>
      <tp>
        <v>310.02999877929687</v>
        <stp/>
        <stp>EM_S_PQ_PCTCHANGE</stp>
        <stp>4</stp>
        <stp>300097.SZ</stp>
        <stp>2006-12-01</stp>
        <stp>2016-12-02</stp>
        <stp>3</stp>
        <tr r="B995" s="5"/>
      </tp>
      <tp>
        <v>234.98213195800781</v>
        <stp/>
        <stp>EM_S_PQ_PCTCHANGE</stp>
        <stp>4</stp>
        <stp>300096.SZ</stp>
        <stp>2006-12-01</stp>
        <stp>2016-12-02</stp>
        <stp>3</stp>
        <tr r="B1334" s="5"/>
      </tp>
      <tp>
        <v>60.642009735107422</v>
        <stp/>
        <stp>EM_S_PQ_PCTCHANGE</stp>
        <stp>4</stp>
        <stp>300095.SZ</stp>
        <stp>2006-12-01</stp>
        <stp>2016-12-02</stp>
        <stp>3</stp>
        <tr r="B2472" s="5"/>
      </tp>
      <tp>
        <v>42.177738189697266</v>
        <stp/>
        <stp>EM_S_PQ_PCTCHANGE</stp>
        <stp>4</stp>
        <stp>300094.SZ</stp>
        <stp>2006-12-01</stp>
        <stp>2016-12-02</stp>
        <stp>3</stp>
        <tr r="B2587" s="5"/>
      </tp>
      <tp>
        <v>181.88325500488281</v>
        <stp/>
        <stp>EM_S_PQ_PCTCHANGE</stp>
        <stp>4</stp>
        <stp>300089.SZ</stp>
        <stp>2006-12-01</stp>
        <stp>2016-12-02</stp>
        <stp>3</stp>
        <tr r="B1641" s="5"/>
      </tp>
      <tp>
        <v>254.74195861816406</v>
        <stp/>
        <stp>EM_S_PQ_PCTCHANGE</stp>
        <stp>4</stp>
        <stp>300088.SZ</stp>
        <stp>2006-12-01</stp>
        <stp>2016-12-02</stp>
        <stp>3</stp>
        <tr r="B1227" s="5"/>
      </tp>
      <tp>
        <v>91.005516052246094</v>
        <stp/>
        <stp>EM_S_PQ_PCTCHANGE</stp>
        <stp>4</stp>
        <stp>300083.SZ</stp>
        <stp>2006-12-01</stp>
        <stp>2016-12-02</stp>
        <stp>3</stp>
        <tr r="B2274" s="5"/>
      </tp>
      <tp>
        <v>-23.330865859985352</v>
        <stp/>
        <stp>EM_S_PQ_PCTCHANGE</stp>
        <stp>4</stp>
        <stp>300082.SZ</stp>
        <stp>2006-12-01</stp>
        <stp>2016-12-02</stp>
        <stp>3</stp>
        <tr r="B2911" s="5"/>
      </tp>
      <tp>
        <v>139.1103515625</v>
        <stp/>
        <stp>EM_S_PQ_PCTCHANGE</stp>
        <stp>4</stp>
        <stp>300081.SZ</stp>
        <stp>2006-12-01</stp>
        <stp>2016-12-02</stp>
        <stp>3</stp>
        <tr r="B1924" s="5"/>
      </tp>
      <tp>
        <v>-51.264942169189453</v>
        <stp/>
        <stp>EM_S_PQ_PCTCHANGE</stp>
        <stp>4</stp>
        <stp>300080.SZ</stp>
        <stp>2006-12-01</stp>
        <stp>2016-12-02</stp>
        <stp>3</stp>
        <tr r="B2975" s="5"/>
      </tp>
      <tp>
        <v>101.90523529052734</v>
        <stp/>
        <stp>EM_S_PQ_PCTCHANGE</stp>
        <stp>4</stp>
        <stp>300087.SZ</stp>
        <stp>2006-12-01</stp>
        <stp>2016-12-02</stp>
        <stp>3</stp>
        <tr r="B2190" s="5"/>
      </tp>
      <tp>
        <v>9.5748176574707031</v>
        <stp/>
        <stp>EM_S_PQ_PCTCHANGE</stp>
        <stp>4</stp>
        <stp>300086.SZ</stp>
        <stp>2006-12-01</stp>
        <stp>2016-12-02</stp>
        <stp>3</stp>
        <tr r="B2782" s="5"/>
      </tp>
      <tp>
        <v>790.53363037109375</v>
        <stp/>
        <stp>EM_S_PQ_PCTCHANGE</stp>
        <stp>4</stp>
        <stp>300085.SZ</stp>
        <stp>2006-12-01</stp>
        <stp>2016-12-02</stp>
        <stp>3</stp>
        <tr r="B192" s="5"/>
      </tp>
      <tp>
        <v>45.419765472412109</v>
        <stp/>
        <stp>EM_S_PQ_PCTCHANGE</stp>
        <stp>4</stp>
        <stp>300084.SZ</stp>
        <stp>2006-12-01</stp>
        <stp>2016-12-02</stp>
        <stp>3</stp>
        <tr r="B2569" s="5"/>
      </tp>
      <tp>
        <v>1020.7445678710937</v>
        <stp/>
        <stp>EM_S_PQ_PCTCHANGE</stp>
        <stp>4</stp>
        <stp>000049.SZ</stp>
        <stp>2006-12-01</stp>
        <stp>2016-12-02</stp>
        <stp>3</stp>
        <tr r="B103" s="5"/>
      </tp>
      <tp>
        <v>61.935443878173828</v>
        <stp/>
        <stp>EM_S_PQ_PCTCHANGE</stp>
        <stp>4</stp>
        <stp>300079.SZ</stp>
        <stp>2006-12-01</stp>
        <stp>2016-12-02</stp>
        <stp>3</stp>
        <tr r="B2458" s="5"/>
      </tp>
      <tp>
        <v>1513.6170654296875</v>
        <stp/>
        <stp>EM_S_PQ_PCTCHANGE</stp>
        <stp>4</stp>
        <stp>000048.SZ</stp>
        <stp>2006-12-01</stp>
        <stp>2016-12-02</stp>
        <stp>3</stp>
        <tr r="B32" s="5"/>
        <tr r="C31" s="6"/>
      </tp>
      <tp>
        <v>205.40354919433594</v>
        <stp/>
        <stp>EM_S_PQ_PCTCHANGE</stp>
        <stp>4</stp>
        <stp>300078.SZ</stp>
        <stp>2006-12-01</stp>
        <stp>2016-12-02</stp>
        <stp>3</stp>
        <tr r="B1484" s="5"/>
      </tp>
      <tp>
        <v>239.71012878417969</v>
        <stp/>
        <stp>EM_S_PQ_PCTCHANGE</stp>
        <stp>4</stp>
        <stp>000043.SZ</stp>
        <stp>2006-12-01</stp>
        <stp>2016-12-02</stp>
        <stp>3</stp>
        <tr r="B1312" s="5"/>
      </tp>
      <tp>
        <v>55.140815734863281</v>
        <stp/>
        <stp>EM_S_PQ_PCTCHANGE</stp>
        <stp>4</stp>
        <stp>300073.SZ</stp>
        <stp>2006-12-01</stp>
        <stp>2016-12-02</stp>
        <stp>3</stp>
        <tr r="B2509" s="5"/>
      </tp>
      <tp>
        <v>314.16888427734375</v>
        <stp/>
        <stp>EM_S_PQ_PCTCHANGE</stp>
        <stp>4</stp>
        <stp>000042.SZ</stp>
        <stp>2006-12-01</stp>
        <stp>2016-12-02</stp>
        <stp>3</stp>
        <tr r="B976" s="5"/>
      </tp>
      <tp>
        <v>780.52044677734375</v>
        <stp/>
        <stp>EM_S_PQ_PCTCHANGE</stp>
        <stp>4</stp>
        <stp>300072.SZ</stp>
        <stp>2006-12-01</stp>
        <stp>2016-12-02</stp>
        <stp>3</stp>
        <tr r="B197" s="5"/>
      </tp>
      <tp>
        <v>185.15682983398437</v>
        <stp/>
        <stp>EM_S_PQ_PCTCHANGE</stp>
        <stp>4</stp>
        <stp>300071.SZ</stp>
        <stp>2006-12-01</stp>
        <stp>2016-12-02</stp>
        <stp>3</stp>
        <tr r="B1618" s="5"/>
      </tp>
      <tp>
        <v>327.28756713867187</v>
        <stp/>
        <stp>EM_S_PQ_PCTCHANGE</stp>
        <stp>4</stp>
        <stp>000040.SZ</stp>
        <stp>2006-12-01</stp>
        <stp>2016-12-02</stp>
        <stp>3</stp>
        <tr r="B919" s="5"/>
      </tp>
      <tp>
        <v>113.65308380126953</v>
        <stp/>
        <stp>EM_S_PQ_PCTCHANGE</stp>
        <stp>4</stp>
        <stp>300070.SZ</stp>
        <stp>2006-12-01</stp>
        <stp>2016-12-02</stp>
        <stp>3</stp>
        <tr r="B2095" s="5"/>
      </tp>
      <tp>
        <v>-38.884201049804688</v>
        <stp/>
        <stp>EM_S_PQ_PCTCHANGE</stp>
        <stp>4</stp>
        <stp>300077.SZ</stp>
        <stp>2006-12-01</stp>
        <stp>2016-12-02</stp>
        <stp>3</stp>
        <tr r="B2957" s="5"/>
      </tp>
      <tp>
        <v>231.33769226074219</v>
        <stp/>
        <stp>EM_S_PQ_PCTCHANGE</stp>
        <stp>4</stp>
        <stp>000046.SZ</stp>
        <stp>2006-12-01</stp>
        <stp>2016-12-02</stp>
        <stp>3</stp>
        <tr r="B1350" s="5"/>
      </tp>
      <tp>
        <v>85.094161987304688</v>
        <stp/>
        <stp>EM_S_PQ_PCTCHANGE</stp>
        <stp>4</stp>
        <stp>300076.SZ</stp>
        <stp>2006-12-01</stp>
        <stp>2016-12-02</stp>
        <stp>3</stp>
        <tr r="B2321" s="5"/>
      </tp>
      <tp>
        <v>198.05641174316406</v>
        <stp/>
        <stp>EM_S_PQ_PCTCHANGE</stp>
        <stp>4</stp>
        <stp>000045.SZ</stp>
        <stp>2006-12-01</stp>
        <stp>2016-12-02</stp>
        <stp>3</stp>
        <tr r="B1541" s="5"/>
      </tp>
      <tp>
        <v>117.90546417236328</v>
        <stp/>
        <stp>EM_S_PQ_PCTCHANGE</stp>
        <stp>4</stp>
        <stp>300075.SZ</stp>
        <stp>2006-12-01</stp>
        <stp>2016-12-02</stp>
        <stp>3</stp>
        <tr r="B2063" s="5"/>
      </tp>
      <tp>
        <v>35.550849914550781</v>
        <stp/>
        <stp>EM_S_PQ_PCTCHANGE</stp>
        <stp>4</stp>
        <stp>300074.SZ</stp>
        <stp>2006-12-01</stp>
        <stp>2016-12-02</stp>
        <stp>3</stp>
        <tr r="B2629" s="5"/>
      </tp>
      <tp>
        <v>158.21246337890625</v>
        <stp/>
        <stp>EM_S_PQ_PCTCHANGE</stp>
        <stp>4</stp>
        <stp>000059.SZ</stp>
        <stp>2006-12-01</stp>
        <stp>2016-12-02</stp>
        <stp>3</stp>
        <tr r="B1791" s="5"/>
      </tp>
      <tp>
        <v>159.2646484375</v>
        <stp/>
        <stp>EM_S_PQ_PCTCHANGE</stp>
        <stp>4</stp>
        <stp>300069.SZ</stp>
        <stp>2006-12-01</stp>
        <stp>2016-12-02</stp>
        <stp>3</stp>
        <tr r="B1785" s="5"/>
      </tp>
      <tp>
        <v>280.84765625</v>
        <stp/>
        <stp>EM_S_PQ_PCTCHANGE</stp>
        <stp>4</stp>
        <stp>000058.SZ</stp>
        <stp>2006-12-01</stp>
        <stp>2016-12-02</stp>
        <stp>3</stp>
        <tr r="B1113" s="5"/>
      </tp>
      <tp>
        <v>12.491765975952148</v>
        <stp/>
        <stp>EM_S_PQ_PCTCHANGE</stp>
        <stp>4</stp>
        <stp>300068.SZ</stp>
        <stp>2006-12-01</stp>
        <stp>2016-12-02</stp>
        <stp>3</stp>
        <tr r="B2763" s="5"/>
      </tp>
      <tp>
        <v>148.33491516113281</v>
        <stp/>
        <stp>EM_S_PQ_PCTCHANGE</stp>
        <stp>4</stp>
        <stp>300063.SZ</stp>
        <stp>2006-12-01</stp>
        <stp>2016-12-02</stp>
        <stp>3</stp>
        <tr r="B1864" s="5"/>
      </tp>
      <tp>
        <v>116.34269714355469</v>
        <stp/>
        <stp>EM_S_PQ_PCTCHANGE</stp>
        <stp>4</stp>
        <stp>300062.SZ</stp>
        <stp>2006-12-01</stp>
        <stp>2016-12-02</stp>
        <stp>3</stp>
        <tr r="B2074" s="5"/>
      </tp>
      <tp>
        <v>285.89501953125</v>
        <stp/>
        <stp>EM_S_PQ_PCTCHANGE</stp>
        <stp>4</stp>
        <stp>300061.SZ</stp>
        <stp>2006-12-01</stp>
        <stp>2016-12-02</stp>
        <stp>3</stp>
        <tr r="B1094" s="5"/>
      </tp>
      <tp>
        <v>337.14382934570312</v>
        <stp/>
        <stp>EM_S_PQ_PCTCHANGE</stp>
        <stp>4</stp>
        <stp>000050.SZ</stp>
        <stp>2006-12-01</stp>
        <stp>2016-12-02</stp>
        <stp>3</stp>
        <tr r="B885" s="5"/>
      </tp>
      <tp>
        <v>54.322052001953125</v>
        <stp/>
        <stp>EM_S_PQ_PCTCHANGE</stp>
        <stp>4</stp>
        <stp>300067.SZ</stp>
        <stp>2006-12-01</stp>
        <stp>2016-12-02</stp>
        <stp>3</stp>
        <tr r="B2513" s="5"/>
      </tp>
      <tp>
        <v>678.69378662109375</v>
        <stp/>
        <stp>EM_S_PQ_PCTCHANGE</stp>
        <stp>4</stp>
        <stp>000056.SZ</stp>
        <stp>2006-12-01</stp>
        <stp>2016-12-02</stp>
        <stp>3</stp>
        <tr r="B255" s="5"/>
      </tp>
      <tp>
        <v>71.521133422851562</v>
        <stp/>
        <stp>EM_S_PQ_PCTCHANGE</stp>
        <stp>4</stp>
        <stp>300066.SZ</stp>
        <stp>2006-12-01</stp>
        <stp>2016-12-02</stp>
        <stp>3</stp>
        <tr r="B2410" s="5"/>
      </tp>
      <tp>
        <v>450.81292724609375</v>
        <stp/>
        <stp>EM_S_PQ_PCTCHANGE</stp>
        <stp>4</stp>
        <stp>000055.SZ</stp>
        <stp>2006-12-01</stp>
        <stp>2016-12-02</stp>
        <stp>3</stp>
        <tr r="B587" s="5"/>
      </tp>
      <tp>
        <v>146.85430908203125</v>
        <stp/>
        <stp>EM_S_PQ_PCTCHANGE</stp>
        <stp>4</stp>
        <stp>300065.SZ</stp>
        <stp>2006-12-01</stp>
        <stp>2016-12-02</stp>
        <stp>3</stp>
        <tr r="B1872" s="5"/>
      </tp>
      <tp>
        <v>55.519351959228516</v>
        <stp/>
        <stp>EM_S_PQ_PCTCHANGE</stp>
        <stp>4</stp>
        <stp>300064.SZ</stp>
        <stp>2006-12-01</stp>
        <stp>2016-12-02</stp>
        <stp>3</stp>
        <tr r="B2504" s="5"/>
      </tp>
      <tp>
        <v>105.33317565917969</v>
        <stp/>
        <stp>EM_S_PQ_PCTCHANGE</stp>
        <stp>4</stp>
        <stp>000069.SZ</stp>
        <stp>2006-12-01</stp>
        <stp>2016-12-02</stp>
        <stp>3</stp>
        <tr r="B2163" s="5"/>
      </tp>
      <tp>
        <v>703.7938232421875</v>
        <stp/>
        <stp>EM_S_PQ_PCTCHANGE</stp>
        <stp>4</stp>
        <stp>300059.SZ</stp>
        <stp>2006-12-01</stp>
        <stp>2016-12-02</stp>
        <stp>3</stp>
        <tr r="B234" s="5"/>
      </tp>
      <tp>
        <v>87.655311584472656</v>
        <stp/>
        <stp>EM_S_PQ_PCTCHANGE</stp>
        <stp>4</stp>
        <stp>000068.SZ</stp>
        <stp>2006-12-01</stp>
        <stp>2016-12-02</stp>
        <stp>3</stp>
        <tr r="B2296" s="5"/>
      </tp>
      <tp>
        <v>392.667236328125</v>
        <stp/>
        <stp>EM_S_PQ_PCTCHANGE</stp>
        <stp>4</stp>
        <stp>300058.SZ</stp>
        <stp>2006-12-01</stp>
        <stp>2016-12-02</stp>
        <stp>3</stp>
        <tr r="B709" s="5"/>
      </tp>
      <tp>
        <v>86.487274169921875</v>
        <stp/>
        <stp>EM_S_PQ_PCTCHANGE</stp>
        <stp>4</stp>
        <stp>000063.SZ</stp>
        <stp>2006-12-01</stp>
        <stp>2016-12-02</stp>
        <stp>3</stp>
        <tr r="B2308" s="5"/>
      </tp>
      <tp>
        <v>272.8992919921875</v>
        <stp/>
        <stp>EM_S_PQ_PCTCHANGE</stp>
        <stp>4</stp>
        <stp>300053.SZ</stp>
        <stp>2006-12-01</stp>
        <stp>2016-12-02</stp>
        <stp>3</stp>
        <tr r="B1146" s="5"/>
      </tp>
      <tp>
        <v>287.11651611328125</v>
        <stp/>
        <stp>EM_S_PQ_PCTCHANGE</stp>
        <stp>4</stp>
        <stp>000062.SZ</stp>
        <stp>2006-12-01</stp>
        <stp>2016-12-02</stp>
        <stp>3</stp>
        <tr r="B1087" s="5"/>
      </tp>
      <tp>
        <v>122.81920623779297</v>
        <stp/>
        <stp>EM_S_PQ_PCTCHANGE</stp>
        <stp>4</stp>
        <stp>300052.SZ</stp>
        <stp>2006-12-01</stp>
        <stp>2016-12-02</stp>
        <stp>3</stp>
        <tr r="B2032" s="5"/>
      </tp>
      <tp>
        <v>264.01095581054687</v>
        <stp/>
        <stp>EM_S_PQ_PCTCHANGE</stp>
        <stp>4</stp>
        <stp>000061.SZ</stp>
        <stp>2006-12-01</stp>
        <stp>2016-12-02</stp>
        <stp>3</stp>
        <tr r="B1192" s="5"/>
      </tp>
      <tp>
        <v>193.48960876464844</v>
        <stp/>
        <stp>EM_S_PQ_PCTCHANGE</stp>
        <stp>4</stp>
        <stp>300051.SZ</stp>
        <stp>2006-12-01</stp>
        <stp>2016-12-02</stp>
        <stp>3</stp>
        <tr r="B1563" s="5"/>
      </tp>
      <tp>
        <v>124.06128692626953</v>
        <stp/>
        <stp>EM_S_PQ_PCTCHANGE</stp>
        <stp>4</stp>
        <stp>000060.SZ</stp>
        <stp>2006-12-01</stp>
        <stp>2016-12-02</stp>
        <stp>3</stp>
        <tr r="B2023" s="5"/>
      </tp>
      <tp>
        <v>-2.48763108253479</v>
        <stp/>
        <stp>EM_S_PQ_PCTCHANGE</stp>
        <stp>4</stp>
        <stp>300050.SZ</stp>
        <stp>2006-12-01</stp>
        <stp>2016-12-02</stp>
        <stp>3</stp>
        <tr r="B2839" s="5"/>
      </tp>
      <tp>
        <v>51.312576293945313</v>
        <stp/>
        <stp>EM_S_PQ_PCTCHANGE</stp>
        <stp>4</stp>
        <stp>300057.SZ</stp>
        <stp>2006-12-01</stp>
        <stp>2016-12-02</stp>
        <stp>3</stp>
        <tr r="B2531" s="5"/>
      </tp>
      <tp>
        <v>490.21640014648437</v>
        <stp/>
        <stp>EM_S_PQ_PCTCHANGE</stp>
        <stp>4</stp>
        <stp>000066.SZ</stp>
        <stp>2006-12-01</stp>
        <stp>2016-12-02</stp>
        <stp>3</stp>
        <tr r="B508" s="5"/>
      </tp>
      <tp>
        <v>210.66482543945312</v>
        <stp/>
        <stp>EM_S_PQ_PCTCHANGE</stp>
        <stp>4</stp>
        <stp>300056.SZ</stp>
        <stp>2006-12-01</stp>
        <stp>2016-12-02</stp>
        <stp>3</stp>
        <tr r="B1458" s="5"/>
      </tp>
      <tp>
        <v>1244.7978515625</v>
        <stp/>
        <stp>EM_S_PQ_PCTCHANGE</stp>
        <stp>4</stp>
        <stp>000065.SZ</stp>
        <stp>2006-12-01</stp>
        <stp>2016-12-02</stp>
        <stp>3</stp>
        <tr r="B69" s="5"/>
      </tp>
      <tp>
        <v>72.707084655761719</v>
        <stp/>
        <stp>EM_S_PQ_PCTCHANGE</stp>
        <stp>4</stp>
        <stp>300055.SZ</stp>
        <stp>2006-12-01</stp>
        <stp>2016-12-02</stp>
        <stp>3</stp>
        <tr r="B2403" s="5"/>
      </tp>
      <tp>
        <v>403.32568359375</v>
        <stp/>
        <stp>EM_S_PQ_PCTCHANGE</stp>
        <stp>4</stp>
        <stp>300054.SZ</stp>
        <stp>2006-12-01</stp>
        <stp>2016-12-02</stp>
        <stp>3</stp>
        <tr r="B684" s="5"/>
      </tp>
      <tp>
        <v>135.94647216796875</v>
        <stp/>
        <stp>EM_S_PQ_PCTCHANGE</stp>
        <stp>4</stp>
        <stp>300049.SZ</stp>
        <stp>2006-12-01</stp>
        <stp>2016-12-02</stp>
        <stp>3</stp>
        <tr r="B1941" s="5"/>
      </tp>
      <tp>
        <v>621.81219482421875</v>
        <stp/>
        <stp>EM_S_PQ_PCTCHANGE</stp>
        <stp>4</stp>
        <stp>000078.SZ</stp>
        <stp>2006-12-01</stp>
        <stp>2016-12-02</stp>
        <stp>3</stp>
        <tr r="B308" s="5"/>
      </tp>
      <tp>
        <v>28.400541305541992</v>
        <stp/>
        <stp>EM_S_PQ_PCTCHANGE</stp>
        <stp>4</stp>
        <stp>300048.SZ</stp>
        <stp>2006-12-01</stp>
        <stp>2016-12-02</stp>
        <stp>3</stp>
        <tr r="B2675" s="5"/>
      </tp>
      <tp>
        <v>376.35260009765625</v>
        <stp/>
        <stp>EM_S_PQ_PCTCHANGE</stp>
        <stp>4</stp>
        <stp>300043.SZ</stp>
        <stp>2006-12-01</stp>
        <stp>2016-12-02</stp>
        <stp>3</stp>
        <tr r="B760" s="5"/>
      </tp>
      <tp>
        <v>40.323898315429688</v>
        <stp/>
        <stp>EM_S_PQ_PCTCHANGE</stp>
        <stp>4</stp>
        <stp>300042.SZ</stp>
        <stp>2006-12-01</stp>
        <stp>2016-12-02</stp>
        <stp>3</stp>
        <tr r="B2597" s="5"/>
      </tp>
      <tp>
        <v>49.501232147216797</v>
        <stp/>
        <stp>EM_S_PQ_PCTCHANGE</stp>
        <stp>4</stp>
        <stp>300041.SZ</stp>
        <stp>2006-12-01</stp>
        <stp>2016-12-02</stp>
        <stp>3</stp>
        <tr r="B2544" s="5"/>
      </tp>
      <tp>
        <v>606.14410400390625</v>
        <stp/>
        <stp>EM_S_PQ_PCTCHANGE</stp>
        <stp>4</stp>
        <stp>000070.SZ</stp>
        <stp>2006-12-01</stp>
        <stp>2016-12-02</stp>
        <stp>3</stp>
        <tr r="B326" s="5"/>
      </tp>
      <tp>
        <v>17.304901123046875</v>
        <stp/>
        <stp>EM_S_PQ_PCTCHANGE</stp>
        <stp>4</stp>
        <stp>300040.SZ</stp>
        <stp>2006-12-01</stp>
        <stp>2016-12-02</stp>
        <stp>3</stp>
        <tr r="B2742" s="5"/>
      </tp>
      <tp>
        <v>81.2791748046875</v>
        <stp/>
        <stp>EM_S_PQ_PCTCHANGE</stp>
        <stp>4</stp>
        <stp>300047.SZ</stp>
        <stp>2006-12-01</stp>
        <stp>2016-12-02</stp>
        <stp>3</stp>
        <tr r="B2341" s="5"/>
      </tp>
      <tp>
        <v>36.703472137451172</v>
        <stp/>
        <stp>EM_S_PQ_PCTCHANGE</stp>
        <stp>4</stp>
        <stp>300046.SZ</stp>
        <stp>2006-12-01</stp>
        <stp>2016-12-02</stp>
        <stp>3</stp>
        <tr r="B2618" s="5"/>
      </tp>
      <tp>
        <v>213.60140991210937</v>
        <stp/>
        <stp>EM_S_PQ_PCTCHANGE</stp>
        <stp>4</stp>
        <stp>300045.SZ</stp>
        <stp>2006-12-01</stp>
        <stp>2016-12-02</stp>
        <stp>3</stp>
        <tr r="B1437" s="5"/>
      </tp>
      <tp>
        <v>134.00732421875</v>
        <stp/>
        <stp>EM_S_PQ_PCTCHANGE</stp>
        <stp>4</stp>
        <stp>300044.SZ</stp>
        <stp>2006-12-01</stp>
        <stp>2016-12-02</stp>
        <stp>3</stp>
        <tr r="B1961" s="5"/>
      </tp>
      <tp>
        <v>352.56402587890625</v>
        <stp/>
        <stp>EM_S_PQ_PCTCHANGE</stp>
        <stp>4</stp>
        <stp>000009.SZ</stp>
        <stp>2006-12-01</stp>
        <stp>2016-12-02</stp>
        <stp>3</stp>
        <tr r="B831" s="5"/>
      </tp>
      <tp>
        <v>102.72415161132812</v>
        <stp/>
        <stp>EM_S_PQ_PCTCHANGE</stp>
        <stp>4</stp>
        <stp>300039.SZ</stp>
        <stp>2006-12-01</stp>
        <stp>2016-12-02</stp>
        <stp>3</stp>
        <tr r="B2184" s="5"/>
      </tp>
      <tp>
        <v>1871.0499267578125</v>
        <stp/>
        <stp>EM_S_PQ_PCTCHANGE</stp>
        <stp>4</stp>
        <stp>000008.SZ</stp>
        <stp>2006-12-01</stp>
        <stp>2016-12-02</stp>
        <stp>3</stp>
        <tr r="C16" s="6"/>
        <tr r="B17" s="5"/>
      </tp>
      <tp>
        <v>92.947158813476563</v>
        <stp/>
        <stp>EM_S_PQ_PCTCHANGE</stp>
        <stp>4</stp>
        <stp>300038.SZ</stp>
        <stp>2006-12-01</stp>
        <stp>2016-12-02</stp>
        <stp>3</stp>
        <tr r="B2264" s="5"/>
      </tp>
      <tp>
        <v>822.4322509765625</v>
        <stp/>
        <stp>EM_S_PQ_PCTCHANGE</stp>
        <stp>4</stp>
        <stp>300033.SZ</stp>
        <stp>2006-12-01</stp>
        <stp>2016-12-02</stp>
        <stp>3</stp>
        <tr r="B179" s="5"/>
      </tp>
      <tp>
        <v>546.221923828125</v>
        <stp/>
        <stp>EM_S_PQ_PCTCHANGE</stp>
        <stp>4</stp>
        <stp>000002.SZ</stp>
        <stp>2006-12-01</stp>
        <stp>2016-12-02</stp>
        <stp>3</stp>
        <tr r="B404" s="5"/>
      </tp>
      <tp>
        <v>155.70156860351562</v>
        <stp/>
        <stp>EM_S_PQ_PCTCHANGE</stp>
        <stp>4</stp>
        <stp>300032.SZ</stp>
        <stp>2006-12-01</stp>
        <stp>2016-12-02</stp>
        <stp>3</stp>
        <tr r="B1810" s="5"/>
      </tp>
      <tp>
        <v>187.33149719238281</v>
        <stp/>
        <stp>EM_S_PQ_PCTCHANGE</stp>
        <stp>4</stp>
        <stp>000001.SZ</stp>
        <stp>2006-12-01</stp>
        <stp>2016-12-02</stp>
        <stp>3</stp>
        <tr r="B1600" s="5"/>
      </tp>
      <tp>
        <v>156.4139404296875</v>
        <stp/>
        <stp>EM_S_PQ_PCTCHANGE</stp>
        <stp>4</stp>
        <stp>300031.SZ</stp>
        <stp>2006-12-01</stp>
        <stp>2016-12-02</stp>
        <stp>3</stp>
        <tr r="B1802" s="5"/>
      </tp>
      <tp>
        <v>93.167449951171875</v>
        <stp/>
        <stp>EM_S_PQ_PCTCHANGE</stp>
        <stp>4</stp>
        <stp>300030.SZ</stp>
        <stp>2006-12-01</stp>
        <stp>2016-12-02</stp>
        <stp>3</stp>
        <tr r="B2263" s="5"/>
      </tp>
      <tp>
        <v>886.2745361328125</v>
        <stp/>
        <stp>EM_S_PQ_PCTCHANGE</stp>
        <stp>4</stp>
        <stp>000007.SZ</stp>
        <stp>2006-12-01</stp>
        <stp>2016-12-02</stp>
        <stp>3</stp>
        <tr r="B150" s="5"/>
      </tp>
      <tp>
        <v>134.44999694824219</v>
        <stp/>
        <stp>EM_S_PQ_PCTCHANGE</stp>
        <stp>4</stp>
        <stp>300037.SZ</stp>
        <stp>2006-12-01</stp>
        <stp>2016-12-02</stp>
        <stp>3</stp>
        <tr r="B1951" s="5"/>
      </tp>
      <tp>
        <v>351.22869873046875</v>
        <stp/>
        <stp>EM_S_PQ_PCTCHANGE</stp>
        <stp>4</stp>
        <stp>000006.SZ</stp>
        <stp>2006-12-01</stp>
        <stp>2016-12-02</stp>
        <stp>3</stp>
        <tr r="B837" s="5"/>
      </tp>
      <tp>
        <v>206.5087890625</v>
        <stp/>
        <stp>EM_S_PQ_PCTCHANGE</stp>
        <stp>4</stp>
        <stp>300036.SZ</stp>
        <stp>2006-12-01</stp>
        <stp>2016-12-02</stp>
        <stp>3</stp>
        <tr r="B1475" s="5"/>
      </tp>
      <tp>
        <v>188.44619750976562</v>
        <stp/>
        <stp>EM_S_PQ_PCTCHANGE</stp>
        <stp>4</stp>
        <stp>000005.SZ</stp>
        <stp>2006-12-01</stp>
        <stp>2016-12-02</stp>
        <stp>3</stp>
        <tr r="B1590" s="5"/>
      </tp>
      <tp>
        <v>32.745464324951172</v>
        <stp/>
        <stp>EM_S_PQ_PCTCHANGE</stp>
        <stp>4</stp>
        <stp>300035.SZ</stp>
        <stp>2006-12-01</stp>
        <stp>2016-12-02</stp>
        <stp>3</stp>
        <tr r="B2652" s="5"/>
      </tp>
      <tp>
        <v>896.38543701171875</v>
        <stp/>
        <stp>EM_S_PQ_PCTCHANGE</stp>
        <stp>4</stp>
        <stp>000004.SZ</stp>
        <stp>2006-12-01</stp>
        <stp>2016-12-02</stp>
        <stp>3</stp>
        <tr r="B148" s="5"/>
      </tp>
      <tp>
        <v>161.98004150390625</v>
        <stp/>
        <stp>EM_S_PQ_PCTCHANGE</stp>
        <stp>4</stp>
        <stp>300034.SZ</stp>
        <stp>2006-12-01</stp>
        <stp>2016-12-02</stp>
        <stp>3</stp>
        <tr r="B1766" s="5"/>
      </tp>
      <tp>
        <v>456.72271728515625</v>
        <stp/>
        <stp>EM_S_PQ_PCTCHANGE</stp>
        <stp>4</stp>
        <stp>000019.SZ</stp>
        <stp>2006-12-01</stp>
        <stp>2016-12-02</stp>
        <stp>3</stp>
        <tr r="B574" s="5"/>
      </tp>
      <tp>
        <v>-48.011043548583984</v>
        <stp/>
        <stp>EM_S_PQ_PCTCHANGE</stp>
        <stp>4</stp>
        <stp>300029.SZ</stp>
        <stp>2006-12-01</stp>
        <stp>2016-12-02</stp>
        <stp>3</stp>
        <tr r="B2969" s="5"/>
      </tp>
      <tp>
        <v>585.7886962890625</v>
        <stp/>
        <stp>EM_S_PQ_PCTCHANGE</stp>
        <stp>4</stp>
        <stp>000018.SZ</stp>
        <stp>2006-12-01</stp>
        <stp>2016-12-02</stp>
        <stp>3</stp>
        <tr r="B346" s="5"/>
      </tp>
      <tp>
        <v>-2.248889684677124</v>
        <stp/>
        <stp>EM_S_PQ_PCTCHANGE</stp>
        <stp>4</stp>
        <stp>300028.SZ</stp>
        <stp>2006-12-01</stp>
        <stp>2016-12-02</stp>
        <stp>3</stp>
        <tr r="B2837" s="5"/>
      </tp>
      <tp>
        <v>117.34178924560547</v>
        <stp/>
        <stp>EM_S_PQ_PCTCHANGE</stp>
        <stp>4</stp>
        <stp>300023.SZ</stp>
        <stp>2006-12-01</stp>
        <stp>2016-12-02</stp>
        <stp>3</stp>
        <tr r="B2065" s="5"/>
      </tp>
      <tp>
        <v>202.67031860351562</v>
        <stp/>
        <stp>EM_S_PQ_PCTCHANGE</stp>
        <stp>4</stp>
        <stp>000012.SZ</stp>
        <stp>2006-12-01</stp>
        <stp>2016-12-02</stp>
        <stp>3</stp>
        <tr r="B1506" s="5"/>
      </tp>
      <tp>
        <v>2.2850096225738525</v>
        <stp/>
        <stp>EM_S_PQ_PCTCHANGE</stp>
        <stp>4</stp>
        <stp>300022.SZ</stp>
        <stp>2006-12-01</stp>
        <stp>2016-12-02</stp>
        <stp>3</stp>
        <tr r="B2817" s="5"/>
      </tp>
      <tp>
        <v>246.34934997558594</v>
        <stp/>
        <stp>EM_S_PQ_PCTCHANGE</stp>
        <stp>4</stp>
        <stp>000011.SZ</stp>
        <stp>2006-12-01</stp>
        <stp>2016-12-02</stp>
        <stp>3</stp>
        <tr r="B1269" s="5"/>
      </tp>
      <tp>
        <v>135.8958740234375</v>
        <stp/>
        <stp>EM_S_PQ_PCTCHANGE</stp>
        <stp>4</stp>
        <stp>300021.SZ</stp>
        <stp>2006-12-01</stp>
        <stp>2016-12-02</stp>
        <stp>3</stp>
        <tr r="B1942" s="5"/>
      </tp>
      <tp>
        <v>547.9287109375</v>
        <stp/>
        <stp>EM_S_PQ_PCTCHANGE</stp>
        <stp>4</stp>
        <stp>000010.SZ</stp>
        <stp>2006-12-01</stp>
        <stp>2016-12-02</stp>
        <stp>3</stp>
        <tr r="B403" s="5"/>
      </tp>
      <tp>
        <v>220.34513854980469</v>
        <stp/>
        <stp>EM_S_PQ_PCTCHANGE</stp>
        <stp>4</stp>
        <stp>300020.SZ</stp>
        <stp>2006-12-01</stp>
        <stp>2016-12-02</stp>
        <stp>3</stp>
        <tr r="B1406" s="5"/>
      </tp>
      <tp>
        <v>300.72201538085937</v>
        <stp/>
        <stp>EM_S_PQ_PCTCHANGE</stp>
        <stp>4</stp>
        <stp>000017.SZ</stp>
        <stp>2006-12-01</stp>
        <stp>2016-12-02</stp>
        <stp>3</stp>
        <tr r="B1037" s="5"/>
      </tp>
      <tp>
        <v>162.21366882324219</v>
        <stp/>
        <stp>EM_S_PQ_PCTCHANGE</stp>
        <stp>4</stp>
        <stp>300027.SZ</stp>
        <stp>2006-12-01</stp>
        <stp>2016-12-02</stp>
        <stp>3</stp>
        <tr r="B1762" s="5"/>
      </tp>
      <tp>
        <v>378.13998413085937</v>
        <stp/>
        <stp>EM_S_PQ_PCTCHANGE</stp>
        <stp>4</stp>
        <stp>000016.SZ</stp>
        <stp>2006-12-01</stp>
        <stp>2016-12-02</stp>
        <stp>3</stp>
        <tr r="B756" s="5"/>
      </tp>
      <tp>
        <v>170.53848266601562</v>
        <stp/>
        <stp>EM_S_PQ_PCTCHANGE</stp>
        <stp>4</stp>
        <stp>300026.SZ</stp>
        <stp>2006-12-01</stp>
        <stp>2016-12-02</stp>
        <stp>3</stp>
        <tr r="B1712" s="5"/>
      </tp>
      <tp>
        <v>104.11956787109375</v>
        <stp/>
        <stp>EM_S_PQ_PCTCHANGE</stp>
        <stp>4</stp>
        <stp>300025.SZ</stp>
        <stp>2006-12-01</stp>
        <stp>2016-12-02</stp>
        <stp>3</stp>
        <tr r="B2169" s="5"/>
      </tp>
      <tp>
        <v>335.9681396484375</v>
        <stp/>
        <stp>EM_S_PQ_PCTCHANGE</stp>
        <stp>4</stp>
        <stp>000014.SZ</stp>
        <stp>2006-12-01</stp>
        <stp>2016-12-02</stp>
        <stp>3</stp>
        <tr r="B890" s="5"/>
      </tp>
      <tp>
        <v>653.6697998046875</v>
        <stp/>
        <stp>EM_S_PQ_PCTCHANGE</stp>
        <stp>4</stp>
        <stp>300024.SZ</stp>
        <stp>2006-12-01</stp>
        <stp>2016-12-02</stp>
        <stp>3</stp>
        <tr r="B270" s="5"/>
      </tp>
      <tp>
        <v>103.92560577392578</v>
        <stp/>
        <stp>EM_S_PQ_PCTCHANGE</stp>
        <stp>4</stp>
        <stp>000029.SZ</stp>
        <stp>2006-12-01</stp>
        <stp>2016-12-02</stp>
        <stp>3</stp>
        <tr r="B2170" s="5"/>
      </tp>
      <tp>
        <v>125.41703796386719</v>
        <stp/>
        <stp>EM_S_PQ_PCTCHANGE</stp>
        <stp>4</stp>
        <stp>300019.SZ</stp>
        <stp>2006-12-01</stp>
        <stp>2016-12-02</stp>
        <stp>3</stp>
        <tr r="B2013" s="5"/>
      </tp>
      <tp>
        <v>931.58001708984375</v>
        <stp/>
        <stp>EM_S_PQ_PCTCHANGE</stp>
        <stp>4</stp>
        <stp>000028.SZ</stp>
        <stp>2006-12-01</stp>
        <stp>2016-12-02</stp>
        <stp>3</stp>
        <tr r="B134" s="5"/>
      </tp>
      <tp>
        <v>44.021392822265625</v>
        <stp/>
        <stp>EM_S_PQ_PCTCHANGE</stp>
        <stp>4</stp>
        <stp>300018.SZ</stp>
        <stp>2006-12-01</stp>
        <stp>2016-12-02</stp>
        <stp>3</stp>
        <tr r="B2575" s="5"/>
      </tp>
      <tp>
        <v>542.416748046875</v>
        <stp/>
        <stp>EM_S_PQ_PCTCHANGE</stp>
        <stp>4</stp>
        <stp>000023.SZ</stp>
        <stp>2006-12-01</stp>
        <stp>2016-12-02</stp>
        <stp>3</stp>
        <tr r="B411" s="5"/>
      </tp>
      <tp>
        <v>39.912139892578125</v>
        <stp/>
        <stp>EM_S_PQ_PCTCHANGE</stp>
        <stp>4</stp>
        <stp>300013.SZ</stp>
        <stp>2006-12-01</stp>
        <stp>2016-12-02</stp>
        <stp>3</stp>
        <tr r="B2600" s="5"/>
      </tp>
      <tp>
        <v>79.865188598632812</v>
        <stp/>
        <stp>EM_S_PQ_PCTCHANGE</stp>
        <stp>4</stp>
        <stp>000022.SZ</stp>
        <stp>2006-12-01</stp>
        <stp>2016-12-02</stp>
        <stp>3</stp>
        <tr r="B2352" s="5"/>
      </tp>
      <tp>
        <v>160.23661804199219</v>
        <stp/>
        <stp>EM_S_PQ_PCTCHANGE</stp>
        <stp>4</stp>
        <stp>300012.SZ</stp>
        <stp>2006-12-01</stp>
        <stp>2016-12-02</stp>
        <stp>3</stp>
        <tr r="B1779" s="5"/>
      </tp>
      <tp>
        <v>130.65724182128906</v>
        <stp/>
        <stp>EM_S_PQ_PCTCHANGE</stp>
        <stp>4</stp>
        <stp>000021.SZ</stp>
        <stp>2006-12-01</stp>
        <stp>2016-12-02</stp>
        <stp>3</stp>
        <tr r="B1972" s="5"/>
      </tp>
      <tp>
        <v>164.21823120117187</v>
        <stp/>
        <stp>EM_S_PQ_PCTCHANGE</stp>
        <stp>4</stp>
        <stp>300011.SZ</stp>
        <stp>2006-12-01</stp>
        <stp>2016-12-02</stp>
        <stp>3</stp>
        <tr r="B1753" s="5"/>
      </tp>
      <tp>
        <v>561.066650390625</v>
        <stp/>
        <stp>EM_S_PQ_PCTCHANGE</stp>
        <stp>4</stp>
        <stp>000020.SZ</stp>
        <stp>2006-12-01</stp>
        <stp>2016-12-02</stp>
        <stp>3</stp>
        <tr r="B389" s="5"/>
      </tp>
      <tp>
        <v>198.27949523925781</v>
        <stp/>
        <stp>EM_S_PQ_PCTCHANGE</stp>
        <stp>4</stp>
        <stp>300010.SZ</stp>
        <stp>2006-12-01</stp>
        <stp>2016-12-02</stp>
        <stp>3</stp>
        <tr r="B1539" s="5"/>
      </tp>
      <tp>
        <v>110.65119934082031</v>
        <stp/>
        <stp>EM_S_PQ_PCTCHANGE</stp>
        <stp>4</stp>
        <stp>000027.SZ</stp>
        <stp>2006-12-01</stp>
        <stp>2016-12-02</stp>
        <stp>3</stp>
        <tr r="B2123" s="5"/>
      </tp>
      <tp>
        <v>896.9586181640625</v>
        <stp/>
        <stp>EM_S_PQ_PCTCHANGE</stp>
        <stp>4</stp>
        <stp>300017.SZ</stp>
        <stp>2006-12-01</stp>
        <stp>2016-12-02</stp>
        <stp>3</stp>
        <tr r="B147" s="5"/>
      </tp>
      <tp>
        <v>224.06932067871094</v>
        <stp/>
        <stp>EM_S_PQ_PCTCHANGE</stp>
        <stp>4</stp>
        <stp>000026.SZ</stp>
        <stp>2006-12-01</stp>
        <stp>2016-12-02</stp>
        <stp>3</stp>
        <tr r="B1382" s="5"/>
      </tp>
      <tp>
        <v>185.39802551269531</v>
        <stp/>
        <stp>EM_S_PQ_PCTCHANGE</stp>
        <stp>4</stp>
        <stp>300016.SZ</stp>
        <stp>2006-12-01</stp>
        <stp>2016-12-02</stp>
        <stp>3</stp>
        <tr r="B1613" s="5"/>
      </tp>
      <tp>
        <v>1516.829345703125</v>
        <stp/>
        <stp>EM_S_PQ_PCTCHANGE</stp>
        <stp>4</stp>
        <stp>000025.SZ</stp>
        <stp>2006-12-01</stp>
        <stp>2016-12-02</stp>
        <stp>3</stp>
        <tr r="B31" s="5"/>
        <tr r="C30" s="6"/>
      </tp>
      <tp>
        <v>374.16912841796875</v>
        <stp/>
        <stp>EM_S_PQ_PCTCHANGE</stp>
        <stp>4</stp>
        <stp>300015.SZ</stp>
        <stp>2006-12-01</stp>
        <stp>2016-12-02</stp>
        <stp>3</stp>
        <tr r="B766" s="5"/>
      </tp>
      <tp>
        <v>233.30216979980469</v>
        <stp/>
        <stp>EM_S_PQ_PCTCHANGE</stp>
        <stp>4</stp>
        <stp>300014.SZ</stp>
        <stp>2006-12-01</stp>
        <stp>2016-12-02</stp>
        <stp>3</stp>
        <tr r="B1344" s="5"/>
      </tp>
      <tp>
        <v>42.627849578857422</v>
        <stp/>
        <stp>EM_S_PQ_PCTCHANGE</stp>
        <stp>4</stp>
        <stp>000039.SZ</stp>
        <stp>2006-12-01</stp>
        <stp>2016-12-02</stp>
        <stp>3</stp>
        <tr r="B2582" s="5"/>
      </tp>
      <tp>
        <v>188.69035339355469</v>
        <stp/>
        <stp>EM_S_PQ_PCTCHANGE</stp>
        <stp>4</stp>
        <stp>300009.SZ</stp>
        <stp>2006-12-01</stp>
        <stp>2016-12-02</stp>
        <stp>3</stp>
        <tr r="B1588" s="5"/>
      </tp>
      <tp>
        <v>984.06707763671875</v>
        <stp/>
        <stp>EM_S_PQ_PCTCHANGE</stp>
        <stp>4</stp>
        <stp>000038.SZ</stp>
        <stp>2006-12-01</stp>
        <stp>2016-12-02</stp>
        <stp>3</stp>
        <tr r="B113" s="5"/>
      </tp>
      <tp>
        <v>110.14592742919922</v>
        <stp/>
        <stp>EM_S_PQ_PCTCHANGE</stp>
        <stp>4</stp>
        <stp>300008.SZ</stp>
        <stp>2006-12-01</stp>
        <stp>2016-12-02</stp>
        <stp>3</stp>
        <tr r="B2127" s="5"/>
      </tp>
      <tp>
        <v>200.86956787109375</v>
        <stp/>
        <stp>EM_S_PQ_PCTCHANGE</stp>
        <stp>4</stp>
        <stp>000033.SZ</stp>
        <stp>2006-12-01</stp>
        <stp>2016-12-02</stp>
        <stp>3</stp>
        <tr r="B1521" s="5"/>
      </tp>
      <tp>
        <v>25.013193130493164</v>
        <stp/>
        <stp>EM_S_PQ_PCTCHANGE</stp>
        <stp>4</stp>
        <stp>300003.SZ</stp>
        <stp>2006-12-01</stp>
        <stp>2016-12-02</stp>
        <stp>3</stp>
        <tr r="B2696" s="5"/>
      </tp>
      <tp>
        <v>382.51748657226562</v>
        <stp/>
        <stp>EM_S_PQ_PCTCHANGE</stp>
        <stp>4</stp>
        <stp>000032.SZ</stp>
        <stp>2006-12-01</stp>
        <stp>2016-12-02</stp>
        <stp>3</stp>
        <tr r="B745" s="5"/>
      </tp>
      <tp>
        <v>50.284870147705078</v>
        <stp/>
        <stp>EM_S_PQ_PCTCHANGE</stp>
        <stp>4</stp>
        <stp>300002.SZ</stp>
        <stp>2006-12-01</stp>
        <stp>2016-12-02</stp>
        <stp>3</stp>
        <tr r="B2539" s="5"/>
      </tp>
      <tp>
        <v>139.61643981933594</v>
        <stp/>
        <stp>EM_S_PQ_PCTCHANGE</stp>
        <stp>4</stp>
        <stp>000031.SZ</stp>
        <stp>2006-12-01</stp>
        <stp>2016-12-02</stp>
        <stp>3</stp>
        <tr r="B1919" s="5"/>
      </tp>
      <tp>
        <v>215.98567199707031</v>
        <stp/>
        <stp>EM_S_PQ_PCTCHANGE</stp>
        <stp>4</stp>
        <stp>300001.SZ</stp>
        <stp>2006-12-01</stp>
        <stp>2016-12-02</stp>
        <stp>3</stp>
        <tr r="B1424" s="5"/>
      </tp>
      <tp>
        <v>249.77359008789062</v>
        <stp/>
        <stp>EM_S_PQ_PCTCHANGE</stp>
        <stp>4</stp>
        <stp>000030.SZ</stp>
        <stp>2006-12-01</stp>
        <stp>2016-12-02</stp>
        <stp>3</stp>
        <tr r="B1252" s="5"/>
      </tp>
      <tp>
        <v>160.58755493164062</v>
        <stp/>
        <stp>EM_S_PQ_PCTCHANGE</stp>
        <stp>4</stp>
        <stp>000037.SZ</stp>
        <stp>2006-12-01</stp>
        <stp>2016-12-02</stp>
        <stp>3</stp>
        <tr r="B1777" s="5"/>
      </tp>
      <tp>
        <v>82.488655090332031</v>
        <stp/>
        <stp>EM_S_PQ_PCTCHANGE</stp>
        <stp>4</stp>
        <stp>300007.SZ</stp>
        <stp>2006-12-01</stp>
        <stp>2016-12-02</stp>
        <stp>3</stp>
        <tr r="B2335" s="5"/>
      </tp>
      <tp>
        <v>143.59671020507812</v>
        <stp/>
        <stp>EM_S_PQ_PCTCHANGE</stp>
        <stp>4</stp>
        <stp>000036.SZ</stp>
        <stp>2006-12-01</stp>
        <stp>2016-12-02</stp>
        <stp>3</stp>
        <tr r="B1887" s="5"/>
      </tp>
      <tp>
        <v>85.453659057617188</v>
        <stp/>
        <stp>EM_S_PQ_PCTCHANGE</stp>
        <stp>4</stp>
        <stp>300006.SZ</stp>
        <stp>2006-12-01</stp>
        <stp>2016-12-02</stp>
        <stp>3</stp>
        <tr r="B2314" s="5"/>
      </tp>
      <tp>
        <v>444.9664306640625</v>
        <stp/>
        <stp>EM_S_PQ_PCTCHANGE</stp>
        <stp>4</stp>
        <stp>000035.SZ</stp>
        <stp>2006-12-01</stp>
        <stp>2016-12-02</stp>
        <stp>3</stp>
        <tr r="B595" s="5"/>
      </tp>
      <tp>
        <v>161.41473388671875</v>
        <stp/>
        <stp>EM_S_PQ_PCTCHANGE</stp>
        <stp>4</stp>
        <stp>300005.SZ</stp>
        <stp>2006-12-01</stp>
        <stp>2016-12-02</stp>
        <stp>3</stp>
        <tr r="B1770" s="5"/>
      </tp>
      <tp>
        <v>977.64227294921875</v>
        <stp/>
        <stp>EM_S_PQ_PCTCHANGE</stp>
        <stp>4</stp>
        <stp>000034.SZ</stp>
        <stp>2006-12-01</stp>
        <stp>2016-12-02</stp>
        <stp>3</stp>
        <tr r="B117" s="5"/>
      </tp>
      <tp>
        <v>58.055355072021484</v>
        <stp/>
        <stp>EM_S_PQ_PCTCHANGE</stp>
        <stp>4</stp>
        <stp>300004.SZ</stp>
        <stp>2006-12-01</stp>
        <stp>2016-12-02</stp>
        <stp>3</stp>
        <tr r="B2489" s="5"/>
      </tp>
      <tp>
        <v>309.31524658203125</v>
        <stp/>
        <stp>EM_S_PQ_PCTCHANGE</stp>
        <stp>4</stp>
        <stp>600089.SH</stp>
        <stp>2006-12-01</stp>
        <stp>2016-12-02</stp>
        <stp>3</stp>
        <tr r="B1001" s="5"/>
      </tp>
      <tp>
        <v>143.56562805175781</v>
        <stp/>
        <stp>EM_S_PQ_PCTCHANGE</stp>
        <stp>4</stp>
        <stp>600088.SH</stp>
        <stp>2006-12-01</stp>
        <stp>2016-12-02</stp>
        <stp>3</stp>
        <tr r="B1888" s="5"/>
      </tp>
      <tp>
        <v>625.70526123046875</v>
        <stp/>
        <stp>EM_S_PQ_PCTCHANGE</stp>
        <stp>4</stp>
        <stp>600083.SH</stp>
        <stp>2006-12-01</stp>
        <stp>2016-12-02</stp>
        <stp>3</stp>
        <tr r="B303" s="5"/>
      </tp>
      <tp>
        <v>120.98526763916016</v>
        <stp/>
        <stp>EM_S_PQ_PCTCHANGE</stp>
        <stp>4</stp>
        <stp>600082.SH</stp>
        <stp>2006-12-01</stp>
        <stp>2016-12-02</stp>
        <stp>3</stp>
        <tr r="B2041" s="5"/>
      </tp>
      <tp>
        <v>281.9747314453125</v>
        <stp/>
        <stp>EM_S_PQ_PCTCHANGE</stp>
        <stp>4</stp>
        <stp>600081.SH</stp>
        <stp>2006-12-01</stp>
        <stp>2016-12-02</stp>
        <stp>3</stp>
        <tr r="B1108" s="5"/>
      </tp>
      <tp>
        <v>391.00531005859375</v>
        <stp/>
        <stp>EM_S_PQ_PCTCHANGE</stp>
        <stp>4</stp>
        <stp>600080.SH</stp>
        <stp>2006-12-01</stp>
        <stp>2016-12-02</stp>
        <stp>3</stp>
        <tr r="B717" s="5"/>
      </tp>
      <tp>
        <v>345.603515625</v>
        <stp/>
        <stp>EM_S_PQ_PCTCHANGE</stp>
        <stp>4</stp>
        <stp>600086.SH</stp>
        <stp>2006-12-01</stp>
        <stp>2016-12-02</stp>
        <stp>3</stp>
        <tr r="B858" s="5"/>
      </tp>
      <tp>
        <v>617.20281982421875</v>
        <stp/>
        <stp>EM_S_PQ_PCTCHANGE</stp>
        <stp>4</stp>
        <stp>600085.SH</stp>
        <stp>2006-12-01</stp>
        <stp>2016-12-02</stp>
        <stp>3</stp>
        <tr r="B314" s="5"/>
      </tp>
      <tp>
        <v>146.3519287109375</v>
        <stp/>
        <stp>EM_S_PQ_PCTCHANGE</stp>
        <stp>4</stp>
        <stp>600084.SH</stp>
        <stp>2006-12-01</stp>
        <stp>2016-12-02</stp>
        <stp>3</stp>
        <tr r="B1874" s="5"/>
      </tp>
      <tp>
        <v>334.11001586914062</v>
        <stp/>
        <stp>EM_S_PQ_PCTCHANGE</stp>
        <stp>4</stp>
        <stp>600099.SH</stp>
        <stp>2006-12-01</stp>
        <stp>2016-12-02</stp>
        <stp>3</stp>
        <tr r="B896" s="5"/>
      </tp>
      <tp>
        <v>149.52717590332031</v>
        <stp/>
        <stp>EM_S_PQ_PCTCHANGE</stp>
        <stp>4</stp>
        <stp>600098.SH</stp>
        <stp>2006-12-01</stp>
        <stp>2016-12-02</stp>
        <stp>3</stp>
        <tr r="B1851" s="5"/>
      </tp>
      <tp>
        <v>525.882080078125</v>
        <stp/>
        <stp>EM_S_PQ_PCTCHANGE</stp>
        <stp>4</stp>
        <stp>600093.SH</stp>
        <stp>2006-12-01</stp>
        <stp>2016-12-02</stp>
        <stp>3</stp>
        <tr r="B430" s="5"/>
      </tp>
      <tp>
        <v>172.38980102539062</v>
        <stp/>
        <stp>EM_S_PQ_PCTCHANGE</stp>
        <stp>4</stp>
        <stp>600091.SH</stp>
        <stp>2006-12-01</stp>
        <stp>2016-12-02</stp>
        <stp>3</stp>
        <tr r="B1700" s="5"/>
      </tp>
      <tp>
        <v>194.08979797363281</v>
        <stp/>
        <stp>EM_S_PQ_PCTCHANGE</stp>
        <stp>4</stp>
        <stp>600090.SH</stp>
        <stp>2006-12-01</stp>
        <stp>2016-12-02</stp>
        <stp>3</stp>
        <tr r="B1559" s="5"/>
      </tp>
      <tp>
        <v>379.44161987304687</v>
        <stp/>
        <stp>EM_S_PQ_PCTCHANGE</stp>
        <stp>4</stp>
        <stp>600097.SH</stp>
        <stp>2006-12-01</stp>
        <stp>2016-12-02</stp>
        <stp>3</stp>
        <tr r="B752" s="5"/>
      </tp>
      <tp>
        <v>-17.001502990722656</v>
        <stp/>
        <stp>EM_S_PQ_PCTCHANGE</stp>
        <stp>4</stp>
        <stp>600096.SH</stp>
        <stp>2006-12-01</stp>
        <stp>2016-12-02</stp>
        <stp>3</stp>
        <tr r="B2887" s="5"/>
      </tp>
      <tp>
        <v>353.8421630859375</v>
        <stp/>
        <stp>EM_S_PQ_PCTCHANGE</stp>
        <stp>4</stp>
        <stp>600095.SH</stp>
        <stp>2006-12-01</stp>
        <stp>2016-12-02</stp>
        <stp>3</stp>
        <tr r="B829" s="5"/>
      </tp>
      <tp>
        <v>115.13969421386719</v>
        <stp/>
        <stp>EM_S_PQ_PCTCHANGE</stp>
        <stp>4</stp>
        <stp>600094.SH</stp>
        <stp>2006-12-01</stp>
        <stp>2016-12-02</stp>
        <stp>3</stp>
        <tr r="B2080" s="5"/>
      </tp>
      <tp>
        <v>86.930915832519531</v>
        <stp/>
        <stp>EM_S_PQ_PCTCHANGE</stp>
        <stp>4</stp>
        <stp>600009.SH</stp>
        <stp>2006-12-01</stp>
        <stp>2016-12-02</stp>
        <stp>3</stp>
        <tr r="B2303" s="5"/>
      </tp>
      <tp>
        <v>90.816612243652344</v>
        <stp/>
        <stp>EM_S_PQ_PCTCHANGE</stp>
        <stp>4</stp>
        <stp>600008.SH</stp>
        <stp>2006-12-01</stp>
        <stp>2016-12-02</stp>
        <stp>3</stp>
        <tr r="B2276" s="5"/>
      </tp>
      <tp>
        <v>351.12228393554687</v>
        <stp/>
        <stp>EM_S_PQ_PCTCHANGE</stp>
        <stp>4</stp>
        <stp>600000.SH</stp>
        <stp>2006-12-01</stp>
        <stp>2016-12-02</stp>
        <stp>3</stp>
        <tr r="B839" s="5"/>
      </tp>
      <tp>
        <v>152.78427124023437</v>
        <stp/>
        <stp>EM_S_PQ_PCTCHANGE</stp>
        <stp>4</stp>
        <stp>600007.SH</stp>
        <stp>2006-12-01</stp>
        <stp>2016-12-02</stp>
        <stp>3</stp>
        <tr r="B1824" s="5"/>
      </tp>
      <tp>
        <v>185.26025390625</v>
        <stp/>
        <stp>EM_S_PQ_PCTCHANGE</stp>
        <stp>4</stp>
        <stp>600006.SH</stp>
        <stp>2006-12-01</stp>
        <stp>2016-12-02</stp>
        <stp>3</stp>
        <tr r="B1615" s="5"/>
      </tp>
      <tp>
        <v>-5.8111510276794434</v>
        <stp/>
        <stp>EM_S_PQ_PCTCHANGE</stp>
        <stp>4</stp>
        <stp>600005.SH</stp>
        <stp>2006-12-01</stp>
        <stp>2016-12-02</stp>
        <stp>3</stp>
        <tr r="B2851" s="5"/>
      </tp>
      <tp>
        <v>172.60067749023437</v>
        <stp/>
        <stp>EM_S_PQ_PCTCHANGE</stp>
        <stp>4</stp>
        <stp>600004.SH</stp>
        <stp>2006-12-01</stp>
        <stp>2016-12-02</stp>
        <stp>3</stp>
        <tr r="B1696" s="5"/>
      </tp>
      <tp>
        <v>24.783962249755859</v>
        <stp/>
        <stp>EM_S_PQ_PCTCHANGE</stp>
        <stp>4</stp>
        <stp>600019.SH</stp>
        <stp>2006-12-01</stp>
        <stp>2016-12-02</stp>
        <stp>3</stp>
        <tr r="B2699" s="5"/>
      </tp>
      <tp>
        <v>36.403793334960938</v>
        <stp/>
        <stp>EM_S_PQ_PCTCHANGE</stp>
        <stp>4</stp>
        <stp>600018.SH</stp>
        <stp>2006-12-01</stp>
        <stp>2016-12-02</stp>
        <stp>3</stp>
        <tr r="B2620" s="5"/>
      </tp>
      <tp>
        <v>312.8541259765625</v>
        <stp/>
        <stp>EM_S_PQ_PCTCHANGE</stp>
        <stp>4</stp>
        <stp>600012.SH</stp>
        <stp>2006-12-01</stp>
        <stp>2016-12-02</stp>
        <stp>3</stp>
        <tr r="B984" s="5"/>
      </tp>
      <tp>
        <v>93.409049987792969</v>
        <stp/>
        <stp>EM_S_PQ_PCTCHANGE</stp>
        <stp>4</stp>
        <stp>600011.SH</stp>
        <stp>2006-12-01</stp>
        <stp>2016-12-02</stp>
        <stp>3</stp>
        <tr r="B2259" s="5"/>
      </tp>
      <tp>
        <v>147.50799560546875</v>
        <stp/>
        <stp>EM_S_PQ_PCTCHANGE</stp>
        <stp>4</stp>
        <stp>600010.SH</stp>
        <stp>2006-12-01</stp>
        <stp>2016-12-02</stp>
        <stp>3</stp>
        <tr r="B1867" s="5"/>
      </tp>
      <tp>
        <v>93.22039794921875</v>
        <stp/>
        <stp>EM_S_PQ_PCTCHANGE</stp>
        <stp>4</stp>
        <stp>600017.SH</stp>
        <stp>2006-12-01</stp>
        <stp>2016-12-02</stp>
        <stp>3</stp>
        <tr r="B2261" s="5"/>
      </tp>
      <tp>
        <v>269.94476318359375</v>
        <stp/>
        <stp>EM_S_PQ_PCTCHANGE</stp>
        <stp>4</stp>
        <stp>600016.SH</stp>
        <stp>2006-12-01</stp>
        <stp>2016-12-02</stp>
        <stp>3</stp>
        <tr r="B1161" s="5"/>
      </tp>
      <tp>
        <v>268.2373046875</v>
        <stp/>
        <stp>EM_S_PQ_PCTCHANGE</stp>
        <stp>4</stp>
        <stp>600015.SH</stp>
        <stp>2006-12-01</stp>
        <stp>2016-12-02</stp>
        <stp>3</stp>
        <tr r="B1171" s="5"/>
      </tp>
      <tp>
        <v>228.93875122070312</v>
        <stp/>
        <stp>EM_S_PQ_PCTCHANGE</stp>
        <stp>4</stp>
        <stp>600029.SH</stp>
        <stp>2006-12-01</stp>
        <stp>2016-12-02</stp>
        <stp>3</stp>
        <tr r="B1359" s="5"/>
      </tp>
      <tp>
        <v>20.53272819519043</v>
        <stp/>
        <stp>EM_S_PQ_PCTCHANGE</stp>
        <stp>4</stp>
        <stp>600028.SH</stp>
        <stp>2006-12-01</stp>
        <stp>2016-12-02</stp>
        <stp>3</stp>
        <tr r="B2722" s="5"/>
      </tp>
      <tp>
        <v>-7.4255409240722656</v>
        <stp/>
        <stp>EM_S_PQ_PCTCHANGE</stp>
        <stp>4</stp>
        <stp>600023.SH</stp>
        <stp>2006-12-01</stp>
        <stp>2016-12-02</stp>
        <stp>3</stp>
        <tr r="B2856" s="5"/>
      </tp>
      <tp>
        <v>-8.7660675048828125</v>
        <stp/>
        <stp>EM_S_PQ_PCTCHANGE</stp>
        <stp>4</stp>
        <stp>600022.SH</stp>
        <stp>2006-12-01</stp>
        <stp>2016-12-02</stp>
        <stp>3</stp>
        <tr r="B2860" s="5"/>
      </tp>
      <tp>
        <v>262.42010498046875</v>
        <stp/>
        <stp>EM_S_PQ_PCTCHANGE</stp>
        <stp>4</stp>
        <stp>600021.SH</stp>
        <stp>2006-12-01</stp>
        <stp>2016-12-02</stp>
        <stp>3</stp>
        <tr r="B1198" s="5"/>
      </tp>
      <tp>
        <v>101.61753082275391</v>
        <stp/>
        <stp>EM_S_PQ_PCTCHANGE</stp>
        <stp>4</stp>
        <stp>600020.SH</stp>
        <stp>2006-12-01</stp>
        <stp>2016-12-02</stp>
        <stp>3</stp>
        <tr r="B2193" s="5"/>
      </tp>
      <tp>
        <v>120.59158325195312</v>
        <stp/>
        <stp>EM_S_PQ_PCTCHANGE</stp>
        <stp>4</stp>
        <stp>600027.SH</stp>
        <stp>2006-12-01</stp>
        <stp>2016-12-02</stp>
        <stp>3</stp>
        <tr r="B2043" s="5"/>
      </tp>
      <tp>
        <v>-12.665556907653809</v>
        <stp/>
        <stp>EM_S_PQ_PCTCHANGE</stp>
        <stp>4</stp>
        <stp>600026.SH</stp>
        <stp>2006-12-01</stp>
        <stp>2016-12-02</stp>
        <stp>3</stp>
        <tr r="B2875" s="5"/>
      </tp>
      <tp>
        <v>418.29815673828125</v>
        <stp/>
        <stp>EM_S_PQ_PCTCHANGE</stp>
        <stp>4</stp>
        <stp>600039.SH</stp>
        <stp>2006-12-01</stp>
        <stp>2016-12-02</stp>
        <stp>3</stp>
        <tr r="B638" s="5"/>
      </tp>
      <tp>
        <v>253.82337951660156</v>
        <stp/>
        <stp>EM_S_PQ_PCTCHANGE</stp>
        <stp>4</stp>
        <stp>600038.SH</stp>
        <stp>2006-12-01</stp>
        <stp>2016-12-02</stp>
        <stp>3</stp>
        <tr r="B1230" s="5"/>
      </tp>
      <tp>
        <v>40.162334442138672</v>
        <stp/>
        <stp>EM_S_PQ_PCTCHANGE</stp>
        <stp>4</stp>
        <stp>600033.SH</stp>
        <stp>2006-12-01</stp>
        <stp>2016-12-02</stp>
        <stp>3</stp>
        <tr r="B2599" s="5"/>
      </tp>
      <tp>
        <v>375.17352294921875</v>
        <stp/>
        <stp>EM_S_PQ_PCTCHANGE</stp>
        <stp>4</stp>
        <stp>600031.SH</stp>
        <stp>2006-12-01</stp>
        <stp>2016-12-02</stp>
        <stp>3</stp>
        <tr r="B765" s="5"/>
      </tp>
      <tp>
        <v>243.86839294433594</v>
        <stp/>
        <stp>EM_S_PQ_PCTCHANGE</stp>
        <stp>4</stp>
        <stp>600030.SH</stp>
        <stp>2006-12-01</stp>
        <stp>2016-12-02</stp>
        <stp>3</stp>
        <tr r="B1285" s="5"/>
      </tp>
      <tp>
        <v>41.628459930419922</v>
        <stp/>
        <stp>EM_S_PQ_PCTCHANGE</stp>
        <stp>4</stp>
        <stp>600037.SH</stp>
        <stp>2006-12-01</stp>
        <stp>2016-12-02</stp>
        <stp>3</stp>
        <tr r="B2589" s="5"/>
      </tp>
      <tp>
        <v>162.0040283203125</v>
        <stp/>
        <stp>EM_S_PQ_PCTCHANGE</stp>
        <stp>4</stp>
        <stp>600036.SH</stp>
        <stp>2006-12-01</stp>
        <stp>2016-12-02</stp>
        <stp>3</stp>
        <tr r="B1765" s="5"/>
      </tp>
      <tp>
        <v>126.48970031738281</v>
        <stp/>
        <stp>EM_S_PQ_PCTCHANGE</stp>
        <stp>4</stp>
        <stp>600035.SH</stp>
        <stp>2006-12-01</stp>
        <stp>2016-12-02</stp>
        <stp>3</stp>
        <tr r="B2002" s="5"/>
      </tp>
      <tp>
        <v>438.71304321289062</v>
        <stp/>
        <stp>EM_S_PQ_PCTCHANGE</stp>
        <stp>4</stp>
        <stp>600048.SH</stp>
        <stp>2006-12-01</stp>
        <stp>2016-12-02</stp>
        <stp>3</stp>
        <tr r="B610" s="5"/>
      </tp>
      <tp>
        <v>121.73231506347656</v>
        <stp/>
        <stp>EM_S_PQ_PCTCHANGE</stp>
        <stp>4</stp>
        <stp>600059.SH</stp>
        <stp>2006-12-01</stp>
        <stp>2016-12-02</stp>
        <stp>3</stp>
        <tr r="B2039" s="5"/>
      </tp>
      <tp>
        <v>176.82537841796875</v>
        <stp/>
        <stp>EM_S_PQ_PCTCHANGE</stp>
        <stp>4</stp>
        <stp>600058.SH</stp>
        <stp>2006-12-01</stp>
        <stp>2016-12-02</stp>
        <stp>3</stp>
        <tr r="B1668" s="5"/>
      </tp>
      <tp>
        <v>1355.9134521484375</v>
        <stp/>
        <stp>EM_S_PQ_PCTCHANGE</stp>
        <stp>4</stp>
        <stp>600053.SH</stp>
        <stp>2006-12-01</stp>
        <stp>2016-12-02</stp>
        <stp>3</stp>
        <tr r="B52" s="5"/>
      </tp>
      <tp>
        <v>68.899612426757813</v>
        <stp/>
        <stp>EM_S_PQ_PCTCHANGE</stp>
        <stp>4</stp>
        <stp>600052.SH</stp>
        <stp>2006-12-01</stp>
        <stp>2016-12-02</stp>
        <stp>3</stp>
        <tr r="B2428" s="5"/>
      </tp>
      <tp>
        <v>134.18240356445312</v>
        <stp/>
        <stp>EM_S_PQ_PCTCHANGE</stp>
        <stp>4</stp>
        <stp>600051.SH</stp>
        <stp>2006-12-01</stp>
        <stp>2016-12-02</stp>
        <stp>3</stp>
        <tr r="B1958" s="5"/>
      </tp>
      <tp>
        <v>142.36106872558594</v>
        <stp/>
        <stp>EM_S_PQ_PCTCHANGE</stp>
        <stp>4</stp>
        <stp>600050.SH</stp>
        <stp>2006-12-01</stp>
        <stp>2016-12-02</stp>
        <stp>3</stp>
        <tr r="B1900" s="5"/>
      </tp>
      <tp>
        <v>171.79763793945312</v>
        <stp/>
        <stp>EM_S_PQ_PCTCHANGE</stp>
        <stp>4</stp>
        <stp>600057.SH</stp>
        <stp>2006-12-01</stp>
        <stp>2016-12-02</stp>
        <stp>3</stp>
        <tr r="B1703" s="5"/>
      </tp>
      <tp>
        <v>792.09356689453125</v>
        <stp/>
        <stp>EM_S_PQ_PCTCHANGE</stp>
        <stp>4</stp>
        <stp>600056.SH</stp>
        <stp>2006-12-01</stp>
        <stp>2016-12-02</stp>
        <stp>3</stp>
        <tr r="B191" s="5"/>
      </tp>
      <tp>
        <v>843.12353515625</v>
        <stp/>
        <stp>EM_S_PQ_PCTCHANGE</stp>
        <stp>4</stp>
        <stp>600055.SH</stp>
        <stp>2006-12-01</stp>
        <stp>2016-12-02</stp>
        <stp>3</stp>
        <tr r="B168" s="5"/>
      </tp>
      <tp>
        <v>151.46200561523437</v>
        <stp/>
        <stp>EM_S_PQ_PCTCHANGE</stp>
        <stp>4</stp>
        <stp>600054.SH</stp>
        <stp>2006-12-01</stp>
        <stp>2016-12-02</stp>
        <stp>3</stp>
        <tr r="B1834" s="5"/>
      </tp>
      <tp>
        <v>306.66241455078125</v>
        <stp/>
        <stp>EM_S_PQ_PCTCHANGE</stp>
        <stp>4</stp>
        <stp>600069.SH</stp>
        <stp>2006-12-01</stp>
        <stp>2016-12-02</stp>
        <stp>3</stp>
        <tr r="B1014" s="5"/>
      </tp>
      <tp>
        <v>563.30145263671875</v>
        <stp/>
        <stp>EM_S_PQ_PCTCHANGE</stp>
        <stp>4</stp>
        <stp>600068.SH</stp>
        <stp>2006-12-01</stp>
        <stp>2016-12-02</stp>
        <stp>3</stp>
        <tr r="B386" s="5"/>
      </tp>
      <tp>
        <v>517.5538330078125</v>
        <stp/>
        <stp>EM_S_PQ_PCTCHANGE</stp>
        <stp>4</stp>
        <stp>600063.SH</stp>
        <stp>2006-12-01</stp>
        <stp>2016-12-02</stp>
        <stp>3</stp>
        <tr r="B448" s="5"/>
      </tp>
      <tp>
        <v>309.98446655273438</v>
        <stp/>
        <stp>EM_S_PQ_PCTCHANGE</stp>
        <stp>4</stp>
        <stp>600062.SH</stp>
        <stp>2006-12-01</stp>
        <stp>2016-12-02</stp>
        <stp>3</stp>
        <tr r="B996" s="5"/>
      </tp>
      <tp>
        <v>488.95693969726562</v>
        <stp/>
        <stp>EM_S_PQ_PCTCHANGE</stp>
        <stp>4</stp>
        <stp>600061.SH</stp>
        <stp>2006-12-01</stp>
        <stp>2016-12-02</stp>
        <stp>3</stp>
        <tr r="B511" s="5"/>
      </tp>
      <tp>
        <v>621.7841796875</v>
        <stp/>
        <stp>EM_S_PQ_PCTCHANGE</stp>
        <stp>4</stp>
        <stp>600060.SH</stp>
        <stp>2006-12-01</stp>
        <stp>2016-12-02</stp>
        <stp>3</stp>
        <tr r="B309" s="5"/>
      </tp>
      <tp>
        <v>155.70916748046875</v>
        <stp/>
        <stp>EM_S_PQ_PCTCHANGE</stp>
        <stp>4</stp>
        <stp>600067.SH</stp>
        <stp>2006-12-01</stp>
        <stp>2016-12-02</stp>
        <stp>3</stp>
        <tr r="B1809" s="5"/>
      </tp>
      <tp>
        <v>1040.5478515625</v>
        <stp/>
        <stp>EM_S_PQ_PCTCHANGE</stp>
        <stp>4</stp>
        <stp>600066.SH</stp>
        <stp>2006-12-01</stp>
        <stp>2016-12-02</stp>
        <stp>3</stp>
        <tr r="B99" s="5"/>
      </tp>
      <tp>
        <v>525.51788330078125</v>
        <stp/>
        <stp>EM_S_PQ_PCTCHANGE</stp>
        <stp>4</stp>
        <stp>600064.SH</stp>
        <stp>2006-12-01</stp>
        <stp>2016-12-02</stp>
        <stp>3</stp>
        <tr r="B433" s="5"/>
      </tp>
      <tp>
        <v>1146.8389892578125</v>
        <stp/>
        <stp>EM_S_PQ_PCTCHANGE</stp>
        <stp>4</stp>
        <stp>600079.SH</stp>
        <stp>2006-12-01</stp>
        <stp>2016-12-02</stp>
        <stp>3</stp>
        <tr r="B83" s="5"/>
      </tp>
      <tp>
        <v>114.51419830322266</v>
        <stp/>
        <stp>EM_S_PQ_PCTCHANGE</stp>
        <stp>4</stp>
        <stp>600078.SH</stp>
        <stp>2006-12-01</stp>
        <stp>2016-12-02</stp>
        <stp>3</stp>
        <tr r="B2085" s="5"/>
      </tp>
      <tp>
        <v>184.85031127929687</v>
        <stp/>
        <stp>EM_S_PQ_PCTCHANGE</stp>
        <stp>4</stp>
        <stp>600073.SH</stp>
        <stp>2006-12-01</stp>
        <stp>2016-12-02</stp>
        <stp>3</stp>
        <tr r="B1624" s="5"/>
      </tp>
      <tp>
        <v>322.24661254882812</v>
        <stp/>
        <stp>EM_S_PQ_PCTCHANGE</stp>
        <stp>4</stp>
        <stp>600072.SH</stp>
        <stp>2006-12-01</stp>
        <stp>2016-12-02</stp>
        <stp>3</stp>
        <tr r="B944" s="5"/>
      </tp>
      <tp>
        <v>452.98773193359375</v>
        <stp/>
        <stp>EM_S_PQ_PCTCHANGE</stp>
        <stp>4</stp>
        <stp>600071.SH</stp>
        <stp>2006-12-01</stp>
        <stp>2016-12-02</stp>
        <stp>3</stp>
        <tr r="B581" s="5"/>
      </tp>
      <tp>
        <v>1077.9259033203125</v>
        <stp/>
        <stp>EM_S_PQ_PCTCHANGE</stp>
        <stp>4</stp>
        <stp>600070.SH</stp>
        <stp>2006-12-01</stp>
        <stp>2016-12-02</stp>
        <stp>3</stp>
        <tr r="B91" s="5"/>
      </tp>
      <tp>
        <v>97.858940124511719</v>
        <stp/>
        <stp>EM_S_PQ_PCTCHANGE</stp>
        <stp>4</stp>
        <stp>600077.SH</stp>
        <stp>2006-12-01</stp>
        <stp>2016-12-02</stp>
        <stp>3</stp>
        <tr r="B2225" s="5"/>
      </tp>
      <tp>
        <v>452.5</v>
        <stp/>
        <stp>EM_S_PQ_PCTCHANGE</stp>
        <stp>4</stp>
        <stp>600076.SH</stp>
        <stp>2006-12-01</stp>
        <stp>2016-12-02</stp>
        <stp>3</stp>
        <tr r="B584" s="5"/>
      </tp>
      <tp>
        <v>98.198783874511719</v>
        <stp/>
        <stp>EM_S_PQ_PCTCHANGE</stp>
        <stp>4</stp>
        <stp>600075.SH</stp>
        <stp>2006-12-01</stp>
        <stp>2016-12-02</stp>
        <stp>3</stp>
        <tr r="B2221" s="5"/>
      </tp>
      <tp>
        <v>714.48138427734375</v>
        <stp/>
        <stp>EM_S_PQ_PCTCHANGE</stp>
        <stp>4</stp>
        <stp>600074.SH</stp>
        <stp>2006-12-01</stp>
        <stp>2016-12-02</stp>
        <stp>3</stp>
        <tr r="B231" s="5"/>
      </tp>
      <tp>
        <v>311.14923095703125</v>
        <stp/>
        <stp>EM_S_PQ_PCTCHANGE</stp>
        <stp>4</stp>
        <stp>300399.SZ</stp>
        <stp>2006-12-01</stp>
        <stp>2016-12-02</stp>
        <stp>3</stp>
        <tr r="B989" s="5"/>
      </tp>
      <tp>
        <v>271.3031005859375</v>
        <stp/>
        <stp>EM_S_PQ_PCTCHANGE</stp>
        <stp>4</stp>
        <stp>300398.SZ</stp>
        <stp>2006-12-01</stp>
        <stp>2016-12-02</stp>
        <stp>3</stp>
        <tr r="B1155" s="5"/>
      </tp>
      <tp>
        <v>241.79447937011719</v>
        <stp/>
        <stp>EM_S_PQ_PCTCHANGE</stp>
        <stp>4</stp>
        <stp>300393.SZ</stp>
        <stp>2006-12-01</stp>
        <stp>2016-12-02</stp>
        <stp>3</stp>
        <tr r="B1300" s="5"/>
      </tp>
      <tp>
        <v>227.58819580078125</v>
        <stp/>
        <stp>EM_S_PQ_PCTCHANGE</stp>
        <stp>4</stp>
        <stp>300392.SZ</stp>
        <stp>2006-12-01</stp>
        <stp>2016-12-02</stp>
        <stp>3</stp>
        <tr r="B1366" s="5"/>
      </tp>
      <tp>
        <v>388.20278930664062</v>
        <stp/>
        <stp>EM_S_PQ_PCTCHANGE</stp>
        <stp>4</stp>
        <stp>300391.SZ</stp>
        <stp>2006-12-01</stp>
        <stp>2016-12-02</stp>
        <stp>3</stp>
        <tr r="B723" s="5"/>
      </tp>
      <tp>
        <v>316.23373413085937</v>
        <stp/>
        <stp>EM_S_PQ_PCTCHANGE</stp>
        <stp>4</stp>
        <stp>300390.SZ</stp>
        <stp>2006-12-01</stp>
        <stp>2016-12-02</stp>
        <stp>3</stp>
        <tr r="B971" s="5"/>
      </tp>
      <tp>
        <v>67.649604797363281</v>
        <stp/>
        <stp>EM_S_PQ_PCTCHANGE</stp>
        <stp>4</stp>
        <stp>300397.SZ</stp>
        <stp>2006-12-01</stp>
        <stp>2016-12-02</stp>
        <stp>3</stp>
        <tr r="B2433" s="5"/>
      </tp>
      <tp>
        <v>160.02694702148437</v>
        <stp/>
        <stp>EM_S_PQ_PCTCHANGE</stp>
        <stp>4</stp>
        <stp>300396.SZ</stp>
        <stp>2006-12-01</stp>
        <stp>2016-12-02</stp>
        <stp>3</stp>
        <tr r="B1780" s="5"/>
      </tp>
      <tp>
        <v>175.08123779296875</v>
        <stp/>
        <stp>EM_S_PQ_PCTCHANGE</stp>
        <stp>4</stp>
        <stp>300395.SZ</stp>
        <stp>2006-12-01</stp>
        <stp>2016-12-02</stp>
        <stp>3</stp>
        <tr r="B1681" s="5"/>
      </tp>
      <tp>
        <v>193.00814819335937</v>
        <stp/>
        <stp>EM_S_PQ_PCTCHANGE</stp>
        <stp>4</stp>
        <stp>300394.SZ</stp>
        <stp>2006-12-01</stp>
        <stp>2016-12-02</stp>
        <stp>3</stp>
        <tr r="B1566" s="5"/>
      </tp>
      <tp>
        <v>251.72061157226562</v>
        <stp/>
        <stp>EM_S_PQ_PCTCHANGE</stp>
        <stp>4</stp>
        <stp>300389.SZ</stp>
        <stp>2006-12-01</stp>
        <stp>2016-12-02</stp>
        <stp>3</stp>
        <tr r="B1241" s="5"/>
      </tp>
      <tp>
        <v>353.357177734375</v>
        <stp/>
        <stp>EM_S_PQ_PCTCHANGE</stp>
        <stp>4</stp>
        <stp>300388.SZ</stp>
        <stp>2006-12-01</stp>
        <stp>2016-12-02</stp>
        <stp>3</stp>
        <tr r="B830" s="5"/>
      </tp>
      <tp>
        <v>463.88583374023437</v>
        <stp/>
        <stp>EM_S_PQ_PCTCHANGE</stp>
        <stp>4</stp>
        <stp>300383.SZ</stp>
        <stp>2006-12-01</stp>
        <stp>2016-12-02</stp>
        <stp>3</stp>
        <tr r="B558" s="5"/>
      </tp>
      <tp>
        <v>135.22688293457031</v>
        <stp/>
        <stp>EM_S_PQ_PCTCHANGE</stp>
        <stp>4</stp>
        <stp>300382.SZ</stp>
        <stp>2006-12-01</stp>
        <stp>2016-12-02</stp>
        <stp>3</stp>
        <tr r="B1947" s="5"/>
      </tp>
      <tp>
        <v>355.52426147460937</v>
        <stp/>
        <stp>EM_S_PQ_PCTCHANGE</stp>
        <stp>4</stp>
        <stp>300381.SZ</stp>
        <stp>2006-12-01</stp>
        <stp>2016-12-02</stp>
        <stp>3</stp>
        <tr r="B821" s="5"/>
      </tp>
      <tp>
        <v>164.34750366210937</v>
        <stp/>
        <stp>EM_S_PQ_PCTCHANGE</stp>
        <stp>4</stp>
        <stp>300380.SZ</stp>
        <stp>2006-12-01</stp>
        <stp>2016-12-02</stp>
        <stp>3</stp>
        <tr r="B1752" s="5"/>
      </tp>
      <tp>
        <v>119.87458038330078</v>
        <stp/>
        <stp>EM_S_PQ_PCTCHANGE</stp>
        <stp>4</stp>
        <stp>300387.SZ</stp>
        <stp>2006-12-01</stp>
        <stp>2016-12-02</stp>
        <stp>3</stp>
        <tr r="B2047" s="5"/>
      </tp>
      <tp>
        <v>170.32981872558594</v>
        <stp/>
        <stp>EM_S_PQ_PCTCHANGE</stp>
        <stp>4</stp>
        <stp>300386.SZ</stp>
        <stp>2006-12-01</stp>
        <stp>2016-12-02</stp>
        <stp>3</stp>
        <tr r="B1714" s="5"/>
      </tp>
      <tp>
        <v>171.23594665527344</v>
        <stp/>
        <stp>EM_S_PQ_PCTCHANGE</stp>
        <stp>4</stp>
        <stp>300385.SZ</stp>
        <stp>2006-12-01</stp>
        <stp>2016-12-02</stp>
        <stp>3</stp>
        <tr r="B1711" s="5"/>
      </tp>
      <tp>
        <v>212.47047424316406</v>
        <stp/>
        <stp>EM_S_PQ_PCTCHANGE</stp>
        <stp>4</stp>
        <stp>300384.SZ</stp>
        <stp>2006-12-01</stp>
        <stp>2016-12-02</stp>
        <stp>3</stp>
        <tr r="B1448" s="5"/>
      </tp>
      <tp>
        <v>411.88632202148437</v>
        <stp/>
        <stp>EM_S_PQ_PCTCHANGE</stp>
        <stp>4</stp>
        <stp>300379.SZ</stp>
        <stp>2006-12-01</stp>
        <stp>2016-12-02</stp>
        <stp>3</stp>
        <tr r="B656" s="5"/>
      </tp>
      <tp>
        <v>95.665733337402344</v>
        <stp/>
        <stp>EM_S_PQ_PCTCHANGE</stp>
        <stp>4</stp>
        <stp>300378.SZ</stp>
        <stp>2006-12-01</stp>
        <stp>2016-12-02</stp>
        <stp>3</stp>
        <tr r="B2241" s="5"/>
      </tp>
      <tp>
        <v>276.00881958007812</v>
        <stp/>
        <stp>EM_S_PQ_PCTCHANGE</stp>
        <stp>4</stp>
        <stp>300373.SZ</stp>
        <stp>2006-12-01</stp>
        <stp>2016-12-02</stp>
        <stp>3</stp>
        <tr r="B1135" s="5"/>
      </tp>
      <tp>
        <v>-73.989837646484375</v>
        <stp/>
        <stp>EM_S_PQ_PCTCHANGE</stp>
        <stp>4</stp>
        <stp>300372.SZ</stp>
        <stp>2006-12-01</stp>
        <stp>2016-12-02</stp>
        <stp>3</stp>
        <tr r="B2991" s="5"/>
      </tp>
      <tp>
        <v>65.926155090332031</v>
        <stp/>
        <stp>EM_S_PQ_PCTCHANGE</stp>
        <stp>4</stp>
        <stp>300371.SZ</stp>
        <stp>2006-12-01</stp>
        <stp>2016-12-02</stp>
        <stp>3</stp>
        <tr r="B2439" s="5"/>
      </tp>
      <tp>
        <v>96.371513366699219</v>
        <stp/>
        <stp>EM_S_PQ_PCTCHANGE</stp>
        <stp>4</stp>
        <stp>300370.SZ</stp>
        <stp>2006-12-01</stp>
        <stp>2016-12-02</stp>
        <stp>3</stp>
        <tr r="B2234" s="5"/>
      </tp>
      <tp>
        <v>448.32852172851562</v>
        <stp/>
        <stp>EM_S_PQ_PCTCHANGE</stp>
        <stp>4</stp>
        <stp>300377.SZ</stp>
        <stp>2006-12-01</stp>
        <stp>2016-12-02</stp>
        <stp>3</stp>
        <tr r="B592" s="5"/>
      </tp>
      <tp>
        <v>723.8043212890625</v>
        <stp/>
        <stp>EM_S_PQ_PCTCHANGE</stp>
        <stp>4</stp>
        <stp>300376.SZ</stp>
        <stp>2006-12-01</stp>
        <stp>2016-12-02</stp>
        <stp>3</stp>
        <tr r="B225" s="5"/>
      </tp>
      <tp>
        <v>77.984092712402344</v>
        <stp/>
        <stp>EM_S_PQ_PCTCHANGE</stp>
        <stp>4</stp>
        <stp>300375.SZ</stp>
        <stp>2006-12-01</stp>
        <stp>2016-12-02</stp>
        <stp>3</stp>
        <tr r="B2370" s="5"/>
      </tp>
      <tp>
        <v>149.32267761230469</v>
        <stp/>
        <stp>EM_S_PQ_PCTCHANGE</stp>
        <stp>4</stp>
        <stp>300374.SZ</stp>
        <stp>2006-12-01</stp>
        <stp>2016-12-02</stp>
        <stp>3</stp>
        <tr r="B1855" s="5"/>
      </tp>
      <tp>
        <v>162.100341796875</v>
        <stp/>
        <stp>EM_S_PQ_PCTCHANGE</stp>
        <stp>4</stp>
        <stp>300369.SZ</stp>
        <stp>2006-12-01</stp>
        <stp>2016-12-02</stp>
        <stp>3</stp>
        <tr r="B1764" s="5"/>
      </tp>
      <tp>
        <v>682.49591064453125</v>
        <stp/>
        <stp>EM_S_PQ_PCTCHANGE</stp>
        <stp>4</stp>
        <stp>300368.SZ</stp>
        <stp>2006-12-01</stp>
        <stp>2016-12-02</stp>
        <stp>3</stp>
        <tr r="B251" s="5"/>
      </tp>
      <tp>
        <v>149.58554077148437</v>
        <stp/>
        <stp>EM_S_PQ_PCTCHANGE</stp>
        <stp>4</stp>
        <stp>300363.SZ</stp>
        <stp>2006-12-01</stp>
        <stp>2016-12-02</stp>
        <stp>3</stp>
        <tr r="B1848" s="5"/>
      </tp>
      <tp>
        <v>262.27499389648437</v>
        <stp/>
        <stp>EM_S_PQ_PCTCHANGE</stp>
        <stp>4</stp>
        <stp>300362.SZ</stp>
        <stp>2006-12-01</stp>
        <stp>2016-12-02</stp>
        <stp>3</stp>
        <tr r="B1199" s="5"/>
      </tp>
      <tp>
        <v>43.301532745361328</v>
        <stp/>
        <stp>EM_S_PQ_PCTCHANGE</stp>
        <stp>4</stp>
        <stp>300360.SZ</stp>
        <stp>2006-12-01</stp>
        <stp>2016-12-02</stp>
        <stp>3</stp>
        <tr r="B2580" s="5"/>
      </tp>
      <tp>
        <v>298.45697021484375</v>
        <stp/>
        <stp>EM_S_PQ_PCTCHANGE</stp>
        <stp>4</stp>
        <stp>300367.SZ</stp>
        <stp>2006-12-01</stp>
        <stp>2016-12-02</stp>
        <stp>3</stp>
        <tr r="B1046" s="5"/>
      </tp>
      <tp>
        <v>408.69985961914062</v>
        <stp/>
        <stp>EM_S_PQ_PCTCHANGE</stp>
        <stp>4</stp>
        <stp>300366.SZ</stp>
        <stp>2006-12-01</stp>
        <stp>2016-12-02</stp>
        <stp>3</stp>
        <tr r="B666" s="5"/>
      </tp>
      <tp>
        <v>149.57290649414062</v>
        <stp/>
        <stp>EM_S_PQ_PCTCHANGE</stp>
        <stp>4</stp>
        <stp>300365.SZ</stp>
        <stp>2006-12-01</stp>
        <stp>2016-12-02</stp>
        <stp>3</stp>
        <tr r="B1850" s="5"/>
      </tp>
      <tp>
        <v>834.76751708984375</v>
        <stp/>
        <stp>EM_S_PQ_PCTCHANGE</stp>
        <stp>4</stp>
        <stp>300364.SZ</stp>
        <stp>2006-12-01</stp>
        <stp>2016-12-02</stp>
        <stp>3</stp>
        <tr r="B171" s="5"/>
      </tp>
      <tp>
        <v>389.28201293945313</v>
        <stp/>
        <stp>EM_S_PQ_PCTCHANGE</stp>
        <stp>4</stp>
        <stp>300359.SZ</stp>
        <stp>2006-12-01</stp>
        <stp>2016-12-02</stp>
        <stp>3</stp>
        <tr r="B721" s="5"/>
      </tp>
      <tp>
        <v>73.242706298828125</v>
        <stp/>
        <stp>EM_S_PQ_PCTCHANGE</stp>
        <stp>4</stp>
        <stp>300358.SZ</stp>
        <stp>2006-12-01</stp>
        <stp>2016-12-02</stp>
        <stp>3</stp>
        <tr r="B2399" s="5"/>
      </tp>
      <tp>
        <v>550.07135009765625</v>
        <stp/>
        <stp>EM_S_PQ_PCTCHANGE</stp>
        <stp>4</stp>
        <stp>300353.SZ</stp>
        <stp>2006-12-01</stp>
        <stp>2016-12-02</stp>
        <stp>3</stp>
        <tr r="B399" s="5"/>
      </tp>
      <tp>
        <v>393.89852905273438</v>
        <stp/>
        <stp>EM_S_PQ_PCTCHANGE</stp>
        <stp>4</stp>
        <stp>300352.SZ</stp>
        <stp>2006-12-01</stp>
        <stp>2016-12-02</stp>
        <stp>3</stp>
        <tr r="B706" s="5"/>
      </tp>
      <tp>
        <v>333.477783203125</v>
        <stp/>
        <stp>EM_S_PQ_PCTCHANGE</stp>
        <stp>4</stp>
        <stp>300351.SZ</stp>
        <stp>2006-12-01</stp>
        <stp>2016-12-02</stp>
        <stp>3</stp>
        <tr r="B898" s="5"/>
      </tp>
      <tp>
        <v>290.99240112304688</v>
        <stp/>
        <stp>EM_S_PQ_PCTCHANGE</stp>
        <stp>4</stp>
        <stp>300350.SZ</stp>
        <stp>2006-12-01</stp>
        <stp>2016-12-02</stp>
        <stp>3</stp>
        <tr r="B1080" s="5"/>
      </tp>
      <tp>
        <v>113.42244720458984</v>
        <stp/>
        <stp>EM_S_PQ_PCTCHANGE</stp>
        <stp>4</stp>
        <stp>300357.SZ</stp>
        <stp>2006-12-01</stp>
        <stp>2016-12-02</stp>
        <stp>3</stp>
        <tr r="B2099" s="5"/>
      </tp>
      <tp>
        <v>168.91268920898437</v>
        <stp/>
        <stp>EM_S_PQ_PCTCHANGE</stp>
        <stp>4</stp>
        <stp>300356.SZ</stp>
        <stp>2006-12-01</stp>
        <stp>2016-12-02</stp>
        <stp>3</stp>
        <tr r="B1723" s="5"/>
      </tp>
      <tp>
        <v>172.41819763183594</v>
        <stp/>
        <stp>EM_S_PQ_PCTCHANGE</stp>
        <stp>4</stp>
        <stp>300355.SZ</stp>
        <stp>2006-12-01</stp>
        <stp>2016-12-02</stp>
        <stp>3</stp>
        <tr r="B1699" s="5"/>
      </tp>
      <tp>
        <v>198.06602478027344</v>
        <stp/>
        <stp>EM_S_PQ_PCTCHANGE</stp>
        <stp>4</stp>
        <stp>300354.SZ</stp>
        <stp>2006-12-01</stp>
        <stp>2016-12-02</stp>
        <stp>3</stp>
        <tr r="B1540" s="5"/>
      </tp>
      <tp>
        <v>214.59957885742187</v>
        <stp/>
        <stp>EM_S_PQ_PCTCHANGE</stp>
        <stp>4</stp>
        <stp>300349.SZ</stp>
        <stp>2006-12-01</stp>
        <stp>2016-12-02</stp>
        <stp>3</stp>
        <tr r="B1432" s="5"/>
      </tp>
      <tp>
        <v>528.35882568359375</v>
        <stp/>
        <stp>EM_S_PQ_PCTCHANGE</stp>
        <stp>4</stp>
        <stp>300348.SZ</stp>
        <stp>2006-12-01</stp>
        <stp>2016-12-02</stp>
        <stp>3</stp>
        <tr r="B427" s="5"/>
      </tp>
      <tp>
        <v>415.8365478515625</v>
        <stp/>
        <stp>EM_S_PQ_PCTCHANGE</stp>
        <stp>4</stp>
        <stp>300343.SZ</stp>
        <stp>2006-12-01</stp>
        <stp>2016-12-02</stp>
        <stp>3</stp>
        <tr r="B644" s="5"/>
      </tp>
      <tp>
        <v>375.99749755859375</v>
        <stp/>
        <stp>EM_S_PQ_PCTCHANGE</stp>
        <stp>4</stp>
        <stp>300342.SZ</stp>
        <stp>2006-12-01</stp>
        <stp>2016-12-02</stp>
        <stp>3</stp>
        <tr r="B761" s="5"/>
      </tp>
      <tp>
        <v>242.75975036621094</v>
        <stp/>
        <stp>EM_S_PQ_PCTCHANGE</stp>
        <stp>4</stp>
        <stp>300341.SZ</stp>
        <stp>2006-12-01</stp>
        <stp>2016-12-02</stp>
        <stp>3</stp>
        <tr r="B1297" s="5"/>
      </tp>
      <tp>
        <v>84.348747253417969</v>
        <stp/>
        <stp>EM_S_PQ_PCTCHANGE</stp>
        <stp>4</stp>
        <stp>300340.SZ</stp>
        <stp>2006-12-01</stp>
        <stp>2016-12-02</stp>
        <stp>3</stp>
        <tr r="B2325" s="5"/>
      </tp>
      <tp>
        <v>368.76339721679687</v>
        <stp/>
        <stp>EM_S_PQ_PCTCHANGE</stp>
        <stp>4</stp>
        <stp>300347.SZ</stp>
        <stp>2006-12-01</stp>
        <stp>2016-12-02</stp>
        <stp>3</stp>
        <tr r="B781" s="5"/>
      </tp>
      <tp>
        <v>36.296249389648438</v>
        <stp/>
        <stp>EM_S_PQ_PCTCHANGE</stp>
        <stp>4</stp>
        <stp>300346.SZ</stp>
        <stp>2006-12-01</stp>
        <stp>2016-12-02</stp>
        <stp>3</stp>
        <tr r="B2621" s="5"/>
      </tp>
      <tp>
        <v>222.92935180664062</v>
        <stp/>
        <stp>EM_S_PQ_PCTCHANGE</stp>
        <stp>4</stp>
        <stp>300345.SZ</stp>
        <stp>2006-12-01</stp>
        <stp>2016-12-02</stp>
        <stp>3</stp>
        <tr r="B1384" s="5"/>
      </tp>
      <tp>
        <v>144.45269775390625</v>
        <stp/>
        <stp>EM_S_PQ_PCTCHANGE</stp>
        <stp>4</stp>
        <stp>300344.SZ</stp>
        <stp>2006-12-01</stp>
        <stp>2016-12-02</stp>
        <stp>3</stp>
        <tr r="B1882" s="5"/>
      </tp>
      <tp>
        <v>312.8673095703125</v>
        <stp/>
        <stp>EM_S_PQ_PCTCHANGE</stp>
        <stp>4</stp>
        <stp>300339.SZ</stp>
        <stp>2006-12-01</stp>
        <stp>2016-12-02</stp>
        <stp>3</stp>
        <tr r="B983" s="5"/>
      </tp>
      <tp>
        <v>365.3155517578125</v>
        <stp/>
        <stp>EM_S_PQ_PCTCHANGE</stp>
        <stp>4</stp>
        <stp>300338.SZ</stp>
        <stp>2006-12-01</stp>
        <stp>2016-12-02</stp>
        <stp>3</stp>
        <tr r="B790" s="5"/>
      </tp>
      <tp>
        <v>146.83845520019531</v>
        <stp/>
        <stp>EM_S_PQ_PCTCHANGE</stp>
        <stp>4</stp>
        <stp>300333.SZ</stp>
        <stp>2006-12-01</stp>
        <stp>2016-12-02</stp>
        <stp>3</stp>
        <tr r="B1873" s="5"/>
      </tp>
      <tp>
        <v>79.689949035644531</v>
        <stp/>
        <stp>EM_S_PQ_PCTCHANGE</stp>
        <stp>4</stp>
        <stp>300332.SZ</stp>
        <stp>2006-12-01</stp>
        <stp>2016-12-02</stp>
        <stp>3</stp>
        <tr r="B2353" s="5"/>
      </tp>
      <tp>
        <v>109.01587677001953</v>
        <stp/>
        <stp>EM_S_PQ_PCTCHANGE</stp>
        <stp>4</stp>
        <stp>000301.SZ</stp>
        <stp>2006-12-01</stp>
        <stp>2016-12-02</stp>
        <stp>3</stp>
        <tr r="B2132" s="5"/>
      </tp>
      <tp>
        <v>313.28668212890625</v>
        <stp/>
        <stp>EM_S_PQ_PCTCHANGE</stp>
        <stp>4</stp>
        <stp>300331.SZ</stp>
        <stp>2006-12-01</stp>
        <stp>2016-12-02</stp>
        <stp>3</stp>
        <tr r="B981" s="5"/>
      </tp>
      <tp>
        <v>165.59864807128906</v>
        <stp/>
        <stp>EM_S_PQ_PCTCHANGE</stp>
        <stp>4</stp>
        <stp>300330.SZ</stp>
        <stp>2006-12-01</stp>
        <stp>2016-12-02</stp>
        <stp>3</stp>
        <tr r="B1745" s="5"/>
      </tp>
      <tp>
        <v>180.8563232421875</v>
        <stp/>
        <stp>EM_S_PQ_PCTCHANGE</stp>
        <stp>4</stp>
        <stp>300337.SZ</stp>
        <stp>2006-12-01</stp>
        <stp>2016-12-02</stp>
        <stp>3</stp>
        <tr r="B1646" s="5"/>
      </tp>
      <tp>
        <v>185.958984375</v>
        <stp/>
        <stp>EM_S_PQ_PCTCHANGE</stp>
        <stp>4</stp>
        <stp>300336.SZ</stp>
        <stp>2006-12-01</stp>
        <stp>2016-12-02</stp>
        <stp>3</stp>
        <tr r="B1608" s="5"/>
      </tp>
      <tp>
        <v>180.73065185546875</v>
        <stp/>
        <stp>EM_S_PQ_PCTCHANGE</stp>
        <stp>4</stp>
        <stp>300335.SZ</stp>
        <stp>2006-12-01</stp>
        <stp>2016-12-02</stp>
        <stp>3</stp>
        <tr r="B1648" s="5"/>
      </tp>
      <tp>
        <v>34.642601013183594</v>
        <stp/>
        <stp>EM_S_PQ_PCTCHANGE</stp>
        <stp>4</stp>
        <stp>300334.SZ</stp>
        <stp>2006-12-01</stp>
        <stp>2016-12-02</stp>
        <stp>3</stp>
        <tr r="B2637" s="5"/>
      </tp>
      <tp>
        <v>238.01962280273437</v>
        <stp/>
        <stp>EM_S_PQ_PCTCHANGE</stp>
        <stp>4</stp>
        <stp>300329.SZ</stp>
        <stp>2006-12-01</stp>
        <stp>2016-12-02</stp>
        <stp>3</stp>
        <tr r="B1320" s="5"/>
      </tp>
      <tp>
        <v>245.71397399902344</v>
        <stp/>
        <stp>EM_S_PQ_PCTCHANGE</stp>
        <stp>4</stp>
        <stp>300328.SZ</stp>
        <stp>2006-12-01</stp>
        <stp>2016-12-02</stp>
        <stp>3</stp>
        <tr r="B1271" s="5"/>
      </tp>
      <tp>
        <v>53.701171875</v>
        <stp/>
        <stp>EM_S_PQ_PCTCHANGE</stp>
        <stp>4</stp>
        <stp>300323.SZ</stp>
        <stp>2006-12-01</stp>
        <stp>2016-12-02</stp>
        <stp>3</stp>
        <tr r="B2518" s="5"/>
      </tp>
      <tp>
        <v>479.470703125</v>
        <stp/>
        <stp>EM_S_PQ_PCTCHANGE</stp>
        <stp>4</stp>
        <stp>300322.SZ</stp>
        <stp>2006-12-01</stp>
        <stp>2016-12-02</stp>
        <stp>3</stp>
        <tr r="B529" s="5"/>
      </tp>
      <tp>
        <v>233.55326843261719</v>
        <stp/>
        <stp>EM_S_PQ_PCTCHANGE</stp>
        <stp>4</stp>
        <stp>300321.SZ</stp>
        <stp>2006-12-01</stp>
        <stp>2016-12-02</stp>
        <stp>3</stp>
        <tr r="B1340" s="5"/>
      </tp>
      <tp>
        <v>339.27056884765625</v>
        <stp/>
        <stp>EM_S_PQ_PCTCHANGE</stp>
        <stp>4</stp>
        <stp>300320.SZ</stp>
        <stp>2006-12-01</stp>
        <stp>2016-12-02</stp>
        <stp>3</stp>
        <tr r="B878" s="5"/>
      </tp>
      <tp>
        <v>383.99066162109375</v>
        <stp/>
        <stp>EM_S_PQ_PCTCHANGE</stp>
        <stp>4</stp>
        <stp>300327.SZ</stp>
        <stp>2006-12-01</stp>
        <stp>2016-12-02</stp>
        <stp>3</stp>
        <tr r="B738" s="5"/>
      </tp>
      <tp>
        <v>202.10205078125</v>
        <stp/>
        <stp>EM_S_PQ_PCTCHANGE</stp>
        <stp>4</stp>
        <stp>300326.SZ</stp>
        <stp>2006-12-01</stp>
        <stp>2016-12-02</stp>
        <stp>3</stp>
        <tr r="B1513" s="5"/>
      </tp>
      <tp>
        <v>334.06390380859375</v>
        <stp/>
        <stp>EM_S_PQ_PCTCHANGE</stp>
        <stp>4</stp>
        <stp>300325.SZ</stp>
        <stp>2006-12-01</stp>
        <stp>2016-12-02</stp>
        <stp>3</stp>
        <tr r="B897" s="5"/>
      </tp>
      <tp>
        <v>1280.1298828125</v>
        <stp/>
        <stp>EM_S_PQ_PCTCHANGE</stp>
        <stp>4</stp>
        <stp>300324.SZ</stp>
        <stp>2006-12-01</stp>
        <stp>2016-12-02</stp>
        <stp>3</stp>
        <tr r="B64" s="5"/>
      </tp>
      <tp>
        <v>499.031005859375</v>
        <stp/>
        <stp>EM_S_PQ_PCTCHANGE</stp>
        <stp>4</stp>
        <stp>300319.SZ</stp>
        <stp>2006-12-01</stp>
        <stp>2016-12-02</stp>
        <stp>3</stp>
        <tr r="B492" s="5"/>
      </tp>
      <tp>
        <v>236.07456970214844</v>
        <stp/>
        <stp>EM_S_PQ_PCTCHANGE</stp>
        <stp>4</stp>
        <stp>300318.SZ</stp>
        <stp>2006-12-01</stp>
        <stp>2016-12-02</stp>
        <stp>3</stp>
        <tr r="B1328" s="5"/>
      </tp>
      <tp>
        <v>131.29847717285156</v>
        <stp/>
        <stp>EM_S_PQ_PCTCHANGE</stp>
        <stp>4</stp>
        <stp>300313.SZ</stp>
        <stp>2006-12-01</stp>
        <stp>2016-12-02</stp>
        <stp>3</stp>
        <tr r="B1971" s="5"/>
      </tp>
      <tp>
        <v>108.77125549316406</v>
        <stp/>
        <stp>EM_S_PQ_PCTCHANGE</stp>
        <stp>4</stp>
        <stp>300312.SZ</stp>
        <stp>2006-12-01</stp>
        <stp>2016-12-02</stp>
        <stp>3</stp>
        <tr r="B2136" s="5"/>
      </tp>
      <tp>
        <v>558.5299072265625</v>
        <stp/>
        <stp>EM_S_PQ_PCTCHANGE</stp>
        <stp>4</stp>
        <stp>300311.SZ</stp>
        <stp>2006-12-01</stp>
        <stp>2016-12-02</stp>
        <stp>3</stp>
        <tr r="B390" s="5"/>
      </tp>
      <tp>
        <v>485.257080078125</v>
        <stp/>
        <stp>EM_S_PQ_PCTCHANGE</stp>
        <stp>4</stp>
        <stp>300310.SZ</stp>
        <stp>2006-12-01</stp>
        <stp>2016-12-02</stp>
        <stp>3</stp>
        <tr r="B520" s="5"/>
      </tp>
      <tp>
        <v>405.87710571289062</v>
        <stp/>
        <stp>EM_S_PQ_PCTCHANGE</stp>
        <stp>4</stp>
        <stp>300317.SZ</stp>
        <stp>2006-12-01</stp>
        <stp>2016-12-02</stp>
        <stp>3</stp>
        <tr r="B678" s="5"/>
      </tp>
      <tp>
        <v>143.71212768554687</v>
        <stp/>
        <stp>EM_S_PQ_PCTCHANGE</stp>
        <stp>4</stp>
        <stp>300316.SZ</stp>
        <stp>2006-12-01</stp>
        <stp>2016-12-02</stp>
        <stp>3</stp>
        <tr r="B1886" s="5"/>
      </tp>
      <tp>
        <v>434.55520629882812</v>
        <stp/>
        <stp>EM_S_PQ_PCTCHANGE</stp>
        <stp>4</stp>
        <stp>300315.SZ</stp>
        <stp>2006-12-01</stp>
        <stp>2016-12-02</stp>
        <stp>3</stp>
        <tr r="B617" s="5"/>
      </tp>
      <tp>
        <v>197.64167785644531</v>
        <stp/>
        <stp>EM_S_PQ_PCTCHANGE</stp>
        <stp>4</stp>
        <stp>300314.SZ</stp>
        <stp>2006-12-01</stp>
        <stp>2016-12-02</stp>
        <stp>3</stp>
        <tr r="B1545" s="5"/>
      </tp>
      <tp>
        <v>173.00407409667969</v>
        <stp/>
        <stp>EM_S_PQ_PCTCHANGE</stp>
        <stp>4</stp>
        <stp>300309.SZ</stp>
        <stp>2006-12-01</stp>
        <stp>2016-12-02</stp>
        <stp>3</stp>
        <tr r="B1694" s="5"/>
      </tp>
      <tp>
        <v>47.149375915527344</v>
        <stp/>
        <stp>EM_S_PQ_PCTCHANGE</stp>
        <stp>4</stp>
        <stp>000338.SZ</stp>
        <stp>2006-12-01</stp>
        <stp>2016-12-02</stp>
        <stp>3</stp>
        <tr r="B2556" s="5"/>
      </tp>
      <tp>
        <v>249.63517761230469</v>
        <stp/>
        <stp>EM_S_PQ_PCTCHANGE</stp>
        <stp>4</stp>
        <stp>300308.SZ</stp>
        <stp>2006-12-01</stp>
        <stp>2016-12-02</stp>
        <stp>3</stp>
        <tr r="B1253" s="5"/>
      </tp>
      <tp>
        <v>195.29078674316406</v>
        <stp/>
        <stp>EM_S_PQ_PCTCHANGE</stp>
        <stp>4</stp>
        <stp>000333.SZ</stp>
        <stp>2006-12-01</stp>
        <stp>2016-12-02</stp>
        <stp>3</stp>
        <tr r="B1553" s="5"/>
      </tp>
      <tp>
        <v>166.82014465332031</v>
        <stp/>
        <stp>EM_S_PQ_PCTCHANGE</stp>
        <stp>4</stp>
        <stp>300303.SZ</stp>
        <stp>2006-12-01</stp>
        <stp>2016-12-02</stp>
        <stp>3</stp>
        <tr r="B1739" s="5"/>
      </tp>
      <tp>
        <v>586.59307861328125</v>
        <stp/>
        <stp>EM_S_PQ_PCTCHANGE</stp>
        <stp>4</stp>
        <stp>300302.SZ</stp>
        <stp>2006-12-01</stp>
        <stp>2016-12-02</stp>
        <stp>3</stp>
        <tr r="B344" s="5"/>
      </tp>
      <tp>
        <v>150.99296569824219</v>
        <stp/>
        <stp>EM_S_PQ_PCTCHANGE</stp>
        <stp>4</stp>
        <stp>300301.SZ</stp>
        <stp>2006-12-01</stp>
        <stp>2016-12-02</stp>
        <stp>3</stp>
        <tr r="B1838" s="5"/>
      </tp>
      <tp>
        <v>402.16787719726562</v>
        <stp/>
        <stp>EM_S_PQ_PCTCHANGE</stp>
        <stp>4</stp>
        <stp>300300.SZ</stp>
        <stp>2006-12-01</stp>
        <stp>2016-12-02</stp>
        <stp>3</stp>
        <tr r="B687" s="5"/>
      </tp>
      <tp>
        <v>-16.202081680297852</v>
        <stp/>
        <stp>EM_S_PQ_PCTCHANGE</stp>
        <stp>4</stp>
        <stp>300307.SZ</stp>
        <stp>2006-12-01</stp>
        <stp>2016-12-02</stp>
        <stp>3</stp>
        <tr r="B2883" s="5"/>
      </tp>
      <tp>
        <v>156.14971923828125</v>
        <stp/>
        <stp>EM_S_PQ_PCTCHANGE</stp>
        <stp>4</stp>
        <stp>300306.SZ</stp>
        <stp>2006-12-01</stp>
        <stp>2016-12-02</stp>
        <stp>3</stp>
        <tr r="B1805" s="5"/>
      </tp>
      <tp>
        <v>35.677188873291016</v>
        <stp/>
        <stp>EM_S_PQ_PCTCHANGE</stp>
        <stp>4</stp>
        <stp>300305.SZ</stp>
        <stp>2006-12-01</stp>
        <stp>2016-12-02</stp>
        <stp>3</stp>
        <tr r="B2628" s="5"/>
      </tp>
      <tp>
        <v>410.62213134765625</v>
        <stp/>
        <stp>EM_S_PQ_PCTCHANGE</stp>
        <stp>4</stp>
        <stp>300304.SZ</stp>
        <stp>2006-12-01</stp>
        <stp>2016-12-02</stp>
        <stp>3</stp>
        <tr r="B659" s="5"/>
      </tp>
      <tp>
        <v>616.57080078125</v>
        <stp/>
        <stp>EM_S_PQ_PCTCHANGE</stp>
        <stp>4</stp>
        <stp>600389.SH</stp>
        <stp>2006-12-01</stp>
        <stp>2016-12-02</stp>
        <stp>3</stp>
        <tr r="B316" s="5"/>
      </tp>
      <tp>
        <v>752.67987060546875</v>
        <stp/>
        <stp>EM_S_PQ_PCTCHANGE</stp>
        <stp>4</stp>
        <stp>600388.SH</stp>
        <stp>2006-12-01</stp>
        <stp>2016-12-02</stp>
        <stp>3</stp>
        <tr r="B209" s="5"/>
      </tp>
      <tp>
        <v>415.21670532226562</v>
        <stp/>
        <stp>EM_S_PQ_PCTCHANGE</stp>
        <stp>4</stp>
        <stp>600383.SH</stp>
        <stp>2006-12-01</stp>
        <stp>2016-12-02</stp>
        <stp>3</stp>
        <tr r="B646" s="5"/>
      </tp>
      <tp>
        <v>307.14065551757813</v>
        <stp/>
        <stp>EM_S_PQ_PCTCHANGE</stp>
        <stp>4</stp>
        <stp>600382.SH</stp>
        <stp>2006-12-01</stp>
        <stp>2016-12-02</stp>
        <stp>3</stp>
        <tr r="B1011" s="5"/>
      </tp>
      <tp>
        <v>124.10862731933594</v>
        <stp/>
        <stp>EM_S_PQ_PCTCHANGE</stp>
        <stp>4</stp>
        <stp>600381.SH</stp>
        <stp>2006-12-01</stp>
        <stp>2016-12-02</stp>
        <stp>3</stp>
        <tr r="B2022" s="5"/>
      </tp>
      <tp>
        <v>461.23907470703125</v>
        <stp/>
        <stp>EM_S_PQ_PCTCHANGE</stp>
        <stp>4</stp>
        <stp>600380.SH</stp>
        <stp>2006-12-01</stp>
        <stp>2016-12-02</stp>
        <stp>3</stp>
        <tr r="B564" s="5"/>
      </tp>
      <tp>
        <v>400.4656982421875</v>
        <stp/>
        <stp>EM_S_PQ_PCTCHANGE</stp>
        <stp>4</stp>
        <stp>600387.SH</stp>
        <stp>2006-12-01</stp>
        <stp>2016-12-02</stp>
        <stp>3</stp>
        <tr r="B693" s="5"/>
      </tp>
      <tp>
        <v>71.2740478515625</v>
        <stp/>
        <stp>EM_S_PQ_PCTCHANGE</stp>
        <stp>4</stp>
        <stp>600386.SH</stp>
        <stp>2006-12-01</stp>
        <stp>2016-12-02</stp>
        <stp>3</stp>
        <tr r="B2412" s="5"/>
      </tp>
      <tp>
        <v>904.1094970703125</v>
        <stp/>
        <stp>EM_S_PQ_PCTCHANGE</stp>
        <stp>4</stp>
        <stp>600385.SH</stp>
        <stp>2006-12-01</stp>
        <stp>2016-12-02</stp>
        <stp>3</stp>
        <tr r="B144" s="5"/>
      </tp>
      <tp>
        <v>477.91033935546875</v>
        <stp/>
        <stp>EM_S_PQ_PCTCHANGE</stp>
        <stp>4</stp>
        <stp>600399.SH</stp>
        <stp>2006-12-01</stp>
        <stp>2016-12-02</stp>
        <stp>3</stp>
        <tr r="B533" s="5"/>
      </tp>
      <tp>
        <v>401.37786865234375</v>
        <stp/>
        <stp>EM_S_PQ_PCTCHANGE</stp>
        <stp>4</stp>
        <stp>600398.SH</stp>
        <stp>2006-12-01</stp>
        <stp>2016-12-02</stp>
        <stp>3</stp>
        <tr r="B690" s="5"/>
      </tp>
      <tp>
        <v>282.281982421875</v>
        <stp/>
        <stp>EM_S_PQ_PCTCHANGE</stp>
        <stp>4</stp>
        <stp>600393.SH</stp>
        <stp>2006-12-01</stp>
        <stp>2016-12-02</stp>
        <stp>3</stp>
        <tr r="B1107" s="5"/>
      </tp>
      <tp>
        <v>461.9478759765625</v>
        <stp/>
        <stp>EM_S_PQ_PCTCHANGE</stp>
        <stp>4</stp>
        <stp>600392.SH</stp>
        <stp>2006-12-01</stp>
        <stp>2016-12-02</stp>
        <stp>3</stp>
        <tr r="B562" s="5"/>
      </tp>
      <tp>
        <v>552.438232421875</v>
        <stp/>
        <stp>EM_S_PQ_PCTCHANGE</stp>
        <stp>4</stp>
        <stp>600391.SH</stp>
        <stp>2006-12-01</stp>
        <stp>2016-12-02</stp>
        <stp>3</stp>
        <tr r="B397" s="5"/>
      </tp>
      <tp>
        <v>506.4193115234375</v>
        <stp/>
        <stp>EM_S_PQ_PCTCHANGE</stp>
        <stp>4</stp>
        <stp>600390.SH</stp>
        <stp>2006-12-01</stp>
        <stp>2016-12-02</stp>
        <stp>3</stp>
        <tr r="B477" s="5"/>
      </tp>
      <tp>
        <v>297.97967529296875</v>
        <stp/>
        <stp>EM_S_PQ_PCTCHANGE</stp>
        <stp>4</stp>
        <stp>600397.SH</stp>
        <stp>2006-12-01</stp>
        <stp>2016-12-02</stp>
        <stp>3</stp>
        <tr r="B1051" s="5"/>
      </tp>
      <tp>
        <v>96.284454345703125</v>
        <stp/>
        <stp>EM_S_PQ_PCTCHANGE</stp>
        <stp>4</stp>
        <stp>600396.SH</stp>
        <stp>2006-12-01</stp>
        <stp>2016-12-02</stp>
        <stp>3</stp>
        <tr r="B2235" s="5"/>
      </tp>
      <tp>
        <v>561.83349609375</v>
        <stp/>
        <stp>EM_S_PQ_PCTCHANGE</stp>
        <stp>4</stp>
        <stp>600395.SH</stp>
        <stp>2006-12-01</stp>
        <stp>2016-12-02</stp>
        <stp>3</stp>
        <tr r="B387" s="5"/>
      </tp>
      <tp>
        <v>136.74588012695312</v>
        <stp/>
        <stp>EM_S_PQ_PCTCHANGE</stp>
        <stp>4</stp>
        <stp>600309.SH</stp>
        <stp>2006-12-01</stp>
        <stp>2016-12-02</stp>
        <stp>3</stp>
        <tr r="B1936" s="5"/>
      </tp>
      <tp>
        <v>9.2897424697875977</v>
        <stp/>
        <stp>EM_S_PQ_PCTCHANGE</stp>
        <stp>4</stp>
        <stp>600308.SH</stp>
        <stp>2006-12-01</stp>
        <stp>2016-12-02</stp>
        <stp>3</stp>
        <tr r="B2785" s="5"/>
      </tp>
      <tp>
        <v>186.3680419921875</v>
        <stp/>
        <stp>EM_S_PQ_PCTCHANGE</stp>
        <stp>4</stp>
        <stp>600303.SH</stp>
        <stp>2006-12-01</stp>
        <stp>2016-12-02</stp>
        <stp>3</stp>
        <tr r="B1607" s="5"/>
      </tp>
      <tp>
        <v>98.09124755859375</v>
        <stp/>
        <stp>EM_S_PQ_PCTCHANGE</stp>
        <stp>4</stp>
        <stp>600302.SH</stp>
        <stp>2006-12-01</stp>
        <stp>2016-12-02</stp>
        <stp>3</stp>
        <tr r="B2222" s="5"/>
      </tp>
      <tp>
        <v>258.62686157226563</v>
        <stp/>
        <stp>EM_S_PQ_PCTCHANGE</stp>
        <stp>4</stp>
        <stp>600301.SH</stp>
        <stp>2006-12-01</stp>
        <stp>2016-12-02</stp>
        <stp>3</stp>
        <tr r="B1214" s="5"/>
      </tp>
      <tp>
        <v>327.23406982421875</v>
        <stp/>
        <stp>EM_S_PQ_PCTCHANGE</stp>
        <stp>4</stp>
        <stp>600300.SH</stp>
        <stp>2006-12-01</stp>
        <stp>2016-12-02</stp>
        <stp>3</stp>
        <tr r="B920" s="5"/>
      </tp>
      <tp>
        <v>47.903411865234375</v>
        <stp/>
        <stp>EM_S_PQ_PCTCHANGE</stp>
        <stp>4</stp>
        <stp>600307.SH</stp>
        <stp>2006-12-01</stp>
        <stp>2016-12-02</stp>
        <stp>3</stp>
        <tr r="B2554" s="5"/>
      </tp>
      <tp>
        <v>302.67636108398437</v>
        <stp/>
        <stp>EM_S_PQ_PCTCHANGE</stp>
        <stp>4</stp>
        <stp>600306.SH</stp>
        <stp>2006-12-01</stp>
        <stp>2016-12-02</stp>
        <stp>3</stp>
        <tr r="B1028" s="5"/>
      </tp>
      <tp>
        <v>410.94613647460937</v>
        <stp/>
        <stp>EM_S_PQ_PCTCHANGE</stp>
        <stp>4</stp>
        <stp>600305.SH</stp>
        <stp>2006-12-01</stp>
        <stp>2016-12-02</stp>
        <stp>3</stp>
        <tr r="B658" s="5"/>
      </tp>
      <tp>
        <v>102.65061187744141</v>
        <stp/>
        <stp>EM_S_PQ_PCTCHANGE</stp>
        <stp>4</stp>
        <stp>600319.SH</stp>
        <stp>2006-12-01</stp>
        <stp>2016-12-02</stp>
        <stp>3</stp>
        <tr r="B2186" s="5"/>
      </tp>
      <tp>
        <v>620.73968505859375</v>
        <stp/>
        <stp>EM_S_PQ_PCTCHANGE</stp>
        <stp>4</stp>
        <stp>600318.SH</stp>
        <stp>2006-12-01</stp>
        <stp>2016-12-02</stp>
        <stp>3</stp>
        <tr r="B310" s="5"/>
      </tp>
      <tp>
        <v>485.62606811523437</v>
        <stp/>
        <stp>EM_S_PQ_PCTCHANGE</stp>
        <stp>4</stp>
        <stp>600313.SH</stp>
        <stp>2006-12-01</stp>
        <stp>2016-12-02</stp>
        <stp>3</stp>
        <tr r="B518" s="5"/>
      </tp>
      <tp>
        <v>132.06111145019531</v>
        <stp/>
        <stp>EM_S_PQ_PCTCHANGE</stp>
        <stp>4</stp>
        <stp>600312.SH</stp>
        <stp>2006-12-01</stp>
        <stp>2016-12-02</stp>
        <stp>3</stp>
        <tr r="B1969" s="5"/>
      </tp>
      <tp>
        <v>407.02029418945312</v>
        <stp/>
        <stp>EM_S_PQ_PCTCHANGE</stp>
        <stp>4</stp>
        <stp>600311.SH</stp>
        <stp>2006-12-01</stp>
        <stp>2016-12-02</stp>
        <stp>3</stp>
        <tr r="B675" s="5"/>
      </tp>
      <tp>
        <v>607.41741943359375</v>
        <stp/>
        <stp>EM_S_PQ_PCTCHANGE</stp>
        <stp>4</stp>
        <stp>600310.SH</stp>
        <stp>2006-12-01</stp>
        <stp>2016-12-02</stp>
        <stp>3</stp>
        <tr r="B325" s="5"/>
      </tp>
      <tp>
        <v>203.45233154296875</v>
        <stp/>
        <stp>EM_S_PQ_PCTCHANGE</stp>
        <stp>4</stp>
        <stp>600317.SH</stp>
        <stp>2006-12-01</stp>
        <stp>2016-12-02</stp>
        <stp>3</stp>
        <tr r="B1500" s="5"/>
      </tp>
      <tp>
        <v>86.841407775878906</v>
        <stp/>
        <stp>EM_S_PQ_PCTCHANGE</stp>
        <stp>4</stp>
        <stp>600316.SH</stp>
        <stp>2006-12-01</stp>
        <stp>2016-12-02</stp>
        <stp>3</stp>
        <tr r="B2305" s="5"/>
      </tp>
      <tp>
        <v>523.9671630859375</v>
        <stp/>
        <stp>EM_S_PQ_PCTCHANGE</stp>
        <stp>4</stp>
        <stp>600315.SH</stp>
        <stp>2006-12-01</stp>
        <stp>2016-12-02</stp>
        <stp>3</stp>
        <tr r="B436" s="5"/>
      </tp>
      <tp>
        <v>628.85784912109375</v>
        <stp/>
        <stp>EM_S_PQ_PCTCHANGE</stp>
        <stp>4</stp>
        <stp>600329.SH</stp>
        <stp>2006-12-01</stp>
        <stp>2016-12-02</stp>
        <stp>3</stp>
        <tr r="B302" s="5"/>
      </tp>
      <tp>
        <v>208.91122436523437</v>
        <stp/>
        <stp>EM_S_PQ_PCTCHANGE</stp>
        <stp>4</stp>
        <stp>600328.SH</stp>
        <stp>2006-12-01</stp>
        <stp>2016-12-02</stp>
        <stp>3</stp>
        <tr r="B1466" s="5"/>
      </tp>
      <tp>
        <v>359.16897583007812</v>
        <stp/>
        <stp>EM_S_PQ_PCTCHANGE</stp>
        <stp>4</stp>
        <stp>600323.SH</stp>
        <stp>2006-12-01</stp>
        <stp>2016-12-02</stp>
        <stp>3</stp>
        <tr r="B811" s="5"/>
      </tp>
      <tp>
        <v>157.23291015625</v>
        <stp/>
        <stp>EM_S_PQ_PCTCHANGE</stp>
        <stp>4</stp>
        <stp>600322.SH</stp>
        <stp>2006-12-01</stp>
        <stp>2016-12-02</stp>
        <stp>3</stp>
        <tr r="B1799" s="5"/>
      </tp>
      <tp>
        <v>599.68145751953125</v>
        <stp/>
        <stp>EM_S_PQ_PCTCHANGE</stp>
        <stp>4</stp>
        <stp>600321.SH</stp>
        <stp>2006-12-01</stp>
        <stp>2016-12-02</stp>
        <stp>3</stp>
        <tr r="B333" s="5"/>
      </tp>
      <tp>
        <v>-33.193447113037109</v>
        <stp/>
        <stp>EM_S_PQ_PCTCHANGE</stp>
        <stp>4</stp>
        <stp>600320.SH</stp>
        <stp>2006-12-01</stp>
        <stp>2016-12-02</stp>
        <stp>3</stp>
        <tr r="B2944" s="5"/>
      </tp>
      <tp>
        <v>113.18998718261719</v>
        <stp/>
        <stp>EM_S_PQ_PCTCHANGE</stp>
        <stp>4</stp>
        <stp>600327.SH</stp>
        <stp>2006-12-01</stp>
        <stp>2016-12-02</stp>
        <stp>3</stp>
        <tr r="B2102" s="5"/>
      </tp>
      <tp>
        <v>287.04299926757812</v>
        <stp/>
        <stp>EM_S_PQ_PCTCHANGE</stp>
        <stp>4</stp>
        <stp>600326.SH</stp>
        <stp>2006-12-01</stp>
        <stp>2016-12-02</stp>
        <stp>3</stp>
        <tr r="B1089" s="5"/>
      </tp>
      <tp>
        <v>158.51333618164062</v>
        <stp/>
        <stp>EM_S_PQ_PCTCHANGE</stp>
        <stp>4</stp>
        <stp>600325.SH</stp>
        <stp>2006-12-01</stp>
        <stp>2016-12-02</stp>
        <stp>3</stp>
        <tr r="B1788" s="5"/>
      </tp>
      <tp>
        <v>137.33737182617187</v>
        <stp/>
        <stp>EM_S_PQ_PCTCHANGE</stp>
        <stp>4</stp>
        <stp>600339.SH</stp>
        <stp>2006-12-01</stp>
        <stp>2016-12-02</stp>
        <stp>3</stp>
        <tr r="B1930" s="5"/>
      </tp>
      <tp>
        <v>653.30194091796875</v>
        <stp/>
        <stp>EM_S_PQ_PCTCHANGE</stp>
        <stp>4</stp>
        <stp>600338.SH</stp>
        <stp>2006-12-01</stp>
        <stp>2016-12-02</stp>
        <stp>3</stp>
        <tr r="B272" s="5"/>
      </tp>
      <tp>
        <v>86.982032775878906</v>
        <stp/>
        <stp>EM_S_PQ_PCTCHANGE</stp>
        <stp>4</stp>
        <stp>600333.SH</stp>
        <stp>2006-12-01</stp>
        <stp>2016-12-02</stp>
        <stp>3</stp>
        <tr r="B2302" s="5"/>
      </tp>
      <tp>
        <v>252.97831726074219</v>
        <stp/>
        <stp>EM_S_PQ_PCTCHANGE</stp>
        <stp>4</stp>
        <stp>600332.SH</stp>
        <stp>2006-12-01</stp>
        <stp>2016-12-02</stp>
        <stp>3</stp>
        <tr r="B1236" s="5"/>
      </tp>
      <tp>
        <v>-14.042205810546875</v>
        <stp/>
        <stp>EM_S_PQ_PCTCHANGE</stp>
        <stp>4</stp>
        <stp>600331.SH</stp>
        <stp>2006-12-01</stp>
        <stp>2016-12-02</stp>
        <stp>3</stp>
        <tr r="B2880" s="5"/>
      </tp>
      <tp>
        <v>157.29029846191406</v>
        <stp/>
        <stp>EM_S_PQ_PCTCHANGE</stp>
        <stp>4</stp>
        <stp>600330.SH</stp>
        <stp>2006-12-01</stp>
        <stp>2016-12-02</stp>
        <stp>3</stp>
        <tr r="B1797" s="5"/>
      </tp>
      <tp>
        <v>202.12789916992187</v>
        <stp/>
        <stp>EM_S_PQ_PCTCHANGE</stp>
        <stp>4</stp>
        <stp>600337.SH</stp>
        <stp>2006-12-01</stp>
        <stp>2016-12-02</stp>
        <stp>3</stp>
        <tr r="B1511" s="5"/>
      </tp>
      <tp>
        <v>383.4427490234375</v>
        <stp/>
        <stp>EM_S_PQ_PCTCHANGE</stp>
        <stp>4</stp>
        <stp>600336.SH</stp>
        <stp>2006-12-01</stp>
        <stp>2016-12-02</stp>
        <stp>3</stp>
        <tr r="B740" s="5"/>
      </tp>
      <tp>
        <v>676.25531005859375</v>
        <stp/>
        <stp>EM_S_PQ_PCTCHANGE</stp>
        <stp>4</stp>
        <stp>600335.SH</stp>
        <stp>2006-12-01</stp>
        <stp>2016-12-02</stp>
        <stp>3</stp>
        <tr r="B257" s="5"/>
      </tp>
      <tp>
        <v>215.13285827636719</v>
        <stp/>
        <stp>EM_S_PQ_PCTCHANGE</stp>
        <stp>4</stp>
        <stp>600348.SH</stp>
        <stp>2006-12-01</stp>
        <stp>2016-12-02</stp>
        <stp>3</stp>
        <tr r="B1429" s="5"/>
      </tp>
      <tp>
        <v>516.35809326171875</v>
        <stp/>
        <stp>EM_S_PQ_PCTCHANGE</stp>
        <stp>4</stp>
        <stp>600343.SH</stp>
        <stp>2006-12-01</stp>
        <stp>2016-12-02</stp>
        <stp>3</stp>
        <tr r="B451" s="5"/>
      </tp>
      <tp>
        <v>6014.78564453125</v>
        <stp/>
        <stp>EM_S_PQ_PCTCHANGE</stp>
        <stp>4</stp>
        <stp>600340.SH</stp>
        <stp>2006-12-01</stp>
        <stp>2016-12-02</stp>
        <stp>3</stp>
        <tr r="B3" s="5"/>
        <tr r="C2" s="6"/>
      </tp>
      <tp>
        <v>831.70220947265625</v>
        <stp/>
        <stp>EM_S_PQ_PCTCHANGE</stp>
        <stp>4</stp>
        <stp>600346.SH</stp>
        <stp>2006-12-01</stp>
        <stp>2016-12-02</stp>
        <stp>3</stp>
        <tr r="B174" s="5"/>
      </tp>
      <tp>
        <v>230.70159912109375</v>
        <stp/>
        <stp>EM_S_PQ_PCTCHANGE</stp>
        <stp>4</stp>
        <stp>600345.SH</stp>
        <stp>2006-12-01</stp>
        <stp>2016-12-02</stp>
        <stp>3</stp>
        <tr r="B1353" s="5"/>
      </tp>
      <tp>
        <v>153.36454772949219</v>
        <stp/>
        <stp>EM_S_PQ_PCTCHANGE</stp>
        <stp>4</stp>
        <stp>600359.SH</stp>
        <stp>2006-12-01</stp>
        <stp>2016-12-02</stp>
        <stp>3</stp>
        <tr r="B1821" s="5"/>
      </tp>
      <tp>
        <v>157.40837097167969</v>
        <stp/>
        <stp>EM_S_PQ_PCTCHANGE</stp>
        <stp>4</stp>
        <stp>600358.SH</stp>
        <stp>2006-12-01</stp>
        <stp>2016-12-02</stp>
        <stp>3</stp>
        <tr r="B1796" s="5"/>
      </tp>
      <tp>
        <v>832.52410888671875</v>
        <stp/>
        <stp>EM_S_PQ_PCTCHANGE</stp>
        <stp>4</stp>
        <stp>600353.SH</stp>
        <stp>2006-12-01</stp>
        <stp>2016-12-02</stp>
        <stp>3</stp>
        <tr r="B173" s="5"/>
      </tp>
      <tp>
        <v>992.383056640625</v>
        <stp/>
        <stp>EM_S_PQ_PCTCHANGE</stp>
        <stp>4</stp>
        <stp>600352.SH</stp>
        <stp>2006-12-01</stp>
        <stp>2016-12-02</stp>
        <stp>3</stp>
        <tr r="B109" s="5"/>
      </tp>
      <tp>
        <v>814.9903564453125</v>
        <stp/>
        <stp>EM_S_PQ_PCTCHANGE</stp>
        <stp>4</stp>
        <stp>600351.SH</stp>
        <stp>2006-12-01</stp>
        <stp>2016-12-02</stp>
        <stp>3</stp>
        <tr r="B181" s="5"/>
      </tp>
      <tp>
        <v>116.16289520263672</v>
        <stp/>
        <stp>EM_S_PQ_PCTCHANGE</stp>
        <stp>4</stp>
        <stp>600350.SH</stp>
        <stp>2006-12-01</stp>
        <stp>2016-12-02</stp>
        <stp>3</stp>
        <tr r="B2075" s="5"/>
      </tp>
      <tp>
        <v>159.15327453613281</v>
        <stp/>
        <stp>EM_S_PQ_PCTCHANGE</stp>
        <stp>4</stp>
        <stp>600356.SH</stp>
        <stp>2006-12-01</stp>
        <stp>2016-12-02</stp>
        <stp>3</stp>
        <tr r="B1786" s="5"/>
      </tp>
      <tp>
        <v>530.5810546875</v>
        <stp/>
        <stp>EM_S_PQ_PCTCHANGE</stp>
        <stp>4</stp>
        <stp>600355.SH</stp>
        <stp>2006-12-01</stp>
        <stp>2016-12-02</stp>
        <stp>3</stp>
        <tr r="B421" s="5"/>
      </tp>
      <tp>
        <v>235.06784057617187</v>
        <stp/>
        <stp>EM_S_PQ_PCTCHANGE</stp>
        <stp>4</stp>
        <stp>600354.SH</stp>
        <stp>2006-12-01</stp>
        <stp>2016-12-02</stp>
        <stp>3</stp>
        <tr r="B1332" s="5"/>
      </tp>
      <tp>
        <v>516.43902587890625</v>
        <stp/>
        <stp>EM_S_PQ_PCTCHANGE</stp>
        <stp>4</stp>
        <stp>600369.SH</stp>
        <stp>2006-12-01</stp>
        <stp>2016-12-02</stp>
        <stp>3</stp>
        <tr r="B450" s="5"/>
      </tp>
      <tp>
        <v>180.88182067871094</v>
        <stp/>
        <stp>EM_S_PQ_PCTCHANGE</stp>
        <stp>4</stp>
        <stp>600368.SH</stp>
        <stp>2006-12-01</stp>
        <stp>2016-12-02</stp>
        <stp>3</stp>
        <tr r="B1645" s="5"/>
      </tp>
      <tp>
        <v>353.90438842773437</v>
        <stp/>
        <stp>EM_S_PQ_PCTCHANGE</stp>
        <stp>4</stp>
        <stp>600363.SH</stp>
        <stp>2006-12-01</stp>
        <stp>2016-12-02</stp>
        <stp>3</stp>
        <tr r="B828" s="5"/>
      </tp>
      <tp>
        <v>93.640815734863281</v>
        <stp/>
        <stp>EM_S_PQ_PCTCHANGE</stp>
        <stp>4</stp>
        <stp>600362.SH</stp>
        <stp>2006-12-01</stp>
        <stp>2016-12-02</stp>
        <stp>3</stp>
        <tr r="B2255" s="5"/>
      </tp>
      <tp>
        <v>-47.351680755615234</v>
        <stp/>
        <stp>EM_S_PQ_PCTCHANGE</stp>
        <stp>4</stp>
        <stp>600361.SH</stp>
        <stp>2006-12-01</stp>
        <stp>2016-12-02</stp>
        <stp>3</stp>
        <tr r="B2968" s="5"/>
      </tp>
      <tp>
        <v>84.820121765136719</v>
        <stp/>
        <stp>EM_S_PQ_PCTCHANGE</stp>
        <stp>4</stp>
        <stp>600360.SH</stp>
        <stp>2006-12-01</stp>
        <stp>2016-12-02</stp>
        <stp>3</stp>
        <tr r="B2322" s="5"/>
      </tp>
      <tp>
        <v>203.39436340332031</v>
        <stp/>
        <stp>EM_S_PQ_PCTCHANGE</stp>
        <stp>4</stp>
        <stp>600367.SH</stp>
        <stp>2006-12-01</stp>
        <stp>2016-12-02</stp>
        <stp>3</stp>
        <tr r="B1501" s="5"/>
      </tp>
      <tp>
        <v>605.29107666015625</v>
        <stp/>
        <stp>EM_S_PQ_PCTCHANGE</stp>
        <stp>4</stp>
        <stp>600366.SH</stp>
        <stp>2006-12-01</stp>
        <stp>2016-12-02</stp>
        <stp>3</stp>
        <tr r="B328" s="5"/>
      </tp>
      <tp>
        <v>278.43563842773437</v>
        <stp/>
        <stp>EM_S_PQ_PCTCHANGE</stp>
        <stp>4</stp>
        <stp>600365.SH</stp>
        <stp>2006-12-01</stp>
        <stp>2016-12-02</stp>
        <stp>3</stp>
        <tr r="B1125" s="5"/>
      </tp>
      <tp>
        <v>239.6846923828125</v>
        <stp/>
        <stp>EM_S_PQ_PCTCHANGE</stp>
        <stp>4</stp>
        <stp>600379.SH</stp>
        <stp>2006-12-01</stp>
        <stp>2016-12-02</stp>
        <stp>3</stp>
        <tr r="B1313" s="5"/>
      </tp>
      <tp>
        <v>468.43246459960937</v>
        <stp/>
        <stp>EM_S_PQ_PCTCHANGE</stp>
        <stp>4</stp>
        <stp>600378.SH</stp>
        <stp>2006-12-01</stp>
        <stp>2016-12-02</stp>
        <stp>3</stp>
        <tr r="B551" s="5"/>
      </tp>
      <tp>
        <v>1836.085693359375</v>
        <stp/>
        <stp>EM_S_PQ_PCTCHANGE</stp>
        <stp>4</stp>
        <stp>600373.SH</stp>
        <stp>2006-12-01</stp>
        <stp>2016-12-02</stp>
        <stp>3</stp>
        <tr r="B18" s="5"/>
        <tr r="C17" s="6"/>
      </tp>
      <tp>
        <v>885.29852294921875</v>
        <stp/>
        <stp>EM_S_PQ_PCTCHANGE</stp>
        <stp>4</stp>
        <stp>600372.SH</stp>
        <stp>2006-12-01</stp>
        <stp>2016-12-02</stp>
        <stp>3</stp>
        <tr r="B151" s="5"/>
      </tp>
      <tp>
        <v>204.76898193359375</v>
        <stp/>
        <stp>EM_S_PQ_PCTCHANGE</stp>
        <stp>4</stp>
        <stp>600371.SH</stp>
        <stp>2006-12-01</stp>
        <stp>2016-12-02</stp>
        <stp>3</stp>
        <tr r="B1491" s="5"/>
      </tp>
      <tp>
        <v>413.08718872070312</v>
        <stp/>
        <stp>EM_S_PQ_PCTCHANGE</stp>
        <stp>4</stp>
        <stp>600370.SH</stp>
        <stp>2006-12-01</stp>
        <stp>2016-12-02</stp>
        <stp>3</stp>
        <tr r="B652" s="5"/>
      </tp>
      <tp>
        <v>190.84101867675781</v>
        <stp/>
        <stp>EM_S_PQ_PCTCHANGE</stp>
        <stp>4</stp>
        <stp>600377.SH</stp>
        <stp>2006-12-01</stp>
        <stp>2016-12-02</stp>
        <stp>3</stp>
        <tr r="B1575" s="5"/>
      </tp>
      <tp>
        <v>322.43899536132813</v>
        <stp/>
        <stp>EM_S_PQ_PCTCHANGE</stp>
        <stp>4</stp>
        <stp>600376.SH</stp>
        <stp>2006-12-01</stp>
        <stp>2016-12-02</stp>
        <stp>3</stp>
        <tr r="B943" s="5"/>
      </tp>
      <tp>
        <v>72.642189025878906</v>
        <stp/>
        <stp>EM_S_PQ_PCTCHANGE</stp>
        <stp>4</stp>
        <stp>600375.SH</stp>
        <stp>2006-12-01</stp>
        <stp>2016-12-02</stp>
        <stp>3</stp>
        <tr r="B2405" s="5"/>
      </tp>
      <tp>
        <v>330.63919067382812</v>
        <stp/>
        <stp>EM_S_PQ_PCTCHANGE</stp>
        <stp>4</stp>
        <stp>300299.SZ</stp>
        <stp>2006-12-01</stp>
        <stp>2016-12-02</stp>
        <stp>3</stp>
        <tr r="B909" s="5"/>
      </tp>
      <tp>
        <v>139.30679321289062</v>
        <stp/>
        <stp>EM_S_PQ_PCTCHANGE</stp>
        <stp>4</stp>
        <stp>300298.SZ</stp>
        <stp>2006-12-01</stp>
        <stp>2016-12-02</stp>
        <stp>3</stp>
        <tr r="B1920" s="5"/>
      </tp>
      <tp>
        <v>170.15048217773437</v>
        <stp/>
        <stp>EM_S_PQ_PCTCHANGE</stp>
        <stp>4</stp>
        <stp>300293.SZ</stp>
        <stp>2006-12-01</stp>
        <stp>2016-12-02</stp>
        <stp>3</stp>
        <tr r="B1715" s="5"/>
      </tp>
      <tp>
        <v>364.78228759765625</v>
        <stp/>
        <stp>EM_S_PQ_PCTCHANGE</stp>
        <stp>4</stp>
        <stp>300292.SZ</stp>
        <stp>2006-12-01</stp>
        <stp>2016-12-02</stp>
        <stp>3</stp>
        <tr r="B793" s="5"/>
      </tp>
      <tp>
        <v>224.56033325195312</v>
        <stp/>
        <stp>EM_S_PQ_PCTCHANGE</stp>
        <stp>4</stp>
        <stp>300291.SZ</stp>
        <stp>2006-12-01</stp>
        <stp>2016-12-02</stp>
        <stp>3</stp>
        <tr r="B1378" s="5"/>
      </tp>
      <tp>
        <v>244.28813171386719</v>
        <stp/>
        <stp>EM_S_PQ_PCTCHANGE</stp>
        <stp>4</stp>
        <stp>300290.SZ</stp>
        <stp>2006-12-01</stp>
        <stp>2016-12-02</stp>
        <stp>3</stp>
        <tr r="B1282" s="5"/>
      </tp>
      <tp>
        <v>295.15093994140625</v>
        <stp/>
        <stp>EM_S_PQ_PCTCHANGE</stp>
        <stp>4</stp>
        <stp>300297.SZ</stp>
        <stp>2006-12-01</stp>
        <stp>2016-12-02</stp>
        <stp>3</stp>
        <tr r="B1064" s="5"/>
      </tp>
      <tp>
        <v>758.4853515625</v>
        <stp/>
        <stp>EM_S_PQ_PCTCHANGE</stp>
        <stp>4</stp>
        <stp>300296.SZ</stp>
        <stp>2006-12-01</stp>
        <stp>2016-12-02</stp>
        <stp>3</stp>
        <tr r="B205" s="5"/>
      </tp>
      <tp>
        <v>107.42974090576172</v>
        <stp/>
        <stp>EM_S_PQ_PCTCHANGE</stp>
        <stp>4</stp>
        <stp>300295.SZ</stp>
        <stp>2006-12-01</stp>
        <stp>2016-12-02</stp>
        <stp>3</stp>
        <tr r="B2150" s="5"/>
      </tp>
      <tp>
        <v>387.15972900390625</v>
        <stp/>
        <stp>EM_S_PQ_PCTCHANGE</stp>
        <stp>4</stp>
        <stp>300294.SZ</stp>
        <stp>2006-12-01</stp>
        <stp>2016-12-02</stp>
        <stp>3</stp>
        <tr r="B727" s="5"/>
      </tp>
      <tp>
        <v>108.84245300292969</v>
        <stp/>
        <stp>EM_S_PQ_PCTCHANGE</stp>
        <stp>4</stp>
        <stp>300289.SZ</stp>
        <stp>2006-12-01</stp>
        <stp>2016-12-02</stp>
        <stp>3</stp>
        <tr r="B2134" s="5"/>
      </tp>
      <tp>
        <v>384.83486938476562</v>
        <stp/>
        <stp>EM_S_PQ_PCTCHANGE</stp>
        <stp>4</stp>
        <stp>300288.SZ</stp>
        <stp>2006-12-01</stp>
        <stp>2016-12-02</stp>
        <stp>3</stp>
        <tr r="B734" s="5"/>
      </tp>
      <tp>
        <v>126.15253448486328</v>
        <stp/>
        <stp>EM_S_PQ_PCTCHANGE</stp>
        <stp>4</stp>
        <stp>300283.SZ</stp>
        <stp>2006-12-01</stp>
        <stp>2016-12-02</stp>
        <stp>3</stp>
        <tr r="B2006" s="5"/>
      </tp>
      <tp>
        <v>324.736328125</v>
        <stp/>
        <stp>EM_S_PQ_PCTCHANGE</stp>
        <stp>4</stp>
        <stp>300282.SZ</stp>
        <stp>2006-12-01</stp>
        <stp>2016-12-02</stp>
        <stp>3</stp>
        <tr r="B933" s="5"/>
      </tp>
      <tp>
        <v>270.84762573242187</v>
        <stp/>
        <stp>EM_S_PQ_PCTCHANGE</stp>
        <stp>4</stp>
        <stp>300281.SZ</stp>
        <stp>2006-12-01</stp>
        <stp>2016-12-02</stp>
        <stp>3</stp>
        <tr r="B1158" s="5"/>
      </tp>
      <tp>
        <v>245.27108764648437</v>
        <stp/>
        <stp>EM_S_PQ_PCTCHANGE</stp>
        <stp>4</stp>
        <stp>300280.SZ</stp>
        <stp>2006-12-01</stp>
        <stp>2016-12-02</stp>
        <stp>3</stp>
        <tr r="B1276" s="5"/>
      </tp>
      <tp>
        <v>902.50958251953125</v>
        <stp/>
        <stp>EM_S_PQ_PCTCHANGE</stp>
        <stp>4</stp>
        <stp>300287.SZ</stp>
        <stp>2006-12-01</stp>
        <stp>2016-12-02</stp>
        <stp>3</stp>
        <tr r="B146" s="5"/>
      </tp>
      <tp>
        <v>272.27267456054687</v>
        <stp/>
        <stp>EM_S_PQ_PCTCHANGE</stp>
        <stp>4</stp>
        <stp>300286.SZ</stp>
        <stp>2006-12-01</stp>
        <stp>2016-12-02</stp>
        <stp>3</stp>
        <tr r="B1149" s="5"/>
      </tp>
      <tp>
        <v>506.79144287109375</v>
        <stp/>
        <stp>EM_S_PQ_PCTCHANGE</stp>
        <stp>4</stp>
        <stp>300285.SZ</stp>
        <stp>2006-12-01</stp>
        <stp>2016-12-02</stp>
        <stp>3</stp>
        <tr r="B475" s="5"/>
      </tp>
      <tp>
        <v>264.24520874023437</v>
        <stp/>
        <stp>EM_S_PQ_PCTCHANGE</stp>
        <stp>4</stp>
        <stp>300284.SZ</stp>
        <stp>2006-12-01</stp>
        <stp>2016-12-02</stp>
        <stp>3</stp>
        <tr r="B1189" s="5"/>
      </tp>
      <tp>
        <v>498.32174682617187</v>
        <stp/>
        <stp>EM_S_PQ_PCTCHANGE</stp>
        <stp>4</stp>
        <stp>300279.SZ</stp>
        <stp>2006-12-01</stp>
        <stp>2016-12-02</stp>
        <stp>3</stp>
        <tr r="B497" s="5"/>
      </tp>
      <tp>
        <v>348.00885009765625</v>
        <stp/>
        <stp>EM_S_PQ_PCTCHANGE</stp>
        <stp>4</stp>
        <stp>300278.SZ</stp>
        <stp>2006-12-01</stp>
        <stp>2016-12-02</stp>
        <stp>3</stp>
        <tr r="B852" s="5"/>
      </tp>
      <tp>
        <v>257.5181884765625</v>
        <stp/>
        <stp>EM_S_PQ_PCTCHANGE</stp>
        <stp>4</stp>
        <stp>300273.SZ</stp>
        <stp>2006-12-01</stp>
        <stp>2016-12-02</stp>
        <stp>3</stp>
        <tr r="B1219" s="5"/>
      </tp>
      <tp>
        <v>97.786575317382813</v>
        <stp/>
        <stp>EM_S_PQ_PCTCHANGE</stp>
        <stp>4</stp>
        <stp>300272.SZ</stp>
        <stp>2006-12-01</stp>
        <stp>2016-12-02</stp>
        <stp>3</stp>
        <tr r="B2226" s="5"/>
      </tp>
      <tp>
        <v>329.5123291015625</v>
        <stp/>
        <stp>EM_S_PQ_PCTCHANGE</stp>
        <stp>4</stp>
        <stp>300271.SZ</stp>
        <stp>2006-12-01</stp>
        <stp>2016-12-02</stp>
        <stp>3</stp>
        <tr r="B914" s="5"/>
      </tp>
      <tp>
        <v>142.77764892578125</v>
        <stp/>
        <stp>EM_S_PQ_PCTCHANGE</stp>
        <stp>4</stp>
        <stp>300270.SZ</stp>
        <stp>2006-12-01</stp>
        <stp>2016-12-02</stp>
        <stp>3</stp>
        <tr r="B1896" s="5"/>
      </tp>
      <tp>
        <v>118.20627593994141</v>
        <stp/>
        <stp>EM_S_PQ_PCTCHANGE</stp>
        <stp>4</stp>
        <stp>300277.SZ</stp>
        <stp>2006-12-01</stp>
        <stp>2016-12-02</stp>
        <stp>3</stp>
        <tr r="B2058" s="5"/>
      </tp>
      <tp>
        <v>221.73860168457031</v>
        <stp/>
        <stp>EM_S_PQ_PCTCHANGE</stp>
        <stp>4</stp>
        <stp>300276.SZ</stp>
        <stp>2006-12-01</stp>
        <stp>2016-12-02</stp>
        <stp>3</stp>
        <tr r="B1390" s="5"/>
      </tp>
      <tp>
        <v>39.700569152832031</v>
        <stp/>
        <stp>EM_S_PQ_PCTCHANGE</stp>
        <stp>4</stp>
        <stp>300275.SZ</stp>
        <stp>2006-12-01</stp>
        <stp>2016-12-02</stp>
        <stp>3</stp>
        <tr r="B2602" s="5"/>
      </tp>
      <tp>
        <v>118.76701354980469</v>
        <stp/>
        <stp>EM_S_PQ_PCTCHANGE</stp>
        <stp>4</stp>
        <stp>300274.SZ</stp>
        <stp>2006-12-01</stp>
        <stp>2016-12-02</stp>
        <stp>3</stp>
        <tr r="B2055" s="5"/>
      </tp>
      <tp>
        <v>323.66336059570312</v>
        <stp/>
        <stp>EM_S_PQ_PCTCHANGE</stp>
        <stp>4</stp>
        <stp>300269.SZ</stp>
        <stp>2006-12-01</stp>
        <stp>2016-12-02</stp>
        <stp>3</stp>
        <tr r="B937" s="5"/>
      </tp>
      <tp>
        <v>64.062004089355469</v>
        <stp/>
        <stp>EM_S_PQ_PCTCHANGE</stp>
        <stp>4</stp>
        <stp>300268.SZ</stp>
        <stp>2006-12-01</stp>
        <stp>2016-12-02</stp>
        <stp>3</stp>
        <tr r="B2449" s="5"/>
      </tp>
      <tp>
        <v>100.71942901611328</v>
        <stp/>
        <stp>EM_S_PQ_PCTCHANGE</stp>
        <stp>4</stp>
        <stp>300263.SZ</stp>
        <stp>2006-12-01</stp>
        <stp>2016-12-02</stp>
        <stp>3</stp>
        <tr r="B2203" s="5"/>
      </tp>
      <tp>
        <v>225.17259216308594</v>
        <stp/>
        <stp>EM_S_PQ_PCTCHANGE</stp>
        <stp>4</stp>
        <stp>300262.SZ</stp>
        <stp>2006-12-01</stp>
        <stp>2016-12-02</stp>
        <stp>3</stp>
        <tr r="B1377" s="5"/>
      </tp>
      <tp>
        <v>146.95330810546875</v>
        <stp/>
        <stp>EM_S_PQ_PCTCHANGE</stp>
        <stp>4</stp>
        <stp>300261.SZ</stp>
        <stp>2006-12-01</stp>
        <stp>2016-12-02</stp>
        <stp>3</stp>
        <tr r="B1869" s="5"/>
      </tp>
      <tp>
        <v>36.139091491699219</v>
        <stp/>
        <stp>EM_S_PQ_PCTCHANGE</stp>
        <stp>4</stp>
        <stp>300260.SZ</stp>
        <stp>2006-12-01</stp>
        <stp>2016-12-02</stp>
        <stp>3</stp>
        <tr r="B2624" s="5"/>
      </tp>
      <tp>
        <v>510.74285888671875</v>
        <stp/>
        <stp>EM_S_PQ_PCTCHANGE</stp>
        <stp>4</stp>
        <stp>300267.SZ</stp>
        <stp>2006-12-01</stp>
        <stp>2016-12-02</stp>
        <stp>3</stp>
        <tr r="B462" s="5"/>
      </tp>
      <tp>
        <v>989.21099853515625</v>
        <stp/>
        <stp>EM_S_PQ_PCTCHANGE</stp>
        <stp>4</stp>
        <stp>300266.SZ</stp>
        <stp>2006-12-01</stp>
        <stp>2016-12-02</stp>
        <stp>3</stp>
        <tr r="B111" s="5"/>
      </tp>
      <tp>
        <v>118.09081268310547</v>
        <stp/>
        <stp>EM_S_PQ_PCTCHANGE</stp>
        <stp>4</stp>
        <stp>300265.SZ</stp>
        <stp>2006-12-01</stp>
        <stp>2016-12-02</stp>
        <stp>3</stp>
        <tr r="B2060" s="5"/>
      </tp>
      <tp>
        <v>166.35467529296875</v>
        <stp/>
        <stp>EM_S_PQ_PCTCHANGE</stp>
        <stp>4</stp>
        <stp>300264.SZ</stp>
        <stp>2006-12-01</stp>
        <stp>2016-12-02</stp>
        <stp>3</stp>
        <tr r="B1742" s="5"/>
      </tp>
      <tp>
        <v>128.26460266113281</v>
        <stp/>
        <stp>EM_S_PQ_PCTCHANGE</stp>
        <stp>4</stp>
        <stp>300259.SZ</stp>
        <stp>2006-12-01</stp>
        <stp>2016-12-02</stp>
        <stp>3</stp>
        <tr r="B1991" s="5"/>
      </tp>
      <tp>
        <v>69.736541748046875</v>
        <stp/>
        <stp>EM_S_PQ_PCTCHANGE</stp>
        <stp>4</stp>
        <stp>300258.SZ</stp>
        <stp>2006-12-01</stp>
        <stp>2016-12-02</stp>
        <stp>3</stp>
        <tr r="B2421" s="5"/>
      </tp>
      <tp>
        <v>640.5111083984375</v>
        <stp/>
        <stp>EM_S_PQ_PCTCHANGE</stp>
        <stp>4</stp>
        <stp>300253.SZ</stp>
        <stp>2006-12-01</stp>
        <stp>2016-12-02</stp>
        <stp>3</stp>
        <tr r="B291" s="5"/>
      </tp>
      <tp>
        <v>405.11520385742187</v>
        <stp/>
        <stp>EM_S_PQ_PCTCHANGE</stp>
        <stp>4</stp>
        <stp>300252.SZ</stp>
        <stp>2006-12-01</stp>
        <stp>2016-12-02</stp>
        <stp>3</stp>
        <tr r="B681" s="5"/>
      </tp>
      <tp>
        <v>275.61782836914062</v>
        <stp/>
        <stp>EM_S_PQ_PCTCHANGE</stp>
        <stp>4</stp>
        <stp>300251.SZ</stp>
        <stp>2006-12-01</stp>
        <stp>2016-12-02</stp>
        <stp>3</stp>
        <tr r="B1136" s="5"/>
      </tp>
      <tp>
        <v>220.83187866210937</v>
        <stp/>
        <stp>EM_S_PQ_PCTCHANGE</stp>
        <stp>4</stp>
        <stp>300250.SZ</stp>
        <stp>2006-12-01</stp>
        <stp>2016-12-02</stp>
        <stp>3</stp>
        <tr r="B1401" s="5"/>
      </tp>
      <tp>
        <v>31.521783828735352</v>
        <stp/>
        <stp>EM_S_PQ_PCTCHANGE</stp>
        <stp>4</stp>
        <stp>300257.SZ</stp>
        <stp>2006-12-01</stp>
        <stp>2016-12-02</stp>
        <stp>3</stp>
        <tr r="B2659" s="5"/>
      </tp>
      <tp>
        <v>61.15606689453125</v>
        <stp/>
        <stp>EM_S_PQ_PCTCHANGE</stp>
        <stp>4</stp>
        <stp>300256.SZ</stp>
        <stp>2006-12-01</stp>
        <stp>2016-12-02</stp>
        <stp>3</stp>
        <tr r="B2465" s="5"/>
      </tp>
      <tp>
        <v>114.96968841552734</v>
        <stp/>
        <stp>EM_S_PQ_PCTCHANGE</stp>
        <stp>4</stp>
        <stp>300255.SZ</stp>
        <stp>2006-12-01</stp>
        <stp>2016-12-02</stp>
        <stp>3</stp>
        <tr r="B2083" s="5"/>
      </tp>
      <tp>
        <v>77.916488647460938</v>
        <stp/>
        <stp>EM_S_PQ_PCTCHANGE</stp>
        <stp>4</stp>
        <stp>300254.SZ</stp>
        <stp>2006-12-01</stp>
        <stp>2016-12-02</stp>
        <stp>3</stp>
        <tr r="B2372" s="5"/>
      </tp>
      <tp>
        <v>122.87166595458984</v>
        <stp/>
        <stp>EM_S_PQ_PCTCHANGE</stp>
        <stp>4</stp>
        <stp>300249.SZ</stp>
        <stp>2006-12-01</stp>
        <stp>2016-12-02</stp>
        <stp>3</stp>
        <tr r="B2031" s="5"/>
      </tp>
      <tp>
        <v>265.99716186523437</v>
        <stp/>
        <stp>EM_S_PQ_PCTCHANGE</stp>
        <stp>4</stp>
        <stp>300248.SZ</stp>
        <stp>2006-12-01</stp>
        <stp>2016-12-02</stp>
        <stp>3</stp>
        <tr r="B1178" s="5"/>
      </tp>
      <tp>
        <v>123.00160217285156</v>
        <stp/>
        <stp>EM_S_PQ_PCTCHANGE</stp>
        <stp>4</stp>
        <stp>300243.SZ</stp>
        <stp>2006-12-01</stp>
        <stp>2016-12-02</stp>
        <stp>3</stp>
        <tr r="B2029" s="5"/>
      </tp>
      <tp>
        <v>470.66571044921875</v>
        <stp/>
        <stp>EM_S_PQ_PCTCHANGE</stp>
        <stp>4</stp>
        <stp>300242.SZ</stp>
        <stp>2006-12-01</stp>
        <stp>2016-12-02</stp>
        <stp>3</stp>
        <tr r="B546" s="5"/>
      </tp>
      <tp>
        <v>85.573837280273438</v>
        <stp/>
        <stp>EM_S_PQ_PCTCHANGE</stp>
        <stp>4</stp>
        <stp>300241.SZ</stp>
        <stp>2006-12-01</stp>
        <stp>2016-12-02</stp>
        <stp>3</stp>
        <tr r="B2312" s="5"/>
      </tp>
      <tp>
        <v>34.077888488769531</v>
        <stp/>
        <stp>EM_S_PQ_PCTCHANGE</stp>
        <stp>4</stp>
        <stp>300240.SZ</stp>
        <stp>2006-12-01</stp>
        <stp>2016-12-02</stp>
        <stp>3</stp>
        <tr r="B2639" s="5"/>
      </tp>
      <tp>
        <v>117.90447235107422</v>
        <stp/>
        <stp>EM_S_PQ_PCTCHANGE</stp>
        <stp>4</stp>
        <stp>300247.SZ</stp>
        <stp>2006-12-01</stp>
        <stp>2016-12-02</stp>
        <stp>3</stp>
        <tr r="B2064" s="5"/>
      </tp>
      <tp>
        <v>211.28044128417969</v>
        <stp/>
        <stp>EM_S_PQ_PCTCHANGE</stp>
        <stp>4</stp>
        <stp>300246.SZ</stp>
        <stp>2006-12-01</stp>
        <stp>2016-12-02</stp>
        <stp>3</stp>
        <tr r="B1455" s="5"/>
      </tp>
      <tp>
        <v>200.23446655273437</v>
        <stp/>
        <stp>EM_S_PQ_PCTCHANGE</stp>
        <stp>4</stp>
        <stp>300245.SZ</stp>
        <stp>2006-12-01</stp>
        <stp>2016-12-02</stp>
        <stp>3</stp>
        <tr r="B1524" s="5"/>
      </tp>
      <tp>
        <v>694.638916015625</v>
        <stp/>
        <stp>EM_S_PQ_PCTCHANGE</stp>
        <stp>4</stp>
        <stp>300244.SZ</stp>
        <stp>2006-12-01</stp>
        <stp>2016-12-02</stp>
        <stp>3</stp>
        <tr r="B240" s="5"/>
      </tp>
      <tp>
        <v>68.117233276367188</v>
        <stp/>
        <stp>EM_S_PQ_PCTCHANGE</stp>
        <stp>4</stp>
        <stp>300239.SZ</stp>
        <stp>2006-12-01</stp>
        <stp>2016-12-02</stp>
        <stp>3</stp>
        <tr r="B2430" s="5"/>
      </tp>
      <tp>
        <v>273.34075927734375</v>
        <stp/>
        <stp>EM_S_PQ_PCTCHANGE</stp>
        <stp>4</stp>
        <stp>300238.SZ</stp>
        <stp>2006-12-01</stp>
        <stp>2016-12-02</stp>
        <stp>3</stp>
        <tr r="B1144" s="5"/>
      </tp>
      <tp>
        <v>155.0328369140625</v>
        <stp/>
        <stp>EM_S_PQ_PCTCHANGE</stp>
        <stp>4</stp>
        <stp>300233.SZ</stp>
        <stp>2006-12-01</stp>
        <stp>2016-12-02</stp>
        <stp>3</stp>
        <tr r="B1816" s="5"/>
      </tp>
      <tp>
        <v>476.7081298828125</v>
        <stp/>
        <stp>EM_S_PQ_PCTCHANGE</stp>
        <stp>4</stp>
        <stp>300232.SZ</stp>
        <stp>2006-12-01</stp>
        <stp>2016-12-02</stp>
        <stp>3</stp>
        <tr r="B536" s="5"/>
      </tp>
      <tp>
        <v>571.8115234375</v>
        <stp/>
        <stp>EM_S_PQ_PCTCHANGE</stp>
        <stp>4</stp>
        <stp>300231.SZ</stp>
        <stp>2006-12-01</stp>
        <stp>2016-12-02</stp>
        <stp>3</stp>
        <tr r="B374" s="5"/>
      </tp>
      <tp>
        <v>340.4521484375</v>
        <stp/>
        <stp>EM_S_PQ_PCTCHANGE</stp>
        <stp>4</stp>
        <stp>300230.SZ</stp>
        <stp>2006-12-01</stp>
        <stp>2016-12-02</stp>
        <stp>3</stp>
        <tr r="B874" s="5"/>
      </tp>
      <tp>
        <v>365.9549560546875</v>
        <stp/>
        <stp>EM_S_PQ_PCTCHANGE</stp>
        <stp>4</stp>
        <stp>300237.SZ</stp>
        <stp>2006-12-01</stp>
        <stp>2016-12-02</stp>
        <stp>3</stp>
        <tr r="B786" s="5"/>
      </tp>
      <tp>
        <v>326.21661376953125</v>
        <stp/>
        <stp>EM_S_PQ_PCTCHANGE</stp>
        <stp>4</stp>
        <stp>300236.SZ</stp>
        <stp>2006-12-01</stp>
        <stp>2016-12-02</stp>
        <stp>3</stp>
        <tr r="B928" s="5"/>
      </tp>
      <tp>
        <v>234.09614562988281</v>
        <stp/>
        <stp>EM_S_PQ_PCTCHANGE</stp>
        <stp>4</stp>
        <stp>300235.SZ</stp>
        <stp>2006-12-01</stp>
        <stp>2016-12-02</stp>
        <stp>3</stp>
        <tr r="B1337" s="5"/>
      </tp>
      <tp>
        <v>417.08291625976562</v>
        <stp/>
        <stp>EM_S_PQ_PCTCHANGE</stp>
        <stp>4</stp>
        <stp>300234.SZ</stp>
        <stp>2006-12-01</stp>
        <stp>2016-12-02</stp>
        <stp>3</stp>
        <tr r="B642" s="5"/>
      </tp>
      <tp>
        <v>296.7830810546875</v>
        <stp/>
        <stp>EM_S_PQ_PCTCHANGE</stp>
        <stp>4</stp>
        <stp>300229.SZ</stp>
        <stp>2006-12-01</stp>
        <stp>2016-12-02</stp>
        <stp>3</stp>
        <tr r="B1058" s="5"/>
      </tp>
      <tp>
        <v>242.83348083496094</v>
        <stp/>
        <stp>EM_S_PQ_PCTCHANGE</stp>
        <stp>4</stp>
        <stp>300228.SZ</stp>
        <stp>2006-12-01</stp>
        <stp>2016-12-02</stp>
        <stp>3</stp>
        <tr r="B1296" s="5"/>
      </tp>
      <tp>
        <v>134.28329467773437</v>
        <stp/>
        <stp>EM_S_PQ_PCTCHANGE</stp>
        <stp>4</stp>
        <stp>300223.SZ</stp>
        <stp>2006-12-01</stp>
        <stp>2016-12-02</stp>
        <stp>3</stp>
        <tr r="B1955" s="5"/>
      </tp>
      <tp>
        <v>338.45916748046875</v>
        <stp/>
        <stp>EM_S_PQ_PCTCHANGE</stp>
        <stp>4</stp>
        <stp>300222.SZ</stp>
        <stp>2006-12-01</stp>
        <stp>2016-12-02</stp>
        <stp>3</stp>
        <tr r="B882" s="5"/>
      </tp>
      <tp>
        <v>372.50942993164062</v>
        <stp/>
        <stp>EM_S_PQ_PCTCHANGE</stp>
        <stp>4</stp>
        <stp>300221.SZ</stp>
        <stp>2006-12-01</stp>
        <stp>2016-12-02</stp>
        <stp>3</stp>
        <tr r="B773" s="5"/>
      </tp>
      <tp>
        <v>243.88398742675781</v>
        <stp/>
        <stp>EM_S_PQ_PCTCHANGE</stp>
        <stp>4</stp>
        <stp>300220.SZ</stp>
        <stp>2006-12-01</stp>
        <stp>2016-12-02</stp>
        <stp>3</stp>
        <tr r="B1284" s="5"/>
      </tp>
      <tp>
        <v>228.37684631347656</v>
        <stp/>
        <stp>EM_S_PQ_PCTCHANGE</stp>
        <stp>4</stp>
        <stp>300227.SZ</stp>
        <stp>2006-12-01</stp>
        <stp>2016-12-02</stp>
        <stp>3</stp>
        <tr r="B1363" s="5"/>
      </tp>
      <tp>
        <v>574.22149658203125</v>
        <stp/>
        <stp>EM_S_PQ_PCTCHANGE</stp>
        <stp>4</stp>
        <stp>300226.SZ</stp>
        <stp>2006-12-01</stp>
        <stp>2016-12-02</stp>
        <stp>3</stp>
        <tr r="B364" s="5"/>
      </tp>
      <tp>
        <v>178.98670959472656</v>
        <stp/>
        <stp>EM_S_PQ_PCTCHANGE</stp>
        <stp>4</stp>
        <stp>300225.SZ</stp>
        <stp>2006-12-01</stp>
        <stp>2016-12-02</stp>
        <stp>3</stp>
        <tr r="B1660" s="5"/>
      </tp>
      <tp>
        <v>145.56845092773437</v>
        <stp/>
        <stp>EM_S_PQ_PCTCHANGE</stp>
        <stp>4</stp>
        <stp>300224.SZ</stp>
        <stp>2006-12-01</stp>
        <stp>2016-12-02</stp>
        <stp>3</stp>
        <tr r="B1878" s="5"/>
      </tp>
      <tp>
        <v>321.68460083007812</v>
        <stp/>
        <stp>EM_S_PQ_PCTCHANGE</stp>
        <stp>4</stp>
        <stp>300219.SZ</stp>
        <stp>2006-12-01</stp>
        <stp>2016-12-02</stp>
        <stp>3</stp>
        <tr r="B947" s="5"/>
      </tp>
      <tp>
        <v>91.128028869628906</v>
        <stp/>
        <stp>EM_S_PQ_PCTCHANGE</stp>
        <stp>4</stp>
        <stp>300218.SZ</stp>
        <stp>2006-12-01</stp>
        <stp>2016-12-02</stp>
        <stp>3</stp>
        <tr r="B2273" s="5"/>
      </tp>
      <tp>
        <v>332.40350341796875</v>
        <stp/>
        <stp>EM_S_PQ_PCTCHANGE</stp>
        <stp>4</stp>
        <stp>300213.SZ</stp>
        <stp>2006-12-01</stp>
        <stp>2016-12-02</stp>
        <stp>3</stp>
        <tr r="B901" s="5"/>
      </tp>
      <tp>
        <v>494.63400268554687</v>
        <stp/>
        <stp>EM_S_PQ_PCTCHANGE</stp>
        <stp>4</stp>
        <stp>300212.SZ</stp>
        <stp>2006-12-01</stp>
        <stp>2016-12-02</stp>
        <stp>3</stp>
        <tr r="B506" s="5"/>
      </tp>
      <tp>
        <v>184.85626220703125</v>
        <stp/>
        <stp>EM_S_PQ_PCTCHANGE</stp>
        <stp>4</stp>
        <stp>300211.SZ</stp>
        <stp>2006-12-01</stp>
        <stp>2016-12-02</stp>
        <stp>3</stp>
        <tr r="B1623" s="5"/>
      </tp>
      <tp>
        <v>150.0294189453125</v>
        <stp/>
        <stp>EM_S_PQ_PCTCHANGE</stp>
        <stp>4</stp>
        <stp>300210.SZ</stp>
        <stp>2006-12-01</stp>
        <stp>2016-12-02</stp>
        <stp>3</stp>
        <tr r="B1843" s="5"/>
      </tp>
      <tp>
        <v>93.417190551757812</v>
        <stp/>
        <stp>EM_S_PQ_PCTCHANGE</stp>
        <stp>4</stp>
        <stp>300217.SZ</stp>
        <stp>2006-12-01</stp>
        <stp>2016-12-02</stp>
        <stp>3</stp>
        <tr r="B2258" s="5"/>
      </tp>
      <tp>
        <v>511.498779296875</v>
        <stp/>
        <stp>EM_S_PQ_PCTCHANGE</stp>
        <stp>4</stp>
        <stp>300216.SZ</stp>
        <stp>2006-12-01</stp>
        <stp>2016-12-02</stp>
        <stp>3</stp>
        <tr r="B460" s="5"/>
      </tp>
      <tp>
        <v>233.62222290039062</v>
        <stp/>
        <stp>EM_S_PQ_PCTCHANGE</stp>
        <stp>4</stp>
        <stp>300215.SZ</stp>
        <stp>2006-12-01</stp>
        <stp>2016-12-02</stp>
        <stp>3</stp>
        <tr r="B1339" s="5"/>
      </tp>
      <tp>
        <v>28.032264709472656</v>
        <stp/>
        <stp>EM_S_PQ_PCTCHANGE</stp>
        <stp>4</stp>
        <stp>300214.SZ</stp>
        <stp>2006-12-01</stp>
        <stp>2016-12-02</stp>
        <stp>3</stp>
        <tr r="B2678" s="5"/>
      </tp>
      <tp>
        <v>199.80685424804687</v>
        <stp/>
        <stp>EM_S_PQ_PCTCHANGE</stp>
        <stp>4</stp>
        <stp>300209.SZ</stp>
        <stp>2006-12-01</stp>
        <stp>2016-12-02</stp>
        <stp>3</stp>
        <tr r="B1527" s="5"/>
      </tp>
      <tp>
        <v>646.66522216796875</v>
        <stp/>
        <stp>EM_S_PQ_PCTCHANGE</stp>
        <stp>4</stp>
        <stp>300208.SZ</stp>
        <stp>2006-12-01</stp>
        <stp>2016-12-02</stp>
        <stp>3</stp>
        <tr r="B278" s="5"/>
      </tp>
      <tp>
        <v>42.302986145019531</v>
        <stp/>
        <stp>EM_S_PQ_PCTCHANGE</stp>
        <stp>4</stp>
        <stp>300203.SZ</stp>
        <stp>2006-12-01</stp>
        <stp>2016-12-02</stp>
        <stp>3</stp>
        <tr r="B2586" s="5"/>
      </tp>
      <tp>
        <v>569.76251220703125</v>
        <stp/>
        <stp>EM_S_PQ_PCTCHANGE</stp>
        <stp>4</stp>
        <stp>300202.SZ</stp>
        <stp>2006-12-01</stp>
        <stp>2016-12-02</stp>
        <stp>3</stp>
        <tr r="B377" s="5"/>
      </tp>
      <tp>
        <v>271.677978515625</v>
        <stp/>
        <stp>EM_S_PQ_PCTCHANGE</stp>
        <stp>4</stp>
        <stp>300201.SZ</stp>
        <stp>2006-12-01</stp>
        <stp>2016-12-02</stp>
        <stp>3</stp>
        <tr r="B1152" s="5"/>
      </tp>
      <tp>
        <v>79.302597045898438</v>
        <stp/>
        <stp>EM_S_PQ_PCTCHANGE</stp>
        <stp>4</stp>
        <stp>300200.SZ</stp>
        <stp>2006-12-01</stp>
        <stp>2016-12-02</stp>
        <stp>3</stp>
        <tr r="B2359" s="5"/>
      </tp>
      <tp>
        <v>335.83578491210937</v>
        <stp/>
        <stp>EM_S_PQ_PCTCHANGE</stp>
        <stp>4</stp>
        <stp>300207.SZ</stp>
        <stp>2006-12-01</stp>
        <stp>2016-12-02</stp>
        <stp>3</stp>
        <tr r="B892" s="5"/>
      </tp>
      <tp>
        <v>72.250900268554688</v>
        <stp/>
        <stp>EM_S_PQ_PCTCHANGE</stp>
        <stp>4</stp>
        <stp>300206.SZ</stp>
        <stp>2006-12-01</stp>
        <stp>2016-12-02</stp>
        <stp>3</stp>
        <tr r="B2408" s="5"/>
      </tp>
      <tp>
        <v>135.424560546875</v>
        <stp/>
        <stp>EM_S_PQ_PCTCHANGE</stp>
        <stp>4</stp>
        <stp>300205.SZ</stp>
        <stp>2006-12-01</stp>
        <stp>2016-12-02</stp>
        <stp>3</stp>
        <tr r="B1945" s="5"/>
      </tp>
      <tp>
        <v>176.45750427246094</v>
        <stp/>
        <stp>EM_S_PQ_PCTCHANGE</stp>
        <stp>4</stp>
        <stp>300204.SZ</stp>
        <stp>2006-12-01</stp>
        <stp>2016-12-02</stp>
        <stp>3</stp>
        <tr r="B1672" s="5"/>
      </tp>
      <tp>
        <v>108.56285095214844</v>
        <stp/>
        <stp>EM_S_PQ_PCTCHANGE</stp>
        <stp>4</stp>
        <stp>600289.SH</stp>
        <stp>2006-12-01</stp>
        <stp>2016-12-02</stp>
        <stp>3</stp>
        <tr r="B2139" s="5"/>
      </tp>
      <tp>
        <v>413.9210205078125</v>
        <stp/>
        <stp>EM_S_PQ_PCTCHANGE</stp>
        <stp>4</stp>
        <stp>600288.SH</stp>
        <stp>2006-12-01</stp>
        <stp>2016-12-02</stp>
        <stp>3</stp>
        <tr r="B647" s="5"/>
      </tp>
      <tp>
        <v>150.41567993164062</v>
        <stp/>
        <stp>EM_S_PQ_PCTCHANGE</stp>
        <stp>4</stp>
        <stp>600283.SH</stp>
        <stp>2006-12-01</stp>
        <stp>2016-12-02</stp>
        <stp>3</stp>
        <tr r="B1840" s="5"/>
      </tp>
      <tp>
        <v>59.591949462890625</v>
        <stp/>
        <stp>EM_S_PQ_PCTCHANGE</stp>
        <stp>4</stp>
        <stp>600282.SH</stp>
        <stp>2006-12-01</stp>
        <stp>2016-12-02</stp>
        <stp>3</stp>
        <tr r="B2481" s="5"/>
      </tp>
      <tp>
        <v>172.23667907714844</v>
        <stp/>
        <stp>EM_S_PQ_PCTCHANGE</stp>
        <stp>4</stp>
        <stp>600281.SH</stp>
        <stp>2006-12-01</stp>
        <stp>2016-12-02</stp>
        <stp>3</stp>
        <tr r="B1702" s="5"/>
      </tp>
      <tp>
        <v>643.0965576171875</v>
        <stp/>
        <stp>EM_S_PQ_PCTCHANGE</stp>
        <stp>4</stp>
        <stp>600280.SH</stp>
        <stp>2006-12-01</stp>
        <stp>2016-12-02</stp>
        <stp>3</stp>
        <tr r="B285" s="5"/>
      </tp>
      <tp>
        <v>400.17987060546875</v>
        <stp/>
        <stp>EM_S_PQ_PCTCHANGE</stp>
        <stp>4</stp>
        <stp>600287.SH</stp>
        <stp>2006-12-01</stp>
        <stp>2016-12-02</stp>
        <stp>3</stp>
        <tr r="B694" s="5"/>
      </tp>
      <tp>
        <v>996.0906982421875</v>
        <stp/>
        <stp>EM_S_PQ_PCTCHANGE</stp>
        <stp>4</stp>
        <stp>600285.SH</stp>
        <stp>2006-12-01</stp>
        <stp>2016-12-02</stp>
        <stp>3</stp>
        <tr r="B107" s="5"/>
      </tp>
      <tp>
        <v>260.833251953125</v>
        <stp/>
        <stp>EM_S_PQ_PCTCHANGE</stp>
        <stp>4</stp>
        <stp>600284.SH</stp>
        <stp>2006-12-01</stp>
        <stp>2016-12-02</stp>
        <stp>3</stp>
        <tr r="B1205" s="5"/>
      </tp>
      <tp>
        <v>13.556220054626465</v>
        <stp/>
        <stp>EM_S_PQ_PCTCHANGE</stp>
        <stp>4</stp>
        <stp>600299.SH</stp>
        <stp>2006-12-01</stp>
        <stp>2016-12-02</stp>
        <stp>3</stp>
        <tr r="B2760" s="5"/>
      </tp>
      <tp>
        <v>431.66879272460937</v>
        <stp/>
        <stp>EM_S_PQ_PCTCHANGE</stp>
        <stp>4</stp>
        <stp>600298.SH</stp>
        <stp>2006-12-01</stp>
        <stp>2016-12-02</stp>
        <stp>3</stp>
        <tr r="B621" s="5"/>
      </tp>
      <tp>
        <v>624.55987548828125</v>
        <stp/>
        <stp>EM_S_PQ_PCTCHANGE</stp>
        <stp>4</stp>
        <stp>600293.SH</stp>
        <stp>2006-12-01</stp>
        <stp>2016-12-02</stp>
        <stp>3</stp>
        <tr r="B305" s="5"/>
      </tp>
      <tp>
        <v>354.69952392578125</v>
        <stp/>
        <stp>EM_S_PQ_PCTCHANGE</stp>
        <stp>4</stp>
        <stp>600292.SH</stp>
        <stp>2006-12-01</stp>
        <stp>2016-12-02</stp>
        <stp>3</stp>
        <tr r="B823" s="5"/>
      </tp>
      <tp>
        <v>591.328857421875</v>
        <stp/>
        <stp>EM_S_PQ_PCTCHANGE</stp>
        <stp>4</stp>
        <stp>600291.SH</stp>
        <stp>2006-12-01</stp>
        <stp>2016-12-02</stp>
        <stp>3</stp>
        <tr r="B339" s="5"/>
      </tp>
      <tp>
        <v>152.48936462402344</v>
        <stp/>
        <stp>EM_S_PQ_PCTCHANGE</stp>
        <stp>4</stp>
        <stp>600290.SH</stp>
        <stp>2006-12-01</stp>
        <stp>2016-12-02</stp>
        <stp>3</stp>
        <tr r="B1827" s="5"/>
      </tp>
      <tp>
        <v>309.83755493164062</v>
        <stp/>
        <stp>EM_S_PQ_PCTCHANGE</stp>
        <stp>4</stp>
        <stp>600297.SH</stp>
        <stp>2006-12-01</stp>
        <stp>2016-12-02</stp>
        <stp>3</stp>
        <tr r="B999" s="5"/>
      </tp>
      <tp>
        <v>152.16510009765625</v>
        <stp/>
        <stp>EM_S_PQ_PCTCHANGE</stp>
        <stp>4</stp>
        <stp>600295.SH</stp>
        <stp>2006-12-01</stp>
        <stp>2016-12-02</stp>
        <stp>3</stp>
        <tr r="B1829" s="5"/>
      </tp>
      <tp>
        <v>406.39788818359375</v>
        <stp/>
        <stp>EM_S_PQ_PCTCHANGE</stp>
        <stp>4</stp>
        <stp>600209.SH</stp>
        <stp>2006-12-01</stp>
        <stp>2016-12-02</stp>
        <stp>3</stp>
        <tr r="B676" s="5"/>
      </tp>
      <tp>
        <v>112.14264678955078</v>
        <stp/>
        <stp>EM_S_PQ_PCTCHANGE</stp>
        <stp>4</stp>
        <stp>600208.SH</stp>
        <stp>2006-12-01</stp>
        <stp>2016-12-02</stp>
        <stp>3</stp>
        <tr r="B2111" s="5"/>
      </tp>
      <tp>
        <v>279.80941772460937</v>
        <stp/>
        <stp>EM_S_PQ_PCTCHANGE</stp>
        <stp>4</stp>
        <stp>600203.SH</stp>
        <stp>2006-12-01</stp>
        <stp>2016-12-02</stp>
        <stp>3</stp>
        <tr r="B1118" s="5"/>
      </tp>
      <tp>
        <v>201.71189880371094</v>
        <stp/>
        <stp>EM_S_PQ_PCTCHANGE</stp>
        <stp>4</stp>
        <stp>600202.SH</stp>
        <stp>2006-12-01</stp>
        <stp>2016-12-02</stp>
        <stp>3</stp>
        <tr r="B1516" s="5"/>
      </tp>
      <tp>
        <v>1124.147216796875</v>
        <stp/>
        <stp>EM_S_PQ_PCTCHANGE</stp>
        <stp>4</stp>
        <stp>600201.SH</stp>
        <stp>2006-12-01</stp>
        <stp>2016-12-02</stp>
        <stp>3</stp>
        <tr r="B86" s="5"/>
      </tp>
      <tp>
        <v>498.23049926757812</v>
        <stp/>
        <stp>EM_S_PQ_PCTCHANGE</stp>
        <stp>4</stp>
        <stp>600200.SH</stp>
        <stp>2006-12-01</stp>
        <stp>2016-12-02</stp>
        <stp>3</stp>
        <tr r="B498" s="5"/>
      </tp>
      <tp>
        <v>261.39703369140625</v>
        <stp/>
        <stp>EM_S_PQ_PCTCHANGE</stp>
        <stp>4</stp>
        <stp>600207.SH</stp>
        <stp>2006-12-01</stp>
        <stp>2016-12-02</stp>
        <stp>3</stp>
        <tr r="B1203" s="5"/>
      </tp>
      <tp>
        <v>286.2947998046875</v>
        <stp/>
        <stp>EM_S_PQ_PCTCHANGE</stp>
        <stp>4</stp>
        <stp>600206.SH</stp>
        <stp>2006-12-01</stp>
        <stp>2016-12-02</stp>
        <stp>3</stp>
        <tr r="B1092" s="5"/>
      </tp>
      <tp>
        <v>21.765928268432617</v>
        <stp/>
        <stp>EM_S_PQ_PCTCHANGE</stp>
        <stp>4</stp>
        <stp>600219.SH</stp>
        <stp>2006-12-01</stp>
        <stp>2016-12-02</stp>
        <stp>3</stp>
        <tr r="B2716" s="5"/>
      </tp>
      <tp>
        <v>297.95169067382812</v>
        <stp/>
        <stp>EM_S_PQ_PCTCHANGE</stp>
        <stp>4</stp>
        <stp>600218.SH</stp>
        <stp>2006-12-01</stp>
        <stp>2016-12-02</stp>
        <stp>3</stp>
        <tr r="B1052" s="5"/>
      </tp>
      <tp>
        <v>677.72021484375</v>
        <stp/>
        <stp>EM_S_PQ_PCTCHANGE</stp>
        <stp>4</stp>
        <stp>600213.SH</stp>
        <stp>2006-12-01</stp>
        <stp>2016-12-02</stp>
        <stp>3</stp>
        <tr r="B256" s="5"/>
      </tp>
      <tp>
        <v>293.6759033203125</v>
        <stp/>
        <stp>EM_S_PQ_PCTCHANGE</stp>
        <stp>4</stp>
        <stp>600212.SH</stp>
        <stp>2006-12-01</stp>
        <stp>2016-12-02</stp>
        <stp>3</stp>
        <tr r="B1068" s="5"/>
      </tp>
      <tp>
        <v>309.777099609375</v>
        <stp/>
        <stp>EM_S_PQ_PCTCHANGE</stp>
        <stp>4</stp>
        <stp>600211.SH</stp>
        <stp>2006-12-01</stp>
        <stp>2016-12-02</stp>
        <stp>3</stp>
        <tr r="B1000" s="5"/>
      </tp>
      <tp>
        <v>189.00921630859375</v>
        <stp/>
        <stp>EM_S_PQ_PCTCHANGE</stp>
        <stp>4</stp>
        <stp>600210.SH</stp>
        <stp>2006-12-01</stp>
        <stp>2016-12-02</stp>
        <stp>3</stp>
        <tr r="B1584" s="5"/>
      </tp>
      <tp>
        <v>313.43283081054687</v>
        <stp/>
        <stp>EM_S_PQ_PCTCHANGE</stp>
        <stp>4</stp>
        <stp>600217.SH</stp>
        <stp>2006-12-01</stp>
        <stp>2016-12-02</stp>
        <stp>3</stp>
        <tr r="B979" s="5"/>
      </tp>
      <tp>
        <v>566.67523193359375</v>
        <stp/>
        <stp>EM_S_PQ_PCTCHANGE</stp>
        <stp>4</stp>
        <stp>600216.SH</stp>
        <stp>2006-12-01</stp>
        <stp>2016-12-02</stp>
        <stp>3</stp>
        <tr r="B382" s="5"/>
      </tp>
      <tp>
        <v>106.671875</v>
        <stp/>
        <stp>EM_S_PQ_PCTCHANGE</stp>
        <stp>4</stp>
        <stp>600215.SH</stp>
        <stp>2006-12-01</stp>
        <stp>2016-12-02</stp>
        <stp>3</stp>
        <tr r="B2158" s="5"/>
      </tp>
      <tp>
        <v>250.7476806640625</v>
        <stp/>
        <stp>EM_S_PQ_PCTCHANGE</stp>
        <stp>4</stp>
        <stp>600229.SH</stp>
        <stp>2006-12-01</stp>
        <stp>2016-12-02</stp>
        <stp>3</stp>
        <tr r="B1244" s="5"/>
      </tp>
      <tp>
        <v>408.09860229492187</v>
        <stp/>
        <stp>EM_S_PQ_PCTCHANGE</stp>
        <stp>4</stp>
        <stp>600228.SH</stp>
        <stp>2006-12-01</stp>
        <stp>2016-12-02</stp>
        <stp>3</stp>
        <tr r="B670" s="5"/>
      </tp>
      <tp>
        <v>155.15695190429688</v>
        <stp/>
        <stp>EM_S_PQ_PCTCHANGE</stp>
        <stp>4</stp>
        <stp>600223.SH</stp>
        <stp>2006-12-01</stp>
        <stp>2016-12-02</stp>
        <stp>3</stp>
        <tr r="B1814" s="5"/>
      </tp>
      <tp>
        <v>193.57560729980469</v>
        <stp/>
        <stp>EM_S_PQ_PCTCHANGE</stp>
        <stp>4</stp>
        <stp>600222.SH</stp>
        <stp>2006-12-01</stp>
        <stp>2016-12-02</stp>
        <stp>3</stp>
        <tr r="B1562" s="5"/>
      </tp>
      <tp>
        <v>113.07295989990234</v>
        <stp/>
        <stp>EM_S_PQ_PCTCHANGE</stp>
        <stp>4</stp>
        <stp>600221.SH</stp>
        <stp>2006-12-01</stp>
        <stp>2016-12-02</stp>
        <stp>3</stp>
        <tr r="B2104" s="5"/>
      </tp>
      <tp>
        <v>90.148483276367188</v>
        <stp/>
        <stp>EM_S_PQ_PCTCHANGE</stp>
        <stp>4</stp>
        <stp>600220.SH</stp>
        <stp>2006-12-01</stp>
        <stp>2016-12-02</stp>
        <stp>3</stp>
        <tr r="B2278" s="5"/>
      </tp>
      <tp>
        <v>172.37400817871094</v>
        <stp/>
        <stp>EM_S_PQ_PCTCHANGE</stp>
        <stp>4</stp>
        <stp>600227.SH</stp>
        <stp>2006-12-01</stp>
        <stp>2016-12-02</stp>
        <stp>3</stp>
        <tr r="B1701" s="5"/>
      </tp>
      <tp>
        <v>942.7052001953125</v>
        <stp/>
        <stp>EM_S_PQ_PCTCHANGE</stp>
        <stp>4</stp>
        <stp>600226.SH</stp>
        <stp>2006-12-01</stp>
        <stp>2016-12-02</stp>
        <stp>3</stp>
        <tr r="B130" s="5"/>
      </tp>
      <tp>
        <v>178.76441955566406</v>
        <stp/>
        <stp>EM_S_PQ_PCTCHANGE</stp>
        <stp>4</stp>
        <stp>600225.SH</stp>
        <stp>2006-12-01</stp>
        <stp>2016-12-02</stp>
        <stp>3</stp>
        <tr r="B1664" s="5"/>
      </tp>
      <tp>
        <v>306.82559204101562</v>
        <stp/>
        <stp>EM_S_PQ_PCTCHANGE</stp>
        <stp>4</stp>
        <stp>600239.SH</stp>
        <stp>2006-12-01</stp>
        <stp>2016-12-02</stp>
        <stp>3</stp>
        <tr r="B1013" s="5"/>
      </tp>
      <tp>
        <v>688.40765380859375</v>
        <stp/>
        <stp>EM_S_PQ_PCTCHANGE</stp>
        <stp>4</stp>
        <stp>600238.SH</stp>
        <stp>2006-12-01</stp>
        <stp>2016-12-02</stp>
        <stp>3</stp>
        <tr r="B245" s="5"/>
      </tp>
      <tp>
        <v>2166.48876953125</v>
        <stp/>
        <stp>EM_S_PQ_PCTCHANGE</stp>
        <stp>4</stp>
        <stp>600233.SH</stp>
        <stp>2006-12-01</stp>
        <stp>2016-12-02</stp>
        <stp>3</stp>
        <tr r="B15" s="5"/>
        <tr r="C14" s="6"/>
      </tp>
      <tp>
        <v>181.05099487304687</v>
        <stp/>
        <stp>EM_S_PQ_PCTCHANGE</stp>
        <stp>4</stp>
        <stp>600232.SH</stp>
        <stp>2006-12-01</stp>
        <stp>2016-12-02</stp>
        <stp>3</stp>
        <tr r="B1644" s="5"/>
      </tp>
      <tp>
        <v>66.671089172363281</v>
        <stp/>
        <stp>EM_S_PQ_PCTCHANGE</stp>
        <stp>4</stp>
        <stp>600231.SH</stp>
        <stp>2006-12-01</stp>
        <stp>2016-12-02</stp>
        <stp>3</stp>
        <tr r="B2437" s="5"/>
      </tp>
      <tp>
        <v>268.62576293945312</v>
        <stp/>
        <stp>EM_S_PQ_PCTCHANGE</stp>
        <stp>4</stp>
        <stp>600230.SH</stp>
        <stp>2006-12-01</stp>
        <stp>2016-12-02</stp>
        <stp>3</stp>
        <tr r="B1169" s="5"/>
      </tp>
      <tp>
        <v>153.81298828125</v>
        <stp/>
        <stp>EM_S_PQ_PCTCHANGE</stp>
        <stp>4</stp>
        <stp>600237.SH</stp>
        <stp>2006-12-01</stp>
        <stp>2016-12-02</stp>
        <stp>3</stp>
        <tr r="B1820" s="5"/>
      </tp>
      <tp>
        <v>105.396484375</v>
        <stp/>
        <stp>EM_S_PQ_PCTCHANGE</stp>
        <stp>4</stp>
        <stp>600236.SH</stp>
        <stp>2006-12-01</stp>
        <stp>2016-12-02</stp>
        <stp>3</stp>
        <tr r="B2162" s="5"/>
      </tp>
      <tp>
        <v>221.68891906738281</v>
        <stp/>
        <stp>EM_S_PQ_PCTCHANGE</stp>
        <stp>4</stp>
        <stp>600235.SH</stp>
        <stp>2006-12-01</stp>
        <stp>2016-12-02</stp>
        <stp>3</stp>
        <tr r="B1391" s="5"/>
      </tp>
      <tp>
        <v>1564.4224853515625</v>
        <stp/>
        <stp>EM_S_PQ_PCTCHANGE</stp>
        <stp>4</stp>
        <stp>600234.SH</stp>
        <stp>2006-12-01</stp>
        <stp>2016-12-02</stp>
        <stp>3</stp>
        <tr r="B27" s="5"/>
        <tr r="C26" s="6"/>
      </tp>
      <tp>
        <v>199.63673400878906</v>
        <stp/>
        <stp>EM_S_PQ_PCTCHANGE</stp>
        <stp>4</stp>
        <stp>600249.SH</stp>
        <stp>2006-12-01</stp>
        <stp>2016-12-02</stp>
        <stp>3</stp>
        <tr r="B1530" s="5"/>
      </tp>
      <tp>
        <v>593.9034423828125</v>
        <stp/>
        <stp>EM_S_PQ_PCTCHANGE</stp>
        <stp>4</stp>
        <stp>600248.SH</stp>
        <stp>2006-12-01</stp>
        <stp>2016-12-02</stp>
        <stp>3</stp>
        <tr r="B337" s="5"/>
      </tp>
      <tp>
        <v>113.55621337890625</v>
        <stp/>
        <stp>EM_S_PQ_PCTCHANGE</stp>
        <stp>4</stp>
        <stp>600243.SH</stp>
        <stp>2006-12-01</stp>
        <stp>2016-12-02</stp>
        <stp>3</stp>
        <tr r="B2097" s="5"/>
      </tp>
      <tp>
        <v>880.92486572265625</v>
        <stp/>
        <stp>EM_S_PQ_PCTCHANGE</stp>
        <stp>4</stp>
        <stp>600242.SH</stp>
        <stp>2006-12-01</stp>
        <stp>2016-12-02</stp>
        <stp>3</stp>
        <tr r="B153" s="5"/>
      </tp>
      <tp>
        <v>443.03164672851562</v>
        <stp/>
        <stp>EM_S_PQ_PCTCHANGE</stp>
        <stp>4</stp>
        <stp>600241.SH</stp>
        <stp>2006-12-01</stp>
        <stp>2016-12-02</stp>
        <stp>3</stp>
        <tr r="B599" s="5"/>
      </tp>
      <tp>
        <v>510.27581787109375</v>
        <stp/>
        <stp>EM_S_PQ_PCTCHANGE</stp>
        <stp>4</stp>
        <stp>600240.SH</stp>
        <stp>2006-12-01</stp>
        <stp>2016-12-02</stp>
        <stp>3</stp>
        <tr r="B465" s="5"/>
      </tp>
      <tp>
        <v>361.60049438476562</v>
        <stp/>
        <stp>EM_S_PQ_PCTCHANGE</stp>
        <stp>4</stp>
        <stp>600247.SH</stp>
        <stp>2006-12-01</stp>
        <stp>2016-12-02</stp>
        <stp>3</stp>
        <tr r="B804" s="5"/>
      </tp>
      <tp>
        <v>145.66908264160156</v>
        <stp/>
        <stp>EM_S_PQ_PCTCHANGE</stp>
        <stp>4</stp>
        <stp>600246.SH</stp>
        <stp>2006-12-01</stp>
        <stp>2016-12-02</stp>
        <stp>3</stp>
        <tr r="B1877" s="5"/>
      </tp>
      <tp>
        <v>2700</v>
        <stp/>
        <stp>EM_S_PQ_PCTCHANGE</stp>
        <stp>4</stp>
        <stp>600259.SH</stp>
        <stp>2006-12-01</stp>
        <stp>2016-12-02</stp>
        <stp>3</stp>
        <tr r="B6" s="5"/>
        <tr r="C5" s="6"/>
      </tp>
      <tp>
        <v>89.433280944824219</v>
        <stp/>
        <stp>EM_S_PQ_PCTCHANGE</stp>
        <stp>4</stp>
        <stp>600258.SH</stp>
        <stp>2006-12-01</stp>
        <stp>2016-12-02</stp>
        <stp>3</stp>
        <tr r="B2281" s="5"/>
      </tp>
      <tp>
        <v>1591.9166259765625</v>
        <stp/>
        <stp>EM_S_PQ_PCTCHANGE</stp>
        <stp>4</stp>
        <stp>600252.SH</stp>
        <stp>2006-12-01</stp>
        <stp>2016-12-02</stp>
        <stp>3</stp>
        <tr r="B25" s="5"/>
        <tr r="C24" s="6"/>
      </tp>
      <tp>
        <v>325.4384765625</v>
        <stp/>
        <stp>EM_S_PQ_PCTCHANGE</stp>
        <stp>4</stp>
        <stp>600251.SH</stp>
        <stp>2006-12-01</stp>
        <stp>2016-12-02</stp>
        <stp>3</stp>
        <tr r="B932" s="5"/>
      </tp>
      <tp>
        <v>355.90988159179687</v>
        <stp/>
        <stp>EM_S_PQ_PCTCHANGE</stp>
        <stp>4</stp>
        <stp>600250.SH</stp>
        <stp>2006-12-01</stp>
        <stp>2016-12-02</stp>
        <stp>3</stp>
        <tr r="B818" s="5"/>
      </tp>
      <tp>
        <v>441.09298706054687</v>
        <stp/>
        <stp>EM_S_PQ_PCTCHANGE</stp>
        <stp>4</stp>
        <stp>600257.SH</stp>
        <stp>2006-12-01</stp>
        <stp>2016-12-02</stp>
        <stp>3</stp>
        <tr r="B607" s="5"/>
      </tp>
      <tp>
        <v>370.17218017578125</v>
        <stp/>
        <stp>EM_S_PQ_PCTCHANGE</stp>
        <stp>4</stp>
        <stp>600256.SH</stp>
        <stp>2006-12-01</stp>
        <stp>2016-12-02</stp>
        <stp>3</stp>
        <tr r="B777" s="5"/>
      </tp>
      <tp>
        <v>276.59832763671875</v>
        <stp/>
        <stp>EM_S_PQ_PCTCHANGE</stp>
        <stp>4</stp>
        <stp>600255.SH</stp>
        <stp>2006-12-01</stp>
        <stp>2016-12-02</stp>
        <stp>3</stp>
        <tr r="B1131" s="5"/>
      </tp>
      <tp>
        <v>50.722698211669922</v>
        <stp/>
        <stp>EM_S_PQ_PCTCHANGE</stp>
        <stp>4</stp>
        <stp>600269.SH</stp>
        <stp>2006-12-01</stp>
        <stp>2016-12-02</stp>
        <stp>3</stp>
        <tr r="B2535" s="5"/>
      </tp>
      <tp>
        <v>188.84526062011719</v>
        <stp/>
        <stp>EM_S_PQ_PCTCHANGE</stp>
        <stp>4</stp>
        <stp>600268.SH</stp>
        <stp>2006-12-01</stp>
        <stp>2016-12-02</stp>
        <stp>3</stp>
        <tr r="B1586" s="5"/>
      </tp>
      <tp>
        <v>219.88864135742187</v>
        <stp/>
        <stp>EM_S_PQ_PCTCHANGE</stp>
        <stp>4</stp>
        <stp>600262.SH</stp>
        <stp>2006-12-01</stp>
        <stp>2016-12-02</stp>
        <stp>3</stp>
        <tr r="B1407" s="5"/>
      </tp>
      <tp>
        <v>497.30642700195313</v>
        <stp/>
        <stp>EM_S_PQ_PCTCHANGE</stp>
        <stp>4</stp>
        <stp>600261.SH</stp>
        <stp>2006-12-01</stp>
        <stp>2016-12-02</stp>
        <stp>3</stp>
        <tr r="B500" s="5"/>
      </tp>
      <tp>
        <v>300.74029541015625</v>
        <stp/>
        <stp>EM_S_PQ_PCTCHANGE</stp>
        <stp>4</stp>
        <stp>600260.SH</stp>
        <stp>2006-12-01</stp>
        <stp>2016-12-02</stp>
        <stp>3</stp>
        <tr r="B1036" s="5"/>
      </tp>
      <tp>
        <v>330.98800659179687</v>
        <stp/>
        <stp>EM_S_PQ_PCTCHANGE</stp>
        <stp>4</stp>
        <stp>600267.SH</stp>
        <stp>2006-12-01</stp>
        <stp>2016-12-02</stp>
        <stp>3</stp>
        <tr r="B907" s="5"/>
      </tp>
      <tp>
        <v>107.89628601074219</v>
        <stp/>
        <stp>EM_S_PQ_PCTCHANGE</stp>
        <stp>4</stp>
        <stp>600266.SH</stp>
        <stp>2006-12-01</stp>
        <stp>2016-12-02</stp>
        <stp>3</stp>
        <tr r="B2144" s="5"/>
      </tp>
      <tp>
        <v>646.2386474609375</v>
        <stp/>
        <stp>EM_S_PQ_PCTCHANGE</stp>
        <stp>4</stp>
        <stp>600265.SH</stp>
        <stp>2006-12-01</stp>
        <stp>2016-12-02</stp>
        <stp>3</stp>
        <tr r="B279" s="5"/>
      </tp>
      <tp>
        <v>134.31651306152344</v>
        <stp/>
        <stp>EM_S_PQ_PCTCHANGE</stp>
        <stp>4</stp>
        <stp>600279.SH</stp>
        <stp>2006-12-01</stp>
        <stp>2016-12-02</stp>
        <stp>3</stp>
        <tr r="B1954" s="5"/>
      </tp>
      <tp>
        <v>531.39434814453125</v>
        <stp/>
        <stp>EM_S_PQ_PCTCHANGE</stp>
        <stp>4</stp>
        <stp>600278.SH</stp>
        <stp>2006-12-01</stp>
        <stp>2016-12-02</stp>
        <stp>3</stp>
        <tr r="B419" s="5"/>
      </tp>
      <tp>
        <v>261.3028564453125</v>
        <stp/>
        <stp>EM_S_PQ_PCTCHANGE</stp>
        <stp>4</stp>
        <stp>600273.SH</stp>
        <stp>2006-12-01</stp>
        <stp>2016-12-02</stp>
        <stp>3</stp>
        <tr r="B1204" s="5"/>
      </tp>
      <tp>
        <v>317.21527099609375</v>
        <stp/>
        <stp>EM_S_PQ_PCTCHANGE</stp>
        <stp>4</stp>
        <stp>600272.SH</stp>
        <stp>2006-12-01</stp>
        <stp>2016-12-02</stp>
        <stp>3</stp>
        <tr r="B966" s="5"/>
      </tp>
      <tp>
        <v>432.84188842773437</v>
        <stp/>
        <stp>EM_S_PQ_PCTCHANGE</stp>
        <stp>4</stp>
        <stp>600271.SH</stp>
        <stp>2006-12-01</stp>
        <stp>2016-12-02</stp>
        <stp>3</stp>
        <tr r="B619" s="5"/>
      </tp>
      <tp>
        <v>182.30607604980469</v>
        <stp/>
        <stp>EM_S_PQ_PCTCHANGE</stp>
        <stp>4</stp>
        <stp>600270.SH</stp>
        <stp>2006-12-01</stp>
        <stp>2016-12-02</stp>
        <stp>3</stp>
        <tr r="B1639" s="5"/>
      </tp>
      <tp>
        <v>212.78492736816406</v>
        <stp/>
        <stp>EM_S_PQ_PCTCHANGE</stp>
        <stp>4</stp>
        <stp>600277.SH</stp>
        <stp>2006-12-01</stp>
        <stp>2016-12-02</stp>
        <stp>3</stp>
        <tr r="B1445" s="5"/>
      </tp>
      <tp>
        <v>1351.9556884765625</v>
        <stp/>
        <stp>EM_S_PQ_PCTCHANGE</stp>
        <stp>4</stp>
        <stp>600276.SH</stp>
        <stp>2006-12-01</stp>
        <stp>2016-12-02</stp>
        <stp>3</stp>
        <tr r="B53" s="5"/>
      </tp>
      <tp>
        <v>361.69589233398437</v>
        <stp/>
        <stp>EM_S_PQ_PCTCHANGE</stp>
        <stp>4</stp>
        <stp>600275.SH</stp>
        <stp>2006-12-01</stp>
        <stp>2016-12-02</stp>
        <stp>3</stp>
        <tr r="B801" s="5"/>
      </tp>
      <tp>
        <v>666.2117919921875</v>
        <stp/>
        <stp>EM_S_PQ_PCTCHANGE</stp>
        <stp>4</stp>
        <stp>000989.SZ</stp>
        <stp>2006-12-01</stp>
        <stp>2016-12-02</stp>
        <stp>3</stp>
        <tr r="B260" s="5"/>
      </tp>
      <tp>
        <v>621.88848876953125</v>
        <stp/>
        <stp>EM_S_PQ_PCTCHANGE</stp>
        <stp>4</stp>
        <stp>000988.SZ</stp>
        <stp>2006-12-01</stp>
        <stp>2016-12-02</stp>
        <stp>3</stp>
        <tr r="B307" s="5"/>
      </tp>
      <tp>
        <v>259.44064331054687</v>
        <stp/>
        <stp>EM_S_PQ_PCTCHANGE</stp>
        <stp>4</stp>
        <stp>000983.SZ</stp>
        <stp>2006-12-01</stp>
        <stp>2016-12-02</stp>
        <stp>3</stp>
        <tr r="B1213" s="5"/>
      </tp>
      <tp>
        <v>1208.712158203125</v>
        <stp/>
        <stp>EM_S_PQ_PCTCHANGE</stp>
        <stp>4</stp>
        <stp>000982.SZ</stp>
        <stp>2006-12-01</stp>
        <stp>2016-12-02</stp>
        <stp>3</stp>
        <tr r="B74" s="5"/>
      </tp>
      <tp>
        <v>696.9677734375</v>
        <stp/>
        <stp>EM_S_PQ_PCTCHANGE</stp>
        <stp>4</stp>
        <stp>000981.SZ</stp>
        <stp>2006-12-01</stp>
        <stp>2016-12-02</stp>
        <stp>3</stp>
        <tr r="B238" s="5"/>
      </tp>
      <tp>
        <v>640.293701171875</v>
        <stp/>
        <stp>EM_S_PQ_PCTCHANGE</stp>
        <stp>4</stp>
        <stp>000980.SZ</stp>
        <stp>2006-12-01</stp>
        <stp>2016-12-02</stp>
        <stp>3</stp>
        <tr r="B292" s="5"/>
      </tp>
      <tp>
        <v>179.75804138183594</v>
        <stp/>
        <stp>EM_S_PQ_PCTCHANGE</stp>
        <stp>4</stp>
        <stp>000987.SZ</stp>
        <stp>2006-12-01</stp>
        <stp>2016-12-02</stp>
        <stp>3</stp>
        <tr r="B1655" s="5"/>
      </tp>
      <tp>
        <v>382.03155517578125</v>
        <stp/>
        <stp>EM_S_PQ_PCTCHANGE</stp>
        <stp>4</stp>
        <stp>000985.SZ</stp>
        <stp>2006-12-01</stp>
        <stp>2016-12-02</stp>
        <stp>3</stp>
        <tr r="B746" s="5"/>
      </tp>
      <tp>
        <v>464.52841186523437</v>
        <stp/>
        <stp>EM_S_PQ_PCTCHANGE</stp>
        <stp>4</stp>
        <stp>000999.SZ</stp>
        <stp>2006-12-01</stp>
        <stp>2016-12-02</stp>
        <stp>3</stp>
        <tr r="B557" s="5"/>
      </tp>
      <tp>
        <v>1361.6378173828125</v>
        <stp/>
        <stp>EM_S_PQ_PCTCHANGE</stp>
        <stp>4</stp>
        <stp>000998.SZ</stp>
        <stp>2006-12-01</stp>
        <stp>2016-12-02</stp>
        <stp>3</stp>
        <tr r="B51" s="5"/>
      </tp>
      <tp>
        <v>238.12921142578125</v>
        <stp/>
        <stp>EM_S_PQ_PCTCHANGE</stp>
        <stp>4</stp>
        <stp>000993.SZ</stp>
        <stp>2006-12-01</stp>
        <stp>2016-12-02</stp>
        <stp>3</stp>
        <tr r="B1318" s="5"/>
      </tp>
      <tp>
        <v>299.20724487304687</v>
        <stp/>
        <stp>EM_S_PQ_PCTCHANGE</stp>
        <stp>4</stp>
        <stp>000990.SZ</stp>
        <stp>2006-12-01</stp>
        <stp>2016-12-02</stp>
        <stp>3</stp>
        <tr r="B1041" s="5"/>
      </tp>
      <tp>
        <v>506.61297607421875</v>
        <stp/>
        <stp>EM_S_PQ_PCTCHANGE</stp>
        <stp>4</stp>
        <stp>000997.SZ</stp>
        <stp>2006-12-01</stp>
        <stp>2016-12-02</stp>
        <stp>3</stp>
        <tr r="B476" s="5"/>
      </tp>
      <tp>
        <v>868.79168701171875</v>
        <stp/>
        <stp>EM_S_PQ_PCTCHANGE</stp>
        <stp>4</stp>
        <stp>000996.SZ</stp>
        <stp>2006-12-01</stp>
        <stp>2016-12-02</stp>
        <stp>3</stp>
        <tr r="B159" s="5"/>
      </tp>
      <tp>
        <v>309.92169189453125</v>
        <stp/>
        <stp>EM_S_PQ_PCTCHANGE</stp>
        <stp>4</stp>
        <stp>000995.SZ</stp>
        <stp>2006-12-01</stp>
        <stp>2016-12-02</stp>
        <stp>3</stp>
        <tr r="B997" s="5"/>
      </tp>
      <tp>
        <v>130.1473388671875</v>
        <stp/>
        <stp>EM_S_PQ_PCTCHANGE</stp>
        <stp>4</stp>
        <stp>000949.SZ</stp>
        <stp>2006-12-01</stp>
        <stp>2016-12-02</stp>
        <stp>3</stp>
        <tr r="B1976" s="5"/>
      </tp>
      <tp>
        <v>349.55599975585937</v>
        <stp/>
        <stp>EM_S_PQ_PCTCHANGE</stp>
        <stp>4</stp>
        <stp>000948.SZ</stp>
        <stp>2006-12-01</stp>
        <stp>2016-12-02</stp>
        <stp>3</stp>
        <tr r="B847" s="5"/>
      </tp>
      <tp>
        <v>145.44679260253906</v>
        <stp/>
        <stp>EM_S_PQ_PCTCHANGE</stp>
        <stp>4</stp>
        <stp>000959.SZ</stp>
        <stp>2006-12-01</stp>
        <stp>2016-12-02</stp>
        <stp>3</stp>
        <tr r="B1879" s="5"/>
      </tp>
      <tp>
        <v>434.11370849609375</v>
        <stp/>
        <stp>EM_S_PQ_PCTCHANGE</stp>
        <stp>4</stp>
        <stp>000958.SZ</stp>
        <stp>2006-12-01</stp>
        <stp>2016-12-02</stp>
        <stp>3</stp>
        <tr r="B618" s="5"/>
      </tp>
      <tp>
        <v>498.91305541992187</v>
        <stp/>
        <stp>EM_S_PQ_PCTCHANGE</stp>
        <stp>4</stp>
        <stp>000953.SZ</stp>
        <stp>2006-12-01</stp>
        <stp>2016-12-02</stp>
        <stp>3</stp>
        <tr r="B493" s="5"/>
      </tp>
      <tp>
        <v>478.30889892578125</v>
        <stp/>
        <stp>EM_S_PQ_PCTCHANGE</stp>
        <stp>4</stp>
        <stp>000952.SZ</stp>
        <stp>2006-12-01</stp>
        <stp>2016-12-02</stp>
        <stp>3</stp>
        <tr r="B532" s="5"/>
      </tp>
      <tp>
        <v>148.53846740722656</v>
        <stp/>
        <stp>EM_S_PQ_PCTCHANGE</stp>
        <stp>4</stp>
        <stp>000951.SZ</stp>
        <stp>2006-12-01</stp>
        <stp>2016-12-02</stp>
        <stp>3</stp>
        <tr r="B1863" s="5"/>
      </tp>
      <tp>
        <v>217.73069763183594</v>
        <stp/>
        <stp>EM_S_PQ_PCTCHANGE</stp>
        <stp>4</stp>
        <stp>000950.SZ</stp>
        <stp>2006-12-01</stp>
        <stp>2016-12-02</stp>
        <stp>3</stp>
        <tr r="B1418" s="5"/>
      </tp>
      <tp>
        <v>1277.8817138671875</v>
        <stp/>
        <stp>EM_S_PQ_PCTCHANGE</stp>
        <stp>4</stp>
        <stp>000957.SZ</stp>
        <stp>2006-12-01</stp>
        <stp>2016-12-02</stp>
        <stp>3</stp>
        <tr r="B65" s="5"/>
      </tp>
      <tp>
        <v>294.52902221679687</v>
        <stp/>
        <stp>EM_S_PQ_PCTCHANGE</stp>
        <stp>4</stp>
        <stp>000955.SZ</stp>
        <stp>2006-12-01</stp>
        <stp>2016-12-02</stp>
        <stp>3</stp>
        <tr r="B1066" s="5"/>
      </tp>
      <tp>
        <v>142.32443237304687</v>
        <stp/>
        <stp>EM_S_PQ_PCTCHANGE</stp>
        <stp>4</stp>
        <stp>000969.SZ</stp>
        <stp>2006-12-01</stp>
        <stp>2016-12-02</stp>
        <stp>3</stp>
        <tr r="B1901" s="5"/>
      </tp>
      <tp>
        <v>199.43051147460937</v>
        <stp/>
        <stp>EM_S_PQ_PCTCHANGE</stp>
        <stp>4</stp>
        <stp>000968.SZ</stp>
        <stp>2006-12-01</stp>
        <stp>2016-12-02</stp>
        <stp>3</stp>
        <tr r="B1531" s="5"/>
      </tp>
      <tp>
        <v>1539.0814208984375</v>
        <stp/>
        <stp>EM_S_PQ_PCTCHANGE</stp>
        <stp>4</stp>
        <stp>000963.SZ</stp>
        <stp>2006-12-01</stp>
        <stp>2016-12-02</stp>
        <stp>3</stp>
        <tr r="B29" s="5"/>
        <tr r="C28" s="6"/>
      </tp>
      <tp>
        <v>75.563545227050781</v>
        <stp/>
        <stp>EM_S_PQ_PCTCHANGE</stp>
        <stp>4</stp>
        <stp>000962.SZ</stp>
        <stp>2006-12-01</stp>
        <stp>2016-12-02</stp>
        <stp>3</stp>
        <tr r="B2387" s="5"/>
      </tp>
      <tp>
        <v>1137.2930908203125</v>
        <stp/>
        <stp>EM_S_PQ_PCTCHANGE</stp>
        <stp>4</stp>
        <stp>000961.SZ</stp>
        <stp>2006-12-01</stp>
        <stp>2016-12-02</stp>
        <stp>3</stp>
        <tr r="B85" s="5"/>
      </tp>
      <tp>
        <v>257.69790649414062</v>
        <stp/>
        <stp>EM_S_PQ_PCTCHANGE</stp>
        <stp>4</stp>
        <stp>000960.SZ</stp>
        <stp>2006-12-01</stp>
        <stp>2016-12-02</stp>
        <stp>3</stp>
        <tr r="B1218" s="5"/>
      </tp>
      <tp>
        <v>869.531494140625</v>
        <stp/>
        <stp>EM_S_PQ_PCTCHANGE</stp>
        <stp>4</stp>
        <stp>000967.SZ</stp>
        <stp>2006-12-01</stp>
        <stp>2016-12-02</stp>
        <stp>3</stp>
        <tr r="B158" s="5"/>
      </tp>
      <tp>
        <v>265.03497314453125</v>
        <stp/>
        <stp>EM_S_PQ_PCTCHANGE</stp>
        <stp>4</stp>
        <stp>000966.SZ</stp>
        <stp>2006-12-01</stp>
        <stp>2016-12-02</stp>
        <stp>3</stp>
        <tr r="B1182" s="5"/>
      </tp>
      <tp>
        <v>127.94682312011719</v>
        <stp/>
        <stp>EM_S_PQ_PCTCHANGE</stp>
        <stp>4</stp>
        <stp>000965.SZ</stp>
        <stp>2006-12-01</stp>
        <stp>2016-12-02</stp>
        <stp>3</stp>
        <tr r="B1995" s="5"/>
      </tp>
      <tp>
        <v>735.53857421875</v>
        <stp/>
        <stp>EM_S_PQ_PCTCHANGE</stp>
        <stp>4</stp>
        <stp>000979.SZ</stp>
        <stp>2006-12-01</stp>
        <stp>2016-12-02</stp>
        <stp>3</stp>
        <tr r="B218" s="5"/>
      </tp>
      <tp>
        <v>81.347686767578125</v>
        <stp/>
        <stp>EM_S_PQ_PCTCHANGE</stp>
        <stp>4</stp>
        <stp>000978.SZ</stp>
        <stp>2006-12-01</stp>
        <stp>2016-12-02</stp>
        <stp>3</stp>
        <tr r="B2340" s="5"/>
      </tp>
      <tp>
        <v>441.42678833007812</v>
        <stp/>
        <stp>EM_S_PQ_PCTCHANGE</stp>
        <stp>4</stp>
        <stp>000973.SZ</stp>
        <stp>2006-12-01</stp>
        <stp>2016-12-02</stp>
        <stp>3</stp>
        <tr r="B605" s="5"/>
      </tp>
      <tp>
        <v>10.863058090209961</v>
        <stp/>
        <stp>EM_S_PQ_PCTCHANGE</stp>
        <stp>4</stp>
        <stp>000972.SZ</stp>
        <stp>2006-12-01</stp>
        <stp>2016-12-02</stp>
        <stp>3</stp>
        <tr r="B2774" s="5"/>
      </tp>
      <tp>
        <v>750.177978515625</v>
        <stp/>
        <stp>EM_S_PQ_PCTCHANGE</stp>
        <stp>4</stp>
        <stp>000971.SZ</stp>
        <stp>2006-12-01</stp>
        <stp>2016-12-02</stp>
        <stp>3</stp>
        <tr r="B212" s="5"/>
      </tp>
      <tp>
        <v>310.25247192382812</v>
        <stp/>
        <stp>EM_S_PQ_PCTCHANGE</stp>
        <stp>4</stp>
        <stp>000970.SZ</stp>
        <stp>2006-12-01</stp>
        <stp>2016-12-02</stp>
        <stp>3</stp>
        <tr r="B992" s="5"/>
      </tp>
      <tp>
        <v>1537.03466796875</v>
        <stp/>
        <stp>EM_S_PQ_PCTCHANGE</stp>
        <stp>4</stp>
        <stp>000977.SZ</stp>
        <stp>2006-12-01</stp>
        <stp>2016-12-02</stp>
        <stp>3</stp>
        <tr r="B30" s="5"/>
        <tr r="C29" s="6"/>
      </tp>
      <tp>
        <v>400</v>
        <stp/>
        <stp>EM_S_PQ_PCTCHANGE</stp>
        <stp>4</stp>
        <stp>000976.SZ</stp>
        <stp>2006-12-01</stp>
        <stp>2016-12-02</stp>
        <stp>3</stp>
        <tr r="B695" s="5"/>
      </tp>
      <tp>
        <v>578.6937255859375</v>
        <stp/>
        <stp>EM_S_PQ_PCTCHANGE</stp>
        <stp>4</stp>
        <stp>000975.SZ</stp>
        <stp>2006-12-01</stp>
        <stp>2016-12-02</stp>
        <stp>3</stp>
        <tr r="B358" s="5"/>
      </tp>
      <tp>
        <v>545.59466552734375</v>
        <stp/>
        <stp>EM_S_PQ_PCTCHANGE</stp>
        <stp>4</stp>
        <stp>000909.SZ</stp>
        <stp>2006-12-01</stp>
        <stp>2016-12-02</stp>
        <stp>3</stp>
        <tr r="B406" s="5"/>
      </tp>
      <tp>
        <v>165.55035400390625</v>
        <stp/>
        <stp>EM_S_PQ_PCTCHANGE</stp>
        <stp>4</stp>
        <stp>000908.SZ</stp>
        <stp>2006-12-01</stp>
        <stp>2016-12-02</stp>
        <stp>3</stp>
        <tr r="B1747" s="5"/>
      </tp>
      <tp>
        <v>191.31570434570312</v>
        <stp/>
        <stp>EM_S_PQ_PCTCHANGE</stp>
        <stp>4</stp>
        <stp>000903.SZ</stp>
        <stp>2006-12-01</stp>
        <stp>2016-12-02</stp>
        <stp>3</stp>
        <tr r="B1574" s="5"/>
      </tp>
      <tp>
        <v>598.1207275390625</v>
        <stp/>
        <stp>EM_S_PQ_PCTCHANGE</stp>
        <stp>4</stp>
        <stp>000902.SZ</stp>
        <stp>2006-12-01</stp>
        <stp>2016-12-02</stp>
        <stp>3</stp>
        <tr r="B335" s="5"/>
      </tp>
      <tp>
        <v>529.798583984375</v>
        <stp/>
        <stp>EM_S_PQ_PCTCHANGE</stp>
        <stp>4</stp>
        <stp>000901.SZ</stp>
        <stp>2006-12-01</stp>
        <stp>2016-12-02</stp>
        <stp>3</stp>
        <tr r="B423" s="5"/>
      </tp>
      <tp>
        <v>174.72456359863281</v>
        <stp/>
        <stp>EM_S_PQ_PCTCHANGE</stp>
        <stp>4</stp>
        <stp>000900.SZ</stp>
        <stp>2006-12-01</stp>
        <stp>2016-12-02</stp>
        <stp>3</stp>
        <tr r="B1684" s="5"/>
      </tp>
      <tp>
        <v>159.3282470703125</v>
        <stp/>
        <stp>EM_S_PQ_PCTCHANGE</stp>
        <stp>4</stp>
        <stp>000906.SZ</stp>
        <stp>2006-12-01</stp>
        <stp>2016-12-02</stp>
        <stp>3</stp>
        <tr r="B1784" s="5"/>
      </tp>
      <tp>
        <v>72.702041625976562</v>
        <stp/>
        <stp>EM_S_PQ_PCTCHANGE</stp>
        <stp>4</stp>
        <stp>000905.SZ</stp>
        <stp>2006-12-01</stp>
        <stp>2016-12-02</stp>
        <stp>3</stp>
        <tr r="B2404" s="5"/>
      </tp>
      <tp>
        <v>273.37319946289062</v>
        <stp/>
        <stp>EM_S_PQ_PCTCHANGE</stp>
        <stp>4</stp>
        <stp>000919.SZ</stp>
        <stp>2006-12-01</stp>
        <stp>2016-12-02</stp>
        <stp>3</stp>
        <tr r="B1143" s="5"/>
      </tp>
      <tp>
        <v>221.24429321289062</v>
        <stp/>
        <stp>EM_S_PQ_PCTCHANGE</stp>
        <stp>4</stp>
        <stp>000918.SZ</stp>
        <stp>2006-12-01</stp>
        <stp>2016-12-02</stp>
        <stp>3</stp>
        <tr r="B1395" s="5"/>
      </tp>
      <tp>
        <v>411.45767211914062</v>
        <stp/>
        <stp>EM_S_PQ_PCTCHANGE</stp>
        <stp>4</stp>
        <stp>000913.SZ</stp>
        <stp>2006-12-01</stp>
        <stp>2016-12-02</stp>
        <stp>3</stp>
        <tr r="B657" s="5"/>
      </tp>
      <tp>
        <v>67.53521728515625</v>
        <stp/>
        <stp>EM_S_PQ_PCTCHANGE</stp>
        <stp>4</stp>
        <stp>000912.SZ</stp>
        <stp>2006-12-01</stp>
        <stp>2016-12-02</stp>
        <stp>3</stp>
        <tr r="B2434" s="5"/>
      </tp>
      <tp>
        <v>142.38912963867187</v>
        <stp/>
        <stp>EM_S_PQ_PCTCHANGE</stp>
        <stp>4</stp>
        <stp>000911.SZ</stp>
        <stp>2006-12-01</stp>
        <stp>2016-12-02</stp>
        <stp>3</stp>
        <tr r="B1899" s="5"/>
      </tp>
      <tp>
        <v>164.76997375488281</v>
        <stp/>
        <stp>EM_S_PQ_PCTCHANGE</stp>
        <stp>4</stp>
        <stp>000910.SZ</stp>
        <stp>2006-12-01</stp>
        <stp>2016-12-02</stp>
        <stp>3</stp>
        <tr r="B1750" s="5"/>
      </tp>
      <tp>
        <v>451.60409545898437</v>
        <stp/>
        <stp>EM_S_PQ_PCTCHANGE</stp>
        <stp>4</stp>
        <stp>000917.SZ</stp>
        <stp>2006-12-01</stp>
        <stp>2016-12-02</stp>
        <stp>3</stp>
        <tr r="B586" s="5"/>
      </tp>
      <tp>
        <v>81.4298095703125</v>
        <stp/>
        <stp>EM_S_PQ_PCTCHANGE</stp>
        <stp>4</stp>
        <stp>000916.SZ</stp>
        <stp>2006-12-01</stp>
        <stp>2016-12-02</stp>
        <stp>3</stp>
        <tr r="B2339" s="5"/>
      </tp>
      <tp>
        <v>1261.317626953125</v>
        <stp/>
        <stp>EM_S_PQ_PCTCHANGE</stp>
        <stp>4</stp>
        <stp>000915.SZ</stp>
        <stp>2006-12-01</stp>
        <stp>2016-12-02</stp>
        <stp>3</stp>
        <tr r="B66" s="5"/>
      </tp>
      <tp>
        <v>252.11305236816406</v>
        <stp/>
        <stp>EM_S_PQ_PCTCHANGE</stp>
        <stp>4</stp>
        <stp>000929.SZ</stp>
        <stp>2006-12-01</stp>
        <stp>2016-12-02</stp>
        <stp>3</stp>
        <tr r="B1239" s="5"/>
      </tp>
      <tp>
        <v>212.73065185546875</v>
        <stp/>
        <stp>EM_S_PQ_PCTCHANGE</stp>
        <stp>4</stp>
        <stp>000928.SZ</stp>
        <stp>2006-12-01</stp>
        <stp>2016-12-02</stp>
        <stp>3</stp>
        <tr r="B1446" s="5"/>
      </tp>
      <tp>
        <v>358.5789794921875</v>
        <stp/>
        <stp>EM_S_PQ_PCTCHANGE</stp>
        <stp>4</stp>
        <stp>000923.SZ</stp>
        <stp>2006-12-01</stp>
        <stp>2016-12-02</stp>
        <stp>3</stp>
        <tr r="B813" s="5"/>
      </tp>
      <tp>
        <v>250.38230895996094</v>
        <stp/>
        <stp>EM_S_PQ_PCTCHANGE</stp>
        <stp>4</stp>
        <stp>000922.SZ</stp>
        <stp>2006-12-01</stp>
        <stp>2016-12-02</stp>
        <stp>3</stp>
        <tr r="B1247" s="5"/>
      </tp>
      <tp>
        <v>337.43878173828125</v>
        <stp/>
        <stp>EM_S_PQ_PCTCHANGE</stp>
        <stp>4</stp>
        <stp>000921.SZ</stp>
        <stp>2006-12-01</stp>
        <stp>2016-12-02</stp>
        <stp>3</stp>
        <tr r="B883" s="5"/>
      </tp>
      <tp>
        <v>405.501708984375</v>
        <stp/>
        <stp>EM_S_PQ_PCTCHANGE</stp>
        <stp>4</stp>
        <stp>000920.SZ</stp>
        <stp>2006-12-01</stp>
        <stp>2016-12-02</stp>
        <stp>3</stp>
        <tr r="B679" s="5"/>
      </tp>
      <tp>
        <v>30.702262878417969</v>
        <stp/>
        <stp>EM_S_PQ_PCTCHANGE</stp>
        <stp>4</stp>
        <stp>000927.SZ</stp>
        <stp>2006-12-01</stp>
        <stp>2016-12-02</stp>
        <stp>3</stp>
        <tr r="B2662" s="5"/>
      </tp>
      <tp>
        <v>132.46028137207031</v>
        <stp/>
        <stp>EM_S_PQ_PCTCHANGE</stp>
        <stp>4</stp>
        <stp>000926.SZ</stp>
        <stp>2006-12-01</stp>
        <stp>2016-12-02</stp>
        <stp>3</stp>
        <tr r="B1968" s="5"/>
      </tp>
      <tp>
        <v>982.328857421875</v>
        <stp/>
        <stp>EM_S_PQ_PCTCHANGE</stp>
        <stp>4</stp>
        <stp>000925.SZ</stp>
        <stp>2006-12-01</stp>
        <stp>2016-12-02</stp>
        <stp>3</stp>
        <tr r="B115" s="5"/>
      </tp>
      <tp>
        <v>294.14102172851562</v>
        <stp/>
        <stp>EM_S_PQ_PCTCHANGE</stp>
        <stp>4</stp>
        <stp>000939.SZ</stp>
        <stp>2006-12-01</stp>
        <stp>2016-12-02</stp>
        <stp>3</stp>
        <tr r="B1067" s="5"/>
      </tp>
      <tp>
        <v>664.781005859375</v>
        <stp/>
        <stp>EM_S_PQ_PCTCHANGE</stp>
        <stp>4</stp>
        <stp>000938.SZ</stp>
        <stp>2006-12-01</stp>
        <stp>2016-12-02</stp>
        <stp>3</stp>
        <tr r="B262" s="5"/>
      </tp>
      <tp>
        <v>110.49517059326172</v>
        <stp/>
        <stp>EM_S_PQ_PCTCHANGE</stp>
        <stp>4</stp>
        <stp>000933.SZ</stp>
        <stp>2006-12-01</stp>
        <stp>2016-12-02</stp>
        <stp>3</stp>
        <tr r="B2124" s="5"/>
      </tp>
      <tp>
        <v>59.480781555175781</v>
        <stp/>
        <stp>EM_S_PQ_PCTCHANGE</stp>
        <stp>4</stp>
        <stp>000932.SZ</stp>
        <stp>2006-12-01</stp>
        <stp>2016-12-02</stp>
        <stp>3</stp>
        <tr r="B2482" s="5"/>
      </tp>
      <tp>
        <v>85.446983337402344</v>
        <stp/>
        <stp>EM_S_PQ_PCTCHANGE</stp>
        <stp>4</stp>
        <stp>000931.SZ</stp>
        <stp>2006-12-01</stp>
        <stp>2016-12-02</stp>
        <stp>3</stp>
        <tr r="B2315" s="5"/>
      </tp>
      <tp>
        <v>120.35903167724609</v>
        <stp/>
        <stp>EM_S_PQ_PCTCHANGE</stp>
        <stp>4</stp>
        <stp>000930.SZ</stp>
        <stp>2006-12-01</stp>
        <stp>2016-12-02</stp>
        <stp>3</stp>
        <tr r="B2045" s="5"/>
      </tp>
      <tp>
        <v>315.61819458007812</v>
        <stp/>
        <stp>EM_S_PQ_PCTCHANGE</stp>
        <stp>4</stp>
        <stp>000937.SZ</stp>
        <stp>2006-12-01</stp>
        <stp>2016-12-02</stp>
        <stp>3</stp>
        <tr r="B972" s="5"/>
      </tp>
      <tp>
        <v>355.58517456054687</v>
        <stp/>
        <stp>EM_S_PQ_PCTCHANGE</stp>
        <stp>4</stp>
        <stp>000936.SZ</stp>
        <stp>2006-12-01</stp>
        <stp>2016-12-02</stp>
        <stp>3</stp>
        <tr r="B820" s="5"/>
      </tp>
      <tp>
        <v>368.849853515625</v>
        <stp/>
        <stp>EM_S_PQ_PCTCHANGE</stp>
        <stp>4</stp>
        <stp>000935.SZ</stp>
        <stp>2006-12-01</stp>
        <stp>2016-12-02</stp>
        <stp>3</stp>
        <tr r="B780" s="5"/>
      </tp>
      <tp>
        <v>667.62152099609375</v>
        <stp/>
        <stp>EM_S_PQ_PCTCHANGE</stp>
        <stp>4</stp>
        <stp>600988.SH</stp>
        <stp>2006-12-01</stp>
        <stp>2016-12-02</stp>
        <stp>3</stp>
        <tr r="B259" s="5"/>
      </tp>
      <tp>
        <v>582.8040771484375</v>
        <stp/>
        <stp>EM_S_PQ_PCTCHANGE</stp>
        <stp>4</stp>
        <stp>600983.SH</stp>
        <stp>2006-12-01</stp>
        <stp>2016-12-02</stp>
        <stp>3</stp>
        <tr r="B351" s="5"/>
      </tp>
      <tp>
        <v>303.638427734375</v>
        <stp/>
        <stp>EM_S_PQ_PCTCHANGE</stp>
        <stp>4</stp>
        <stp>600982.SH</stp>
        <stp>2006-12-01</stp>
        <stp>2016-12-02</stp>
        <stp>3</stp>
        <tr r="B1025" s="5"/>
      </tp>
      <tp>
        <v>470.4815673828125</v>
        <stp/>
        <stp>EM_S_PQ_PCTCHANGE</stp>
        <stp>4</stp>
        <stp>600981.SH</stp>
        <stp>2006-12-01</stp>
        <stp>2016-12-02</stp>
        <stp>3</stp>
        <tr r="B547" s="5"/>
      </tp>
      <tp>
        <v>360.21505737304687</v>
        <stp/>
        <stp>EM_S_PQ_PCTCHANGE</stp>
        <stp>4</stp>
        <stp>600980.SH</stp>
        <stp>2006-12-01</stp>
        <stp>2016-12-02</stp>
        <stp>3</stp>
        <tr r="B808" s="5"/>
      </tp>
      <tp>
        <v>782.4090576171875</v>
        <stp/>
        <stp>EM_S_PQ_PCTCHANGE</stp>
        <stp>4</stp>
        <stp>600987.SH</stp>
        <stp>2006-12-01</stp>
        <stp>2016-12-02</stp>
        <stp>3</stp>
        <tr r="B196" s="5"/>
      </tp>
      <tp>
        <v>788.305908203125</v>
        <stp/>
        <stp>EM_S_PQ_PCTCHANGE</stp>
        <stp>4</stp>
        <stp>600986.SH</stp>
        <stp>2006-12-01</stp>
        <stp>2016-12-02</stp>
        <stp>3</stp>
        <tr r="B194" s="5"/>
      </tp>
      <tp>
        <v>573.9686279296875</v>
        <stp/>
        <stp>EM_S_PQ_PCTCHANGE</stp>
        <stp>4</stp>
        <stp>600985.SH</stp>
        <stp>2006-12-01</stp>
        <stp>2016-12-02</stp>
        <stp>3</stp>
        <tr r="B366" s="5"/>
      </tp>
      <tp>
        <v>174.84661865234375</v>
        <stp/>
        <stp>EM_S_PQ_PCTCHANGE</stp>
        <stp>4</stp>
        <stp>600984.SH</stp>
        <stp>2006-12-01</stp>
        <stp>2016-12-02</stp>
        <stp>3</stp>
        <tr r="B1683" s="5"/>
      </tp>
      <tp>
        <v>-16.422651290893555</v>
        <stp/>
        <stp>EM_S_PQ_PCTCHANGE</stp>
        <stp>4</stp>
        <stp>600999.SH</stp>
        <stp>2006-12-01</stp>
        <stp>2016-12-02</stp>
        <stp>3</stp>
        <tr r="B2885" s="5"/>
      </tp>
      <tp>
        <v>11.501239776611328</v>
        <stp/>
        <stp>EM_S_PQ_PCTCHANGE</stp>
        <stp>4</stp>
        <stp>600998.SH</stp>
        <stp>2006-12-01</stp>
        <stp>2016-12-02</stp>
        <stp>3</stp>
        <tr r="B2769" s="5"/>
      </tp>
      <tp>
        <v>452.727783203125</v>
        <stp/>
        <stp>EM_S_PQ_PCTCHANGE</stp>
        <stp>4</stp>
        <stp>600993.SH</stp>
        <stp>2006-12-01</stp>
        <stp>2016-12-02</stp>
        <stp>3</stp>
        <tr r="B583" s="5"/>
      </tp>
      <tp>
        <v>357.30752563476562</v>
        <stp/>
        <stp>EM_S_PQ_PCTCHANGE</stp>
        <stp>4</stp>
        <stp>600992.SH</stp>
        <stp>2006-12-01</stp>
        <stp>2016-12-02</stp>
        <stp>3</stp>
        <tr r="B815" s="5"/>
      </tp>
      <tp>
        <v>1230.7100830078125</v>
        <stp/>
        <stp>EM_S_PQ_PCTCHANGE</stp>
        <stp>4</stp>
        <stp>600990.SH</stp>
        <stp>2006-12-01</stp>
        <stp>2016-12-02</stp>
        <stp>3</stp>
        <tr r="B72" s="5"/>
      </tp>
      <tp>
        <v>128.49223327636719</v>
        <stp/>
        <stp>EM_S_PQ_PCTCHANGE</stp>
        <stp>4</stp>
        <stp>600997.SH</stp>
        <stp>2006-12-01</stp>
        <stp>2016-12-02</stp>
        <stp>3</stp>
        <tr r="B1990" s="5"/>
      </tp>
      <tp>
        <v>373.71356201171875</v>
        <stp/>
        <stp>EM_S_PQ_PCTCHANGE</stp>
        <stp>4</stp>
        <stp>600995.SH</stp>
        <stp>2006-12-01</stp>
        <stp>2016-12-02</stp>
        <stp>3</stp>
        <tr r="B768" s="5"/>
      </tp>
      <tp>
        <v>92.54656982421875</v>
        <stp/>
        <stp>EM_S_PQ_PCTCHANGE</stp>
        <stp>4</stp>
        <stp>600908.SH</stp>
        <stp>2006-12-01</stp>
        <stp>2016-12-02</stp>
        <stp>3</stp>
        <tr r="B2267" s="5"/>
      </tp>
      <tp>
        <v>239.27850341796875</v>
        <stp/>
        <stp>EM_S_PQ_PCTCHANGE</stp>
        <stp>4</stp>
        <stp>600900.SH</stp>
        <stp>2006-12-01</stp>
        <stp>2016-12-02</stp>
        <stp>3</stp>
        <tr r="B1315" s="5"/>
      </tp>
      <tp>
        <v>18.38316535949707</v>
        <stp/>
        <stp>EM_S_PQ_PCTCHANGE</stp>
        <stp>4</stp>
        <stp>600919.SH</stp>
        <stp>2006-12-01</stp>
        <stp>2016-12-02</stp>
        <stp>3</stp>
        <tr r="B2739" s="5"/>
      </tp>
      <tp>
        <v>206.422119140625</v>
        <stp/>
        <stp>EM_S_PQ_PCTCHANGE</stp>
        <stp>4</stp>
        <stp>600917.SH</stp>
        <stp>2006-12-01</stp>
        <stp>2016-12-02</stp>
        <stp>3</stp>
        <tr r="B1476" s="5"/>
      </tp>
      <tp>
        <v>11.776064872741699</v>
        <stp/>
        <stp>EM_S_PQ_PCTCHANGE</stp>
        <stp>4</stp>
        <stp>600926.SH</stp>
        <stp>2006-12-01</stp>
        <stp>2016-12-02</stp>
        <stp>3</stp>
        <tr r="B2767" s="5"/>
      </tp>
      <tp>
        <v>111.72214508056641</v>
        <stp/>
        <stp>EM_S_PQ_PCTCHANGE</stp>
        <stp>4</stp>
        <stp>600936.SH</stp>
        <stp>2006-12-01</stp>
        <stp>2016-12-02</stp>
        <stp>3</stp>
        <tr r="B2113" s="5"/>
      </tp>
      <tp>
        <v>78.374748229980469</v>
        <stp/>
        <stp>EM_S_PQ_PCTCHANGE</stp>
        <stp>4</stp>
        <stp>600959.SH</stp>
        <stp>2006-12-01</stp>
        <stp>2016-12-02</stp>
        <stp>3</stp>
        <tr r="B2367" s="5"/>
      </tp>
      <tp>
        <v>19.708038330078125</v>
        <stp/>
        <stp>EM_S_PQ_PCTCHANGE</stp>
        <stp>4</stp>
        <stp>600958.SH</stp>
        <stp>2006-12-01</stp>
        <stp>2016-12-02</stp>
        <stp>3</stp>
        <tr r="B2729" s="5"/>
      </tp>
      <tp>
        <v>350.14932250976562</v>
        <stp/>
        <stp>EM_S_PQ_PCTCHANGE</stp>
        <stp>4</stp>
        <stp>600969.SH</stp>
        <stp>2006-12-01</stp>
        <stp>2016-12-02</stp>
        <stp>3</stp>
        <tr r="B844" s="5"/>
      </tp>
      <tp>
        <v>46.892673492431641</v>
        <stp/>
        <stp>EM_S_PQ_PCTCHANGE</stp>
        <stp>4</stp>
        <stp>600963.SH</stp>
        <stp>2006-12-01</stp>
        <stp>2016-12-02</stp>
        <stp>3</stp>
        <tr r="B2557" s="5"/>
      </tp>
      <tp>
        <v>196.50300598144531</v>
        <stp/>
        <stp>EM_S_PQ_PCTCHANGE</stp>
        <stp>4</stp>
        <stp>600962.SH</stp>
        <stp>2006-12-01</stp>
        <stp>2016-12-02</stp>
        <stp>3</stp>
        <tr r="B1548" s="5"/>
      </tp>
      <tp>
        <v>27.787992477416992</v>
        <stp/>
        <stp>EM_S_PQ_PCTCHANGE</stp>
        <stp>4</stp>
        <stp>600961.SH</stp>
        <stp>2006-12-01</stp>
        <stp>2016-12-02</stp>
        <stp>3</stp>
        <tr r="B2681" s="5"/>
      </tp>
      <tp>
        <v>238.60757446289062</v>
        <stp/>
        <stp>EM_S_PQ_PCTCHANGE</stp>
        <stp>4</stp>
        <stp>600960.SH</stp>
        <stp>2006-12-01</stp>
        <stp>2016-12-02</stp>
        <stp>3</stp>
        <tr r="B1317" s="5"/>
      </tp>
      <tp>
        <v>717.8909912109375</v>
        <stp/>
        <stp>EM_S_PQ_PCTCHANGE</stp>
        <stp>4</stp>
        <stp>600967.SH</stp>
        <stp>2006-12-01</stp>
        <stp>2016-12-02</stp>
        <stp>3</stp>
        <tr r="B228" s="5"/>
      </tp>
      <tp>
        <v>102.88849639892578</v>
        <stp/>
        <stp>EM_S_PQ_PCTCHANGE</stp>
        <stp>4</stp>
        <stp>600966.SH</stp>
        <stp>2006-12-01</stp>
        <stp>2016-12-02</stp>
        <stp>3</stp>
        <tr r="B2179" s="5"/>
      </tp>
      <tp>
        <v>470.92767333984375</v>
        <stp/>
        <stp>EM_S_PQ_PCTCHANGE</stp>
        <stp>4</stp>
        <stp>600965.SH</stp>
        <stp>2006-12-01</stp>
        <stp>2016-12-02</stp>
        <stp>3</stp>
        <tr r="B545" s="5"/>
      </tp>
      <tp>
        <v>415.79910278320313</v>
        <stp/>
        <stp>EM_S_PQ_PCTCHANGE</stp>
        <stp>4</stp>
        <stp>600979.SH</stp>
        <stp>2006-12-01</stp>
        <stp>2016-12-02</stp>
        <stp>3</stp>
        <tr r="B645" s="5"/>
      </tp>
      <tp>
        <v>130.07914733886719</v>
        <stp/>
        <stp>EM_S_PQ_PCTCHANGE</stp>
        <stp>4</stp>
        <stp>600978.SH</stp>
        <stp>2006-12-01</stp>
        <stp>2016-12-02</stp>
        <stp>3</stp>
        <tr r="B1977" s="5"/>
      </tp>
      <tp>
        <v>156.60859680175781</v>
        <stp/>
        <stp>EM_S_PQ_PCTCHANGE</stp>
        <stp>4</stp>
        <stp>600973.SH</stp>
        <stp>2006-12-01</stp>
        <stp>2016-12-02</stp>
        <stp>3</stp>
        <tr r="B1801" s="5"/>
      </tp>
      <tp>
        <v>88.866416931152344</v>
        <stp/>
        <stp>EM_S_PQ_PCTCHANGE</stp>
        <stp>4</stp>
        <stp>600971.SH</stp>
        <stp>2006-12-01</stp>
        <stp>2016-12-02</stp>
        <stp>3</stp>
        <tr r="B2289" s="5"/>
      </tp>
      <tp>
        <v>147.14686584472656</v>
        <stp/>
        <stp>EM_S_PQ_PCTCHANGE</stp>
        <stp>4</stp>
        <stp>600970.SH</stp>
        <stp>2006-12-01</stp>
        <stp>2016-12-02</stp>
        <stp>3</stp>
        <tr r="B1868" s="5"/>
      </tp>
      <tp>
        <v>111.99375915527344</v>
        <stp/>
        <stp>EM_S_PQ_PCTCHANGE</stp>
        <stp>4</stp>
        <stp>600977.SH</stp>
        <stp>2006-12-01</stp>
        <stp>2016-12-02</stp>
        <stp>3</stp>
        <tr r="B2112" s="5"/>
      </tp>
      <tp>
        <v>521.49444580078125</v>
        <stp/>
        <stp>EM_S_PQ_PCTCHANGE</stp>
        <stp>4</stp>
        <stp>600976.SH</stp>
        <stp>2006-12-01</stp>
        <stp>2016-12-02</stp>
        <stp>3</stp>
        <tr r="B440" s="5"/>
      </tp>
      <tp>
        <v>553.7154541015625</v>
        <stp/>
        <stp>EM_S_PQ_PCTCHANGE</stp>
        <stp>4</stp>
        <stp>600975.SH</stp>
        <stp>2006-12-01</stp>
        <stp>2016-12-02</stp>
        <stp>3</stp>
        <tr r="B396" s="5"/>
      </tp>
      <tp>
        <v>574.04852294921875</v>
        <stp/>
        <stp>EM_S_PQ_PCTCHANGE</stp>
        <stp>4</stp>
        <stp>000889.SZ</stp>
        <stp>2006-12-01</stp>
        <stp>2016-12-02</stp>
        <stp>3</stp>
        <tr r="B365" s="5"/>
      </tp>
      <tp>
        <v>209.77914428710937</v>
        <stp/>
        <stp>EM_S_PQ_PCTCHANGE</stp>
        <stp>4</stp>
        <stp>000888.SZ</stp>
        <stp>2006-12-01</stp>
        <stp>2016-12-02</stp>
        <stp>3</stp>
        <tr r="B1461" s="5"/>
      </tp>
      <tp>
        <v>302.64306640625</v>
        <stp/>
        <stp>EM_S_PQ_PCTCHANGE</stp>
        <stp>4</stp>
        <stp>000883.SZ</stp>
        <stp>2006-12-01</stp>
        <stp>2016-12-02</stp>
        <stp>3</stp>
        <tr r="B1029" s="5"/>
      </tp>
      <tp>
        <v>0.50301092863082886</v>
        <stp/>
        <stp>EM_S_PQ_PCTCHANGE</stp>
        <stp>4</stp>
        <stp>000882.SZ</stp>
        <stp>2006-12-01</stp>
        <stp>2016-12-02</stp>
        <stp>3</stp>
        <tr r="B2826" s="5"/>
      </tp>
      <tp>
        <v>739.31536865234375</v>
        <stp/>
        <stp>EM_S_PQ_PCTCHANGE</stp>
        <stp>4</stp>
        <stp>000881.SZ</stp>
        <stp>2006-12-01</stp>
        <stp>2016-12-02</stp>
        <stp>3</stp>
        <tr r="B216" s="5"/>
      </tp>
      <tp>
        <v>498.88006591796875</v>
        <stp/>
        <stp>EM_S_PQ_PCTCHANGE</stp>
        <stp>4</stp>
        <stp>000880.SZ</stp>
        <stp>2006-12-01</stp>
        <stp>2016-12-02</stp>
        <stp>3</stp>
        <tr r="B494" s="5"/>
      </tp>
      <tp>
        <v>1609.1483154296875</v>
        <stp/>
        <stp>EM_S_PQ_PCTCHANGE</stp>
        <stp>4</stp>
        <stp>000887.SZ</stp>
        <stp>2006-12-01</stp>
        <stp>2016-12-02</stp>
        <stp>3</stp>
        <tr r="B24" s="5"/>
        <tr r="C23" s="6"/>
      </tp>
      <tp>
        <v>134.58523559570312</v>
        <stp/>
        <stp>EM_S_PQ_PCTCHANGE</stp>
        <stp>4</stp>
        <stp>000886.SZ</stp>
        <stp>2006-12-01</stp>
        <stp>2016-12-02</stp>
        <stp>3</stp>
        <tr r="B1950" s="5"/>
      </tp>
      <tp>
        <v>719.94537353515625</v>
        <stp/>
        <stp>EM_S_PQ_PCTCHANGE</stp>
        <stp>4</stp>
        <stp>000885.SZ</stp>
        <stp>2006-12-01</stp>
        <stp>2016-12-02</stp>
        <stp>3</stp>
        <tr r="B227" s="5"/>
      </tp>
      <tp>
        <v>305.60177612304688</v>
        <stp/>
        <stp>EM_S_PQ_PCTCHANGE</stp>
        <stp>4</stp>
        <stp>000899.SZ</stp>
        <stp>2006-12-01</stp>
        <stp>2016-12-02</stp>
        <stp>3</stp>
        <tr r="B1017" s="5"/>
      </tp>
      <tp>
        <v>-20.924497604370117</v>
        <stp/>
        <stp>EM_S_PQ_PCTCHANGE</stp>
        <stp>4</stp>
        <stp>000898.SZ</stp>
        <stp>2006-12-01</stp>
        <stp>2016-12-02</stp>
        <stp>3</stp>
        <tr r="B2903" s="5"/>
      </tp>
      <tp>
        <v>385.49703979492187</v>
        <stp/>
        <stp>EM_S_PQ_PCTCHANGE</stp>
        <stp>4</stp>
        <stp>000893.SZ</stp>
        <stp>2006-12-01</stp>
        <stp>2016-12-02</stp>
        <stp>3</stp>
        <tr r="B731" s="5"/>
      </tp>
      <tp>
        <v>486.53060913085937</v>
        <stp/>
        <stp>EM_S_PQ_PCTCHANGE</stp>
        <stp>4</stp>
        <stp>000892.SZ</stp>
        <stp>2006-12-01</stp>
        <stp>2016-12-02</stp>
        <stp>3</stp>
        <tr r="B517" s="5"/>
      </tp>
      <tp>
        <v>305.243408203125</v>
        <stp/>
        <stp>EM_S_PQ_PCTCHANGE</stp>
        <stp>4</stp>
        <stp>000890.SZ</stp>
        <stp>2006-12-01</stp>
        <stp>2016-12-02</stp>
        <stp>3</stp>
        <tr r="B1019" s="5"/>
      </tp>
      <tp>
        <v>13.692253112792969</v>
        <stp/>
        <stp>EM_S_PQ_PCTCHANGE</stp>
        <stp>4</stp>
        <stp>000897.SZ</stp>
        <stp>2006-12-01</stp>
        <stp>2016-12-02</stp>
        <stp>3</stp>
        <tr r="B2759" s="5"/>
      </tp>
      <tp>
        <v>240.61647033691406</v>
        <stp/>
        <stp>EM_S_PQ_PCTCHANGE</stp>
        <stp>4</stp>
        <stp>000895.SZ</stp>
        <stp>2006-12-01</stp>
        <stp>2016-12-02</stp>
        <stp>3</stp>
        <tr r="B1308" s="5"/>
      </tp>
      <tp>
        <v>519.1239013671875</v>
        <stp/>
        <stp>EM_S_PQ_PCTCHANGE</stp>
        <stp>4</stp>
        <stp>000848.SZ</stp>
        <stp>2006-12-01</stp>
        <stp>2016-12-02</stp>
        <stp>3</stp>
        <tr r="B445" s="5"/>
      </tp>
      <tp>
        <v>184.05279541015625</v>
        <stp/>
        <stp>EM_S_PQ_PCTCHANGE</stp>
        <stp>4</stp>
        <stp>000859.SZ</stp>
        <stp>2006-12-01</stp>
        <stp>2016-12-02</stp>
        <stp>3</stp>
        <tr r="B1625" s="5"/>
      </tp>
      <tp>
        <v>250.33108520507813</v>
        <stp/>
        <stp>EM_S_PQ_PCTCHANGE</stp>
        <stp>4</stp>
        <stp>000858.SZ</stp>
        <stp>2006-12-01</stp>
        <stp>2016-12-02</stp>
        <stp>3</stp>
        <tr r="B1248" s="5"/>
      </tp>
      <tp>
        <v>86.647880554199219</v>
        <stp/>
        <stp>EM_S_PQ_PCTCHANGE</stp>
        <stp>4</stp>
        <stp>000852.SZ</stp>
        <stp>2006-12-01</stp>
        <stp>2016-12-02</stp>
        <stp>3</stp>
        <tr r="B2306" s="5"/>
      </tp>
      <tp>
        <v>38.342697143554688</v>
        <stp/>
        <stp>EM_S_PQ_PCTCHANGE</stp>
        <stp>4</stp>
        <stp>000851.SZ</stp>
        <stp>2006-12-01</stp>
        <stp>2016-12-02</stp>
        <stp>3</stp>
        <tr r="B2611" s="5"/>
      </tp>
      <tp>
        <v>174.00167846679687</v>
        <stp/>
        <stp>EM_S_PQ_PCTCHANGE</stp>
        <stp>4</stp>
        <stp>000850.SZ</stp>
        <stp>2006-12-01</stp>
        <stp>2016-12-02</stp>
        <stp>3</stp>
        <tr r="B1687" s="5"/>
      </tp>
      <tp>
        <v>259.71221923828125</v>
        <stp/>
        <stp>EM_S_PQ_PCTCHANGE</stp>
        <stp>4</stp>
        <stp>000856.SZ</stp>
        <stp>2006-12-01</stp>
        <stp>2016-12-02</stp>
        <stp>3</stp>
        <tr r="B1209" s="5"/>
      </tp>
      <tp>
        <v>38.660537719726562</v>
        <stp/>
        <stp>EM_S_PQ_PCTCHANGE</stp>
        <stp>4</stp>
        <stp>000869.SZ</stp>
        <stp>2006-12-01</stp>
        <stp>2016-12-02</stp>
        <stp>3</stp>
        <tr r="B2607" s="5"/>
      </tp>
      <tp>
        <v>423.44442749023437</v>
        <stp/>
        <stp>EM_S_PQ_PCTCHANGE</stp>
        <stp>4</stp>
        <stp>000868.SZ</stp>
        <stp>2006-12-01</stp>
        <stp>2016-12-02</stp>
        <stp>3</stp>
        <tr r="B631" s="5"/>
      </tp>
      <tp>
        <v>335.91555786132812</v>
        <stp/>
        <stp>EM_S_PQ_PCTCHANGE</stp>
        <stp>4</stp>
        <stp>000863.SZ</stp>
        <stp>2006-12-01</stp>
        <stp>2016-12-02</stp>
        <stp>3</stp>
        <tr r="B891" s="5"/>
      </tp>
      <tp>
        <v>255.07844543457031</v>
        <stp/>
        <stp>EM_S_PQ_PCTCHANGE</stp>
        <stp>4</stp>
        <stp>000862.SZ</stp>
        <stp>2006-12-01</stp>
        <stp>2016-12-02</stp>
        <stp>3</stp>
        <tr r="B1225" s="5"/>
      </tp>
      <tp>
        <v>572.600830078125</v>
        <stp/>
        <stp>EM_S_PQ_PCTCHANGE</stp>
        <stp>4</stp>
        <stp>000861.SZ</stp>
        <stp>2006-12-01</stp>
        <stp>2016-12-02</stp>
        <stp>3</stp>
        <tr r="B370" s="5"/>
      </tp>
      <tp>
        <v>217.67796325683594</v>
        <stp/>
        <stp>EM_S_PQ_PCTCHANGE</stp>
        <stp>4</stp>
        <stp>000860.SZ</stp>
        <stp>2006-12-01</stp>
        <stp>2016-12-02</stp>
        <stp>3</stp>
        <tr r="B1419" s="5"/>
      </tp>
      <tp>
        <v>24.237743377685547</v>
        <stp/>
        <stp>EM_S_PQ_PCTCHANGE</stp>
        <stp>4</stp>
        <stp>000878.SZ</stp>
        <stp>2006-12-01</stp>
        <stp>2016-12-02</stp>
        <stp>3</stp>
        <tr r="B2701" s="5"/>
      </tp>
      <tp>
        <v>355.01614379882812</v>
        <stp/>
        <stp>EM_S_PQ_PCTCHANGE</stp>
        <stp>4</stp>
        <stp>000877.SZ</stp>
        <stp>2006-12-01</stp>
        <stp>2016-12-02</stp>
        <stp>3</stp>
        <tr r="B822" s="5"/>
      </tp>
      <tp>
        <v>296.68771362304687</v>
        <stp/>
        <stp>EM_S_PQ_PCTCHANGE</stp>
        <stp>4</stp>
        <stp>000876.SZ</stp>
        <stp>2006-12-01</stp>
        <stp>2016-12-02</stp>
        <stp>3</stp>
        <tr r="B1059" s="5"/>
      </tp>
      <tp>
        <v>109.83606719970703</v>
        <stp/>
        <stp>EM_S_PQ_PCTCHANGE</stp>
        <stp>4</stp>
        <stp>000875.SZ</stp>
        <stp>2006-12-01</stp>
        <stp>2016-12-02</stp>
        <stp>3</stp>
        <tr r="B2129" s="5"/>
      </tp>
      <tp>
        <v>207.54963684082031</v>
        <stp/>
        <stp>EM_S_PQ_PCTCHANGE</stp>
        <stp>4</stp>
        <stp>000809.SZ</stp>
        <stp>2006-12-01</stp>
        <stp>2016-12-02</stp>
        <stp>3</stp>
        <tr r="B1473" s="5"/>
      </tp>
      <tp>
        <v>485.12396240234375</v>
        <stp/>
        <stp>EM_S_PQ_PCTCHANGE</stp>
        <stp>4</stp>
        <stp>000803.SZ</stp>
        <stp>2006-12-01</stp>
        <stp>2016-12-02</stp>
        <stp>3</stp>
        <tr r="B521" s="5"/>
      </tp>
      <tp>
        <v>541.26690673828125</v>
        <stp/>
        <stp>EM_S_PQ_PCTCHANGE</stp>
        <stp>4</stp>
        <stp>000802.SZ</stp>
        <stp>2006-12-01</stp>
        <stp>2016-12-02</stp>
        <stp>3</stp>
        <tr r="B413" s="5"/>
      </tp>
      <tp>
        <v>789.852783203125</v>
        <stp/>
        <stp>EM_S_PQ_PCTCHANGE</stp>
        <stp>4</stp>
        <stp>000801.SZ</stp>
        <stp>2006-12-01</stp>
        <stp>2016-12-02</stp>
        <stp>3</stp>
        <tr r="B193" s="5"/>
      </tp>
      <tp>
        <v>267.23898315429687</v>
        <stp/>
        <stp>EM_S_PQ_PCTCHANGE</stp>
        <stp>4</stp>
        <stp>000800.SZ</stp>
        <stp>2006-12-01</stp>
        <stp>2016-12-02</stp>
        <stp>3</stp>
        <tr r="B1175" s="5"/>
      </tp>
      <tp>
        <v>119.09596252441406</v>
        <stp/>
        <stp>EM_S_PQ_PCTCHANGE</stp>
        <stp>4</stp>
        <stp>000807.SZ</stp>
        <stp>2006-12-01</stp>
        <stp>2016-12-02</stp>
        <stp>3</stp>
        <tr r="B2052" s="5"/>
      </tp>
      <tp>
        <v>730.0823974609375</v>
        <stp/>
        <stp>EM_S_PQ_PCTCHANGE</stp>
        <stp>4</stp>
        <stp>000806.SZ</stp>
        <stp>2006-12-01</stp>
        <stp>2016-12-02</stp>
        <stp>3</stp>
        <tr r="B220" s="5"/>
      </tp>
      <tp>
        <v>125.81839752197266</v>
        <stp/>
        <stp>EM_S_PQ_PCTCHANGE</stp>
        <stp>4</stp>
        <stp>000819.SZ</stp>
        <stp>2006-12-01</stp>
        <stp>2016-12-02</stp>
        <stp>3</stp>
        <tr r="B2009" s="5"/>
      </tp>
      <tp>
        <v>497.27011108398437</v>
        <stp/>
        <stp>EM_S_PQ_PCTCHANGE</stp>
        <stp>4</stp>
        <stp>000818.SZ</stp>
        <stp>2006-12-01</stp>
        <stp>2016-12-02</stp>
        <stp>3</stp>
        <tr r="B501" s="5"/>
      </tp>
      <tp>
        <v>495.6693115234375</v>
        <stp/>
        <stp>EM_S_PQ_PCTCHANGE</stp>
        <stp>4</stp>
        <stp>000813.SZ</stp>
        <stp>2006-12-01</stp>
        <stp>2016-12-02</stp>
        <stp>3</stp>
        <tr r="B503" s="5"/>
      </tp>
      <tp>
        <v>467.43771362304687</v>
        <stp/>
        <stp>EM_S_PQ_PCTCHANGE</stp>
        <stp>4</stp>
        <stp>000812.SZ</stp>
        <stp>2006-12-01</stp>
        <stp>2016-12-02</stp>
        <stp>3</stp>
        <tr r="B552" s="5"/>
      </tp>
      <tp>
        <v>417.4398193359375</v>
        <stp/>
        <stp>EM_S_PQ_PCTCHANGE</stp>
        <stp>4</stp>
        <stp>000811.SZ</stp>
        <stp>2006-12-01</stp>
        <stp>2016-12-02</stp>
        <stp>3</stp>
        <tr r="B641" s="5"/>
      </tp>
      <tp>
        <v>512.9532470703125</v>
        <stp/>
        <stp>EM_S_PQ_PCTCHANGE</stp>
        <stp>4</stp>
        <stp>000810.SZ</stp>
        <stp>2006-12-01</stp>
        <stp>2016-12-02</stp>
        <stp>3</stp>
        <tr r="B456" s="5"/>
      </tp>
      <tp>
        <v>313.35293579101562</v>
        <stp/>
        <stp>EM_S_PQ_PCTCHANGE</stp>
        <stp>4</stp>
        <stp>000816.SZ</stp>
        <stp>2006-12-01</stp>
        <stp>2016-12-02</stp>
        <stp>3</stp>
        <tr r="B980" s="5"/>
      </tp>
      <tp>
        <v>486.56655883789062</v>
        <stp/>
        <stp>EM_S_PQ_PCTCHANGE</stp>
        <stp>4</stp>
        <stp>000815.SZ</stp>
        <stp>2006-12-01</stp>
        <stp>2016-12-02</stp>
        <stp>3</stp>
        <tr r="B516" s="5"/>
      </tp>
      <tp>
        <v>186.75898742675781</v>
        <stp/>
        <stp>EM_S_PQ_PCTCHANGE</stp>
        <stp>4</stp>
        <stp>000829.SZ</stp>
        <stp>2006-12-01</stp>
        <stp>2016-12-02</stp>
        <stp>3</stp>
        <tr r="B1605" s="5"/>
      </tp>
      <tp>
        <v>367.4871826171875</v>
        <stp/>
        <stp>EM_S_PQ_PCTCHANGE</stp>
        <stp>4</stp>
        <stp>000828.SZ</stp>
        <stp>2006-12-01</stp>
        <stp>2016-12-02</stp>
        <stp>3</stp>
        <tr r="B784" s="5"/>
      </tp>
      <tp>
        <v>202.29600524902344</v>
        <stp/>
        <stp>EM_S_PQ_PCTCHANGE</stp>
        <stp>4</stp>
        <stp>000823.SZ</stp>
        <stp>2006-12-01</stp>
        <stp>2016-12-02</stp>
        <stp>3</stp>
        <tr r="B1507" s="5"/>
      </tp>
      <tp>
        <v>35.272296905517578</v>
        <stp/>
        <stp>EM_S_PQ_PCTCHANGE</stp>
        <stp>4</stp>
        <stp>000822.SZ</stp>
        <stp>2006-12-01</stp>
        <stp>2016-12-02</stp>
        <stp>3</stp>
        <tr r="B2632" s="5"/>
      </tp>
      <tp>
        <v>498.67794799804687</v>
        <stp/>
        <stp>EM_S_PQ_PCTCHANGE</stp>
        <stp>4</stp>
        <stp>000821.SZ</stp>
        <stp>2006-12-01</stp>
        <stp>2016-12-02</stp>
        <stp>3</stp>
        <tr r="B495" s="5"/>
      </tp>
      <tp>
        <v>521.330078125</v>
        <stp/>
        <stp>EM_S_PQ_PCTCHANGE</stp>
        <stp>4</stp>
        <stp>000820.SZ</stp>
        <stp>2006-12-01</stp>
        <stp>2016-12-02</stp>
        <stp>3</stp>
        <tr r="B441" s="5"/>
      </tp>
      <tp>
        <v>1445.6151123046875</v>
        <stp/>
        <stp>EM_S_PQ_PCTCHANGE</stp>
        <stp>4</stp>
        <stp>000826.SZ</stp>
        <stp>2006-12-01</stp>
        <stp>2016-12-02</stp>
        <stp>3</stp>
        <tr r="B42" s="5"/>
      </tp>
      <tp>
        <v>-7.6904745101928711</v>
        <stp/>
        <stp>EM_S_PQ_PCTCHANGE</stp>
        <stp>4</stp>
        <stp>000825.SZ</stp>
        <stp>2006-12-01</stp>
        <stp>2016-12-02</stp>
        <stp>3</stp>
        <tr r="B2858" s="5"/>
      </tp>
      <tp>
        <v>185.46638488769531</v>
        <stp/>
        <stp>EM_S_PQ_PCTCHANGE</stp>
        <stp>4</stp>
        <stp>000839.SZ</stp>
        <stp>2006-12-01</stp>
        <stp>2016-12-02</stp>
        <stp>3</stp>
        <tr r="B1610" s="5"/>
      </tp>
      <tp>
        <v>597.1873779296875</v>
        <stp/>
        <stp>EM_S_PQ_PCTCHANGE</stp>
        <stp>4</stp>
        <stp>000838.SZ</stp>
        <stp>2006-12-01</stp>
        <stp>2016-12-02</stp>
        <stp>3</stp>
        <tr r="B336" s="5"/>
      </tp>
      <tp>
        <v>118.96684265136719</v>
        <stp/>
        <stp>EM_S_PQ_PCTCHANGE</stp>
        <stp>4</stp>
        <stp>000833.SZ</stp>
        <stp>2006-12-01</stp>
        <stp>2016-12-02</stp>
        <stp>3</stp>
        <tr r="B2053" s="5"/>
      </tp>
      <tp>
        <v>241.85777282714844</v>
        <stp/>
        <stp>EM_S_PQ_PCTCHANGE</stp>
        <stp>4</stp>
        <stp>000831.SZ</stp>
        <stp>2006-12-01</stp>
        <stp>2016-12-02</stp>
        <stp>3</stp>
        <tr r="B1299" s="5"/>
      </tp>
      <tp>
        <v>91.574142456054688</v>
        <stp/>
        <stp>EM_S_PQ_PCTCHANGE</stp>
        <stp>4</stp>
        <stp>000830.SZ</stp>
        <stp>2006-12-01</stp>
        <stp>2016-12-02</stp>
        <stp>3</stp>
        <tr r="B2271" s="5"/>
      </tp>
      <tp>
        <v>85.463760375976563</v>
        <stp/>
        <stp>EM_S_PQ_PCTCHANGE</stp>
        <stp>4</stp>
        <stp>000837.SZ</stp>
        <stp>2006-12-01</stp>
        <stp>2016-12-02</stp>
        <stp>3</stp>
        <tr r="B2313" s="5"/>
      </tp>
      <tp>
        <v>904.924560546875</v>
        <stp/>
        <stp>EM_S_PQ_PCTCHANGE</stp>
        <stp>4</stp>
        <stp>000836.SZ</stp>
        <stp>2006-12-01</stp>
        <stp>2016-12-02</stp>
        <stp>3</stp>
        <tr r="B143" s="5"/>
      </tp>
      <tp>
        <v>521.1083984375</v>
        <stp/>
        <stp>EM_S_PQ_PCTCHANGE</stp>
        <stp>4</stp>
        <stp>000835.SZ</stp>
        <stp>2006-12-01</stp>
        <stp>2016-12-02</stp>
        <stp>3</stp>
        <tr r="B442" s="5"/>
      </tp>
      <tp>
        <v>465.579833984375</v>
        <stp/>
        <stp>EM_S_PQ_PCTCHANGE</stp>
        <stp>4</stp>
        <stp>600889.SH</stp>
        <stp>2006-12-01</stp>
        <stp>2016-12-02</stp>
        <stp>3</stp>
        <tr r="B554" s="5"/>
      </tp>
      <tp>
        <v>25.302570343017578</v>
        <stp/>
        <stp>EM_S_PQ_PCTCHANGE</stp>
        <stp>4</stp>
        <stp>600888.SH</stp>
        <stp>2006-12-01</stp>
        <stp>2016-12-02</stp>
        <stp>3</stp>
        <tr r="B2694" s="5"/>
      </tp>
      <tp>
        <v>191.88200378417969</v>
        <stp/>
        <stp>EM_S_PQ_PCTCHANGE</stp>
        <stp>4</stp>
        <stp>600883.SH</stp>
        <stp>2006-12-01</stp>
        <stp>2016-12-02</stp>
        <stp>3</stp>
        <tr r="B1570" s="5"/>
      </tp>
      <tp>
        <v>327.18429565429687</v>
        <stp/>
        <stp>EM_S_PQ_PCTCHANGE</stp>
        <stp>4</stp>
        <stp>600882.SH</stp>
        <stp>2006-12-01</stp>
        <stp>2016-12-02</stp>
        <stp>3</stp>
        <tr r="B921" s="5"/>
      </tp>
      <tp>
        <v>126.80646514892578</v>
        <stp/>
        <stp>EM_S_PQ_PCTCHANGE</stp>
        <stp>4</stp>
        <stp>600881.SH</stp>
        <stp>2006-12-01</stp>
        <stp>2016-12-02</stp>
        <stp>3</stp>
        <tr r="B2000" s="5"/>
      </tp>
      <tp>
        <v>161.47544860839844</v>
        <stp/>
        <stp>EM_S_PQ_PCTCHANGE</stp>
        <stp>4</stp>
        <stp>600880.SH</stp>
        <stp>2006-12-01</stp>
        <stp>2016-12-02</stp>
        <stp>3</stp>
        <tr r="B1769" s="5"/>
      </tp>
      <tp>
        <v>641.70697021484375</v>
        <stp/>
        <stp>EM_S_PQ_PCTCHANGE</stp>
        <stp>4</stp>
        <stp>600887.SH</stp>
        <stp>2006-12-01</stp>
        <stp>2016-12-02</stp>
        <stp>3</stp>
        <tr r="B289" s="5"/>
      </tp>
      <tp>
        <v>274.50897216796875</v>
        <stp/>
        <stp>EM_S_PQ_PCTCHANGE</stp>
        <stp>4</stp>
        <stp>600886.SH</stp>
        <stp>2006-12-01</stp>
        <stp>2016-12-02</stp>
        <stp>3</stp>
        <tr r="B1138" s="5"/>
      </tp>
      <tp>
        <v>658.4610595703125</v>
        <stp/>
        <stp>EM_S_PQ_PCTCHANGE</stp>
        <stp>4</stp>
        <stp>600885.SH</stp>
        <stp>2006-12-01</stp>
        <stp>2016-12-02</stp>
        <stp>3</stp>
        <tr r="B267" s="5"/>
      </tp>
      <tp>
        <v>501.61984252929687</v>
        <stp/>
        <stp>EM_S_PQ_PCTCHANGE</stp>
        <stp>4</stp>
        <stp>600884.SH</stp>
        <stp>2006-12-01</stp>
        <stp>2016-12-02</stp>
        <stp>3</stp>
        <tr r="B488" s="5"/>
      </tp>
      <tp>
        <v>317.12432861328125</v>
        <stp/>
        <stp>EM_S_PQ_PCTCHANGE</stp>
        <stp>4</stp>
        <stp>600898.SH</stp>
        <stp>2006-12-01</stp>
        <stp>2016-12-02</stp>
        <stp>3</stp>
        <tr r="B967" s="5"/>
      </tp>
      <tp>
        <v>967.0174560546875</v>
        <stp/>
        <stp>EM_S_PQ_PCTCHANGE</stp>
        <stp>4</stp>
        <stp>600893.SH</stp>
        <stp>2006-12-01</stp>
        <stp>2016-12-02</stp>
        <stp>3</stp>
        <tr r="B124" s="5"/>
      </tp>
      <tp>
        <v>1371.4522705078125</v>
        <stp/>
        <stp>EM_S_PQ_PCTCHANGE</stp>
        <stp>4</stp>
        <stp>600892.SH</stp>
        <stp>2006-12-01</stp>
        <stp>2016-12-02</stp>
        <stp>3</stp>
        <tr r="B49" s="5"/>
      </tp>
      <tp>
        <v>538.19659423828125</v>
        <stp/>
        <stp>EM_S_PQ_PCTCHANGE</stp>
        <stp>4</stp>
        <stp>600891.SH</stp>
        <stp>2006-12-01</stp>
        <stp>2016-12-02</stp>
        <stp>3</stp>
        <tr r="B415" s="5"/>
      </tp>
      <tp>
        <v>297.31637573242187</v>
        <stp/>
        <stp>EM_S_PQ_PCTCHANGE</stp>
        <stp>4</stp>
        <stp>600890.SH</stp>
        <stp>2006-12-01</stp>
        <stp>2016-12-02</stp>
        <stp>3</stp>
        <tr r="B1055" s="5"/>
      </tp>
      <tp>
        <v>232.00111389160156</v>
        <stp/>
        <stp>EM_S_PQ_PCTCHANGE</stp>
        <stp>4</stp>
        <stp>600897.SH</stp>
        <stp>2006-12-01</stp>
        <stp>2016-12-02</stp>
        <stp>3</stp>
        <tr r="B1348" s="5"/>
      </tp>
      <tp>
        <v>341.29788208007812</v>
        <stp/>
        <stp>EM_S_PQ_PCTCHANGE</stp>
        <stp>4</stp>
        <stp>600896.SH</stp>
        <stp>2006-12-01</stp>
        <stp>2016-12-02</stp>
        <stp>3</stp>
        <tr r="B870" s="5"/>
      </tp>
      <tp>
        <v>264.0435791015625</v>
        <stp/>
        <stp>EM_S_PQ_PCTCHANGE</stp>
        <stp>4</stp>
        <stp>600895.SH</stp>
        <stp>2006-12-01</stp>
        <stp>2016-12-02</stp>
        <stp>3</stp>
        <tr r="B1191" s="5"/>
      </tp>
      <tp>
        <v>408.69345092773437</v>
        <stp/>
        <stp>EM_S_PQ_PCTCHANGE</stp>
        <stp>4</stp>
        <stp>600894.SH</stp>
        <stp>2006-12-01</stp>
        <stp>2016-12-02</stp>
        <stp>3</stp>
        <tr r="B667" s="5"/>
      </tp>
      <tp>
        <v>129.91731262207031</v>
        <stp/>
        <stp>EM_S_PQ_PCTCHANGE</stp>
        <stp>4</stp>
        <stp>600809.SH</stp>
        <stp>2006-12-01</stp>
        <stp>2016-12-02</stp>
        <stp>3</stp>
        <tr r="B1978" s="5"/>
      </tp>
      <tp>
        <v>-11.35776424407959</v>
        <stp/>
        <stp>EM_S_PQ_PCTCHANGE</stp>
        <stp>4</stp>
        <stp>600808.SH</stp>
        <stp>2006-12-01</stp>
        <stp>2016-12-02</stp>
        <stp>3</stp>
        <tr r="B2868" s="5"/>
      </tp>
      <tp>
        <v>263.35650634765625</v>
        <stp/>
        <stp>EM_S_PQ_PCTCHANGE</stp>
        <stp>4</stp>
        <stp>600803.SH</stp>
        <stp>2006-12-01</stp>
        <stp>2016-12-02</stp>
        <stp>3</stp>
        <tr r="B1193" s="5"/>
      </tp>
      <tp>
        <v>285.66165161132812</v>
        <stp/>
        <stp>EM_S_PQ_PCTCHANGE</stp>
        <stp>4</stp>
        <stp>600802.SH</stp>
        <stp>2006-12-01</stp>
        <stp>2016-12-02</stp>
        <stp>3</stp>
        <tr r="B1097" s="5"/>
      </tp>
      <tp>
        <v>206.66500854492187</v>
        <stp/>
        <stp>EM_S_PQ_PCTCHANGE</stp>
        <stp>4</stp>
        <stp>600801.SH</stp>
        <stp>2006-12-01</stp>
        <stp>2016-12-02</stp>
        <stp>3</stp>
        <tr r="B1474" s="5"/>
      </tp>
      <tp>
        <v>89.319648742675781</v>
        <stp/>
        <stp>EM_S_PQ_PCTCHANGE</stp>
        <stp>4</stp>
        <stp>600800.SH</stp>
        <stp>2006-12-01</stp>
        <stp>2016-12-02</stp>
        <stp>3</stp>
        <tr r="B2284" s="5"/>
      </tp>
      <tp>
        <v>792.88787841796875</v>
        <stp/>
        <stp>EM_S_PQ_PCTCHANGE</stp>
        <stp>4</stp>
        <stp>600807.SH</stp>
        <stp>2006-12-01</stp>
        <stp>2016-12-02</stp>
        <stp>3</stp>
        <tr r="B189" s="5"/>
      </tp>
      <tp>
        <v>141.36654663085937</v>
        <stp/>
        <stp>EM_S_PQ_PCTCHANGE</stp>
        <stp>4</stp>
        <stp>600806.SH</stp>
        <stp>2006-12-01</stp>
        <stp>2016-12-02</stp>
        <stp>3</stp>
        <tr r="B1908" s="5"/>
      </tp>
      <tp>
        <v>396.7598876953125</v>
        <stp/>
        <stp>EM_S_PQ_PCTCHANGE</stp>
        <stp>4</stp>
        <stp>600805.SH</stp>
        <stp>2006-12-01</stp>
        <stp>2016-12-02</stp>
        <stp>3</stp>
        <tr r="B699" s="5"/>
      </tp>
      <tp>
        <v>701.46356201171875</v>
        <stp/>
        <stp>EM_S_PQ_PCTCHANGE</stp>
        <stp>4</stp>
        <stp>600804.SH</stp>
        <stp>2006-12-01</stp>
        <stp>2016-12-02</stp>
        <stp>3</stp>
        <tr r="B235" s="5"/>
      </tp>
      <tp>
        <v>101.52119445800781</v>
        <stp/>
        <stp>EM_S_PQ_PCTCHANGE</stp>
        <stp>4</stp>
        <stp>600819.SH</stp>
        <stp>2006-12-01</stp>
        <stp>2016-12-02</stp>
        <stp>3</stp>
        <tr r="B2194" s="5"/>
      </tp>
      <tp>
        <v>368.45953369140625</v>
        <stp/>
        <stp>EM_S_PQ_PCTCHANGE</stp>
        <stp>4</stp>
        <stp>600818.SH</stp>
        <stp>2006-12-01</stp>
        <stp>2016-12-02</stp>
        <stp>3</stp>
        <tr r="B782" s="5"/>
      </tp>
      <tp>
        <v>194.28042602539062</v>
        <stp/>
        <stp>EM_S_PQ_PCTCHANGE</stp>
        <stp>4</stp>
        <stp>600812.SH</stp>
        <stp>2006-12-01</stp>
        <stp>2016-12-02</stp>
        <stp>3</stp>
        <tr r="B1558" s="5"/>
      </tp>
      <tp>
        <v>107.84344482421875</v>
        <stp/>
        <stp>EM_S_PQ_PCTCHANGE</stp>
        <stp>4</stp>
        <stp>600811.SH</stp>
        <stp>2006-12-01</stp>
        <stp>2016-12-02</stp>
        <stp>3</stp>
        <tr r="B2145" s="5"/>
      </tp>
      <tp>
        <v>149.35733032226562</v>
        <stp/>
        <stp>EM_S_PQ_PCTCHANGE</stp>
        <stp>4</stp>
        <stp>600810.SH</stp>
        <stp>2006-12-01</stp>
        <stp>2016-12-02</stp>
        <stp>3</stp>
        <tr r="B1854" s="5"/>
      </tp>
      <tp>
        <v>187.08181762695312</v>
        <stp/>
        <stp>EM_S_PQ_PCTCHANGE</stp>
        <stp>4</stp>
        <stp>600817.SH</stp>
        <stp>2006-12-01</stp>
        <stp>2016-12-02</stp>
        <stp>3</stp>
        <tr r="B1603" s="5"/>
      </tp>
      <tp>
        <v>1182.8355712890625</v>
        <stp/>
        <stp>EM_S_PQ_PCTCHANGE</stp>
        <stp>4</stp>
        <stp>600816.SH</stp>
        <stp>2006-12-01</stp>
        <stp>2016-12-02</stp>
        <stp>3</stp>
        <tr r="B76" s="5"/>
      </tp>
      <tp>
        <v>125.22872924804687</v>
        <stp/>
        <stp>EM_S_PQ_PCTCHANGE</stp>
        <stp>4</stp>
        <stp>600815.SH</stp>
        <stp>2006-12-01</stp>
        <stp>2016-12-02</stp>
        <stp>3</stp>
        <tr r="B2014" s="5"/>
      </tp>
      <tp>
        <v>111.39720153808594</v>
        <stp/>
        <stp>EM_S_PQ_PCTCHANGE</stp>
        <stp>4</stp>
        <stp>600814.SH</stp>
        <stp>2006-12-01</stp>
        <stp>2016-12-02</stp>
        <stp>3</stp>
        <tr r="B2115" s="5"/>
      </tp>
      <tp>
        <v>155.25888061523437</v>
        <stp/>
        <stp>EM_S_PQ_PCTCHANGE</stp>
        <stp>4</stp>
        <stp>600829.SH</stp>
        <stp>2006-12-01</stp>
        <stp>2016-12-02</stp>
        <stp>3</stp>
        <tr r="B1812" s="5"/>
      </tp>
      <tp>
        <v>148.89430236816406</v>
        <stp/>
        <stp>EM_S_PQ_PCTCHANGE</stp>
        <stp>4</stp>
        <stp>600828.SH</stp>
        <stp>2006-12-01</stp>
        <stp>2016-12-02</stp>
        <stp>3</stp>
        <tr r="B1858" s="5"/>
      </tp>
      <tp>
        <v>246.48448181152344</v>
        <stp/>
        <stp>EM_S_PQ_PCTCHANGE</stp>
        <stp>4</stp>
        <stp>600823.SH</stp>
        <stp>2006-12-01</stp>
        <stp>2016-12-02</stp>
        <stp>3</stp>
        <tr r="B1267" s="5"/>
      </tp>
      <tp>
        <v>180.24232482910156</v>
        <stp/>
        <stp>EM_S_PQ_PCTCHANGE</stp>
        <stp>4</stp>
        <stp>600822.SH</stp>
        <stp>2006-12-01</stp>
        <stp>2016-12-02</stp>
        <stp>3</stp>
        <tr r="B1652" s="5"/>
      </tp>
      <tp>
        <v>292.66055297851562</v>
        <stp/>
        <stp>EM_S_PQ_PCTCHANGE</stp>
        <stp>4</stp>
        <stp>600821.SH</stp>
        <stp>2006-12-01</stp>
        <stp>2016-12-02</stp>
        <stp>3</stp>
        <tr r="B1072" s="5"/>
      </tp>
      <tp>
        <v>443.3336181640625</v>
        <stp/>
        <stp>EM_S_PQ_PCTCHANGE</stp>
        <stp>4</stp>
        <stp>600820.SH</stp>
        <stp>2006-12-01</stp>
        <stp>2016-12-02</stp>
        <stp>3</stp>
        <tr r="B597" s="5"/>
      </tp>
      <tp>
        <v>109.98838806152344</v>
        <stp/>
        <stp>EM_S_PQ_PCTCHANGE</stp>
        <stp>4</stp>
        <stp>600827.SH</stp>
        <stp>2006-12-01</stp>
        <stp>2016-12-02</stp>
        <stp>3</stp>
        <tr r="B2128" s="5"/>
      </tp>
      <tp>
        <v>437.13992309570312</v>
        <stp/>
        <stp>EM_S_PQ_PCTCHANGE</stp>
        <stp>4</stp>
        <stp>600826.SH</stp>
        <stp>2006-12-01</stp>
        <stp>2016-12-02</stp>
        <stp>3</stp>
        <tr r="B612" s="5"/>
      </tp>
      <tp>
        <v>109.26468658447266</v>
        <stp/>
        <stp>EM_S_PQ_PCTCHANGE</stp>
        <stp>4</stp>
        <stp>600825.SH</stp>
        <stp>2006-12-01</stp>
        <stp>2016-12-02</stp>
        <stp>3</stp>
        <tr r="B2131" s="5"/>
      </tp>
      <tp>
        <v>203.65243530273437</v>
        <stp/>
        <stp>EM_S_PQ_PCTCHANGE</stp>
        <stp>4</stp>
        <stp>600824.SH</stp>
        <stp>2006-12-01</stp>
        <stp>2016-12-02</stp>
        <stp>3</stp>
        <tr r="B1497" s="5"/>
      </tp>
      <tp>
        <v>119.51390838623047</v>
        <stp/>
        <stp>EM_S_PQ_PCTCHANGE</stp>
        <stp>4</stp>
        <stp>600839.SH</stp>
        <stp>2006-12-01</stp>
        <stp>2016-12-02</stp>
        <stp>3</stp>
        <tr r="B2048" s="5"/>
      </tp>
      <tp>
        <v>360.168212890625</v>
        <stp/>
        <stp>EM_S_PQ_PCTCHANGE</stp>
        <stp>4</stp>
        <stp>600838.SH</stp>
        <stp>2006-12-01</stp>
        <stp>2016-12-02</stp>
        <stp>3</stp>
        <tr r="B809" s="5"/>
      </tp>
      <tp>
        <v>569.06158447265625</v>
        <stp/>
        <stp>EM_S_PQ_PCTCHANGE</stp>
        <stp>4</stp>
        <stp>600833.SH</stp>
        <stp>2006-12-01</stp>
        <stp>2016-12-02</stp>
        <stp>3</stp>
        <tr r="B380" s="5"/>
      </tp>
      <tp>
        <v>124.64430999755859</v>
        <stp/>
        <stp>EM_S_PQ_PCTCHANGE</stp>
        <stp>4</stp>
        <stp>600831.SH</stp>
        <stp>2006-12-01</stp>
        <stp>2016-12-02</stp>
        <stp>3</stp>
        <tr r="B2018" s="5"/>
      </tp>
      <tp>
        <v>281.37503051757812</v>
        <stp/>
        <stp>EM_S_PQ_PCTCHANGE</stp>
        <stp>4</stp>
        <stp>600830.SH</stp>
        <stp>2006-12-01</stp>
        <stp>2016-12-02</stp>
        <stp>3</stp>
        <tr r="B1112" s="5"/>
      </tp>
      <tp>
        <v>569.64959716796875</v>
        <stp/>
        <stp>EM_S_PQ_PCTCHANGE</stp>
        <stp>4</stp>
        <stp>600837.SH</stp>
        <stp>2006-12-01</stp>
        <stp>2016-12-02</stp>
        <stp>3</stp>
        <tr r="B378" s="5"/>
      </tp>
      <tp>
        <v>364.31707763671875</v>
        <stp/>
        <stp>EM_S_PQ_PCTCHANGE</stp>
        <stp>4</stp>
        <stp>600836.SH</stp>
        <stp>2006-12-01</stp>
        <stp>2016-12-02</stp>
        <stp>3</stp>
        <tr r="B795" s="5"/>
      </tp>
      <tp>
        <v>241.38783264160156</v>
        <stp/>
        <stp>EM_S_PQ_PCTCHANGE</stp>
        <stp>4</stp>
        <stp>600835.SH</stp>
        <stp>2006-12-01</stp>
        <stp>2016-12-02</stp>
        <stp>3</stp>
        <tr r="B1302" s="5"/>
      </tp>
      <tp>
        <v>183.23313903808594</v>
        <stp/>
        <stp>EM_S_PQ_PCTCHANGE</stp>
        <stp>4</stp>
        <stp>600834.SH</stp>
        <stp>2006-12-01</stp>
        <stp>2016-12-02</stp>
        <stp>3</stp>
        <tr r="B1633" s="5"/>
      </tp>
      <tp>
        <v>644.16961669921875</v>
        <stp/>
        <stp>EM_S_PQ_PCTCHANGE</stp>
        <stp>4</stp>
        <stp>600848.SH</stp>
        <stp>2006-12-01</stp>
        <stp>2016-12-02</stp>
        <stp>3</stp>
        <tr r="B284" s="5"/>
      </tp>
      <tp>
        <v>239.25619506835937</v>
        <stp/>
        <stp>EM_S_PQ_PCTCHANGE</stp>
        <stp>4</stp>
        <stp>600843.SH</stp>
        <stp>2006-12-01</stp>
        <stp>2016-12-02</stp>
        <stp>3</stp>
        <tr r="B1316" s="5"/>
      </tp>
      <tp>
        <v>207.71247863769531</v>
        <stp/>
        <stp>EM_S_PQ_PCTCHANGE</stp>
        <stp>4</stp>
        <stp>600841.SH</stp>
        <stp>2006-12-01</stp>
        <stp>2016-12-02</stp>
        <stp>3</stp>
        <tr r="B1471" s="5"/>
      </tp>
      <tp>
        <v>750.8427734375</v>
        <stp/>
        <stp>EM_S_PQ_PCTCHANGE</stp>
        <stp>4</stp>
        <stp>600847.SH</stp>
        <stp>2006-12-01</stp>
        <stp>2016-12-02</stp>
        <stp>3</stp>
        <tr r="B211" s="5"/>
      </tp>
      <tp>
        <v>472.73016357421875</v>
        <stp/>
        <stp>EM_S_PQ_PCTCHANGE</stp>
        <stp>4</stp>
        <stp>600846.SH</stp>
        <stp>2006-12-01</stp>
        <stp>2016-12-02</stp>
        <stp>3</stp>
        <tr r="B541" s="5"/>
      </tp>
      <tp>
        <v>392.568115234375</v>
        <stp/>
        <stp>EM_S_PQ_PCTCHANGE</stp>
        <stp>4</stp>
        <stp>600845.SH</stp>
        <stp>2006-12-01</stp>
        <stp>2016-12-02</stp>
        <stp>3</stp>
        <tr r="B710" s="5"/>
      </tp>
      <tp>
        <v>158.32986450195312</v>
        <stp/>
        <stp>EM_S_PQ_PCTCHANGE</stp>
        <stp>4</stp>
        <stp>600844.SH</stp>
        <stp>2006-12-01</stp>
        <stp>2016-12-02</stp>
        <stp>3</stp>
        <tr r="B1789" s="5"/>
      </tp>
      <tp>
        <v>40.63922119140625</v>
        <stp/>
        <stp>EM_S_PQ_PCTCHANGE</stp>
        <stp>4</stp>
        <stp>600859.SH</stp>
        <stp>2006-12-01</stp>
        <stp>2016-12-02</stp>
        <stp>3</stp>
        <tr r="B2595" s="5"/>
      </tp>
      <tp>
        <v>70.055976867675781</v>
        <stp/>
        <stp>EM_S_PQ_PCTCHANGE</stp>
        <stp>4</stp>
        <stp>600858.SH</stp>
        <stp>2006-12-01</stp>
        <stp>2016-12-02</stp>
        <stp>3</stp>
        <tr r="B2416" s="5"/>
      </tp>
      <tp>
        <v>168.17506408691406</v>
        <stp/>
        <stp>EM_S_PQ_PCTCHANGE</stp>
        <stp>4</stp>
        <stp>600853.SH</stp>
        <stp>2006-12-01</stp>
        <stp>2016-12-02</stp>
        <stp>3</stp>
        <tr r="B1729" s="5"/>
      </tp>
      <tp>
        <v>383.11941528320312</v>
        <stp/>
        <stp>EM_S_PQ_PCTCHANGE</stp>
        <stp>4</stp>
        <stp>600851.SH</stp>
        <stp>2006-12-01</stp>
        <stp>2016-12-02</stp>
        <stp>3</stp>
        <tr r="B742" s="5"/>
      </tp>
      <tp>
        <v>851.6337890625</v>
        <stp/>
        <stp>EM_S_PQ_PCTCHANGE</stp>
        <stp>4</stp>
        <stp>600850.SH</stp>
        <stp>2006-12-01</stp>
        <stp>2016-12-02</stp>
        <stp>3</stp>
        <tr r="B166" s="5"/>
      </tp>
      <tp>
        <v>460.16690063476562</v>
        <stp/>
        <stp>EM_S_PQ_PCTCHANGE</stp>
        <stp>4</stp>
        <stp>600857.SH</stp>
        <stp>2006-12-01</stp>
        <stp>2016-12-02</stp>
        <stp>3</stp>
        <tr r="B566" s="5"/>
      </tp>
      <tp>
        <v>798.86456298828125</v>
        <stp/>
        <stp>EM_S_PQ_PCTCHANGE</stp>
        <stp>4</stp>
        <stp>600856.SH</stp>
        <stp>2006-12-01</stp>
        <stp>2016-12-02</stp>
        <stp>3</stp>
        <tr r="B186" s="5"/>
      </tp>
      <tp>
        <v>284.21536254882812</v>
        <stp/>
        <stp>EM_S_PQ_PCTCHANGE</stp>
        <stp>4</stp>
        <stp>600855.SH</stp>
        <stp>2006-12-01</stp>
        <stp>2016-12-02</stp>
        <stp>3</stp>
        <tr r="B1100" s="5"/>
      </tp>
      <tp>
        <v>104.73646545410156</v>
        <stp/>
        <stp>EM_S_PQ_PCTCHANGE</stp>
        <stp>4</stp>
        <stp>600854.SH</stp>
        <stp>2006-12-01</stp>
        <stp>2016-12-02</stp>
        <stp>3</stp>
        <tr r="B2167" s="5"/>
      </tp>
      <tp>
        <v>618.14642333984375</v>
        <stp/>
        <stp>EM_S_PQ_PCTCHANGE</stp>
        <stp>4</stp>
        <stp>600869.SH</stp>
        <stp>2006-12-01</stp>
        <stp>2016-12-02</stp>
        <stp>3</stp>
        <tr r="B313" s="5"/>
      </tp>
      <tp>
        <v>190.58296203613281</v>
        <stp/>
        <stp>EM_S_PQ_PCTCHANGE</stp>
        <stp>4</stp>
        <stp>600868.SH</stp>
        <stp>2006-12-01</stp>
        <stp>2016-12-02</stp>
        <stp>3</stp>
        <tr r="B1577" s="5"/>
      </tp>
      <tp>
        <v>247.9686279296875</v>
        <stp/>
        <stp>EM_S_PQ_PCTCHANGE</stp>
        <stp>4</stp>
        <stp>600863.SH</stp>
        <stp>2006-12-01</stp>
        <stp>2016-12-02</stp>
        <stp>3</stp>
        <tr r="B1258" s="5"/>
      </tp>
      <tp>
        <v>963.7523193359375</v>
        <stp/>
        <stp>EM_S_PQ_PCTCHANGE</stp>
        <stp>4</stp>
        <stp>600862.SH</stp>
        <stp>2006-12-01</stp>
        <stp>2016-12-02</stp>
        <stp>3</stp>
        <tr r="B127" s="5"/>
      </tp>
      <tp>
        <v>141.09419250488281</v>
        <stp/>
        <stp>EM_S_PQ_PCTCHANGE</stp>
        <stp>4</stp>
        <stp>600861.SH</stp>
        <stp>2006-12-01</stp>
        <stp>2016-12-02</stp>
        <stp>3</stp>
        <tr r="B1909" s="5"/>
      </tp>
      <tp>
        <v>167.44187927246094</v>
        <stp/>
        <stp>EM_S_PQ_PCTCHANGE</stp>
        <stp>4</stp>
        <stp>600860.SH</stp>
        <stp>2006-12-01</stp>
        <stp>2016-12-02</stp>
        <stp>3</stp>
        <tr r="B1734" s="5"/>
      </tp>
      <tp>
        <v>1073.167724609375</v>
        <stp/>
        <stp>EM_S_PQ_PCTCHANGE</stp>
        <stp>4</stp>
        <stp>600867.SH</stp>
        <stp>2006-12-01</stp>
        <stp>2016-12-02</stp>
        <stp>3</stp>
        <tr r="B92" s="5"/>
      </tp>
      <tp>
        <v>204.01693725585937</v>
        <stp/>
        <stp>EM_S_PQ_PCTCHANGE</stp>
        <stp>4</stp>
        <stp>600866.SH</stp>
        <stp>2006-12-01</stp>
        <stp>2016-12-02</stp>
        <stp>3</stp>
        <tr r="B1494" s="5"/>
      </tp>
      <tp>
        <v>112.22310638427734</v>
        <stp/>
        <stp>EM_S_PQ_PCTCHANGE</stp>
        <stp>4</stp>
        <stp>600865.SH</stp>
        <stp>2006-12-01</stp>
        <stp>2016-12-02</stp>
        <stp>3</stp>
        <tr r="B2109" s="5"/>
      </tp>
      <tp>
        <v>439.94778442382813</v>
        <stp/>
        <stp>EM_S_PQ_PCTCHANGE</stp>
        <stp>4</stp>
        <stp>600864.SH</stp>
        <stp>2006-12-01</stp>
        <stp>2016-12-02</stp>
        <stp>3</stp>
        <tr r="B609" s="5"/>
      </tp>
      <tp>
        <v>80.660903930664063</v>
        <stp/>
        <stp>EM_S_PQ_PCTCHANGE</stp>
        <stp>4</stp>
        <stp>600879.SH</stp>
        <stp>2006-12-01</stp>
        <stp>2016-12-02</stp>
        <stp>3</stp>
        <tr r="B2347" s="5"/>
      </tp>
      <tp>
        <v>438.242919921875</v>
        <stp/>
        <stp>EM_S_PQ_PCTCHANGE</stp>
        <stp>4</stp>
        <stp>600873.SH</stp>
        <stp>2006-12-01</stp>
        <stp>2016-12-02</stp>
        <stp>3</stp>
        <tr r="B611" s="5"/>
      </tp>
      <tp>
        <v>525.5848388671875</v>
        <stp/>
        <stp>EM_S_PQ_PCTCHANGE</stp>
        <stp>4</stp>
        <stp>600872.SH</stp>
        <stp>2006-12-01</stp>
        <stp>2016-12-02</stp>
        <stp>3</stp>
        <tr r="B432" s="5"/>
      </tp>
      <tp>
        <v>72.573066711425781</v>
        <stp/>
        <stp>EM_S_PQ_PCTCHANGE</stp>
        <stp>4</stp>
        <stp>600871.SH</stp>
        <stp>2006-12-01</stp>
        <stp>2016-12-02</stp>
        <stp>3</stp>
        <tr r="B2406" s="5"/>
      </tp>
      <tp>
        <v>67.671699523925781</v>
        <stp/>
        <stp>EM_S_PQ_PCTCHANGE</stp>
        <stp>4</stp>
        <stp>600870.SH</stp>
        <stp>2006-12-01</stp>
        <stp>2016-12-02</stp>
        <stp>3</stp>
        <tr r="B2432" s="5"/>
      </tp>
      <tp>
        <v>283.62832641601562</v>
        <stp/>
        <stp>EM_S_PQ_PCTCHANGE</stp>
        <stp>4</stp>
        <stp>600877.SH</stp>
        <stp>2006-12-01</stp>
        <stp>2016-12-02</stp>
        <stp>3</stp>
        <tr r="B1101" s="5"/>
      </tp>
      <tp>
        <v>629.629638671875</v>
        <stp/>
        <stp>EM_S_PQ_PCTCHANGE</stp>
        <stp>4</stp>
        <stp>600876.SH</stp>
        <stp>2006-12-01</stp>
        <stp>2016-12-02</stp>
        <stp>3</stp>
        <tr r="B300" s="5"/>
      </tp>
      <tp>
        <v>-7.7240877151489258</v>
        <stp/>
        <stp>EM_S_PQ_PCTCHANGE</stp>
        <stp>4</stp>
        <stp>600875.SH</stp>
        <stp>2006-12-01</stp>
        <stp>2016-12-02</stp>
        <stp>3</stp>
        <tr r="B2859" s="5"/>
      </tp>
      <tp>
        <v>149.75418090820312</v>
        <stp/>
        <stp>EM_S_PQ_PCTCHANGE</stp>
        <stp>4</stp>
        <stp>600874.SH</stp>
        <stp>2006-12-01</stp>
        <stp>2016-12-02</stp>
        <stp>3</stp>
        <tr r="B1846" s="5"/>
      </tp>
      <tp>
        <v>-24.746316909790039</v>
        <stp/>
        <stp>EM_S_PQ_PCTCHANGE</stp>
        <stp>4</stp>
        <stp>601588.SH</stp>
        <stp>2006-12-01</stp>
        <stp>2016-12-02</stp>
        <stp>3</stp>
        <tr r="B2916" s="5"/>
      </tp>
      <tp>
        <v>87.0059814453125</v>
        <stp/>
        <stp>EM_S_PQ_PCTCHANGE</stp>
        <stp>4</stp>
        <stp>601599.SH</stp>
        <stp>2006-12-01</stp>
        <stp>2016-12-02</stp>
        <stp>3</stp>
        <tr r="B2301" s="5"/>
      </tp>
      <tp>
        <v>199.99998474121094</v>
        <stp/>
        <stp>EM_S_PQ_PCTCHANGE</stp>
        <stp>4</stp>
        <stp>601595.SH</stp>
        <stp>2006-12-01</stp>
        <stp>2016-12-02</stp>
        <stp>3</stp>
        <tr r="B1526" s="5"/>
      </tp>
      <tp>
        <v>269.91525268554687</v>
        <stp/>
        <stp>EM_S_PQ_PCTCHANGE</stp>
        <stp>4</stp>
        <stp>601500.SH</stp>
        <stp>2006-12-01</stp>
        <stp>2016-12-02</stp>
        <stp>3</stp>
        <tr r="B1162" s="5"/>
      </tp>
      <tp>
        <v>-5.7238607406616211</v>
        <stp/>
        <stp>EM_S_PQ_PCTCHANGE</stp>
        <stp>4</stp>
        <stp>601519.SH</stp>
        <stp>2006-12-01</stp>
        <stp>2016-12-02</stp>
        <stp>3</stp>
        <tr r="B2850" s="5"/>
      </tp>
      <tp>
        <v>11.456775665283203</v>
        <stp/>
        <stp>EM_S_PQ_PCTCHANGE</stp>
        <stp>4</stp>
        <stp>601518.SH</stp>
        <stp>2006-12-01</stp>
        <stp>2016-12-02</stp>
        <stp>3</stp>
        <tr r="B2770" s="5"/>
      </tp>
      <tp>
        <v>78.940345764160156</v>
        <stp/>
        <stp>EM_S_PQ_PCTCHANGE</stp>
        <stp>4</stp>
        <stp>601515.SH</stp>
        <stp>2006-12-01</stp>
        <stp>2016-12-02</stp>
        <stp>3</stp>
        <tr r="B2363" s="5"/>
      </tp>
      <tp>
        <v>-78.432594299316406</v>
        <stp/>
        <stp>EM_S_PQ_PCTCHANGE</stp>
        <stp>4</stp>
        <stp>601558.SH</stp>
        <stp>2006-12-01</stp>
        <stp>2016-12-02</stp>
        <stp>3</stp>
        <tr r="B2994" s="5"/>
      </tp>
      <tp>
        <v>105.83420562744141</v>
        <stp/>
        <stp>EM_S_PQ_PCTCHANGE</stp>
        <stp>4</stp>
        <stp>601555.SH</stp>
        <stp>2006-12-01</stp>
        <stp>2016-12-02</stp>
        <stp>3</stp>
        <tr r="B2161" s="5"/>
      </tp>
      <tp>
        <v>194.63883972167969</v>
        <stp/>
        <stp>EM_S_PQ_PCTCHANGE</stp>
        <stp>4</stp>
        <stp>601567.SH</stp>
        <stp>2006-12-01</stp>
        <stp>2016-12-02</stp>
        <stp>3</stp>
        <tr r="B1557" s="5"/>
      </tp>
      <tp>
        <v>9.0152091979980469</v>
        <stp/>
        <stp>EM_S_PQ_PCTCHANGE</stp>
        <stp>4</stp>
        <stp>601566.SH</stp>
        <stp>2006-12-01</stp>
        <stp>2016-12-02</stp>
        <stp>3</stp>
        <tr r="B2786" s="5"/>
      </tp>
      <tp>
        <v>127.97383880615234</v>
        <stp/>
        <stp>EM_S_PQ_PCTCHANGE</stp>
        <stp>4</stp>
        <stp>601579.SH</stp>
        <stp>2006-12-01</stp>
        <stp>2016-12-02</stp>
        <stp>3</stp>
        <tr r="B1994" s="5"/>
      </tp>
      <tp>
        <v>32.707202911376953</v>
        <stp/>
        <stp>EM_S_PQ_PCTCHANGE</stp>
        <stp>4</stp>
        <stp>601789.SH</stp>
        <stp>2006-12-01</stp>
        <stp>2016-12-02</stp>
        <stp>3</stp>
        <tr r="B2653" s="5"/>
      </tp>
      <tp>
        <v>-25.669761657714844</v>
        <stp/>
        <stp>EM_S_PQ_PCTCHANGE</stp>
        <stp>4</stp>
        <stp>601788.SH</stp>
        <stp>2006-12-01</stp>
        <stp>2016-12-02</stp>
        <stp>3</stp>
        <tr r="B2924" s="5"/>
      </tp>
      <tp>
        <v>132.91014099121094</v>
        <stp/>
        <stp>EM_S_PQ_PCTCHANGE</stp>
        <stp>4</stp>
        <stp>601799.SH</stp>
        <stp>2006-12-01</stp>
        <stp>2016-12-02</stp>
        <stp>3</stp>
        <tr r="B1964" s="5"/>
      </tp>
      <tp>
        <v>3.3106265068054199</v>
        <stp/>
        <stp>EM_S_PQ_PCTCHANGE</stp>
        <stp>4</stp>
        <stp>601798.SH</stp>
        <stp>2006-12-01</stp>
        <stp>2016-12-02</stp>
        <stp>3</stp>
        <tr r="B2806" s="5"/>
      </tp>
      <tp>
        <v>57.124504089355469</v>
        <stp/>
        <stp>EM_S_PQ_PCTCHANGE</stp>
        <stp>4</stp>
        <stp>601700.SH</stp>
        <stp>2006-12-01</stp>
        <stp>2016-12-02</stp>
        <stp>3</stp>
        <tr r="B2493" s="5"/>
      </tp>
      <tp>
        <v>45.780426025390625</v>
        <stp/>
        <stp>EM_S_PQ_PCTCHANGE</stp>
        <stp>4</stp>
        <stp>601718.SH</stp>
        <stp>2006-12-01</stp>
        <stp>2016-12-02</stp>
        <stp>3</stp>
        <tr r="B2566" s="5"/>
      </tp>
      <tp>
        <v>-51.453617095947266</v>
        <stp/>
        <stp>EM_S_PQ_PCTCHANGE</stp>
        <stp>4</stp>
        <stp>601717.SH</stp>
        <stp>2006-12-01</stp>
        <stp>2016-12-02</stp>
        <stp>3</stp>
        <tr r="B2976" s="5"/>
      </tp>
      <tp>
        <v>35.114276885986328</v>
        <stp/>
        <stp>EM_S_PQ_PCTCHANGE</stp>
        <stp>4</stp>
        <stp>601727.SH</stp>
        <stp>2006-12-01</stp>
        <stp>2016-12-02</stp>
        <stp>3</stp>
        <tr r="B2634" s="5"/>
      </tp>
      <tp>
        <v>273.7493896484375</v>
        <stp/>
        <stp>EM_S_PQ_PCTCHANGE</stp>
        <stp>4</stp>
        <stp>601766.SH</stp>
        <stp>2006-12-01</stp>
        <stp>2016-12-02</stp>
        <stp>3</stp>
        <tr r="B1141" s="5"/>
      </tp>
      <tp>
        <v>-38.271934509277344</v>
        <stp/>
        <stp>EM_S_PQ_PCTCHANGE</stp>
        <stp>4</stp>
        <stp>601777.SH</stp>
        <stp>2006-12-01</stp>
        <stp>2016-12-02</stp>
        <stp>3</stp>
        <tr r="B2954" s="5"/>
      </tp>
      <tp>
        <v>545.9559326171875</v>
        <stp/>
        <stp>EM_S_PQ_PCTCHANGE</stp>
        <stp>4</stp>
        <stp>001696.SZ</stp>
        <stp>2006-12-01</stp>
        <stp>2016-12-02</stp>
        <stp>3</stp>
        <tr r="B405" s="5"/>
      </tp>
      <tp>
        <v>78.083114624023438</v>
        <stp/>
        <stp>EM_S_PQ_PCTCHANGE</stp>
        <stp>4</stp>
        <stp>601689.SH</stp>
        <stp>2006-12-01</stp>
        <stp>2016-12-02</stp>
        <stp>3</stp>
        <tr r="B2368" s="5"/>
      </tp>
      <tp>
        <v>3.2236607074737549</v>
        <stp/>
        <stp>EM_S_PQ_PCTCHANGE</stp>
        <stp>4</stp>
        <stp>601688.SH</stp>
        <stp>2006-12-01</stp>
        <stp>2016-12-02</stp>
        <stp>3</stp>
        <tr r="B2809" s="5"/>
      </tp>
      <tp>
        <v>247.39900207519531</v>
        <stp/>
        <stp>EM_S_PQ_PCTCHANGE</stp>
        <stp>4</stp>
        <stp>601699.SH</stp>
        <stp>2006-12-01</stp>
        <stp>2016-12-02</stp>
        <stp>3</stp>
        <tr r="B1262" s="5"/>
      </tp>
      <tp>
        <v>101.17926025390625</v>
        <stp/>
        <stp>EM_S_PQ_PCTCHANGE</stp>
        <stp>4</stp>
        <stp>601608.SH</stp>
        <stp>2006-12-01</stp>
        <stp>2016-12-02</stp>
        <stp>3</stp>
        <tr r="B2198" s="5"/>
      </tp>
      <tp>
        <v>-24.829021453857422</v>
        <stp/>
        <stp>EM_S_PQ_PCTCHANGE</stp>
        <stp>4</stp>
        <stp>601601.SH</stp>
        <stp>2006-12-01</stp>
        <stp>2016-12-02</stp>
        <stp>3</stp>
        <tr r="B2917" s="5"/>
      </tp>
      <tp>
        <v>-74.058746337890625</v>
        <stp/>
        <stp>EM_S_PQ_PCTCHANGE</stp>
        <stp>4</stp>
        <stp>601600.SH</stp>
        <stp>2006-12-01</stp>
        <stp>2016-12-02</stp>
        <stp>3</stp>
        <tr r="B2992" s="5"/>
      </tp>
      <tp>
        <v>322.60086059570312</v>
        <stp/>
        <stp>EM_S_PQ_PCTCHANGE</stp>
        <stp>4</stp>
        <stp>601607.SH</stp>
        <stp>2006-12-01</stp>
        <stp>2016-12-02</stp>
        <stp>3</stp>
        <tr r="B941" s="5"/>
      </tp>
      <tp>
        <v>-17.194456100463867</v>
        <stp/>
        <stp>EM_S_PQ_PCTCHANGE</stp>
        <stp>4</stp>
        <stp>601618.SH</stp>
        <stp>2006-12-01</stp>
        <stp>2016-12-02</stp>
        <stp>3</stp>
        <tr r="B2888" s="5"/>
      </tp>
      <tp>
        <v>254.39997863769531</v>
        <stp/>
        <stp>EM_S_PQ_PCTCHANGE</stp>
        <stp>4</stp>
        <stp>601611.SH</stp>
        <stp>2006-12-01</stp>
        <stp>2016-12-02</stp>
        <stp>3</stp>
        <tr r="B1228" s="5"/>
      </tp>
      <tp>
        <v>-26.912137985229492</v>
        <stp/>
        <stp>EM_S_PQ_PCTCHANGE</stp>
        <stp>4</stp>
        <stp>601616.SH</stp>
        <stp>2006-12-01</stp>
        <stp>2016-12-02</stp>
        <stp>3</stp>
        <tr r="B2926" s="5"/>
      </tp>
      <tp>
        <v>-24.557065963745117</v>
        <stp/>
        <stp>EM_S_PQ_PCTCHANGE</stp>
        <stp>4</stp>
        <stp>601628.SH</stp>
        <stp>2006-12-01</stp>
        <stp>2016-12-02</stp>
        <stp>3</stp>
        <tr r="B2915" s="5"/>
      </tp>
      <tp>
        <v>203.96784973144531</v>
        <stp/>
        <stp>EM_S_PQ_PCTCHANGE</stp>
        <stp>4</stp>
        <stp>601633.SH</stp>
        <stp>2006-12-01</stp>
        <stp>2016-12-02</stp>
        <stp>3</stp>
        <tr r="B1495" s="5"/>
      </tp>
      <tp>
        <v>-23.342662811279297</v>
        <stp/>
        <stp>EM_S_PQ_PCTCHANGE</stp>
        <stp>4</stp>
        <stp>601636.SH</stp>
        <stp>2006-12-01</stp>
        <stp>2016-12-02</stp>
        <stp>3</stp>
        <tr r="B2912" s="5"/>
      </tp>
      <tp>
        <v>76.669212341308594</v>
        <stp/>
        <stp>EM_S_PQ_PCTCHANGE</stp>
        <stp>4</stp>
        <stp>601669.SH</stp>
        <stp>2006-12-01</stp>
        <stp>2016-12-02</stp>
        <stp>3</stp>
        <tr r="B2378" s="5"/>
      </tp>
      <tp>
        <v>90.955215454101563</v>
        <stp/>
        <stp>EM_S_PQ_PCTCHANGE</stp>
        <stp>4</stp>
        <stp>601668.SH</stp>
        <stp>2006-12-01</stp>
        <stp>2016-12-02</stp>
        <stp>3</stp>
        <tr r="B2275" s="5"/>
      </tp>
      <tp>
        <v>38.638587951660156</v>
        <stp/>
        <stp>EM_S_PQ_PCTCHANGE</stp>
        <stp>4</stp>
        <stp>601666.SH</stp>
        <stp>2006-12-01</stp>
        <stp>2016-12-02</stp>
        <stp>3</stp>
        <tr r="B2608" s="5"/>
      </tp>
      <tp>
        <v>-11.794299125671387</v>
        <stp/>
        <stp>EM_S_PQ_PCTCHANGE</stp>
        <stp>4</stp>
        <stp>601678.SH</stp>
        <stp>2006-12-01</stp>
        <stp>2016-12-02</stp>
        <stp>3</stp>
        <tr r="B2870" s="5"/>
      </tp>
      <tp>
        <v>-9.7388162612915039</v>
        <stp/>
        <stp>EM_S_PQ_PCTCHANGE</stp>
        <stp>4</stp>
        <stp>601677.SH</stp>
        <stp>2006-12-01</stp>
        <stp>2016-12-02</stp>
        <stp>3</stp>
        <tr r="B2861" s="5"/>
      </tp>
      <tp>
        <v>32.100818634033203</v>
        <stp/>
        <stp>EM_S_PQ_PCTCHANGE</stp>
        <stp>4</stp>
        <stp>601188.SH</stp>
        <stp>2006-12-01</stp>
        <stp>2016-12-02</stp>
        <stp>3</stp>
        <tr r="B2655" s="5"/>
      </tp>
      <tp>
        <v>38.579013824462891</v>
        <stp/>
        <stp>EM_S_PQ_PCTCHANGE</stp>
        <stp>4</stp>
        <stp>601186.SH</stp>
        <stp>2006-12-01</stp>
        <stp>2016-12-02</stp>
        <stp>3</stp>
        <tr r="B2609" s="5"/>
      </tp>
      <tp>
        <v>72.710098266601563</v>
        <stp/>
        <stp>EM_S_PQ_PCTCHANGE</stp>
        <stp>4</stp>
        <stp>601199.SH</stp>
        <stp>2006-12-01</stp>
        <stp>2016-12-02</stp>
        <stp>3</stp>
        <tr r="B2402" s="5"/>
      </tp>
      <tp>
        <v>76.46710205078125</v>
        <stp/>
        <stp>EM_S_PQ_PCTCHANGE</stp>
        <stp>4</stp>
        <stp>601198.SH</stp>
        <stp>2006-12-01</stp>
        <stp>2016-12-02</stp>
        <stp>3</stp>
        <tr r="B2380" s="5"/>
      </tp>
      <tp>
        <v>-50.195289611816406</v>
        <stp/>
        <stp>EM_S_PQ_PCTCHANGE</stp>
        <stp>4</stp>
        <stp>601101.SH</stp>
        <stp>2006-12-01</stp>
        <stp>2016-12-02</stp>
        <stp>3</stp>
        <tr r="B2974" s="5"/>
      </tp>
      <tp>
        <v>4.4094929695129395</v>
        <stp/>
        <stp>EM_S_PQ_PCTCHANGE</stp>
        <stp>4</stp>
        <stp>601100.SH</stp>
        <stp>2006-12-01</stp>
        <stp>2016-12-02</stp>
        <stp>3</stp>
        <tr r="B2801" s="5"/>
      </tp>
      <tp>
        <v>-45.271530151367188</v>
        <stp/>
        <stp>EM_S_PQ_PCTCHANGE</stp>
        <stp>4</stp>
        <stp>601107.SH</stp>
        <stp>2006-12-01</stp>
        <stp>2016-12-02</stp>
        <stp>3</stp>
        <tr r="B2966" s="5"/>
      </tp>
      <tp>
        <v>11.718092918395996</v>
        <stp/>
        <stp>EM_S_PQ_PCTCHANGE</stp>
        <stp>4</stp>
        <stp>601106.SH</stp>
        <stp>2006-12-01</stp>
        <stp>2016-12-02</stp>
        <stp>3</stp>
        <tr r="B2768" s="5"/>
      </tp>
      <tp>
        <v>-32.435123443603516</v>
        <stp/>
        <stp>EM_S_PQ_PCTCHANGE</stp>
        <stp>4</stp>
        <stp>601118.SH</stp>
        <stp>2006-12-01</stp>
        <stp>2016-12-02</stp>
        <stp>3</stp>
        <tr r="B2941" s="5"/>
      </tp>
      <tp>
        <v>59.606147766113281</v>
        <stp/>
        <stp>EM_S_PQ_PCTCHANGE</stp>
        <stp>4</stp>
        <stp>601113.SH</stp>
        <stp>2006-12-01</stp>
        <stp>2016-12-02</stp>
        <stp>3</stp>
        <tr r="B2480" s="5"/>
      </tp>
      <tp>
        <v>91.3349609375</v>
        <stp/>
        <stp>EM_S_PQ_PCTCHANGE</stp>
        <stp>4</stp>
        <stp>601111.SH</stp>
        <stp>2006-12-01</stp>
        <stp>2016-12-02</stp>
        <stp>3</stp>
        <tr r="B2272" s="5"/>
      </tp>
      <tp>
        <v>26.127386093139648</v>
        <stp/>
        <stp>EM_S_PQ_PCTCHANGE</stp>
        <stp>4</stp>
        <stp>601117.SH</stp>
        <stp>2006-12-01</stp>
        <stp>2016-12-02</stp>
        <stp>3</stp>
        <tr r="B2691" s="5"/>
      </tp>
      <tp>
        <v>41.473487854003906</v>
        <stp/>
        <stp>EM_S_PQ_PCTCHANGE</stp>
        <stp>4</stp>
        <stp>601116.SH</stp>
        <stp>2006-12-01</stp>
        <stp>2016-12-02</stp>
        <stp>3</stp>
        <tr r="B2590" s="5"/>
      </tp>
      <tp>
        <v>93.668846130371094</v>
        <stp/>
        <stp>EM_S_PQ_PCTCHANGE</stp>
        <stp>4</stp>
        <stp>601128.SH</stp>
        <stp>2006-12-01</stp>
        <stp>2016-12-02</stp>
        <stp>3</stp>
        <tr r="B2254" s="5"/>
      </tp>
      <tp>
        <v>233.45281982421875</v>
        <stp/>
        <stp>EM_S_PQ_PCTCHANGE</stp>
        <stp>4</stp>
        <stp>601127.SH</stp>
        <stp>2006-12-01</stp>
        <stp>2016-12-02</stp>
        <stp>3</stp>
        <tr r="B1341" s="5"/>
      </tp>
      <tp>
        <v>-31.088541030883789</v>
        <stp/>
        <stp>EM_S_PQ_PCTCHANGE</stp>
        <stp>4</stp>
        <stp>601126.SH</stp>
        <stp>2006-12-01</stp>
        <stp>2016-12-02</stp>
        <stp>3</stp>
        <tr r="B2938" s="5"/>
      </tp>
      <tp>
        <v>2.9561197757720947</v>
        <stp/>
        <stp>EM_S_PQ_PCTCHANGE</stp>
        <stp>4</stp>
        <stp>601139.SH</stp>
        <stp>2006-12-01</stp>
        <stp>2016-12-02</stp>
        <stp>3</stp>
        <tr r="B2812" s="5"/>
      </tp>
      <tp>
        <v>7.1334066390991211</v>
        <stp/>
        <stp>EM_S_PQ_PCTCHANGE</stp>
        <stp>4</stp>
        <stp>601137.SH</stp>
        <stp>2006-12-01</stp>
        <stp>2016-12-02</stp>
        <stp>3</stp>
        <tr r="B2793" s="5"/>
      </tp>
      <tp>
        <v>-17.455556869506836</v>
        <stp/>
        <stp>EM_S_PQ_PCTCHANGE</stp>
        <stp>4</stp>
        <stp>601158.SH</stp>
        <stp>2006-12-01</stp>
        <stp>2016-12-02</stp>
        <stp>3</stp>
        <tr r="B2891" s="5"/>
      </tp>
      <tp>
        <v>-46.069850921630859</v>
        <stp/>
        <stp>EM_S_PQ_PCTCHANGE</stp>
        <stp>4</stp>
        <stp>601155.SH</stp>
        <stp>2006-12-01</stp>
        <stp>2016-12-02</stp>
        <stp>3</stp>
        <tr r="B2967" s="5"/>
      </tp>
      <tp>
        <v>15.187226295471191</v>
        <stp/>
        <stp>EM_S_PQ_PCTCHANGE</stp>
        <stp>4</stp>
        <stp>601169.SH</stp>
        <stp>2006-12-01</stp>
        <stp>2016-12-02</stp>
        <stp>3</stp>
        <tr r="B2751" s="5"/>
      </tp>
      <tp>
        <v>-73.115447998046875</v>
        <stp/>
        <stp>EM_S_PQ_PCTCHANGE</stp>
        <stp>4</stp>
        <stp>601168.SH</stp>
        <stp>2006-12-01</stp>
        <stp>2016-12-02</stp>
        <stp>3</stp>
        <tr r="B2990" s="5"/>
      </tp>
      <tp>
        <v>22.750148773193359</v>
        <stp/>
        <stp>EM_S_PQ_PCTCHANGE</stp>
        <stp>4</stp>
        <stp>601163.SH</stp>
        <stp>2006-12-01</stp>
        <stp>2016-12-02</stp>
        <stp>3</stp>
        <tr r="B2708" s="5"/>
      </tp>
      <tp>
        <v>178.95634460449219</v>
        <stp/>
        <stp>EM_S_PQ_PCTCHANGE</stp>
        <stp>4</stp>
        <stp>601166.SH</stp>
        <stp>2006-12-01</stp>
        <stp>2016-12-02</stp>
        <stp>3</stp>
        <tr r="B1662" s="5"/>
      </tp>
      <tp>
        <v>-17.411725997924805</v>
        <stp/>
        <stp>EM_S_PQ_PCTCHANGE</stp>
        <stp>4</stp>
        <stp>601179.SH</stp>
        <stp>2006-12-01</stp>
        <stp>2016-12-02</stp>
        <stp>3</stp>
        <tr r="B2890" s="5"/>
      </tp>
      <tp>
        <v>-40.291973114013672</v>
        <stp/>
        <stp>EM_S_PQ_PCTCHANGE</stp>
        <stp>4</stp>
        <stp>601177.SH</stp>
        <stp>2006-12-01</stp>
        <stp>2016-12-02</stp>
        <stp>3</stp>
        <tr r="B2960" s="5"/>
      </tp>
      <tp>
        <v>-67.206329345703125</v>
        <stp/>
        <stp>EM_S_PQ_PCTCHANGE</stp>
        <stp>4</stp>
        <stp>601088.SH</stp>
        <stp>2006-12-01</stp>
        <stp>2016-12-02</stp>
        <stp>3</stp>
        <tr r="B2988" s="5"/>
      </tp>
      <tp>
        <v>-57.229331970214844</v>
        <stp/>
        <stp>EM_S_PQ_PCTCHANGE</stp>
        <stp>4</stp>
        <stp>601099.SH</stp>
        <stp>2006-12-01</stp>
        <stp>2016-12-02</stp>
        <stp>3</stp>
        <tr r="B2980" s="5"/>
      </tp>
      <tp>
        <v>43.606609344482422</v>
        <stp/>
        <stp>EM_S_PQ_PCTCHANGE</stp>
        <stp>4</stp>
        <stp>601098.SH</stp>
        <stp>2006-12-01</stp>
        <stp>2016-12-02</stp>
        <stp>3</stp>
        <tr r="B2577" s="5"/>
      </tp>
      <tp>
        <v>100.53681182861328</v>
        <stp/>
        <stp>EM_S_PQ_PCTCHANGE</stp>
        <stp>4</stp>
        <stp>601009.SH</stp>
        <stp>2006-12-01</stp>
        <stp>2016-12-02</stp>
        <stp>3</stp>
        <tr r="B2206" s="5"/>
      </tp>
      <tp>
        <v>-38.131122589111328</v>
        <stp/>
        <stp>EM_S_PQ_PCTCHANGE</stp>
        <stp>4</stp>
        <stp>601008.SH</stp>
        <stp>2006-12-01</stp>
        <stp>2016-12-02</stp>
        <stp>3</stp>
        <tr r="B2953" s="5"/>
      </tp>
      <tp>
        <v>42.92059326171875</v>
        <stp/>
        <stp>EM_S_PQ_PCTCHANGE</stp>
        <stp>4</stp>
        <stp>601003.SH</stp>
        <stp>2006-12-01</stp>
        <stp>2016-12-02</stp>
        <stp>3</stp>
        <tr r="B2581" s="5"/>
      </tp>
      <tp>
        <v>20.26362419128418</v>
        <stp/>
        <stp>EM_S_PQ_PCTCHANGE</stp>
        <stp>4</stp>
        <stp>601002.SH</stp>
        <stp>2006-12-01</stp>
        <stp>2016-12-02</stp>
        <stp>3</stp>
        <tr r="B2724" s="5"/>
      </tp>
      <tp>
        <v>70.772048950195313</v>
        <stp/>
        <stp>EM_S_PQ_PCTCHANGE</stp>
        <stp>4</stp>
        <stp>601001.SH</stp>
        <stp>2006-12-01</stp>
        <stp>2016-12-02</stp>
        <stp>3</stp>
        <tr r="B2413" s="5"/>
      </tp>
      <tp>
        <v>92.538986206054688</v>
        <stp/>
        <stp>EM_S_PQ_PCTCHANGE</stp>
        <stp>4</stp>
        <stp>601000.SH</stp>
        <stp>2006-12-01</stp>
        <stp>2016-12-02</stp>
        <stp>3</stp>
        <tr r="B2268" s="5"/>
      </tp>
      <tp>
        <v>8.8891925811767578</v>
        <stp/>
        <stp>EM_S_PQ_PCTCHANGE</stp>
        <stp>4</stp>
        <stp>601007.SH</stp>
        <stp>2006-12-01</stp>
        <stp>2016-12-02</stp>
        <stp>3</stp>
        <tr r="B2788" s="5"/>
      </tp>
      <tp>
        <v>56.738246917724609</v>
        <stp/>
        <stp>EM_S_PQ_PCTCHANGE</stp>
        <stp>4</stp>
        <stp>601006.SH</stp>
        <stp>2006-12-01</stp>
        <stp>2016-12-02</stp>
        <stp>3</stp>
        <tr r="B2496" s="5"/>
      </tp>
      <tp>
        <v>-62.181121826171875</v>
        <stp/>
        <stp>EM_S_PQ_PCTCHANGE</stp>
        <stp>4</stp>
        <stp>601005.SH</stp>
        <stp>2006-12-01</stp>
        <stp>2016-12-02</stp>
        <stp>3</stp>
        <tr r="B2987" s="5"/>
      </tp>
      <tp>
        <v>67.311691284179687</v>
        <stp/>
        <stp>EM_S_PQ_PCTCHANGE</stp>
        <stp>4</stp>
        <stp>601018.SH</stp>
        <stp>2006-12-01</stp>
        <stp>2016-12-02</stp>
        <stp>3</stp>
        <tr r="B2436" s="5"/>
      </tp>
      <tp>
        <v>276.33462524414062</v>
        <stp/>
        <stp>EM_S_PQ_PCTCHANGE</stp>
        <stp>4</stp>
        <stp>601012.SH</stp>
        <stp>2006-12-01</stp>
        <stp>2016-12-02</stp>
        <stp>3</stp>
        <tr r="B1132" s="5"/>
      </tp>
      <tp>
        <v>-25.245111465454102</v>
        <stp/>
        <stp>EM_S_PQ_PCTCHANGE</stp>
        <stp>4</stp>
        <stp>601011.SH</stp>
        <stp>2006-12-01</stp>
        <stp>2016-12-02</stp>
        <stp>3</stp>
        <tr r="B2921" s="5"/>
      </tp>
      <tp>
        <v>33.116058349609375</v>
        <stp/>
        <stp>EM_S_PQ_PCTCHANGE</stp>
        <stp>4</stp>
        <stp>601010.SH</stp>
        <stp>2006-12-01</stp>
        <stp>2016-12-02</stp>
        <stp>3</stp>
        <tr r="B2646" s="5"/>
      </tp>
      <tp>
        <v>233.29782104492187</v>
        <stp/>
        <stp>EM_S_PQ_PCTCHANGE</stp>
        <stp>4</stp>
        <stp>601016.SH</stp>
        <stp>2006-12-01</stp>
        <stp>2016-12-02</stp>
        <stp>3</stp>
        <tr r="B1345" s="5"/>
      </tp>
      <tp>
        <v>52.717967987060547</v>
        <stp/>
        <stp>EM_S_PQ_PCTCHANGE</stp>
        <stp>4</stp>
        <stp>601015.SH</stp>
        <stp>2006-12-01</stp>
        <stp>2016-12-02</stp>
        <stp>3</stp>
        <tr r="B2522" s="5"/>
      </tp>
      <tp>
        <v>100.73277282714844</v>
        <stp/>
        <stp>EM_S_PQ_PCTCHANGE</stp>
        <stp>4</stp>
        <stp>601028.SH</stp>
        <stp>2006-12-01</stp>
        <stp>2016-12-02</stp>
        <stp>3</stp>
        <tr r="B2202" s="5"/>
      </tp>
      <tp>
        <v>213.29298400878906</v>
        <stp/>
        <stp>EM_S_PQ_PCTCHANGE</stp>
        <stp>4</stp>
        <stp>601021.SH</stp>
        <stp>2006-12-01</stp>
        <stp>2016-12-02</stp>
        <stp>3</stp>
        <tr r="B1442" s="5"/>
      </tp>
      <tp>
        <v>269.79000854492187</v>
        <stp/>
        <stp>EM_S_PQ_PCTCHANGE</stp>
        <stp>4</stp>
        <stp>601020.SH</stp>
        <stp>2006-12-01</stp>
        <stp>2016-12-02</stp>
        <stp>3</stp>
        <tr r="B1163" s="5"/>
      </tp>
      <tp>
        <v>34.146011352539063</v>
        <stp/>
        <stp>EM_S_PQ_PCTCHANGE</stp>
        <stp>4</stp>
        <stp>601038.SH</stp>
        <stp>2006-12-01</stp>
        <stp>2016-12-02</stp>
        <stp>3</stp>
        <tr r="B2638" s="5"/>
      </tp>
      <tp>
        <v>100.95706939697266</v>
        <stp/>
        <stp>EM_S_PQ_PCTCHANGE</stp>
        <stp>4</stp>
        <stp>601058.SH</stp>
        <stp>2006-12-01</stp>
        <stp>2016-12-02</stp>
        <stp>3</stp>
        <tr r="B2201" s="5"/>
      </tp>
      <tp>
        <v>384.36032104492187</v>
        <stp/>
        <stp>EM_S_PQ_PCTCHANGE</stp>
        <stp>4</stp>
        <stp>601069.SH</stp>
        <stp>2006-12-01</stp>
        <stp>2016-12-02</stp>
        <stp>3</stp>
        <tr r="B735" s="5"/>
      </tp>
      <tp>
        <v>39.299552917480469</v>
        <stp/>
        <stp>EM_S_PQ_PCTCHANGE</stp>
        <stp>4</stp>
        <stp>601388.SH</stp>
        <stp>2006-12-01</stp>
        <stp>2016-12-02</stp>
        <stp>3</stp>
        <tr r="B2605" s="5"/>
      </tp>
      <tp>
        <v>84.797904968261719</v>
        <stp/>
        <stp>EM_S_PQ_PCTCHANGE</stp>
        <stp>4</stp>
        <stp>601398.SH</stp>
        <stp>2006-12-01</stp>
        <stp>2016-12-02</stp>
        <stp>3</stp>
        <tr r="B2323" s="5"/>
      </tp>
      <tp>
        <v>36.751136779785156</v>
        <stp/>
        <stp>EM_S_PQ_PCTCHANGE</stp>
        <stp>4</stp>
        <stp>601390.SH</stp>
        <stp>2006-12-01</stp>
        <stp>2016-12-02</stp>
        <stp>3</stp>
        <tr r="B2617" s="5"/>
      </tp>
      <tp>
        <v>73.614364624023438</v>
        <stp/>
        <stp>EM_S_PQ_PCTCHANGE</stp>
        <stp>4</stp>
        <stp>601318.SH</stp>
        <stp>2006-12-01</stp>
        <stp>2016-12-02</stp>
        <stp>3</stp>
        <tr r="B2397" s="5"/>
      </tp>
      <tp>
        <v>126.29477691650391</v>
        <stp/>
        <stp>EM_S_PQ_PCTCHANGE</stp>
        <stp>4</stp>
        <stp>601313.SH</stp>
        <stp>2006-12-01</stp>
        <stp>2016-12-02</stp>
        <stp>3</stp>
        <tr r="B2004" s="5"/>
      </tp>
      <tp>
        <v>116.73936462402344</v>
        <stp/>
        <stp>EM_S_PQ_PCTCHANGE</stp>
        <stp>4</stp>
        <stp>601311.SH</stp>
        <stp>2006-12-01</stp>
        <stp>2016-12-02</stp>
        <stp>3</stp>
        <tr r="B2069" s="5"/>
      </tp>
      <tp>
        <v>-31.07635498046875</v>
        <stp/>
        <stp>EM_S_PQ_PCTCHANGE</stp>
        <stp>4</stp>
        <stp>601328.SH</stp>
        <stp>2006-12-01</stp>
        <stp>2016-12-02</stp>
        <stp>3</stp>
        <tr r="B2937" s="5"/>
      </tp>
      <tp>
        <v>11.417367935180664</v>
        <stp/>
        <stp>EM_S_PQ_PCTCHANGE</stp>
        <stp>4</stp>
        <stp>601339.SH</stp>
        <stp>2006-12-01</stp>
        <stp>2016-12-02</stp>
        <stp>3</stp>
        <tr r="B2771" s="5"/>
      </tp>
      <tp>
        <v>0.44488435983657837</v>
        <stp/>
        <stp>EM_S_PQ_PCTCHANGE</stp>
        <stp>4</stp>
        <stp>601333.SH</stp>
        <stp>2006-12-01</stp>
        <stp>2016-12-02</stp>
        <stp>3</stp>
        <tr r="B2827" s="5"/>
      </tp>
      <tp>
        <v>78.051841735839844</v>
        <stp/>
        <stp>EM_S_PQ_PCTCHANGE</stp>
        <stp>4</stp>
        <stp>601336.SH</stp>
        <stp>2006-12-01</stp>
        <stp>2016-12-02</stp>
        <stp>3</stp>
        <tr r="B2369" s="5"/>
      </tp>
      <tp>
        <v>-32.503055572509766</v>
        <stp/>
        <stp>EM_S_PQ_PCTCHANGE</stp>
        <stp>4</stp>
        <stp>601369.SH</stp>
        <stp>2006-12-01</stp>
        <stp>2016-12-02</stp>
        <stp>3</stp>
        <tr r="B2942" s="5"/>
      </tp>
      <tp>
        <v>39.272178649902344</v>
        <stp/>
        <stp>EM_S_PQ_PCTCHANGE</stp>
        <stp>4</stp>
        <stp>601368.SH</stp>
        <stp>2006-12-01</stp>
        <stp>2016-12-02</stp>
        <stp>3</stp>
        <tr r="B2606" s="5"/>
      </tp>
      <tp>
        <v>28.274856567382813</v>
        <stp/>
        <stp>EM_S_PQ_PCTCHANGE</stp>
        <stp>4</stp>
        <stp>601377.SH</stp>
        <stp>2006-12-01</stp>
        <stp>2016-12-02</stp>
        <stp>3</stp>
        <tr r="B2677" s="5"/>
      </tp>
      <tp>
        <v>61.784576416015625</v>
        <stp/>
        <stp>EM_S_PQ_PCTCHANGE</stp>
        <stp>4</stp>
        <stp>601288.SH</stp>
        <stp>2006-12-01</stp>
        <stp>2016-12-02</stp>
        <stp>3</stp>
        <tr r="B2460" s="5"/>
      </tp>
      <tp>
        <v>-25.429668426513672</v>
        <stp/>
        <stp>EM_S_PQ_PCTCHANGE</stp>
        <stp>4</stp>
        <stp>601208.SH</stp>
        <stp>2006-12-01</stp>
        <stp>2016-12-02</stp>
        <stp>3</stp>
        <tr r="B2923" s="5"/>
      </tp>
      <tp>
        <v>-38.331165313720703</v>
        <stp/>
        <stp>EM_S_PQ_PCTCHANGE</stp>
        <stp>4</stp>
        <stp>601218.SH</stp>
        <stp>2006-12-01</stp>
        <stp>2016-12-02</stp>
        <stp>3</stp>
        <tr r="B2955" s="5"/>
      </tp>
      <tp>
        <v>-28.861658096313477</v>
        <stp/>
        <stp>EM_S_PQ_PCTCHANGE</stp>
        <stp>4</stp>
        <stp>601211.SH</stp>
        <stp>2006-12-01</stp>
        <stp>2016-12-02</stp>
        <stp>3</stp>
        <tr r="B2933" s="5"/>
      </tp>
      <tp>
        <v>112.88408660888672</v>
        <stp/>
        <stp>EM_S_PQ_PCTCHANGE</stp>
        <stp>4</stp>
        <stp>601216.SH</stp>
        <stp>2006-12-01</stp>
        <stp>2016-12-02</stp>
        <stp>3</stp>
        <tr r="B2105" s="5"/>
      </tp>
      <tp>
        <v>0.58616495132446289</v>
        <stp/>
        <stp>EM_S_PQ_PCTCHANGE</stp>
        <stp>4</stp>
        <stp>601229.SH</stp>
        <stp>2006-12-01</stp>
        <stp>2016-12-02</stp>
        <stp>3</stp>
        <tr r="B2825" s="5"/>
      </tp>
      <tp>
        <v>70.600151062011719</v>
        <stp/>
        <stp>EM_S_PQ_PCTCHANGE</stp>
        <stp>4</stp>
        <stp>601222.SH</stp>
        <stp>2006-12-01</stp>
        <stp>2016-12-02</stp>
        <stp>3</stp>
        <tr r="B2415" s="5"/>
      </tp>
      <tp>
        <v>-5.1947503089904785</v>
        <stp/>
        <stp>EM_S_PQ_PCTCHANGE</stp>
        <stp>4</stp>
        <stp>601226.SH</stp>
        <stp>2006-12-01</stp>
        <stp>2016-12-02</stp>
        <stp>3</stp>
        <tr r="B2846" s="5"/>
      </tp>
      <tp>
        <v>23.712612152099609</v>
        <stp/>
        <stp>EM_S_PQ_PCTCHANGE</stp>
        <stp>4</stp>
        <stp>601225.SH</stp>
        <stp>2006-12-01</stp>
        <stp>2016-12-02</stp>
        <stp>3</stp>
        <tr r="B2704" s="5"/>
      </tp>
      <tp>
        <v>194.80937194824219</v>
        <stp/>
        <stp>EM_S_PQ_PCTCHANGE</stp>
        <stp>4</stp>
        <stp>601238.SH</stp>
        <stp>2006-12-01</stp>
        <stp>2016-12-02</stp>
        <stp>3</stp>
        <tr r="B1554" s="5"/>
      </tp>
      <tp>
        <v>-2.2601087093353271</v>
        <stp/>
        <stp>EM_S_PQ_PCTCHANGE</stp>
        <stp>4</stp>
        <stp>601233.SH</stp>
        <stp>2006-12-01</stp>
        <stp>2016-12-02</stp>
        <stp>3</stp>
        <tr r="B2838" s="5"/>
      </tp>
      <tp>
        <v>96.486701965332031</v>
        <stp/>
        <stp>EM_S_PQ_PCTCHANGE</stp>
        <stp>4</stp>
        <stp>601231.SH</stp>
        <stp>2006-12-01</stp>
        <stp>2016-12-02</stp>
        <stp>3</stp>
        <tr r="B2233" s="5"/>
      </tp>
      <tp>
        <v>-58.613685607910156</v>
        <stp/>
        <stp>EM_S_PQ_PCTCHANGE</stp>
        <stp>4</stp>
        <stp>601258.SH</stp>
        <stp>2006-12-01</stp>
        <stp>2016-12-02</stp>
        <stp>3</stp>
        <tr r="B2981" s="5"/>
      </tp>
      <tp>
        <v>-15.216209411621094</v>
        <stp/>
        <stp>EM_S_PQ_PCTCHANGE</stp>
        <stp>4</stp>
        <stp>001979.SZ</stp>
        <stp>2006-12-01</stp>
        <stp>2016-12-02</stp>
        <stp>3</stp>
        <tr r="B2881" s="5"/>
      </tp>
      <tp>
        <v>50.426425933837891</v>
        <stp/>
        <stp>EM_S_PQ_PCTCHANGE</stp>
        <stp>4</stp>
        <stp>601989.SH</stp>
        <stp>2006-12-01</stp>
        <stp>2016-12-02</stp>
        <stp>3</stp>
        <tr r="B2538" s="5"/>
      </tp>
      <tp>
        <v>51.152702331542969</v>
        <stp/>
        <stp>EM_S_PQ_PCTCHANGE</stp>
        <stp>4</stp>
        <stp>601988.SH</stp>
        <stp>2006-12-01</stp>
        <stp>2016-12-02</stp>
        <stp>3</stp>
        <tr r="B2533" s="5"/>
      </tp>
      <tp>
        <v>49.030967712402344</v>
        <stp/>
        <stp>EM_S_PQ_PCTCHANGE</stp>
        <stp>4</stp>
        <stp>601985.SH</stp>
        <stp>2006-12-01</stp>
        <stp>2016-12-02</stp>
        <stp>3</stp>
        <tr r="B2546" s="5"/>
      </tp>
      <tp>
        <v>-38.606300354003906</v>
        <stp/>
        <stp>EM_S_PQ_PCTCHANGE</stp>
        <stp>4</stp>
        <stp>601999.SH</stp>
        <stp>2006-12-01</stp>
        <stp>2016-12-02</stp>
        <stp>3</stp>
        <tr r="B2956" s="5"/>
      </tp>
      <tp>
        <v>-22.385677337646484</v>
        <stp/>
        <stp>EM_S_PQ_PCTCHANGE</stp>
        <stp>4</stp>
        <stp>601998.SH</stp>
        <stp>2006-12-01</stp>
        <stp>2016-12-02</stp>
        <stp>3</stp>
        <tr r="B2905" s="5"/>
      </tp>
      <tp>
        <v>-35.413124084472656</v>
        <stp/>
        <stp>EM_S_PQ_PCTCHANGE</stp>
        <stp>4</stp>
        <stp>601992.SH</stp>
        <stp>2006-12-01</stp>
        <stp>2016-12-02</stp>
        <stp>3</stp>
        <tr r="B2951" s="5"/>
      </tp>
      <tp>
        <v>-13.920374870300293</v>
        <stp/>
        <stp>EM_S_PQ_PCTCHANGE</stp>
        <stp>4</stp>
        <stp>601991.SH</stp>
        <stp>2006-12-01</stp>
        <stp>2016-12-02</stp>
        <stp>3</stp>
        <tr r="B2879" s="5"/>
      </tp>
      <tp>
        <v>36.058872222900391</v>
        <stp/>
        <stp>EM_S_PQ_PCTCHANGE</stp>
        <stp>4</stp>
        <stp>601997.SH</stp>
        <stp>2006-12-01</stp>
        <stp>2016-12-02</stp>
        <stp>3</stp>
        <tr r="B2626" s="5"/>
      </tp>
      <tp>
        <v>46.024322509765625</v>
        <stp/>
        <stp>EM_S_PQ_PCTCHANGE</stp>
        <stp>4</stp>
        <stp>601996.SH</stp>
        <stp>2006-12-01</stp>
        <stp>2016-12-02</stp>
        <stp>3</stp>
        <tr r="B2564" s="5"/>
      </tp>
      <tp>
        <v>-35.194431304931641</v>
        <stp/>
        <stp>EM_S_PQ_PCTCHANGE</stp>
        <stp>4</stp>
        <stp>601908.SH</stp>
        <stp>2006-12-01</stp>
        <stp>2016-12-02</stp>
        <stp>3</stp>
        <tr r="B2949" s="5"/>
      </tp>
      <tp>
        <v>54.021675109863281</v>
        <stp/>
        <stp>EM_S_PQ_PCTCHANGE</stp>
        <stp>4</stp>
        <stp>601901.SH</stp>
        <stp>2006-12-01</stp>
        <stp>2016-12-02</stp>
        <stp>3</stp>
        <tr r="B2516" s="5"/>
      </tp>
      <tp>
        <v>113.80401611328125</v>
        <stp/>
        <stp>EM_S_PQ_PCTCHANGE</stp>
        <stp>4</stp>
        <stp>601900.SH</stp>
        <stp>2006-12-01</stp>
        <stp>2016-12-02</stp>
        <stp>3</stp>
        <tr r="B2093" s="5"/>
      </tp>
      <tp>
        <v>-61.417194366455078</v>
        <stp/>
        <stp>EM_S_PQ_PCTCHANGE</stp>
        <stp>4</stp>
        <stp>601919.SH</stp>
        <stp>2006-12-01</stp>
        <stp>2016-12-02</stp>
        <stp>3</stp>
        <tr r="B2983" s="5"/>
      </tp>
      <tp>
        <v>-49.874042510986328</v>
        <stp/>
        <stp>EM_S_PQ_PCTCHANGE</stp>
        <stp>4</stp>
        <stp>601918.SH</stp>
        <stp>2006-12-01</stp>
        <stp>2016-12-02</stp>
        <stp>3</stp>
        <tr r="B2972" s="5"/>
      </tp>
      <tp>
        <v>-27.282529830932617</v>
        <stp/>
        <stp>EM_S_PQ_PCTCHANGE</stp>
        <stp>4</stp>
        <stp>601929.SH</stp>
        <stp>2006-12-01</stp>
        <stp>2016-12-02</stp>
        <stp>3</stp>
        <tr r="B2929" s="5"/>
      </tp>
      <tp>
        <v>2.0470709800720215</v>
        <stp/>
        <stp>EM_S_PQ_PCTCHANGE</stp>
        <stp>4</stp>
        <stp>601928.SH</stp>
        <stp>2006-12-01</stp>
        <stp>2016-12-02</stp>
        <stp>3</stp>
        <tr r="B2819" s="5"/>
      </tp>
      <tp>
        <v>2.7021651268005371</v>
        <stp/>
        <stp>EM_S_PQ_PCTCHANGE</stp>
        <stp>4</stp>
        <stp>601939.SH</stp>
        <stp>2006-12-01</stp>
        <stp>2016-12-02</stp>
        <stp>3</stp>
        <tr r="B2815" s="5"/>
      </tp>
      <tp>
        <v>20.025064468383789</v>
        <stp/>
        <stp>EM_S_PQ_PCTCHANGE</stp>
        <stp>4</stp>
        <stp>601933.SH</stp>
        <stp>2006-12-01</stp>
        <stp>2016-12-02</stp>
        <stp>3</stp>
        <tr r="B2725" s="5"/>
      </tp>
      <tp>
        <v>-52.154376983642578</v>
        <stp/>
        <stp>EM_S_PQ_PCTCHANGE</stp>
        <stp>4</stp>
        <stp>601958.SH</stp>
        <stp>2006-12-01</stp>
        <stp>2016-12-02</stp>
        <stp>3</stp>
        <tr r="B2977" s="5"/>
      </tp>
      <tp>
        <v>-17.543691635131836</v>
        <stp/>
        <stp>EM_S_PQ_PCTCHANGE</stp>
        <stp>4</stp>
        <stp>601969.SH</stp>
        <stp>2006-12-01</stp>
        <stp>2016-12-02</stp>
        <stp>3</stp>
        <tr r="B2892" s="5"/>
      </tp>
      <tp>
        <v>157.67155456542969</v>
        <stp/>
        <stp>EM_S_PQ_PCTCHANGE</stp>
        <stp>4</stp>
        <stp>601968.SH</stp>
        <stp>2006-12-01</stp>
        <stp>2016-12-02</stp>
        <stp>3</stp>
        <tr r="B1792" s="5"/>
      </tp>
      <tp>
        <v>60.995182037353516</v>
        <stp/>
        <stp>EM_S_PQ_PCTCHANGE</stp>
        <stp>4</stp>
        <stp>601966.SH</stp>
        <stp>2006-12-01</stp>
        <stp>2016-12-02</stp>
        <stp>3</stp>
        <tr r="B2469" s="5"/>
      </tp>
      <tp>
        <v>109.27723693847656</v>
        <stp/>
        <stp>EM_S_PQ_PCTCHANGE</stp>
        <stp>4</stp>
        <stp>601965.SH</stp>
        <stp>2006-12-01</stp>
        <stp>2016-12-02</stp>
        <stp>3</stp>
        <tr r="B2130" s="5"/>
      </tp>
      <tp>
        <v>227.11863708496094</v>
        <stp/>
        <stp>EM_S_PQ_PCTCHANGE</stp>
        <stp>4</stp>
        <stp>001896.SZ</stp>
        <stp>2006-12-01</stp>
        <stp>2016-12-02</stp>
        <stp>3</stp>
        <tr r="B1369" s="5"/>
      </tp>
      <tp>
        <v>171.56477355957031</v>
        <stp/>
        <stp>EM_S_PQ_PCTCHANGE</stp>
        <stp>4</stp>
        <stp>601888.SH</stp>
        <stp>2006-12-01</stp>
        <stp>2016-12-02</stp>
        <stp>3</stp>
        <tr r="B1706" s="5"/>
      </tp>
      <tp>
        <v>512.0369873046875</v>
        <stp/>
        <stp>EM_S_PQ_PCTCHANGE</stp>
        <stp>4</stp>
        <stp>601882.SH</stp>
        <stp>2006-12-01</stp>
        <stp>2016-12-02</stp>
        <stp>3</stp>
        <tr r="B459" s="5"/>
      </tp>
      <tp>
        <v>40.609485626220703</v>
        <stp/>
        <stp>EM_S_PQ_PCTCHANGE</stp>
        <stp>4</stp>
        <stp>601880.SH</stp>
        <stp>2006-12-01</stp>
        <stp>2016-12-02</stp>
        <stp>3</stp>
        <tr r="B2596" s="5"/>
      </tp>
      <tp>
        <v>-5.4161338806152344</v>
        <stp/>
        <stp>EM_S_PQ_PCTCHANGE</stp>
        <stp>4</stp>
        <stp>601886.SH</stp>
        <stp>2006-12-01</stp>
        <stp>2016-12-02</stp>
        <stp>3</stp>
        <tr r="B2848" s="5"/>
      </tp>
      <tp>
        <v>-53.438587188720703</v>
        <stp/>
        <stp>EM_S_PQ_PCTCHANGE</stp>
        <stp>4</stp>
        <stp>601899.SH</stp>
        <stp>2006-12-01</stp>
        <stp>2016-12-02</stp>
        <stp>3</stp>
        <tr r="B2979" s="5"/>
      </tp>
      <tp>
        <v>-68.422348022460938</v>
        <stp/>
        <stp>EM_S_PQ_PCTCHANGE</stp>
        <stp>4</stp>
        <stp>601898.SH</stp>
        <stp>2006-12-01</stp>
        <stp>2016-12-02</stp>
        <stp>3</stp>
        <tr r="B2989" s="5"/>
      </tp>
      <tp>
        <v>2.902573823928833</v>
        <stp/>
        <stp>EM_S_PQ_PCTCHANGE</stp>
        <stp>4</stp>
        <stp>601890.SH</stp>
        <stp>2006-12-01</stp>
        <stp>2016-12-02</stp>
        <stp>3</stp>
        <tr r="B2813" s="5"/>
      </tp>
      <tp>
        <v>-61.621837615966797</v>
        <stp/>
        <stp>EM_S_PQ_PCTCHANGE</stp>
        <stp>4</stp>
        <stp>601808.SH</stp>
        <stp>2006-12-01</stp>
        <stp>2016-12-02</stp>
        <stp>3</stp>
        <tr r="B2984" s="5"/>
      </tp>
      <tp>
        <v>124.78919982910156</v>
        <stp/>
        <stp>EM_S_PQ_PCTCHANGE</stp>
        <stp>4</stp>
        <stp>601801.SH</stp>
        <stp>2006-12-01</stp>
        <stp>2016-12-02</stp>
        <stp>3</stp>
        <tr r="B2016" s="5"/>
      </tp>
      <tp>
        <v>180.2431640625</v>
        <stp/>
        <stp>EM_S_PQ_PCTCHANGE</stp>
        <stp>4</stp>
        <stp>601800.SH</stp>
        <stp>2006-12-01</stp>
        <stp>2016-12-02</stp>
        <stp>3</stp>
        <tr r="B1651" s="5"/>
      </tp>
      <tp>
        <v>41.997024536132812</v>
        <stp/>
        <stp>EM_S_PQ_PCTCHANGE</stp>
        <stp>4</stp>
        <stp>601818.SH</stp>
        <stp>2006-12-01</stp>
        <stp>2016-12-02</stp>
        <stp>3</stp>
        <tr r="B2588" s="5"/>
      </tp>
      <tp>
        <v>155.90243530273437</v>
        <stp/>
        <stp>EM_S_PQ_PCTCHANGE</stp>
        <stp>4</stp>
        <stp>601811.SH</stp>
        <stp>2006-12-01</stp>
        <stp>2016-12-02</stp>
        <stp>3</stp>
        <tr r="B1808" s="5"/>
      </tp>
      <tp>
        <v>-77.377357482910156</v>
        <stp/>
        <stp>EM_S_PQ_PCTCHANGE</stp>
        <stp>4</stp>
        <stp>601857.SH</stp>
        <stp>2006-12-01</stp>
        <stp>2016-12-02</stp>
        <stp>3</stp>
        <tr r="B2993" s="5"/>
      </tp>
      <tp>
        <v>-61.831253051757813</v>
        <stp/>
        <stp>EM_S_PQ_PCTCHANGE</stp>
        <stp>4</stp>
        <stp>601866.SH</stp>
        <stp>2006-12-01</stp>
        <stp>2016-12-02</stp>
        <stp>3</stp>
        <tr r="B2985" s="5"/>
      </tp>
      <tp>
        <v>2.9812734127044678</v>
        <stp/>
        <stp>EM_S_PQ_PCTCHANGE</stp>
        <stp>4</stp>
        <stp>601872.SH</stp>
        <stp>2006-12-01</stp>
        <stp>2016-12-02</stp>
        <stp>3</stp>
        <tr r="B2811" s="5"/>
      </tp>
      <tp>
        <v>22.85576057434082</v>
        <stp/>
        <stp>EM_S_PQ_PCTCHANGE</stp>
        <stp>4</stp>
        <stp>601877.SH</stp>
        <stp>2006-12-01</stp>
        <stp>2016-12-02</stp>
        <stp>3</stp>
        <tr r="B2707" s="5"/>
      </tp>
      <tp>
        <v>446.2391357421875</v>
        <stp/>
        <stp>EM_S_PQ_PCTCHANGE</stp>
        <stp>4</stp>
        <stp>002589.SZ</stp>
        <stp>2006-12-01</stp>
        <stp>2016-12-02</stp>
        <stp>3</stp>
        <tr r="B594" s="5"/>
      </tp>
      <tp>
        <v>243.0528564453125</v>
        <stp/>
        <stp>EM_S_PQ_PCTCHANGE</stp>
        <stp>4</stp>
        <stp>002588.SZ</stp>
        <stp>2006-12-01</stp>
        <stp>2016-12-02</stp>
        <stp>3</stp>
        <tr r="B1294" s="5"/>
      </tp>
      <tp>
        <v>328.91769409179687</v>
        <stp/>
        <stp>EM_S_PQ_PCTCHANGE</stp>
        <stp>4</stp>
        <stp>002583.SZ</stp>
        <stp>2006-12-01</stp>
        <stp>2016-12-02</stp>
        <stp>3</stp>
        <tr r="B916" s="5"/>
      </tp>
      <tp>
        <v>63.819240570068359</v>
        <stp/>
        <stp>EM_S_PQ_PCTCHANGE</stp>
        <stp>4</stp>
        <stp>002582.SZ</stp>
        <stp>2006-12-01</stp>
        <stp>2016-12-02</stp>
        <stp>3</stp>
        <tr r="B2451" s="5"/>
      </tp>
      <tp>
        <v>245.07049560546875</v>
        <stp/>
        <stp>EM_S_PQ_PCTCHANGE</stp>
        <stp>4</stp>
        <stp>002581.SZ</stp>
        <stp>2006-12-01</stp>
        <stp>2016-12-02</stp>
        <stp>3</stp>
        <tr r="B1280" s="5"/>
      </tp>
      <tp>
        <v>102.65381622314453</v>
        <stp/>
        <stp>EM_S_PQ_PCTCHANGE</stp>
        <stp>4</stp>
        <stp>002580.SZ</stp>
        <stp>2006-12-01</stp>
        <stp>2016-12-02</stp>
        <stp>3</stp>
        <tr r="B2185" s="5"/>
      </tp>
      <tp>
        <v>300.61843872070312</v>
        <stp/>
        <stp>EM_S_PQ_PCTCHANGE</stp>
        <stp>4</stp>
        <stp>002587.SZ</stp>
        <stp>2006-12-01</stp>
        <stp>2016-12-02</stp>
        <stp>3</stp>
        <tr r="B1038" s="5"/>
      </tp>
      <tp>
        <v>169.97113037109375</v>
        <stp/>
        <stp>EM_S_PQ_PCTCHANGE</stp>
        <stp>4</stp>
        <stp>002586.SZ</stp>
        <stp>2006-12-01</stp>
        <stp>2016-12-02</stp>
        <stp>3</stp>
        <tr r="B1717" s="5"/>
      </tp>
      <tp>
        <v>-41.156772613525391</v>
        <stp/>
        <stp>EM_S_PQ_PCTCHANGE</stp>
        <stp>4</stp>
        <stp>002585.SZ</stp>
        <stp>2006-12-01</stp>
        <stp>2016-12-02</stp>
        <stp>3</stp>
        <tr r="B2962" s="5"/>
      </tp>
      <tp>
        <v>186.57940673828125</v>
        <stp/>
        <stp>EM_S_PQ_PCTCHANGE</stp>
        <stp>4</stp>
        <stp>002584.SZ</stp>
        <stp>2006-12-01</stp>
        <stp>2016-12-02</stp>
        <stp>3</stp>
        <tr r="B1606" s="5"/>
      </tp>
      <tp>
        <v>133.28863525390625</v>
        <stp/>
        <stp>EM_S_PQ_PCTCHANGE</stp>
        <stp>4</stp>
        <stp>002599.SZ</stp>
        <stp>2006-12-01</stp>
        <stp>2016-12-02</stp>
        <stp>3</stp>
        <tr r="B1963" s="5"/>
      </tp>
      <tp>
        <v>35.169582366943359</v>
        <stp/>
        <stp>EM_S_PQ_PCTCHANGE</stp>
        <stp>4</stp>
        <stp>002598.SZ</stp>
        <stp>2006-12-01</stp>
        <stp>2016-12-02</stp>
        <stp>3</stp>
        <tr r="B2633" s="5"/>
      </tp>
      <tp>
        <v>61.717544555664063</v>
        <stp/>
        <stp>EM_S_PQ_PCTCHANGE</stp>
        <stp>4</stp>
        <stp>002593.SZ</stp>
        <stp>2006-12-01</stp>
        <stp>2016-12-02</stp>
        <stp>3</stp>
        <tr r="B2461" s="5"/>
      </tp>
      <tp>
        <v>196.45468139648437</v>
        <stp/>
        <stp>EM_S_PQ_PCTCHANGE</stp>
        <stp>4</stp>
        <stp>002592.SZ</stp>
        <stp>2006-12-01</stp>
        <stp>2016-12-02</stp>
        <stp>3</stp>
        <tr r="B1550" s="5"/>
      </tp>
      <tp>
        <v>167.28114318847656</v>
        <stp/>
        <stp>EM_S_PQ_PCTCHANGE</stp>
        <stp>4</stp>
        <stp>002591.SZ</stp>
        <stp>2006-12-01</stp>
        <stp>2016-12-02</stp>
        <stp>3</stp>
        <tr r="B1736" s="5"/>
      </tp>
      <tp>
        <v>446.44342041015625</v>
        <stp/>
        <stp>EM_S_PQ_PCTCHANGE</stp>
        <stp>4</stp>
        <stp>002590.SZ</stp>
        <stp>2006-12-01</stp>
        <stp>2016-12-02</stp>
        <stp>3</stp>
        <tr r="B593" s="5"/>
      </tp>
      <tp>
        <v>116.51575469970703</v>
        <stp/>
        <stp>EM_S_PQ_PCTCHANGE</stp>
        <stp>4</stp>
        <stp>002597.SZ</stp>
        <stp>2006-12-01</stp>
        <stp>2016-12-02</stp>
        <stp>3</stp>
        <tr r="B2073" s="5"/>
      </tp>
      <tp>
        <v>122.71315765380859</v>
        <stp/>
        <stp>EM_S_PQ_PCTCHANGE</stp>
        <stp>4</stp>
        <stp>002596.SZ</stp>
        <stp>2006-12-01</stp>
        <stp>2016-12-02</stp>
        <stp>3</stp>
        <tr r="B2033" s="5"/>
      </tp>
      <tp>
        <v>279.03790283203125</v>
        <stp/>
        <stp>EM_S_PQ_PCTCHANGE</stp>
        <stp>4</stp>
        <stp>002595.SZ</stp>
        <stp>2006-12-01</stp>
        <stp>2016-12-02</stp>
        <stp>3</stp>
        <tr r="B1122" s="5"/>
      </tp>
      <tp>
        <v>115.33639526367187</v>
        <stp/>
        <stp>EM_S_PQ_PCTCHANGE</stp>
        <stp>4</stp>
        <stp>002594.SZ</stp>
        <stp>2006-12-01</stp>
        <stp>2016-12-02</stp>
        <stp>3</stp>
        <tr r="B2078" s="5"/>
      </tp>
      <tp>
        <v>108.14739227294922</v>
        <stp/>
        <stp>EM_S_PQ_PCTCHANGE</stp>
        <stp>4</stp>
        <stp>002549.SZ</stp>
        <stp>2006-12-01</stp>
        <stp>2016-12-02</stp>
        <stp>3</stp>
        <tr r="B2141" s="5"/>
      </tp>
      <tp>
        <v>97.139556884765625</v>
        <stp/>
        <stp>EM_S_PQ_PCTCHANGE</stp>
        <stp>4</stp>
        <stp>002548.SZ</stp>
        <stp>2006-12-01</stp>
        <stp>2016-12-02</stp>
        <stp>3</stp>
        <tr r="B2230" s="5"/>
      </tp>
      <tp>
        <v>61.354690551757813</v>
        <stp/>
        <stp>EM_S_PQ_PCTCHANGE</stp>
        <stp>4</stp>
        <stp>002543.SZ</stp>
        <stp>2006-12-01</stp>
        <stp>2016-12-02</stp>
        <stp>3</stp>
        <tr r="B2464" s="5"/>
      </tp>
      <tp>
        <v>318.50531005859375</v>
        <stp/>
        <stp>EM_S_PQ_PCTCHANGE</stp>
        <stp>4</stp>
        <stp>002542.SZ</stp>
        <stp>2006-12-01</stp>
        <stp>2016-12-02</stp>
        <stp>3</stp>
        <tr r="B958" s="5"/>
      </tp>
      <tp>
        <v>9.5713577270507812</v>
        <stp/>
        <stp>EM_S_PQ_PCTCHANGE</stp>
        <stp>4</stp>
        <stp>002541.SZ</stp>
        <stp>2006-12-01</stp>
        <stp>2016-12-02</stp>
        <stp>3</stp>
        <tr r="B2783" s="5"/>
      </tp>
      <tp>
        <v>65.495391845703125</v>
        <stp/>
        <stp>EM_S_PQ_PCTCHANGE</stp>
        <stp>4</stp>
        <stp>002540.SZ</stp>
        <stp>2006-12-01</stp>
        <stp>2016-12-02</stp>
        <stp>3</stp>
        <tr r="B2443" s="5"/>
      </tp>
      <tp>
        <v>168.77372741699219</v>
        <stp/>
        <stp>EM_S_PQ_PCTCHANGE</stp>
        <stp>4</stp>
        <stp>002547.SZ</stp>
        <stp>2006-12-01</stp>
        <stp>2016-12-02</stp>
        <stp>3</stp>
        <tr r="B1724" s="5"/>
      </tp>
      <tp>
        <v>95.6849365234375</v>
        <stp/>
        <stp>EM_S_PQ_PCTCHANGE</stp>
        <stp>4</stp>
        <stp>002546.SZ</stp>
        <stp>2006-12-01</stp>
        <stp>2016-12-02</stp>
        <stp>3</stp>
        <tr r="B2240" s="5"/>
      </tp>
      <tp>
        <v>32.689449310302734</v>
        <stp/>
        <stp>EM_S_PQ_PCTCHANGE</stp>
        <stp>4</stp>
        <stp>002545.SZ</stp>
        <stp>2006-12-01</stp>
        <stp>2016-12-02</stp>
        <stp>3</stp>
        <tr r="B2654" s="5"/>
      </tp>
      <tp>
        <v>510.65631103515625</v>
        <stp/>
        <stp>EM_S_PQ_PCTCHANGE</stp>
        <stp>4</stp>
        <stp>002544.SZ</stp>
        <stp>2006-12-01</stp>
        <stp>2016-12-02</stp>
        <stp>3</stp>
        <tr r="B463" s="5"/>
      </tp>
      <tp>
        <v>71.624725341796875</v>
        <stp/>
        <stp>EM_S_PQ_PCTCHANGE</stp>
        <stp>4</stp>
        <stp>002559.SZ</stp>
        <stp>2006-12-01</stp>
        <stp>2016-12-02</stp>
        <stp>3</stp>
        <tr r="B2409" s="5"/>
      </tp>
      <tp>
        <v>437.08660888671875</v>
        <stp/>
        <stp>EM_S_PQ_PCTCHANGE</stp>
        <stp>4</stp>
        <stp>002558.SZ</stp>
        <stp>2006-12-01</stp>
        <stp>2016-12-02</stp>
        <stp>3</stp>
        <tr r="B613" s="5"/>
      </tp>
      <tp>
        <v>121.91810607910156</v>
        <stp/>
        <stp>EM_S_PQ_PCTCHANGE</stp>
        <stp>4</stp>
        <stp>002553.SZ</stp>
        <stp>2006-12-01</stp>
        <stp>2016-12-02</stp>
        <stp>3</stp>
        <tr r="B2036" s="5"/>
      </tp>
      <tp>
        <v>107.09402465820313</v>
        <stp/>
        <stp>EM_S_PQ_PCTCHANGE</stp>
        <stp>4</stp>
        <stp>002552.SZ</stp>
        <stp>2006-12-01</stp>
        <stp>2016-12-02</stp>
        <stp>3</stp>
        <tr r="B2155" s="5"/>
      </tp>
      <tp>
        <v>99.663322448730469</v>
        <stp/>
        <stp>EM_S_PQ_PCTCHANGE</stp>
        <stp>4</stp>
        <stp>002551.SZ</stp>
        <stp>2006-12-01</stp>
        <stp>2016-12-02</stp>
        <stp>3</stp>
        <tr r="B2212" s="5"/>
      </tp>
      <tp>
        <v>75.461158752441406</v>
        <stp/>
        <stp>EM_S_PQ_PCTCHANGE</stp>
        <stp>4</stp>
        <stp>002550.SZ</stp>
        <stp>2006-12-01</stp>
        <stp>2016-12-02</stp>
        <stp>3</stp>
        <tr r="B2389" s="5"/>
      </tp>
      <tp>
        <v>30.927801132202148</v>
        <stp/>
        <stp>EM_S_PQ_PCTCHANGE</stp>
        <stp>4</stp>
        <stp>002557.SZ</stp>
        <stp>2006-12-01</stp>
        <stp>2016-12-02</stp>
        <stp>3</stp>
        <tr r="B2661" s="5"/>
      </tp>
      <tp>
        <v>29.462873458862305</v>
        <stp/>
        <stp>EM_S_PQ_PCTCHANGE</stp>
        <stp>4</stp>
        <stp>002556.SZ</stp>
        <stp>2006-12-01</stp>
        <stp>2016-12-02</stp>
        <stp>3</stp>
        <tr r="B2668" s="5"/>
      </tp>
      <tp>
        <v>460.24356079101562</v>
        <stp/>
        <stp>EM_S_PQ_PCTCHANGE</stp>
        <stp>4</stp>
        <stp>002555.SZ</stp>
        <stp>2006-12-01</stp>
        <stp>2016-12-02</stp>
        <stp>3</stp>
        <tr r="B565" s="5"/>
      </tp>
      <tp>
        <v>105.3099365234375</v>
        <stp/>
        <stp>EM_S_PQ_PCTCHANGE</stp>
        <stp>4</stp>
        <stp>002554.SZ</stp>
        <stp>2006-12-01</stp>
        <stp>2016-12-02</stp>
        <stp>3</stp>
        <tr r="B2164" s="5"/>
      </tp>
      <tp>
        <v>179.07826232910156</v>
        <stp/>
        <stp>EM_S_PQ_PCTCHANGE</stp>
        <stp>4</stp>
        <stp>002569.SZ</stp>
        <stp>2006-12-01</stp>
        <stp>2016-12-02</stp>
        <stp>3</stp>
        <tr r="B1659" s="5"/>
      </tp>
      <tp>
        <v>177.56509399414062</v>
        <stp/>
        <stp>EM_S_PQ_PCTCHANGE</stp>
        <stp>4</stp>
        <stp>002568.SZ</stp>
        <stp>2006-12-01</stp>
        <stp>2016-12-02</stp>
        <stp>3</stp>
        <tr r="B1667" s="5"/>
      </tp>
      <tp>
        <v>-17.651838302612305</v>
        <stp/>
        <stp>EM_S_PQ_PCTCHANGE</stp>
        <stp>4</stp>
        <stp>002563.SZ</stp>
        <stp>2006-12-01</stp>
        <stp>2016-12-02</stp>
        <stp>3</stp>
        <tr r="B2894" s="5"/>
      </tp>
      <tp>
        <v>124.74002838134766</v>
        <stp/>
        <stp>EM_S_PQ_PCTCHANGE</stp>
        <stp>4</stp>
        <stp>002562.SZ</stp>
        <stp>2006-12-01</stp>
        <stp>2016-12-02</stp>
        <stp>3</stp>
        <tr r="B2017" s="5"/>
      </tp>
      <tp>
        <v>-22.495586395263672</v>
        <stp/>
        <stp>EM_S_PQ_PCTCHANGE</stp>
        <stp>4</stp>
        <stp>002561.SZ</stp>
        <stp>2006-12-01</stp>
        <stp>2016-12-02</stp>
        <stp>3</stp>
        <tr r="B2906" s="5"/>
      </tp>
      <tp>
        <v>46.270301818847656</v>
        <stp/>
        <stp>EM_S_PQ_PCTCHANGE</stp>
        <stp>4</stp>
        <stp>002560.SZ</stp>
        <stp>2006-12-01</stp>
        <stp>2016-12-02</stp>
        <stp>3</stp>
        <tr r="B2562" s="5"/>
      </tp>
      <tp>
        <v>48.695674896240234</v>
        <stp/>
        <stp>EM_S_PQ_PCTCHANGE</stp>
        <stp>4</stp>
        <stp>002567.SZ</stp>
        <stp>2006-12-01</stp>
        <stp>2016-12-02</stp>
        <stp>3</stp>
        <tr r="B2549" s="5"/>
      </tp>
      <tp>
        <v>1.7112535238265991</v>
        <stp/>
        <stp>EM_S_PQ_PCTCHANGE</stp>
        <stp>4</stp>
        <stp>002566.SZ</stp>
        <stp>2006-12-01</stp>
        <stp>2016-12-02</stp>
        <stp>3</stp>
        <tr r="B2821" s="5"/>
      </tp>
      <tp>
        <v>41.145839691162109</v>
        <stp/>
        <stp>EM_S_PQ_PCTCHANGE</stp>
        <stp>4</stp>
        <stp>002565.SZ</stp>
        <stp>2006-12-01</stp>
        <stp>2016-12-02</stp>
        <stp>3</stp>
        <tr r="B2594" s="5"/>
      </tp>
      <tp>
        <v>-2.0704281330108643</v>
        <stp/>
        <stp>EM_S_PQ_PCTCHANGE</stp>
        <stp>4</stp>
        <stp>002564.SZ</stp>
        <stp>2006-12-01</stp>
        <stp>2016-12-02</stp>
        <stp>3</stp>
        <tr r="B2836" s="5"/>
      </tp>
      <tp>
        <v>178.73042297363281</v>
        <stp/>
        <stp>EM_S_PQ_PCTCHANGE</stp>
        <stp>4</stp>
        <stp>002579.SZ</stp>
        <stp>2006-12-01</stp>
        <stp>2016-12-02</stp>
        <stp>3</stp>
        <tr r="B1665" s="5"/>
      </tp>
      <tp>
        <v>65.588554382324219</v>
        <stp/>
        <stp>EM_S_PQ_PCTCHANGE</stp>
        <stp>4</stp>
        <stp>002578.SZ</stp>
        <stp>2006-12-01</stp>
        <stp>2016-12-02</stp>
        <stp>3</stp>
        <tr r="B2442" s="5"/>
      </tp>
      <tp>
        <v>221.12075805664062</v>
        <stp/>
        <stp>EM_S_PQ_PCTCHANGE</stp>
        <stp>4</stp>
        <stp>002573.SZ</stp>
        <stp>2006-12-01</stp>
        <stp>2016-12-02</stp>
        <stp>3</stp>
        <tr r="B1398" s="5"/>
      </tp>
      <tp>
        <v>512.6153564453125</v>
        <stp/>
        <stp>EM_S_PQ_PCTCHANGE</stp>
        <stp>4</stp>
        <stp>002572.SZ</stp>
        <stp>2006-12-01</stp>
        <stp>2016-12-02</stp>
        <stp>3</stp>
        <tr r="B457" s="5"/>
      </tp>
      <tp>
        <v>126.44667053222656</v>
        <stp/>
        <stp>EM_S_PQ_PCTCHANGE</stp>
        <stp>4</stp>
        <stp>002571.SZ</stp>
        <stp>2006-12-01</stp>
        <stp>2016-12-02</stp>
        <stp>3</stp>
        <tr r="B2003" s="5"/>
      </tp>
      <tp>
        <v>-23.516429901123047</v>
        <stp/>
        <stp>EM_S_PQ_PCTCHANGE</stp>
        <stp>4</stp>
        <stp>002570.SZ</stp>
        <stp>2006-12-01</stp>
        <stp>2016-12-02</stp>
        <stp>3</stp>
        <tr r="B2913" s="5"/>
      </tp>
      <tp>
        <v>148.97232055664062</v>
        <stp/>
        <stp>EM_S_PQ_PCTCHANGE</stp>
        <stp>4</stp>
        <stp>002577.SZ</stp>
        <stp>2006-12-01</stp>
        <stp>2016-12-02</stp>
        <stp>3</stp>
        <tr r="B1857" s="5"/>
      </tp>
      <tp>
        <v>46.495529174804688</v>
        <stp/>
        <stp>EM_S_PQ_PCTCHANGE</stp>
        <stp>4</stp>
        <stp>002576.SZ</stp>
        <stp>2006-12-01</stp>
        <stp>2016-12-02</stp>
        <stp>3</stp>
        <tr r="B2561" s="5"/>
      </tp>
      <tp>
        <v>216.84654235839844</v>
        <stp/>
        <stp>EM_S_PQ_PCTCHANGE</stp>
        <stp>4</stp>
        <stp>002575.SZ</stp>
        <stp>2006-12-01</stp>
        <stp>2016-12-02</stp>
        <stp>3</stp>
        <tr r="B1421" s="5"/>
      </tp>
      <tp>
        <v>-17.788017272949219</v>
        <stp/>
        <stp>EM_S_PQ_PCTCHANGE</stp>
        <stp>4</stp>
        <stp>002574.SZ</stp>
        <stp>2006-12-01</stp>
        <stp>2016-12-02</stp>
        <stp>3</stp>
        <tr r="B2895" s="5"/>
      </tp>
      <tp>
        <v>180.48402404785156</v>
        <stp/>
        <stp>EM_S_PQ_PCTCHANGE</stp>
        <stp>4</stp>
        <stp>002509.SZ</stp>
        <stp>2006-12-01</stp>
        <stp>2016-12-02</stp>
        <stp>3</stp>
        <tr r="B1650" s="5"/>
      </tp>
      <tp>
        <v>370.15585327148437</v>
        <stp/>
        <stp>EM_S_PQ_PCTCHANGE</stp>
        <stp>4</stp>
        <stp>002508.SZ</stp>
        <stp>2006-12-01</stp>
        <stp>2016-12-02</stp>
        <stp>3</stp>
        <tr r="B778" s="5"/>
      </tp>
      <tp>
        <v>189.77607727050781</v>
        <stp/>
        <stp>EM_S_PQ_PCTCHANGE</stp>
        <stp>4</stp>
        <stp>002503.SZ</stp>
        <stp>2006-12-01</stp>
        <stp>2016-12-02</stp>
        <stp>3</stp>
        <tr r="B1579" s="5"/>
      </tp>
      <tp>
        <v>142.96588134765625</v>
        <stp/>
        <stp>EM_S_PQ_PCTCHANGE</stp>
        <stp>4</stp>
        <stp>002502.SZ</stp>
        <stp>2006-12-01</stp>
        <stp>2016-12-02</stp>
        <stp>3</stp>
        <tr r="B1892" s="5"/>
      </tp>
      <tp>
        <v>100.16098022460937</v>
        <stp/>
        <stp>EM_S_PQ_PCTCHANGE</stp>
        <stp>4</stp>
        <stp>002501.SZ</stp>
        <stp>2006-12-01</stp>
        <stp>2016-12-02</stp>
        <stp>3</stp>
        <tr r="B2208" s="5"/>
      </tp>
      <tp>
        <v>12.53519344329834</v>
        <stp/>
        <stp>EM_S_PQ_PCTCHANGE</stp>
        <stp>4</stp>
        <stp>002500.SZ</stp>
        <stp>2006-12-01</stp>
        <stp>2016-12-02</stp>
        <stp>3</stp>
        <tr r="B2762" s="5"/>
      </tp>
      <tp>
        <v>19.894584655761719</v>
        <stp/>
        <stp>EM_S_PQ_PCTCHANGE</stp>
        <stp>4</stp>
        <stp>002507.SZ</stp>
        <stp>2006-12-01</stp>
        <stp>2016-12-02</stp>
        <stp>3</stp>
        <tr r="B2728" s="5"/>
      </tp>
      <tp>
        <v>-36.661167144775391</v>
        <stp/>
        <stp>EM_S_PQ_PCTCHANGE</stp>
        <stp>4</stp>
        <stp>002506.SZ</stp>
        <stp>2006-12-01</stp>
        <stp>2016-12-02</stp>
        <stp>3</stp>
        <tr r="B2952" s="5"/>
      </tp>
      <tp>
        <v>87.522796630859375</v>
        <stp/>
        <stp>EM_S_PQ_PCTCHANGE</stp>
        <stp>4</stp>
        <stp>002505.SZ</stp>
        <stp>2006-12-01</stp>
        <stp>2016-12-02</stp>
        <stp>3</stp>
        <tr r="B2298" s="5"/>
      </tp>
      <tp>
        <v>3.2336196899414062</v>
        <stp/>
        <stp>EM_S_PQ_PCTCHANGE</stp>
        <stp>4</stp>
        <stp>002504.SZ</stp>
        <stp>2006-12-01</stp>
        <stp>2016-12-02</stp>
        <stp>3</stp>
        <tr r="B2807" s="5"/>
      </tp>
      <tp>
        <v>199.67207336425781</v>
        <stp/>
        <stp>EM_S_PQ_PCTCHANGE</stp>
        <stp>4</stp>
        <stp>002519.SZ</stp>
        <stp>2006-12-01</stp>
        <stp>2016-12-02</stp>
        <stp>3</stp>
        <tr r="B1529" s="5"/>
      </tp>
      <tp>
        <v>102.14760589599609</v>
        <stp/>
        <stp>EM_S_PQ_PCTCHANGE</stp>
        <stp>4</stp>
        <stp>002518.SZ</stp>
        <stp>2006-12-01</stp>
        <stp>2016-12-02</stp>
        <stp>3</stp>
        <tr r="B2188" s="5"/>
      </tp>
      <tp>
        <v>-19.784933090209961</v>
        <stp/>
        <stp>EM_S_PQ_PCTCHANGE</stp>
        <stp>4</stp>
        <stp>002513.SZ</stp>
        <stp>2006-12-01</stp>
        <stp>2016-12-02</stp>
        <stp>3</stp>
        <tr r="B2898" s="5"/>
      </tp>
      <tp>
        <v>176.36590576171875</v>
        <stp/>
        <stp>EM_S_PQ_PCTCHANGE</stp>
        <stp>4</stp>
        <stp>002512.SZ</stp>
        <stp>2006-12-01</stp>
        <stp>2016-12-02</stp>
        <stp>3</stp>
        <tr r="B1673" s="5"/>
      </tp>
      <tp>
        <v>22.981441497802734</v>
        <stp/>
        <stp>EM_S_PQ_PCTCHANGE</stp>
        <stp>4</stp>
        <stp>002511.SZ</stp>
        <stp>2006-12-01</stp>
        <stp>2016-12-02</stp>
        <stp>3</stp>
        <tr r="B2705" s="5"/>
      </tp>
      <tp>
        <v>3.7117741107940674</v>
        <stp/>
        <stp>EM_S_PQ_PCTCHANGE</stp>
        <stp>4</stp>
        <stp>002510.SZ</stp>
        <stp>2006-12-01</stp>
        <stp>2016-12-02</stp>
        <stp>3</stp>
        <tr r="B2804" s="5"/>
      </tp>
      <tp>
        <v>211.57406616210937</v>
        <stp/>
        <stp>EM_S_PQ_PCTCHANGE</stp>
        <stp>4</stp>
        <stp>002517.SZ</stp>
        <stp>2006-12-01</stp>
        <stp>2016-12-02</stp>
        <stp>3</stp>
        <tr r="B1452" s="5"/>
      </tp>
      <tp>
        <v>94.852767944335938</v>
        <stp/>
        <stp>EM_S_PQ_PCTCHANGE</stp>
        <stp>4</stp>
        <stp>002516.SZ</stp>
        <stp>2006-12-01</stp>
        <stp>2016-12-02</stp>
        <stp>3</stp>
        <tr r="B2244" s="5"/>
      </tp>
      <tp>
        <v>83.290367126464844</v>
        <stp/>
        <stp>EM_S_PQ_PCTCHANGE</stp>
        <stp>4</stp>
        <stp>002515.SZ</stp>
        <stp>2006-12-01</stp>
        <stp>2016-12-02</stp>
        <stp>3</stp>
        <tr r="B2330" s="5"/>
      </tp>
      <tp>
        <v>27.37457275390625</v>
        <stp/>
        <stp>EM_S_PQ_PCTCHANGE</stp>
        <stp>4</stp>
        <stp>002514.SZ</stp>
        <stp>2006-12-01</stp>
        <stp>2016-12-02</stp>
        <stp>3</stp>
        <tr r="B2683" s="5"/>
      </tp>
      <tp>
        <v>24.681482315063477</v>
        <stp/>
        <stp>EM_S_PQ_PCTCHANGE</stp>
        <stp>4</stp>
        <stp>002529.SZ</stp>
        <stp>2006-12-01</stp>
        <stp>2016-12-02</stp>
        <stp>3</stp>
        <tr r="B2700" s="5"/>
      </tp>
      <tp>
        <v>-11.55356502532959</v>
        <stp/>
        <stp>EM_S_PQ_PCTCHANGE</stp>
        <stp>4</stp>
        <stp>002528.SZ</stp>
        <stp>2006-12-01</stp>
        <stp>2016-12-02</stp>
        <stp>3</stp>
        <tr r="B2869" s="5"/>
      </tp>
      <tp>
        <v>30.529144287109375</v>
        <stp/>
        <stp>EM_S_PQ_PCTCHANGE</stp>
        <stp>4</stp>
        <stp>002523.SZ</stp>
        <stp>2006-12-01</stp>
        <stp>2016-12-02</stp>
        <stp>3</stp>
        <tr r="B2663" s="5"/>
      </tp>
      <tp>
        <v>318.99752807617187</v>
        <stp/>
        <stp>EM_S_PQ_PCTCHANGE</stp>
        <stp>4</stp>
        <stp>002522.SZ</stp>
        <stp>2006-12-01</stp>
        <stp>2016-12-02</stp>
        <stp>3</stp>
        <tr r="B956" s="5"/>
      </tp>
      <tp>
        <v>-25.413429260253906</v>
        <stp/>
        <stp>EM_S_PQ_PCTCHANGE</stp>
        <stp>4</stp>
        <stp>002521.SZ</stp>
        <stp>2006-12-01</stp>
        <stp>2016-12-02</stp>
        <stp>3</stp>
        <tr r="B2922" s="5"/>
      </tp>
      <tp>
        <v>163.05441284179687</v>
        <stp/>
        <stp>EM_S_PQ_PCTCHANGE</stp>
        <stp>4</stp>
        <stp>002520.SZ</stp>
        <stp>2006-12-01</stp>
        <stp>2016-12-02</stp>
        <stp>3</stp>
        <tr r="B1758" s="5"/>
      </tp>
      <tp>
        <v>61.478065490722656</v>
        <stp/>
        <stp>EM_S_PQ_PCTCHANGE</stp>
        <stp>4</stp>
        <stp>002527.SZ</stp>
        <stp>2006-12-01</stp>
        <stp>2016-12-02</stp>
        <stp>3</stp>
        <tr r="B2462" s="5"/>
      </tp>
      <tp>
        <v>-32.307445526123047</v>
        <stp/>
        <stp>EM_S_PQ_PCTCHANGE</stp>
        <stp>4</stp>
        <stp>002526.SZ</stp>
        <stp>2006-12-01</stp>
        <stp>2016-12-02</stp>
        <stp>3</stp>
        <tr r="B2940" s="5"/>
      </tp>
      <tp>
        <v>16.440942764282227</v>
        <stp/>
        <stp>EM_S_PQ_PCTCHANGE</stp>
        <stp>4</stp>
        <stp>002524.SZ</stp>
        <stp>2006-12-01</stp>
        <stp>2016-12-02</stp>
        <stp>3</stp>
        <tr r="B2745" s="5"/>
      </tp>
      <tp>
        <v>128.76466369628906</v>
        <stp/>
        <stp>EM_S_PQ_PCTCHANGE</stp>
        <stp>4</stp>
        <stp>002539.SZ</stp>
        <stp>2006-12-01</stp>
        <stp>2016-12-02</stp>
        <stp>3</stp>
        <tr r="B1986" s="5"/>
      </tp>
      <tp>
        <v>97.875389099121094</v>
        <stp/>
        <stp>EM_S_PQ_PCTCHANGE</stp>
        <stp>4</stp>
        <stp>002538.SZ</stp>
        <stp>2006-12-01</stp>
        <stp>2016-12-02</stp>
        <stp>3</stp>
        <tr r="B2224" s="5"/>
      </tp>
      <tp>
        <v>31.584556579589844</v>
        <stp/>
        <stp>EM_S_PQ_PCTCHANGE</stp>
        <stp>4</stp>
        <stp>002533.SZ</stp>
        <stp>2006-12-01</stp>
        <stp>2016-12-02</stp>
        <stp>3</stp>
        <tr r="B2658" s="5"/>
      </tp>
      <tp>
        <v>69.377861022949219</v>
        <stp/>
        <stp>EM_S_PQ_PCTCHANGE</stp>
        <stp>4</stp>
        <stp>002532.SZ</stp>
        <stp>2006-12-01</stp>
        <stp>2016-12-02</stp>
        <stp>3</stp>
        <tr r="B2426" s="5"/>
      </tp>
      <tp>
        <v>125.00027465820312</v>
        <stp/>
        <stp>EM_S_PQ_PCTCHANGE</stp>
        <stp>4</stp>
        <stp>002531.SZ</stp>
        <stp>2006-12-01</stp>
        <stp>2016-12-02</stp>
        <stp>3</stp>
        <tr r="B2015" s="5"/>
      </tp>
      <tp>
        <v>225.25634765625</v>
        <stp/>
        <stp>EM_S_PQ_PCTCHANGE</stp>
        <stp>4</stp>
        <stp>002530.SZ</stp>
        <stp>2006-12-01</stp>
        <stp>2016-12-02</stp>
        <stp>3</stp>
        <tr r="B1376" s="5"/>
      </tp>
      <tp>
        <v>150.02316284179687</v>
        <stp/>
        <stp>EM_S_PQ_PCTCHANGE</stp>
        <stp>4</stp>
        <stp>002537.SZ</stp>
        <stp>2006-12-01</stp>
        <stp>2016-12-02</stp>
        <stp>3</stp>
        <tr r="B1844" s="5"/>
      </tp>
      <tp>
        <v>20.407943725585937</v>
        <stp/>
        <stp>EM_S_PQ_PCTCHANGE</stp>
        <stp>4</stp>
        <stp>002536.SZ</stp>
        <stp>2006-12-01</stp>
        <stp>2016-12-02</stp>
        <stp>3</stp>
        <tr r="B2723" s="5"/>
      </tp>
      <tp>
        <v>-11.79637336730957</v>
        <stp/>
        <stp>EM_S_PQ_PCTCHANGE</stp>
        <stp>4</stp>
        <stp>002535.SZ</stp>
        <stp>2006-12-01</stp>
        <stp>2016-12-02</stp>
        <stp>3</stp>
        <tr r="B2871" s="5"/>
      </tp>
      <tp>
        <v>-41.110187530517578</v>
        <stp/>
        <stp>EM_S_PQ_PCTCHANGE</stp>
        <stp>4</stp>
        <stp>002534.SZ</stp>
        <stp>2006-12-01</stp>
        <stp>2016-12-02</stp>
        <stp>3</stp>
        <tr r="B2961" s="5"/>
      </tp>
      <tp>
        <v>106.22225952148437</v>
        <stp/>
        <stp>EM_S_PQ_PCTCHANGE</stp>
        <stp>4</stp>
        <stp>002489.SZ</stp>
        <stp>2006-12-01</stp>
        <stp>2016-12-02</stp>
        <stp>3</stp>
        <tr r="B2159" s="5"/>
      </tp>
      <tp>
        <v>172.91954040527344</v>
        <stp/>
        <stp>EM_S_PQ_PCTCHANGE</stp>
        <stp>4</stp>
        <stp>002488.SZ</stp>
        <stp>2006-12-01</stp>
        <stp>2016-12-02</stp>
        <stp>3</stp>
        <tr r="B1695" s="5"/>
      </tp>
      <tp>
        <v>-17.917575836181641</v>
        <stp/>
        <stp>EM_S_PQ_PCTCHANGE</stp>
        <stp>4</stp>
        <stp>002483.SZ</stp>
        <stp>2006-12-01</stp>
        <stp>2016-12-02</stp>
        <stp>3</stp>
        <tr r="B2896" s="5"/>
      </tp>
      <tp>
        <v>33.287391662597656</v>
        <stp/>
        <stp>EM_S_PQ_PCTCHANGE</stp>
        <stp>4</stp>
        <stp>002482.SZ</stp>
        <stp>2006-12-01</stp>
        <stp>2016-12-02</stp>
        <stp>3</stp>
        <tr r="B2644" s="5"/>
      </tp>
      <tp>
        <v>218.3477783203125</v>
        <stp/>
        <stp>EM_S_PQ_PCTCHANGE</stp>
        <stp>4</stp>
        <stp>002481.SZ</stp>
        <stp>2006-12-01</stp>
        <stp>2016-12-02</stp>
        <stp>3</stp>
        <tr r="B1413" s="5"/>
      </tp>
      <tp>
        <v>5.8233857154846191</v>
        <stp/>
        <stp>EM_S_PQ_PCTCHANGE</stp>
        <stp>4</stp>
        <stp>002480.SZ</stp>
        <stp>2006-12-01</stp>
        <stp>2016-12-02</stp>
        <stp>3</stp>
        <tr r="B2798" s="5"/>
      </tp>
      <tp>
        <v>-16.691429138183594</v>
        <stp/>
        <stp>EM_S_PQ_PCTCHANGE</stp>
        <stp>4</stp>
        <stp>002487.SZ</stp>
        <stp>2006-12-01</stp>
        <stp>2016-12-02</stp>
        <stp>3</stp>
        <tr r="B2886" s="5"/>
      </tp>
      <tp>
        <v>183.62005615234375</v>
        <stp/>
        <stp>EM_S_PQ_PCTCHANGE</stp>
        <stp>4</stp>
        <stp>002486.SZ</stp>
        <stp>2006-12-01</stp>
        <stp>2016-12-02</stp>
        <stp>3</stp>
        <tr r="B1629" s="5"/>
      </tp>
      <tp>
        <v>23.905876159667969</v>
        <stp/>
        <stp>EM_S_PQ_PCTCHANGE</stp>
        <stp>4</stp>
        <stp>002485.SZ</stp>
        <stp>2006-12-01</stp>
        <stp>2016-12-02</stp>
        <stp>3</stp>
        <tr r="B2702" s="5"/>
      </tp>
      <tp>
        <v>107.60478210449219</v>
        <stp/>
        <stp>EM_S_PQ_PCTCHANGE</stp>
        <stp>4</stp>
        <stp>002484.SZ</stp>
        <stp>2006-12-01</stp>
        <stp>2016-12-02</stp>
        <stp>3</stp>
        <tr r="B2148" s="5"/>
      </tp>
      <tp>
        <v>19.538143157958984</v>
        <stp/>
        <stp>EM_S_PQ_PCTCHANGE</stp>
        <stp>4</stp>
        <stp>002499.SZ</stp>
        <stp>2006-12-01</stp>
        <stp>2016-12-02</stp>
        <stp>3</stp>
        <tr r="B2732" s="5"/>
      </tp>
      <tp>
        <v>-22.670427322387695</v>
        <stp/>
        <stp>EM_S_PQ_PCTCHANGE</stp>
        <stp>4</stp>
        <stp>002498.SZ</stp>
        <stp>2006-12-01</stp>
        <stp>2016-12-02</stp>
        <stp>3</stp>
        <tr r="B2908" s="5"/>
      </tp>
      <tp>
        <v>-2.9285423755645752</v>
        <stp/>
        <stp>EM_S_PQ_PCTCHANGE</stp>
        <stp>4</stp>
        <stp>002493.SZ</stp>
        <stp>2006-12-01</stp>
        <stp>2016-12-02</stp>
        <stp>3</stp>
        <tr r="B2840" s="5"/>
      </tp>
      <tp>
        <v>29.020898818969727</v>
        <stp/>
        <stp>EM_S_PQ_PCTCHANGE</stp>
        <stp>4</stp>
        <stp>002492.SZ</stp>
        <stp>2006-12-01</stp>
        <stp>2016-12-02</stp>
        <stp>3</stp>
        <tr r="B2670" s="5"/>
      </tp>
      <tp>
        <v>248.08250427246094</v>
        <stp/>
        <stp>EM_S_PQ_PCTCHANGE</stp>
        <stp>4</stp>
        <stp>002491.SZ</stp>
        <stp>2006-12-01</stp>
        <stp>2016-12-02</stp>
        <stp>3</stp>
        <tr r="B1257" s="5"/>
      </tp>
      <tp>
        <v>10.820942878723145</v>
        <stp/>
        <stp>EM_S_PQ_PCTCHANGE</stp>
        <stp>4</stp>
        <stp>002490.SZ</stp>
        <stp>2006-12-01</stp>
        <stp>2016-12-02</stp>
        <stp>3</stp>
        <tr r="B2775" s="5"/>
      </tp>
      <tp>
        <v>15.257634162902832</v>
        <stp/>
        <stp>EM_S_PQ_PCTCHANGE</stp>
        <stp>4</stp>
        <stp>002497.SZ</stp>
        <stp>2006-12-01</stp>
        <stp>2016-12-02</stp>
        <stp>3</stp>
        <tr r="B2750" s="5"/>
      </tp>
      <tp>
        <v>15.11933422088623</v>
        <stp/>
        <stp>EM_S_PQ_PCTCHANGE</stp>
        <stp>4</stp>
        <stp>002496.SZ</stp>
        <stp>2006-12-01</stp>
        <stp>2016-12-02</stp>
        <stp>3</stp>
        <tr r="B2752" s="5"/>
      </tp>
      <tp>
        <v>92.801918029785156</v>
        <stp/>
        <stp>EM_S_PQ_PCTCHANGE</stp>
        <stp>4</stp>
        <stp>002495.SZ</stp>
        <stp>2006-12-01</stp>
        <stp>2016-12-02</stp>
        <stp>3</stp>
        <tr r="B2266" s="5"/>
      </tp>
      <tp>
        <v>51.318836212158203</v>
        <stp/>
        <stp>EM_S_PQ_PCTCHANGE</stp>
        <stp>4</stp>
        <stp>002494.SZ</stp>
        <stp>2006-12-01</stp>
        <stp>2016-12-02</stp>
        <stp>3</stp>
        <tr r="B2530" s="5"/>
      </tp>
      <tp>
        <v>6.0232062339782715</v>
        <stp/>
        <stp>EM_S_PQ_PCTCHANGE</stp>
        <stp>4</stp>
        <stp>002449.SZ</stp>
        <stp>2006-12-01</stp>
        <stp>2016-12-02</stp>
        <stp>3</stp>
        <tr r="B2797" s="5"/>
      </tp>
      <tp>
        <v>56.646598815917969</v>
        <stp/>
        <stp>EM_S_PQ_PCTCHANGE</stp>
        <stp>4</stp>
        <stp>002448.SZ</stp>
        <stp>2006-12-01</stp>
        <stp>2016-12-02</stp>
        <stp>3</stp>
        <tr r="B2497" s="5"/>
      </tp>
      <tp>
        <v>93.21868896484375</v>
        <stp/>
        <stp>EM_S_PQ_PCTCHANGE</stp>
        <stp>4</stp>
        <stp>002443.SZ</stp>
        <stp>2006-12-01</stp>
        <stp>2016-12-02</stp>
        <stp>3</stp>
        <tr r="B2262" s="5"/>
      </tp>
      <tp>
        <v>138.38078308105469</v>
        <stp/>
        <stp>EM_S_PQ_PCTCHANGE</stp>
        <stp>4</stp>
        <stp>002442.SZ</stp>
        <stp>2006-12-01</stp>
        <stp>2016-12-02</stp>
        <stp>3</stp>
        <tr r="B1927" s="5"/>
      </tp>
      <tp>
        <v>56.886924743652344</v>
        <stp/>
        <stp>EM_S_PQ_PCTCHANGE</stp>
        <stp>4</stp>
        <stp>002441.SZ</stp>
        <stp>2006-12-01</stp>
        <stp>2016-12-02</stp>
        <stp>3</stp>
        <tr r="B2495" s="5"/>
      </tp>
      <tp>
        <v>62.812507629394531</v>
        <stp/>
        <stp>EM_S_PQ_PCTCHANGE</stp>
        <stp>4</stp>
        <stp>002440.SZ</stp>
        <stp>2006-12-01</stp>
        <stp>2016-12-02</stp>
        <stp>3</stp>
        <tr r="B2456" s="5"/>
      </tp>
      <tp>
        <v>178.95747375488281</v>
        <stp/>
        <stp>EM_S_PQ_PCTCHANGE</stp>
        <stp>4</stp>
        <stp>002447.SZ</stp>
        <stp>2006-12-01</stp>
        <stp>2016-12-02</stp>
        <stp>3</stp>
        <tr r="B1661" s="5"/>
      </tp>
      <tp>
        <v>282.4761962890625</v>
        <stp/>
        <stp>EM_S_PQ_PCTCHANGE</stp>
        <stp>4</stp>
        <stp>002446.SZ</stp>
        <stp>2006-12-01</stp>
        <stp>2016-12-02</stp>
        <stp>3</stp>
        <tr r="B1106" s="5"/>
      </tp>
      <tp>
        <v>271.44378662109375</v>
        <stp/>
        <stp>EM_S_PQ_PCTCHANGE</stp>
        <stp>4</stp>
        <stp>002445.SZ</stp>
        <stp>2006-12-01</stp>
        <stp>2016-12-02</stp>
        <stp>3</stp>
        <tr r="B1153" s="5"/>
      </tp>
      <tp>
        <v>180.57890319824219</v>
        <stp/>
        <stp>EM_S_PQ_PCTCHANGE</stp>
        <stp>4</stp>
        <stp>002444.SZ</stp>
        <stp>2006-12-01</stp>
        <stp>2016-12-02</stp>
        <stp>3</stp>
        <tr r="B1649" s="5"/>
      </tp>
      <tp>
        <v>-34.556159973144531</v>
        <stp/>
        <stp>EM_S_PQ_PCTCHANGE</stp>
        <stp>4</stp>
        <stp>002459.SZ</stp>
        <stp>2006-12-01</stp>
        <stp>2016-12-02</stp>
        <stp>3</stp>
        <tr r="B2947" s="5"/>
      </tp>
      <tp>
        <v>187.74554443359375</v>
        <stp/>
        <stp>EM_S_PQ_PCTCHANGE</stp>
        <stp>4</stp>
        <stp>002458.SZ</stp>
        <stp>2006-12-01</stp>
        <stp>2016-12-02</stp>
        <stp>3</stp>
        <tr r="B1595" s="5"/>
      </tp>
      <tp>
        <v>90.038528442382813</v>
        <stp/>
        <stp>EM_S_PQ_PCTCHANGE</stp>
        <stp>4</stp>
        <stp>002453.SZ</stp>
        <stp>2006-12-01</stp>
        <stp>2016-12-02</stp>
        <stp>3</stp>
        <tr r="B2279" s="5"/>
      </tp>
      <tp>
        <v>73.92095947265625</v>
        <stp/>
        <stp>EM_S_PQ_PCTCHANGE</stp>
        <stp>4</stp>
        <stp>002452.SZ</stp>
        <stp>2006-12-01</stp>
        <stp>2016-12-02</stp>
        <stp>3</stp>
        <tr r="B2396" s="5"/>
      </tp>
      <tp>
        <v>159.38050842285156</v>
        <stp/>
        <stp>EM_S_PQ_PCTCHANGE</stp>
        <stp>4</stp>
        <stp>002451.SZ</stp>
        <stp>2006-12-01</stp>
        <stp>2016-12-02</stp>
        <stp>3</stp>
        <tr r="B1782" s="5"/>
      </tp>
      <tp>
        <v>1252.0078125</v>
        <stp/>
        <stp>EM_S_PQ_PCTCHANGE</stp>
        <stp>4</stp>
        <stp>002450.SZ</stp>
        <stp>2006-12-01</stp>
        <stp>2016-12-02</stp>
        <stp>3</stp>
        <tr r="B67" s="5"/>
      </tp>
      <tp>
        <v>-11.939872741699219</v>
        <stp/>
        <stp>EM_S_PQ_PCTCHANGE</stp>
        <stp>4</stp>
        <stp>002457.SZ</stp>
        <stp>2006-12-01</stp>
        <stp>2016-12-02</stp>
        <stp>3</stp>
        <tr r="B2872" s="5"/>
      </tp>
      <tp>
        <v>517.62359619140625</v>
        <stp/>
        <stp>EM_S_PQ_PCTCHANGE</stp>
        <stp>4</stp>
        <stp>002456.SZ</stp>
        <stp>2006-12-01</stp>
        <stp>2016-12-02</stp>
        <stp>3</stp>
        <tr r="B447" s="5"/>
      </tp>
      <tp>
        <v>88.711898803710938</v>
        <stp/>
        <stp>EM_S_PQ_PCTCHANGE</stp>
        <stp>4</stp>
        <stp>002455.SZ</stp>
        <stp>2006-12-01</stp>
        <stp>2016-12-02</stp>
        <stp>3</stp>
        <tr r="B2291" s="5"/>
      </tp>
      <tp>
        <v>21.502111434936523</v>
        <stp/>
        <stp>EM_S_PQ_PCTCHANGE</stp>
        <stp>4</stp>
        <stp>002454.SZ</stp>
        <stp>2006-12-01</stp>
        <stp>2016-12-02</stp>
        <stp>3</stp>
        <tr r="B2718" s="5"/>
      </tp>
      <tp>
        <v>15.558769226074219</v>
        <stp/>
        <stp>EM_S_PQ_PCTCHANGE</stp>
        <stp>4</stp>
        <stp>002469.SZ</stp>
        <stp>2006-12-01</stp>
        <stp>2016-12-02</stp>
        <stp>3</stp>
        <tr r="B2748" s="5"/>
      </tp>
      <tp>
        <v>60.170948028564453</v>
        <stp/>
        <stp>EM_S_PQ_PCTCHANGE</stp>
        <stp>4</stp>
        <stp>002468.SZ</stp>
        <stp>2006-12-01</stp>
        <stp>2016-12-02</stp>
        <stp>3</stp>
        <tr r="B2476" s="5"/>
      </tp>
      <tp>
        <v>-33.117240905761719</v>
        <stp/>
        <stp>EM_S_PQ_PCTCHANGE</stp>
        <stp>4</stp>
        <stp>002463.SZ</stp>
        <stp>2006-12-01</stp>
        <stp>2016-12-02</stp>
        <stp>3</stp>
        <tr r="B2943" s="5"/>
      </tp>
      <tp>
        <v>219.52497863769531</v>
        <stp/>
        <stp>EM_S_PQ_PCTCHANGE</stp>
        <stp>4</stp>
        <stp>002462.SZ</stp>
        <stp>2006-12-01</stp>
        <stp>2016-12-02</stp>
        <stp>3</stp>
        <tr r="B1410" s="5"/>
      </tp>
      <tp>
        <v>-20.868061065673828</v>
        <stp/>
        <stp>EM_S_PQ_PCTCHANGE</stp>
        <stp>4</stp>
        <stp>002461.SZ</stp>
        <stp>2006-12-01</stp>
        <stp>2016-12-02</stp>
        <stp>3</stp>
        <tr r="B2902" s="5"/>
      </tp>
      <tp>
        <v>204.90609741210937</v>
        <stp/>
        <stp>EM_S_PQ_PCTCHANGE</stp>
        <stp>4</stp>
        <stp>002460.SZ</stp>
        <stp>2006-12-01</stp>
        <stp>2016-12-02</stp>
        <stp>3</stp>
        <tr r="B1488" s="5"/>
      </tp>
      <tp>
        <v>88.482421875</v>
        <stp/>
        <stp>EM_S_PQ_PCTCHANGE</stp>
        <stp>4</stp>
        <stp>002467.SZ</stp>
        <stp>2006-12-01</stp>
        <stp>2016-12-02</stp>
        <stp>3</stp>
        <tr r="B2292" s="5"/>
      </tp>
      <tp>
        <v>161.86280822753906</v>
        <stp/>
        <stp>EM_S_PQ_PCTCHANGE</stp>
        <stp>4</stp>
        <stp>002466.SZ</stp>
        <stp>2006-12-01</stp>
        <stp>2016-12-02</stp>
        <stp>3</stp>
        <tr r="B1768" s="5"/>
      </tp>
      <tp>
        <v>54.330272674560547</v>
        <stp/>
        <stp>EM_S_PQ_PCTCHANGE</stp>
        <stp>4</stp>
        <stp>002465.SZ</stp>
        <stp>2006-12-01</stp>
        <stp>2016-12-02</stp>
        <stp>3</stp>
        <tr r="B2512" s="5"/>
      </tp>
      <tp>
        <v>137.04522705078125</v>
        <stp/>
        <stp>EM_S_PQ_PCTCHANGE</stp>
        <stp>4</stp>
        <stp>002464.SZ</stp>
        <stp>2006-12-01</stp>
        <stp>2016-12-02</stp>
        <stp>3</stp>
        <tr r="B1933" s="5"/>
      </tp>
      <tp>
        <v>89.34881591796875</v>
        <stp/>
        <stp>EM_S_PQ_PCTCHANGE</stp>
        <stp>4</stp>
        <stp>002479.SZ</stp>
        <stp>2006-12-01</stp>
        <stp>2016-12-02</stp>
        <stp>3</stp>
        <tr r="B2283" s="5"/>
      </tp>
      <tp>
        <v>-19.568826675415039</v>
        <stp/>
        <stp>EM_S_PQ_PCTCHANGE</stp>
        <stp>4</stp>
        <stp>002478.SZ</stp>
        <stp>2006-12-01</stp>
        <stp>2016-12-02</stp>
        <stp>3</stp>
        <tr r="B2897" s="5"/>
      </tp>
      <tp>
        <v>28.410188674926758</v>
        <stp/>
        <stp>EM_S_PQ_PCTCHANGE</stp>
        <stp>4</stp>
        <stp>002473.SZ</stp>
        <stp>2006-12-01</stp>
        <stp>2016-12-02</stp>
        <stp>3</stp>
        <tr r="B2674" s="5"/>
      </tp>
      <tp>
        <v>41.190761566162109</v>
        <stp/>
        <stp>EM_S_PQ_PCTCHANGE</stp>
        <stp>4</stp>
        <stp>002472.SZ</stp>
        <stp>2006-12-01</stp>
        <stp>2016-12-02</stp>
        <stp>3</stp>
        <tr r="B2593" s="5"/>
      </tp>
      <tp>
        <v>33.514339447021484</v>
        <stp/>
        <stp>EM_S_PQ_PCTCHANGE</stp>
        <stp>4</stp>
        <stp>002471.SZ</stp>
        <stp>2006-12-01</stp>
        <stp>2016-12-02</stp>
        <stp>3</stp>
        <tr r="B2642" s="5"/>
      </tp>
      <tp>
        <v>15.444609642028809</v>
        <stp/>
        <stp>EM_S_PQ_PCTCHANGE</stp>
        <stp>4</stp>
        <stp>002470.SZ</stp>
        <stp>2006-12-01</stp>
        <stp>2016-12-02</stp>
        <stp>3</stp>
        <tr r="B2749" s="5"/>
      </tp>
      <tp>
        <v>80.308067321777344</v>
        <stp/>
        <stp>EM_S_PQ_PCTCHANGE</stp>
        <stp>4</stp>
        <stp>002477.SZ</stp>
        <stp>2006-12-01</stp>
        <stp>2016-12-02</stp>
        <stp>3</stp>
        <tr r="B2348" s="5"/>
      </tp>
      <tp>
        <v>90.182579040527344</v>
        <stp/>
        <stp>EM_S_PQ_PCTCHANGE</stp>
        <stp>4</stp>
        <stp>002476.SZ</stp>
        <stp>2006-12-01</stp>
        <stp>2016-12-02</stp>
        <stp>3</stp>
        <tr r="B2277" s="5"/>
      </tp>
      <tp>
        <v>412.44790649414062</v>
        <stp/>
        <stp>EM_S_PQ_PCTCHANGE</stp>
        <stp>4</stp>
        <stp>002475.SZ</stp>
        <stp>2006-12-01</stp>
        <stp>2016-12-02</stp>
        <stp>3</stp>
        <tr r="B654" s="5"/>
      </tp>
      <tp>
        <v>108.63021850585937</v>
        <stp/>
        <stp>EM_S_PQ_PCTCHANGE</stp>
        <stp>4</stp>
        <stp>002474.SZ</stp>
        <stp>2006-12-01</stp>
        <stp>2016-12-02</stp>
        <stp>3</stp>
        <tr r="B2137" s="5"/>
      </tp>
      <tp>
        <v>128.72705078125</v>
        <stp/>
        <stp>EM_S_PQ_PCTCHANGE</stp>
        <stp>4</stp>
        <stp>002409.SZ</stp>
        <stp>2006-12-01</stp>
        <stp>2016-12-02</stp>
        <stp>3</stp>
        <tr r="B1987" s="5"/>
      </tp>
      <tp>
        <v>170.45034790039062</v>
        <stp/>
        <stp>EM_S_PQ_PCTCHANGE</stp>
        <stp>4</stp>
        <stp>002408.SZ</stp>
        <stp>2006-12-01</stp>
        <stp>2016-12-02</stp>
        <stp>3</stp>
        <tr r="B1713" s="5"/>
      </tp>
      <tp>
        <v>13.999218940734863</v>
        <stp/>
        <stp>EM_S_PQ_PCTCHANGE</stp>
        <stp>4</stp>
        <stp>002403.SZ</stp>
        <stp>2006-12-01</stp>
        <stp>2016-12-02</stp>
        <stp>3</stp>
        <tr r="B2757" s="5"/>
      </tp>
      <tp>
        <v>182.165771484375</v>
        <stp/>
        <stp>EM_S_PQ_PCTCHANGE</stp>
        <stp>4</stp>
        <stp>002402.SZ</stp>
        <stp>2006-12-01</stp>
        <stp>2016-12-02</stp>
        <stp>3</stp>
        <tr r="B1640" s="5"/>
      </tp>
      <tp>
        <v>114.35307312011719</v>
        <stp/>
        <stp>EM_S_PQ_PCTCHANGE</stp>
        <stp>4</stp>
        <stp>002401.SZ</stp>
        <stp>2006-12-01</stp>
        <stp>2016-12-02</stp>
        <stp>3</stp>
        <tr r="B2089" s="5"/>
      </tp>
      <tp>
        <v>341.90252685546875</v>
        <stp/>
        <stp>EM_S_PQ_PCTCHANGE</stp>
        <stp>4</stp>
        <stp>002400.SZ</stp>
        <stp>2006-12-01</stp>
        <stp>2016-12-02</stp>
        <stp>3</stp>
        <tr r="B867" s="5"/>
      </tp>
      <tp>
        <v>330.28448486328125</v>
        <stp/>
        <stp>EM_S_PQ_PCTCHANGE</stp>
        <stp>4</stp>
        <stp>002407.SZ</stp>
        <stp>2006-12-01</stp>
        <stp>2016-12-02</stp>
        <stp>3</stp>
        <tr r="B913" s="5"/>
      </tp>
      <tp>
        <v>22.293659210205078</v>
        <stp/>
        <stp>EM_S_PQ_PCTCHANGE</stp>
        <stp>4</stp>
        <stp>002406.SZ</stp>
        <stp>2006-12-01</stp>
        <stp>2016-12-02</stp>
        <stp>3</stp>
        <tr r="B2710" s="5"/>
      </tp>
      <tp>
        <v>92.851715087890625</v>
        <stp/>
        <stp>EM_S_PQ_PCTCHANGE</stp>
        <stp>4</stp>
        <stp>002405.SZ</stp>
        <stp>2006-12-01</stp>
        <stp>2016-12-02</stp>
        <stp>3</stp>
        <tr r="B2265" s="5"/>
      </tp>
      <tp>
        <v>102.64339447021484</v>
        <stp/>
        <stp>EM_S_PQ_PCTCHANGE</stp>
        <stp>4</stp>
        <stp>002404.SZ</stp>
        <stp>2006-12-01</stp>
        <stp>2016-12-02</stp>
        <stp>3</stp>
        <tr r="B2187" s="5"/>
      </tp>
      <tp>
        <v>-7.6067776679992676</v>
        <stp/>
        <stp>EM_S_PQ_PCTCHANGE</stp>
        <stp>4</stp>
        <stp>002419.SZ</stp>
        <stp>2006-12-01</stp>
        <stp>2016-12-02</stp>
        <stp>3</stp>
        <tr r="B2857" s="5"/>
      </tp>
      <tp>
        <v>160.75848388671875</v>
        <stp/>
        <stp>EM_S_PQ_PCTCHANGE</stp>
        <stp>4</stp>
        <stp>002418.SZ</stp>
        <stp>2006-12-01</stp>
        <stp>2016-12-02</stp>
        <stp>3</stp>
        <tr r="B1774" s="5"/>
      </tp>
      <tp>
        <v>203.51553344726562</v>
        <stp/>
        <stp>EM_S_PQ_PCTCHANGE</stp>
        <stp>4</stp>
        <stp>002413.SZ</stp>
        <stp>2006-12-01</stp>
        <stp>2016-12-02</stp>
        <stp>3</stp>
        <tr r="B1499" s="5"/>
      </tp>
      <tp>
        <v>85.145431518554688</v>
        <stp/>
        <stp>EM_S_PQ_PCTCHANGE</stp>
        <stp>4</stp>
        <stp>002412.SZ</stp>
        <stp>2006-12-01</stp>
        <stp>2016-12-02</stp>
        <stp>3</stp>
        <tr r="B2320" s="5"/>
      </tp>
      <tp>
        <v>172.57402038574219</v>
        <stp/>
        <stp>EM_S_PQ_PCTCHANGE</stp>
        <stp>4</stp>
        <stp>002411.SZ</stp>
        <stp>2006-12-01</stp>
        <stp>2016-12-02</stp>
        <stp>3</stp>
        <tr r="B1697" s="5"/>
      </tp>
      <tp>
        <v>224.54315185546875</v>
        <stp/>
        <stp>EM_S_PQ_PCTCHANGE</stp>
        <stp>4</stp>
        <stp>002410.SZ</stp>
        <stp>2006-12-01</stp>
        <stp>2016-12-02</stp>
        <stp>3</stp>
        <tr r="B1379" s="5"/>
      </tp>
      <tp>
        <v>59.871196746826172</v>
        <stp/>
        <stp>EM_S_PQ_PCTCHANGE</stp>
        <stp>4</stp>
        <stp>002417.SZ</stp>
        <stp>2006-12-01</stp>
        <stp>2016-12-02</stp>
        <stp>3</stp>
        <tr r="B2478" s="5"/>
      </tp>
      <tp>
        <v>-23.169429779052734</v>
        <stp/>
        <stp>EM_S_PQ_PCTCHANGE</stp>
        <stp>4</stp>
        <stp>002416.SZ</stp>
        <stp>2006-12-01</stp>
        <stp>2016-12-02</stp>
        <stp>3</stp>
        <tr r="B2909" s="5"/>
      </tp>
      <tp>
        <v>299.081787109375</v>
        <stp/>
        <stp>EM_S_PQ_PCTCHANGE</stp>
        <stp>4</stp>
        <stp>002415.SZ</stp>
        <stp>2006-12-01</stp>
        <stp>2016-12-02</stp>
        <stp>3</stp>
        <tr r="B1043" s="5"/>
      </tp>
      <tp>
        <v>110.93047332763672</v>
        <stp/>
        <stp>EM_S_PQ_PCTCHANGE</stp>
        <stp>4</stp>
        <stp>002414.SZ</stp>
        <stp>2006-12-01</stp>
        <stp>2016-12-02</stp>
        <stp>3</stp>
        <tr r="B2120" s="5"/>
      </tp>
      <tp>
        <v>19.433683395385742</v>
        <stp/>
        <stp>EM_S_PQ_PCTCHANGE</stp>
        <stp>4</stp>
        <stp>002429.SZ</stp>
        <stp>2006-12-01</stp>
        <stp>2016-12-02</stp>
        <stp>3</stp>
        <tr r="B2733" s="5"/>
      </tp>
      <tp>
        <v>22.700979232788086</v>
        <stp/>
        <stp>EM_S_PQ_PCTCHANGE</stp>
        <stp>4</stp>
        <stp>002428.SZ</stp>
        <stp>2006-12-01</stp>
        <stp>2016-12-02</stp>
        <stp>3</stp>
        <tr r="B2709" s="5"/>
      </tp>
      <tp>
        <v>10.885522842407227</v>
        <stp/>
        <stp>EM_S_PQ_PCTCHANGE</stp>
        <stp>4</stp>
        <stp>002423.SZ</stp>
        <stp>2006-12-01</stp>
        <stp>2016-12-02</stp>
        <stp>3</stp>
        <tr r="B2772" s="5"/>
      </tp>
      <tp>
        <v>19.692665100097656</v>
        <stp/>
        <stp>EM_S_PQ_PCTCHANGE</stp>
        <stp>4</stp>
        <stp>002422.SZ</stp>
        <stp>2006-12-01</stp>
        <stp>2016-12-02</stp>
        <stp>3</stp>
        <tr r="B2730" s="5"/>
      </tp>
      <tp>
        <v>298.2457275390625</v>
        <stp/>
        <stp>EM_S_PQ_PCTCHANGE</stp>
        <stp>4</stp>
        <stp>002421.SZ</stp>
        <stp>2006-12-01</stp>
        <stp>2016-12-02</stp>
        <stp>3</stp>
        <tr r="B1048" s="5"/>
      </tp>
      <tp>
        <v>-29.964088439941406</v>
        <stp/>
        <stp>EM_S_PQ_PCTCHANGE</stp>
        <stp>4</stp>
        <stp>002420.SZ</stp>
        <stp>2006-12-01</stp>
        <stp>2016-12-02</stp>
        <stp>3</stp>
        <tr r="B2935" s="5"/>
      </tp>
      <tp>
        <v>140.13508605957031</v>
        <stp/>
        <stp>EM_S_PQ_PCTCHANGE</stp>
        <stp>4</stp>
        <stp>002427.SZ</stp>
        <stp>2006-12-01</stp>
        <stp>2016-12-02</stp>
        <stp>3</stp>
        <tr r="B1915" s="5"/>
      </tp>
      <tp>
        <v>173.888427734375</v>
        <stp/>
        <stp>EM_S_PQ_PCTCHANGE</stp>
        <stp>4</stp>
        <stp>002426.SZ</stp>
        <stp>2006-12-01</stp>
        <stp>2016-12-02</stp>
        <stp>3</stp>
        <tr r="B1688" s="5"/>
      </tp>
      <tp>
        <v>142.19087219238281</v>
        <stp/>
        <stp>EM_S_PQ_PCTCHANGE</stp>
        <stp>4</stp>
        <stp>002425.SZ</stp>
        <stp>2006-12-01</stp>
        <stp>2016-12-02</stp>
        <stp>3</stp>
        <tr r="B1902" s="5"/>
      </tp>
      <tp>
        <v>442.73651123046875</v>
        <stp/>
        <stp>EM_S_PQ_PCTCHANGE</stp>
        <stp>4</stp>
        <stp>002424.SZ</stp>
        <stp>2006-12-01</stp>
        <stp>2016-12-02</stp>
        <stp>3</stp>
        <tr r="B601" s="5"/>
      </tp>
      <tp>
        <v>470.4561767578125</v>
        <stp/>
        <stp>EM_S_PQ_PCTCHANGE</stp>
        <stp>4</stp>
        <stp>002439.SZ</stp>
        <stp>2006-12-01</stp>
        <stp>2016-12-02</stp>
        <stp>3</stp>
        <tr r="B548" s="5"/>
      </tp>
      <tp>
        <v>44.492279052734375</v>
        <stp/>
        <stp>EM_S_PQ_PCTCHANGE</stp>
        <stp>4</stp>
        <stp>002438.SZ</stp>
        <stp>2006-12-01</stp>
        <stp>2016-12-02</stp>
        <stp>3</stp>
        <tr r="B2574" s="5"/>
      </tp>
      <tp>
        <v>36.285358428955078</v>
        <stp/>
        <stp>EM_S_PQ_PCTCHANGE</stp>
        <stp>4</stp>
        <stp>002433.SZ</stp>
        <stp>2006-12-01</stp>
        <stp>2016-12-02</stp>
        <stp>3</stp>
        <tr r="B2622" s="5"/>
      </tp>
      <tp>
        <v>96.940719604492187</v>
        <stp/>
        <stp>EM_S_PQ_PCTCHANGE</stp>
        <stp>4</stp>
        <stp>002432.SZ</stp>
        <stp>2006-12-01</stp>
        <stp>2016-12-02</stp>
        <stp>3</stp>
        <tr r="B2231" s="5"/>
      </tp>
      <tp>
        <v>48.933376312255859</v>
        <stp/>
        <stp>EM_S_PQ_PCTCHANGE</stp>
        <stp>4</stp>
        <stp>002431.SZ</stp>
        <stp>2006-12-01</stp>
        <stp>2016-12-02</stp>
        <stp>3</stp>
        <tr r="B2547" s="5"/>
      </tp>
      <tp>
        <v>-27.243114471435547</v>
        <stp/>
        <stp>EM_S_PQ_PCTCHANGE</stp>
        <stp>4</stp>
        <stp>002430.SZ</stp>
        <stp>2006-12-01</stp>
        <stp>2016-12-02</stp>
        <stp>3</stp>
        <tr r="B2928" s="5"/>
      </tp>
      <tp>
        <v>123.12849426269531</v>
        <stp/>
        <stp>EM_S_PQ_PCTCHANGE</stp>
        <stp>4</stp>
        <stp>002437.SZ</stp>
        <stp>2006-12-01</stp>
        <stp>2016-12-02</stp>
        <stp>3</stp>
        <tr r="B2026" s="5"/>
      </tp>
      <tp>
        <v>165.95101928710937</v>
        <stp/>
        <stp>EM_S_PQ_PCTCHANGE</stp>
        <stp>4</stp>
        <stp>002436.SZ</stp>
        <stp>2006-12-01</stp>
        <stp>2016-12-02</stp>
        <stp>3</stp>
        <tr r="B1744" s="5"/>
      </tp>
      <tp>
        <v>100.50019836425781</v>
        <stp/>
        <stp>EM_S_PQ_PCTCHANGE</stp>
        <stp>4</stp>
        <stp>002435.SZ</stp>
        <stp>2006-12-01</stp>
        <stp>2016-12-02</stp>
        <stp>3</stp>
        <tr r="B2207" s="5"/>
      </tp>
      <tp>
        <v>216.63343811035156</v>
        <stp/>
        <stp>EM_S_PQ_PCTCHANGE</stp>
        <stp>4</stp>
        <stp>002434.SZ</stp>
        <stp>2006-12-01</stp>
        <stp>2016-12-02</stp>
        <stp>3</stp>
        <tr r="B1422" s="5"/>
      </tp>
      <tp>
        <v>163.46424865722656</v>
        <stp/>
        <stp>EM_S_PQ_PCTCHANGE</stp>
        <stp>4</stp>
        <stp>002789.SZ</stp>
        <stp>2006-12-01</stp>
        <stp>2016-12-02</stp>
        <stp>3</stp>
        <tr r="B1755" s="5"/>
      </tp>
      <tp>
        <v>148.0103759765625</v>
        <stp/>
        <stp>EM_S_PQ_PCTCHANGE</stp>
        <stp>4</stp>
        <stp>002788.SZ</stp>
        <stp>2006-12-01</stp>
        <stp>2016-12-02</stp>
        <stp>3</stp>
        <tr r="B1865" s="5"/>
      </tp>
      <tp>
        <v>143.05731201171875</v>
        <stp/>
        <stp>EM_S_PQ_PCTCHANGE</stp>
        <stp>4</stp>
        <stp>002783.SZ</stp>
        <stp>2006-12-01</stp>
        <stp>2016-12-02</stp>
        <stp>3</stp>
        <tr r="B1891" s="5"/>
      </tp>
      <tp>
        <v>629.5484619140625</v>
        <stp/>
        <stp>EM_S_PQ_PCTCHANGE</stp>
        <stp>4</stp>
        <stp>002782.SZ</stp>
        <stp>2006-12-01</stp>
        <stp>2016-12-02</stp>
        <stp>3</stp>
        <tr r="B301" s="5"/>
      </tp>
      <tp>
        <v>108.27761840820312</v>
        <stp/>
        <stp>EM_S_PQ_PCTCHANGE</stp>
        <stp>4</stp>
        <stp>002781.SZ</stp>
        <stp>2006-12-01</stp>
        <stp>2016-12-02</stp>
        <stp>3</stp>
        <tr r="B2140" s="5"/>
      </tp>
      <tp>
        <v>529.06475830078125</v>
        <stp/>
        <stp>EM_S_PQ_PCTCHANGE</stp>
        <stp>4</stp>
        <stp>002780.SZ</stp>
        <stp>2006-12-01</stp>
        <stp>2016-12-02</stp>
        <stp>3</stp>
        <tr r="B425" s="5"/>
      </tp>
      <tp>
        <v>242.95814514160156</v>
        <stp/>
        <stp>EM_S_PQ_PCTCHANGE</stp>
        <stp>4</stp>
        <stp>002787.SZ</stp>
        <stp>2006-12-01</stp>
        <stp>2016-12-02</stp>
        <stp>3</stp>
        <tr r="B1295" s="5"/>
      </tp>
      <tp>
        <v>441.89718627929687</v>
        <stp/>
        <stp>EM_S_PQ_PCTCHANGE</stp>
        <stp>4</stp>
        <stp>002786.SZ</stp>
        <stp>2006-12-01</stp>
        <stp>2016-12-02</stp>
        <stp>3</stp>
        <tr r="B604" s="5"/>
      </tp>
      <tp>
        <v>967.91802978515625</v>
        <stp/>
        <stp>EM_S_PQ_PCTCHANGE</stp>
        <stp>4</stp>
        <stp>002785.SZ</stp>
        <stp>2006-12-01</stp>
        <stp>2016-12-02</stp>
        <stp>3</stp>
        <tr r="B122" s="5"/>
      </tp>
      <tp>
        <v>412.27157592773437</v>
        <stp/>
        <stp>EM_S_PQ_PCTCHANGE</stp>
        <stp>4</stp>
        <stp>002799.SZ</stp>
        <stp>2006-12-01</stp>
        <stp>2016-12-02</stp>
        <stp>3</stp>
        <tr r="B655" s="5"/>
      </tp>
      <tp>
        <v>341.87557983398437</v>
        <stp/>
        <stp>EM_S_PQ_PCTCHANGE</stp>
        <stp>4</stp>
        <stp>002798.SZ</stp>
        <stp>2006-12-01</stp>
        <stp>2016-12-02</stp>
        <stp>3</stp>
        <tr r="B868" s="5"/>
      </tp>
      <tp>
        <v>387.35498046875</v>
        <stp/>
        <stp>EM_S_PQ_PCTCHANGE</stp>
        <stp>4</stp>
        <stp>002793.SZ</stp>
        <stp>2006-12-01</stp>
        <stp>2016-12-02</stp>
        <stp>3</stp>
        <tr r="B725" s="5"/>
      </tp>
      <tp>
        <v>156.32667541503906</v>
        <stp/>
        <stp>EM_S_PQ_PCTCHANGE</stp>
        <stp>4</stp>
        <stp>002792.SZ</stp>
        <stp>2006-12-01</stp>
        <stp>2016-12-02</stp>
        <stp>3</stp>
        <tr r="B1803" s="5"/>
      </tp>
      <tp>
        <v>118.22468566894531</v>
        <stp/>
        <stp>EM_S_PQ_PCTCHANGE</stp>
        <stp>4</stp>
        <stp>002791.SZ</stp>
        <stp>2006-12-01</stp>
        <stp>2016-12-02</stp>
        <stp>3</stp>
        <tr r="B2057" s="5"/>
      </tp>
      <tp>
        <v>128.50637817382812</v>
        <stp/>
        <stp>EM_S_PQ_PCTCHANGE</stp>
        <stp>4</stp>
        <stp>002790.SZ</stp>
        <stp>2006-12-01</stp>
        <stp>2016-12-02</stp>
        <stp>3</stp>
        <tr r="B1989" s="5"/>
      </tp>
      <tp>
        <v>154.49012756347656</v>
        <stp/>
        <stp>EM_S_PQ_PCTCHANGE</stp>
        <stp>4</stp>
        <stp>002797.SZ</stp>
        <stp>2006-12-01</stp>
        <stp>2016-12-02</stp>
        <stp>3</stp>
        <tr r="B1817" s="5"/>
      </tp>
      <tp>
        <v>294.6055908203125</v>
        <stp/>
        <stp>EM_S_PQ_PCTCHANGE</stp>
        <stp>4</stp>
        <stp>002796.SZ</stp>
        <stp>2006-12-01</stp>
        <stp>2016-12-02</stp>
        <stp>3</stp>
        <tr r="B1065" s="5"/>
      </tp>
      <tp>
        <v>328.43780517578125</v>
        <stp/>
        <stp>EM_S_PQ_PCTCHANGE</stp>
        <stp>4</stp>
        <stp>002795.SZ</stp>
        <stp>2006-12-01</stp>
        <stp>2016-12-02</stp>
        <stp>3</stp>
        <tr r="B918" s="5"/>
      </tp>
      <tp>
        <v>144.45401000976562</v>
        <stp/>
        <stp>EM_S_PQ_PCTCHANGE</stp>
        <stp>4</stp>
        <stp>002749.SZ</stp>
        <stp>2006-12-01</stp>
        <stp>2016-12-02</stp>
        <stp>3</stp>
        <tr r="B1881" s="5"/>
      </tp>
      <tp>
        <v>83.23333740234375</v>
        <stp/>
        <stp>EM_S_PQ_PCTCHANGE</stp>
        <stp>4</stp>
        <stp>002748.SZ</stp>
        <stp>2006-12-01</stp>
        <stp>2016-12-02</stp>
        <stp>3</stp>
        <tr r="B2331" s="5"/>
      </tp>
      <tp>
        <v>211.98812866210937</v>
        <stp/>
        <stp>EM_S_PQ_PCTCHANGE</stp>
        <stp>4</stp>
        <stp>002743.SZ</stp>
        <stp>2006-12-01</stp>
        <stp>2016-12-02</stp>
        <stp>3</stp>
        <tr r="B1450" s="5"/>
      </tp>
      <tp>
        <v>81.965782165527344</v>
        <stp/>
        <stp>EM_S_PQ_PCTCHANGE</stp>
        <stp>4</stp>
        <stp>002742.SZ</stp>
        <stp>2006-12-01</stp>
        <stp>2016-12-02</stp>
        <stp>3</stp>
        <tr r="B2336" s="5"/>
      </tp>
      <tp>
        <v>262.60665893554687</v>
        <stp/>
        <stp>EM_S_PQ_PCTCHANGE</stp>
        <stp>4</stp>
        <stp>002741.SZ</stp>
        <stp>2006-12-01</stp>
        <stp>2016-12-02</stp>
        <stp>3</stp>
        <tr r="B1195" s="5"/>
      </tp>
      <tp>
        <v>96.9117431640625</v>
        <stp/>
        <stp>EM_S_PQ_PCTCHANGE</stp>
        <stp>4</stp>
        <stp>002740.SZ</stp>
        <stp>2006-12-01</stp>
        <stp>2016-12-02</stp>
        <stp>3</stp>
        <tr r="B2232" s="5"/>
      </tp>
      <tp>
        <v>665.9742431640625</v>
        <stp/>
        <stp>EM_S_PQ_PCTCHANGE</stp>
        <stp>4</stp>
        <stp>002747.SZ</stp>
        <stp>2006-12-01</stp>
        <stp>2016-12-02</stp>
        <stp>3</stp>
        <tr r="B261" s="5"/>
      </tp>
      <tp>
        <v>662.68206787109375</v>
        <stp/>
        <stp>EM_S_PQ_PCTCHANGE</stp>
        <stp>4</stp>
        <stp>002746.SZ</stp>
        <stp>2006-12-01</stp>
        <stp>2016-12-02</stp>
        <stp>3</stp>
        <tr r="B263" s="5"/>
      </tp>
      <tp>
        <v>19.001321792602539</v>
        <stp/>
        <stp>EM_S_PQ_PCTCHANGE</stp>
        <stp>4</stp>
        <stp>002745.SZ</stp>
        <stp>2006-12-01</stp>
        <stp>2016-12-02</stp>
        <stp>3</stp>
        <tr r="B2735" s="5"/>
      </tp>
      <tp>
        <v>301.100830078125</v>
        <stp/>
        <stp>EM_S_PQ_PCTCHANGE</stp>
        <stp>4</stp>
        <stp>002759.SZ</stp>
        <stp>2006-12-01</stp>
        <stp>2016-12-02</stp>
        <stp>3</stp>
        <tr r="B1035" s="5"/>
      </tp>
      <tp>
        <v>220.72976684570312</v>
        <stp/>
        <stp>EM_S_PQ_PCTCHANGE</stp>
        <stp>4</stp>
        <stp>002758.SZ</stp>
        <stp>2006-12-01</stp>
        <stp>2016-12-02</stp>
        <stp>3</stp>
        <tr r="B1404" s="5"/>
      </tp>
      <tp>
        <v>146.01725769042969</v>
        <stp/>
        <stp>EM_S_PQ_PCTCHANGE</stp>
        <stp>4</stp>
        <stp>002753.SZ</stp>
        <stp>2006-12-01</stp>
        <stp>2016-12-02</stp>
        <stp>3</stp>
        <tr r="B1876" s="5"/>
      </tp>
      <tp>
        <v>289.42337036132813</v>
        <stp/>
        <stp>EM_S_PQ_PCTCHANGE</stp>
        <stp>4</stp>
        <stp>002752.SZ</stp>
        <stp>2006-12-01</stp>
        <stp>2016-12-02</stp>
        <stp>3</stp>
        <tr r="B1085" s="5"/>
      </tp>
      <tp>
        <v>620.65106201171875</v>
        <stp/>
        <stp>EM_S_PQ_PCTCHANGE</stp>
        <stp>4</stp>
        <stp>002751.SZ</stp>
        <stp>2006-12-01</stp>
        <stp>2016-12-02</stp>
        <stp>3</stp>
        <tr r="B311" s="5"/>
      </tp>
      <tp>
        <v>230.81838989257812</v>
        <stp/>
        <stp>EM_S_PQ_PCTCHANGE</stp>
        <stp>4</stp>
        <stp>002750.SZ</stp>
        <stp>2006-12-01</stp>
        <stp>2016-12-02</stp>
        <stp>3</stp>
        <tr r="B1352" s="5"/>
      </tp>
      <tp>
        <v>137.62232971191406</v>
        <stp/>
        <stp>EM_S_PQ_PCTCHANGE</stp>
        <stp>4</stp>
        <stp>002757.SZ</stp>
        <stp>2006-12-01</stp>
        <stp>2016-12-02</stp>
        <stp>3</stp>
        <tr r="B1928" s="5"/>
      </tp>
      <tp>
        <v>73.108184814453125</v>
        <stp/>
        <stp>EM_S_PQ_PCTCHANGE</stp>
        <stp>4</stp>
        <stp>002756.SZ</stp>
        <stp>2006-12-01</stp>
        <stp>2016-12-02</stp>
        <stp>3</stp>
        <tr r="B2401" s="5"/>
      </tp>
      <tp>
        <v>308.866943359375</v>
        <stp/>
        <stp>EM_S_PQ_PCTCHANGE</stp>
        <stp>4</stp>
        <stp>002755.SZ</stp>
        <stp>2006-12-01</stp>
        <stp>2016-12-02</stp>
        <stp>3</stp>
        <tr r="B1003" s="5"/>
      </tp>
      <tp>
        <v>206.12583923339844</v>
        <stp/>
        <stp>EM_S_PQ_PCTCHANGE</stp>
        <stp>4</stp>
        <stp>002769.SZ</stp>
        <stp>2006-12-01</stp>
        <stp>2016-12-02</stp>
        <stp>3</stp>
        <tr r="B1478" s="5"/>
      </tp>
      <tp>
        <v>208.04316711425781</v>
        <stp/>
        <stp>EM_S_PQ_PCTCHANGE</stp>
        <stp>4</stp>
        <stp>002768.SZ</stp>
        <stp>2006-12-01</stp>
        <stp>2016-12-02</stp>
        <stp>3</stp>
        <tr r="B1470" s="5"/>
      </tp>
      <tp>
        <v>86.201828002929688</v>
        <stp/>
        <stp>EM_S_PQ_PCTCHANGE</stp>
        <stp>4</stp>
        <stp>002763.SZ</stp>
        <stp>2006-12-01</stp>
        <stp>2016-12-02</stp>
        <stp>3</stp>
        <tr r="B2309" s="5"/>
      </tp>
      <tp>
        <v>209.97732543945312</v>
        <stp/>
        <stp>EM_S_PQ_PCTCHANGE</stp>
        <stp>4</stp>
        <stp>002762.SZ</stp>
        <stp>2006-12-01</stp>
        <stp>2016-12-02</stp>
        <stp>3</stp>
        <tr r="B1460" s="5"/>
      </tp>
      <tp>
        <v>291.24703979492187</v>
        <stp/>
        <stp>EM_S_PQ_PCTCHANGE</stp>
        <stp>4</stp>
        <stp>002761.SZ</stp>
        <stp>2006-12-01</stp>
        <stp>2016-12-02</stp>
        <stp>3</stp>
        <tr r="B1078" s="5"/>
      </tp>
      <tp>
        <v>256.02346801757813</v>
        <stp/>
        <stp>EM_S_PQ_PCTCHANGE</stp>
        <stp>4</stp>
        <stp>002760.SZ</stp>
        <stp>2006-12-01</stp>
        <stp>2016-12-02</stp>
        <stp>3</stp>
        <tr r="B1221" s="5"/>
      </tp>
      <tp>
        <v>162.20474243164063</v>
        <stp/>
        <stp>EM_S_PQ_PCTCHANGE</stp>
        <stp>4</stp>
        <stp>002767.SZ</stp>
        <stp>2006-12-01</stp>
        <stp>2016-12-02</stp>
        <stp>3</stp>
        <tr r="B1763" s="5"/>
      </tp>
      <tp>
        <v>267.25942993164062</v>
        <stp/>
        <stp>EM_S_PQ_PCTCHANGE</stp>
        <stp>4</stp>
        <stp>002766.SZ</stp>
        <stp>2006-12-01</stp>
        <stp>2016-12-02</stp>
        <stp>3</stp>
        <tr r="B1174" s="5"/>
      </tp>
      <tp>
        <v>171.25991821289062</v>
        <stp/>
        <stp>EM_S_PQ_PCTCHANGE</stp>
        <stp>4</stp>
        <stp>002765.SZ</stp>
        <stp>2006-12-01</stp>
        <stp>2016-12-02</stp>
        <stp>3</stp>
        <tr r="B1710" s="5"/>
      </tp>
      <tp>
        <v>247.07337951660156</v>
        <stp/>
        <stp>EM_S_PQ_PCTCHANGE</stp>
        <stp>4</stp>
        <stp>002779.SZ</stp>
        <stp>2006-12-01</stp>
        <stp>2016-12-02</stp>
        <stp>3</stp>
        <tr r="B1264" s="5"/>
      </tp>
      <tp>
        <v>361.67001342773437</v>
        <stp/>
        <stp>EM_S_PQ_PCTCHANGE</stp>
        <stp>4</stp>
        <stp>002778.SZ</stp>
        <stp>2006-12-01</stp>
        <stp>2016-12-02</stp>
        <stp>3</stp>
        <tr r="B802" s="5"/>
      </tp>
      <tp>
        <v>347.0911865234375</v>
        <stp/>
        <stp>EM_S_PQ_PCTCHANGE</stp>
        <stp>4</stp>
        <stp>002773.SZ</stp>
        <stp>2006-12-01</stp>
        <stp>2016-12-02</stp>
        <stp>3</stp>
        <tr r="B855" s="5"/>
      </tp>
      <tp>
        <v>133.75497436523437</v>
        <stp/>
        <stp>EM_S_PQ_PCTCHANGE</stp>
        <stp>4</stp>
        <stp>002772.SZ</stp>
        <stp>2006-12-01</stp>
        <stp>2016-12-02</stp>
        <stp>3</stp>
        <tr r="B1962" s="5"/>
      </tp>
      <tp>
        <v>349.80313110351562</v>
        <stp/>
        <stp>EM_S_PQ_PCTCHANGE</stp>
        <stp>4</stp>
        <stp>002771.SZ</stp>
        <stp>2006-12-01</stp>
        <stp>2016-12-02</stp>
        <stp>3</stp>
        <tr r="B846" s="5"/>
      </tp>
      <tp>
        <v>149.58538818359375</v>
        <stp/>
        <stp>EM_S_PQ_PCTCHANGE</stp>
        <stp>4</stp>
        <stp>002770.SZ</stp>
        <stp>2006-12-01</stp>
        <stp>2016-12-02</stp>
        <stp>3</stp>
        <tr r="B1849" s="5"/>
      </tp>
      <tp>
        <v>563.4862060546875</v>
        <stp/>
        <stp>EM_S_PQ_PCTCHANGE</stp>
        <stp>4</stp>
        <stp>002777.SZ</stp>
        <stp>2006-12-01</stp>
        <stp>2016-12-02</stp>
        <stp>3</stp>
        <tr r="B385" s="5"/>
      </tp>
      <tp>
        <v>102.86744689941406</v>
        <stp/>
        <stp>EM_S_PQ_PCTCHANGE</stp>
        <stp>4</stp>
        <stp>002776.SZ</stp>
        <stp>2006-12-01</stp>
        <stp>2016-12-02</stp>
        <stp>3</stp>
        <tr r="B2180" s="5"/>
      </tp>
      <tp>
        <v>102.72904968261719</v>
        <stp/>
        <stp>EM_S_PQ_PCTCHANGE</stp>
        <stp>4</stp>
        <stp>002775.SZ</stp>
        <stp>2006-12-01</stp>
        <stp>2016-12-02</stp>
        <stp>3</stp>
        <tr r="B2183" s="5"/>
      </tp>
      <tp>
        <v>514.64215087890625</v>
        <stp/>
        <stp>EM_S_PQ_PCTCHANGE</stp>
        <stp>4</stp>
        <stp>002709.SZ</stp>
        <stp>2006-12-01</stp>
        <stp>2016-12-02</stp>
        <stp>3</stp>
        <tr r="B454" s="5"/>
      </tp>
      <tp>
        <v>149.31434631347656</v>
        <stp/>
        <stp>EM_S_PQ_PCTCHANGE</stp>
        <stp>4</stp>
        <stp>002708.SZ</stp>
        <stp>2006-12-01</stp>
        <stp>2016-12-02</stp>
        <stp>3</stp>
        <tr r="B1856" s="5"/>
      </tp>
      <tp>
        <v>113.59671020507812</v>
        <stp/>
        <stp>EM_S_PQ_PCTCHANGE</stp>
        <stp>4</stp>
        <stp>002703.SZ</stp>
        <stp>2006-12-01</stp>
        <stp>2016-12-02</stp>
        <stp>3</stp>
        <tr r="B2096" s="5"/>
      </tp>
      <tp>
        <v>191.93568420410156</v>
        <stp/>
        <stp>EM_S_PQ_PCTCHANGE</stp>
        <stp>4</stp>
        <stp>002702.SZ</stp>
        <stp>2006-12-01</stp>
        <stp>2016-12-02</stp>
        <stp>3</stp>
        <tr r="B1569" s="5"/>
      </tp>
      <tp>
        <v>225.95292663574219</v>
        <stp/>
        <stp>EM_S_PQ_PCTCHANGE</stp>
        <stp>4</stp>
        <stp>002701.SZ</stp>
        <stp>2006-12-01</stp>
        <stp>2016-12-02</stp>
        <stp>3</stp>
        <tr r="B1374" s="5"/>
      </tp>
      <tp>
        <v>160.40202331542969</v>
        <stp/>
        <stp>EM_S_PQ_PCTCHANGE</stp>
        <stp>4</stp>
        <stp>002700.SZ</stp>
        <stp>2006-12-01</stp>
        <stp>2016-12-02</stp>
        <stp>3</stp>
        <tr r="B1778" s="5"/>
      </tp>
      <tp>
        <v>570.396484375</v>
        <stp/>
        <stp>EM_S_PQ_PCTCHANGE</stp>
        <stp>4</stp>
        <stp>002707.SZ</stp>
        <stp>2006-12-01</stp>
        <stp>2016-12-02</stp>
        <stp>3</stp>
        <tr r="B375" s="5"/>
      </tp>
      <tp>
        <v>171.51495361328125</v>
        <stp/>
        <stp>EM_S_PQ_PCTCHANGE</stp>
        <stp>4</stp>
        <stp>002706.SZ</stp>
        <stp>2006-12-01</stp>
        <stp>2016-12-02</stp>
        <stp>3</stp>
        <tr r="B1707" s="5"/>
      </tp>
      <tp>
        <v>55.410037994384766</v>
        <stp/>
        <stp>EM_S_PQ_PCTCHANGE</stp>
        <stp>4</stp>
        <stp>002705.SZ</stp>
        <stp>2006-12-01</stp>
        <stp>2016-12-02</stp>
        <stp>3</stp>
        <tr r="B2505" s="5"/>
      </tp>
      <tp>
        <v>68.827766418457031</v>
        <stp/>
        <stp>EM_S_PQ_PCTCHANGE</stp>
        <stp>4</stp>
        <stp>002719.SZ</stp>
        <stp>2006-12-01</stp>
        <stp>2016-12-02</stp>
        <stp>3</stp>
        <tr r="B2429" s="5"/>
      </tp>
      <tp>
        <v>205.15835571289062</v>
        <stp/>
        <stp>EM_S_PQ_PCTCHANGE</stp>
        <stp>4</stp>
        <stp>002718.SZ</stp>
        <stp>2006-12-01</stp>
        <stp>2016-12-02</stp>
        <stp>3</stp>
        <tr r="B1486" s="5"/>
      </tp>
      <tp>
        <v>107.23732757568359</v>
        <stp/>
        <stp>EM_S_PQ_PCTCHANGE</stp>
        <stp>4</stp>
        <stp>002713.SZ</stp>
        <stp>2006-12-01</stp>
        <stp>2016-12-02</stp>
        <stp>3</stp>
        <tr r="B2152" s="5"/>
      </tp>
      <tp>
        <v>164.58009338378906</v>
        <stp/>
        <stp>EM_S_PQ_PCTCHANGE</stp>
        <stp>4</stp>
        <stp>002712.SZ</stp>
        <stp>2006-12-01</stp>
        <stp>2016-12-02</stp>
        <stp>3</stp>
        <tr r="B1751" s="5"/>
      </tp>
      <tp>
        <v>132.59971618652344</v>
        <stp/>
        <stp>EM_S_PQ_PCTCHANGE</stp>
        <stp>4</stp>
        <stp>002711.SZ</stp>
        <stp>2006-12-01</stp>
        <stp>2016-12-02</stp>
        <stp>3</stp>
        <tr r="B1967" s="5"/>
      </tp>
      <tp>
        <v>233.16389465332031</v>
        <stp/>
        <stp>EM_S_PQ_PCTCHANGE</stp>
        <stp>4</stp>
        <stp>002717.SZ</stp>
        <stp>2006-12-01</stp>
        <stp>2016-12-02</stp>
        <stp>3</stp>
        <tr r="B1347" s="5"/>
      </tp>
      <tp>
        <v>188.39884948730469</v>
        <stp/>
        <stp>EM_S_PQ_PCTCHANGE</stp>
        <stp>4</stp>
        <stp>002716.SZ</stp>
        <stp>2006-12-01</stp>
        <stp>2016-12-02</stp>
        <stp>3</stp>
        <tr r="B1591" s="5"/>
      </tp>
      <tp>
        <v>148.87800598144531</v>
        <stp/>
        <stp>EM_S_PQ_PCTCHANGE</stp>
        <stp>4</stp>
        <stp>002715.SZ</stp>
        <stp>2006-12-01</stp>
        <stp>2016-12-02</stp>
        <stp>3</stp>
        <tr r="B1859" s="5"/>
      </tp>
      <tp>
        <v>188.82087707519531</v>
        <stp/>
        <stp>EM_S_PQ_PCTCHANGE</stp>
        <stp>4</stp>
        <stp>002714.SZ</stp>
        <stp>2006-12-01</stp>
        <stp>2016-12-02</stp>
        <stp>3</stp>
        <tr r="B1587" s="5"/>
      </tp>
      <tp>
        <v>387.30374145507812</v>
        <stp/>
        <stp>EM_S_PQ_PCTCHANGE</stp>
        <stp>4</stp>
        <stp>002729.SZ</stp>
        <stp>2006-12-01</stp>
        <stp>2016-12-02</stp>
        <stp>3</stp>
        <tr r="B726" s="5"/>
      </tp>
      <tp>
        <v>172.5469970703125</v>
        <stp/>
        <stp>EM_S_PQ_PCTCHANGE</stp>
        <stp>4</stp>
        <stp>002728.SZ</stp>
        <stp>2006-12-01</stp>
        <stp>2016-12-02</stp>
        <stp>3</stp>
        <tr r="B1698" s="5"/>
      </tp>
      <tp>
        <v>188.17744445800781</v>
        <stp/>
        <stp>EM_S_PQ_PCTCHANGE</stp>
        <stp>4</stp>
        <stp>002723.SZ</stp>
        <stp>2006-12-01</stp>
        <stp>2016-12-02</stp>
        <stp>3</stp>
        <tr r="B1593" s="5"/>
      </tp>
      <tp>
        <v>523.74200439453125</v>
        <stp/>
        <stp>EM_S_PQ_PCTCHANGE</stp>
        <stp>4</stp>
        <stp>002722.SZ</stp>
        <stp>2006-12-01</stp>
        <stp>2016-12-02</stp>
        <stp>3</stp>
        <tr r="B438" s="5"/>
      </tp>
      <tp>
        <v>286.186279296875</v>
        <stp/>
        <stp>EM_S_PQ_PCTCHANGE</stp>
        <stp>4</stp>
        <stp>002721.SZ</stp>
        <stp>2006-12-01</stp>
        <stp>2016-12-02</stp>
        <stp>3</stp>
        <tr r="B1093" s="5"/>
      </tp>
      <tp>
        <v>152.36709594726562</v>
        <stp/>
        <stp>EM_S_PQ_PCTCHANGE</stp>
        <stp>4</stp>
        <stp>002727.SZ</stp>
        <stp>2006-12-01</stp>
        <stp>2016-12-02</stp>
        <stp>3</stp>
        <tr r="B1828" s="5"/>
      </tp>
      <tp>
        <v>136.64179992675781</v>
        <stp/>
        <stp>EM_S_PQ_PCTCHANGE</stp>
        <stp>4</stp>
        <stp>002726.SZ</stp>
        <stp>2006-12-01</stp>
        <stp>2016-12-02</stp>
        <stp>3</stp>
        <tr r="B1937" s="5"/>
      </tp>
      <tp>
        <v>68.097755432128906</v>
        <stp/>
        <stp>EM_S_PQ_PCTCHANGE</stp>
        <stp>4</stp>
        <stp>002725.SZ</stp>
        <stp>2006-12-01</stp>
        <stp>2016-12-02</stp>
        <stp>3</stp>
        <tr r="B2431" s="5"/>
      </tp>
      <tp>
        <v>95.464088439941406</v>
        <stp/>
        <stp>EM_S_PQ_PCTCHANGE</stp>
        <stp>4</stp>
        <stp>002724.SZ</stp>
        <stp>2006-12-01</stp>
        <stp>2016-12-02</stp>
        <stp>3</stp>
        <tr r="B2243" s="5"/>
      </tp>
      <tp>
        <v>330.85458374023437</v>
        <stp/>
        <stp>EM_S_PQ_PCTCHANGE</stp>
        <stp>4</stp>
        <stp>002739.SZ</stp>
        <stp>2006-12-01</stp>
        <stp>2016-12-02</stp>
        <stp>3</stp>
        <tr r="B908" s="5"/>
      </tp>
      <tp>
        <v>291.72927856445312</v>
        <stp/>
        <stp>EM_S_PQ_PCTCHANGE</stp>
        <stp>4</stp>
        <stp>002738.SZ</stp>
        <stp>2006-12-01</stp>
        <stp>2016-12-02</stp>
        <stp>3</stp>
        <tr r="B1075" s="5"/>
      </tp>
      <tp>
        <v>193.44764709472656</v>
        <stp/>
        <stp>EM_S_PQ_PCTCHANGE</stp>
        <stp>4</stp>
        <stp>002733.SZ</stp>
        <stp>2006-12-01</stp>
        <stp>2016-12-02</stp>
        <stp>3</stp>
        <tr r="B1565" s="5"/>
      </tp>
      <tp>
        <v>194.72676086425781</v>
        <stp/>
        <stp>EM_S_PQ_PCTCHANGE</stp>
        <stp>4</stp>
        <stp>002732.SZ</stp>
        <stp>2006-12-01</stp>
        <stp>2016-12-02</stp>
        <stp>3</stp>
        <tr r="B1556" s="5"/>
      </tp>
      <tp>
        <v>88.131706237792969</v>
        <stp/>
        <stp>EM_S_PQ_PCTCHANGE</stp>
        <stp>4</stp>
        <stp>002731.SZ</stp>
        <stp>2006-12-01</stp>
        <stp>2016-12-02</stp>
        <stp>3</stp>
        <tr r="B2293" s="5"/>
      </tp>
      <tp>
        <v>385.32107543945312</v>
        <stp/>
        <stp>EM_S_PQ_PCTCHANGE</stp>
        <stp>4</stp>
        <stp>002730.SZ</stp>
        <stp>2006-12-01</stp>
        <stp>2016-12-02</stp>
        <stp>3</stp>
        <tr r="B732" s="5"/>
      </tp>
      <tp>
        <v>37.649951934814453</v>
        <stp/>
        <stp>EM_S_PQ_PCTCHANGE</stp>
        <stp>4</stp>
        <stp>002737.SZ</stp>
        <stp>2006-12-01</stp>
        <stp>2016-12-02</stp>
        <stp>3</stp>
        <tr r="B2613" s="5"/>
      </tp>
      <tp>
        <v>119.50230407714844</v>
        <stp/>
        <stp>EM_S_PQ_PCTCHANGE</stp>
        <stp>4</stp>
        <stp>002736.SZ</stp>
        <stp>2006-12-01</stp>
        <stp>2016-12-02</stp>
        <stp>3</stp>
        <tr r="B2049" s="5"/>
      </tp>
      <tp>
        <v>384.22122192382812</v>
        <stp/>
        <stp>EM_S_PQ_PCTCHANGE</stp>
        <stp>4</stp>
        <stp>002735.SZ</stp>
        <stp>2006-12-01</stp>
        <stp>2016-12-02</stp>
        <stp>3</stp>
        <tr r="B736" s="5"/>
      </tp>
      <tp>
        <v>205.68028259277344</v>
        <stp/>
        <stp>EM_S_PQ_PCTCHANGE</stp>
        <stp>4</stp>
        <stp>002734.SZ</stp>
        <stp>2006-12-01</stp>
        <stp>2016-12-02</stp>
        <stp>3</stp>
        <tr r="B1482" s="5"/>
      </tp>
      <tp>
        <v>221.88157653808594</v>
        <stp/>
        <stp>EM_S_PQ_PCTCHANGE</stp>
        <stp>4</stp>
        <stp>002689.SZ</stp>
        <stp>2006-12-01</stp>
        <stp>2016-12-02</stp>
        <stp>3</stp>
        <tr r="B1388" s="5"/>
      </tp>
      <tp>
        <v>76.55181884765625</v>
        <stp/>
        <stp>EM_S_PQ_PCTCHANGE</stp>
        <stp>4</stp>
        <stp>002688.SZ</stp>
        <stp>2006-12-01</stp>
        <stp>2016-12-02</stp>
        <stp>3</stp>
        <tr r="B2379" s="5"/>
      </tp>
      <tp>
        <v>55.671726226806641</v>
        <stp/>
        <stp>EM_S_PQ_PCTCHANGE</stp>
        <stp>4</stp>
        <stp>002683.SZ</stp>
        <stp>2006-12-01</stp>
        <stp>2016-12-02</stp>
        <stp>3</stp>
        <tr r="B2501" s="5"/>
      </tp>
      <tp>
        <v>141.47610473632812</v>
        <stp/>
        <stp>EM_S_PQ_PCTCHANGE</stp>
        <stp>4</stp>
        <stp>002682.SZ</stp>
        <stp>2006-12-01</stp>
        <stp>2016-12-02</stp>
        <stp>3</stp>
        <tr r="B1907" s="5"/>
      </tp>
      <tp>
        <v>770.38616943359375</v>
        <stp/>
        <stp>EM_S_PQ_PCTCHANGE</stp>
        <stp>4</stp>
        <stp>002681.SZ</stp>
        <stp>2006-12-01</stp>
        <stp>2016-12-02</stp>
        <stp>3</stp>
        <tr r="B200" s="5"/>
      </tp>
      <tp>
        <v>107.12037658691406</v>
        <stp/>
        <stp>EM_S_PQ_PCTCHANGE</stp>
        <stp>4</stp>
        <stp>002680.SZ</stp>
        <stp>2006-12-01</stp>
        <stp>2016-12-02</stp>
        <stp>3</stp>
        <tr r="B2154" s="5"/>
      </tp>
      <tp>
        <v>94.002899169921875</v>
        <stp/>
        <stp>EM_S_PQ_PCTCHANGE</stp>
        <stp>4</stp>
        <stp>002687.SZ</stp>
        <stp>2006-12-01</stp>
        <stp>2016-12-02</stp>
        <stp>3</stp>
        <tr r="B2253" s="5"/>
      </tp>
      <tp>
        <v>212.07899475097656</v>
        <stp/>
        <stp>EM_S_PQ_PCTCHANGE</stp>
        <stp>4</stp>
        <stp>002686.SZ</stp>
        <stp>2006-12-01</stp>
        <stp>2016-12-02</stp>
        <stp>3</stp>
        <tr r="B1449" s="5"/>
      </tp>
      <tp>
        <v>235.07041931152344</v>
        <stp/>
        <stp>EM_S_PQ_PCTCHANGE</stp>
        <stp>4</stp>
        <stp>002685.SZ</stp>
        <stp>2006-12-01</stp>
        <stp>2016-12-02</stp>
        <stp>3</stp>
        <tr r="B1331" s="5"/>
      </tp>
      <tp>
        <v>567.04156494140625</v>
        <stp/>
        <stp>EM_S_PQ_PCTCHANGE</stp>
        <stp>4</stp>
        <stp>002684.SZ</stp>
        <stp>2006-12-01</stp>
        <stp>2016-12-02</stp>
        <stp>3</stp>
        <tr r="B381" s="5"/>
      </tp>
      <tp>
        <v>548.8211669921875</v>
        <stp/>
        <stp>EM_S_PQ_PCTCHANGE</stp>
        <stp>4</stp>
        <stp>002699.SZ</stp>
        <stp>2006-12-01</stp>
        <stp>2016-12-02</stp>
        <stp>3</stp>
        <tr r="B401" s="5"/>
      </tp>
      <tp>
        <v>62.568187713623047</v>
        <stp/>
        <stp>EM_S_PQ_PCTCHANGE</stp>
        <stp>4</stp>
        <stp>002698.SZ</stp>
        <stp>2006-12-01</stp>
        <stp>2016-12-02</stp>
        <stp>3</stp>
        <tr r="B2457" s="5"/>
      </tp>
      <tp>
        <v>52.352706909179688</v>
        <stp/>
        <stp>EM_S_PQ_PCTCHANGE</stp>
        <stp>4</stp>
        <stp>002693.SZ</stp>
        <stp>2006-12-01</stp>
        <stp>2016-12-02</stp>
        <stp>3</stp>
        <tr r="B2524" s="5"/>
      </tp>
      <tp>
        <v>257.72311401367187</v>
        <stp/>
        <stp>EM_S_PQ_PCTCHANGE</stp>
        <stp>4</stp>
        <stp>002692.SZ</stp>
        <stp>2006-12-01</stp>
        <stp>2016-12-02</stp>
        <stp>3</stp>
        <tr r="B1217" s="5"/>
      </tp>
      <tp>
        <v>222.43647766113281</v>
        <stp/>
        <stp>EM_S_PQ_PCTCHANGE</stp>
        <stp>4</stp>
        <stp>002691.SZ</stp>
        <stp>2006-12-01</stp>
        <stp>2016-12-02</stp>
        <stp>3</stp>
        <tr r="B1387" s="5"/>
      </tp>
      <tp>
        <v>379.03823852539062</v>
        <stp/>
        <stp>EM_S_PQ_PCTCHANGE</stp>
        <stp>4</stp>
        <stp>002690.SZ</stp>
        <stp>2006-12-01</stp>
        <stp>2016-12-02</stp>
        <stp>3</stp>
        <tr r="B753" s="5"/>
      </tp>
      <tp>
        <v>165.56950378417969</v>
        <stp/>
        <stp>EM_S_PQ_PCTCHANGE</stp>
        <stp>4</stp>
        <stp>002697.SZ</stp>
        <stp>2006-12-01</stp>
        <stp>2016-12-02</stp>
        <stp>3</stp>
        <tr r="B1746" s="5"/>
      </tp>
      <tp>
        <v>76.461921691894531</v>
        <stp/>
        <stp>EM_S_PQ_PCTCHANGE</stp>
        <stp>4</stp>
        <stp>002696.SZ</stp>
        <stp>2006-12-01</stp>
        <stp>2016-12-02</stp>
        <stp>3</stp>
        <tr r="B2381" s="5"/>
      </tp>
      <tp>
        <v>314.6629638671875</v>
        <stp/>
        <stp>EM_S_PQ_PCTCHANGE</stp>
        <stp>4</stp>
        <stp>002695.SZ</stp>
        <stp>2006-12-01</stp>
        <stp>2016-12-02</stp>
        <stp>3</stp>
        <tr r="B973" s="5"/>
      </tp>
      <tp>
        <v>362.82366943359375</v>
        <stp/>
        <stp>EM_S_PQ_PCTCHANGE</stp>
        <stp>4</stp>
        <stp>002694.SZ</stp>
        <stp>2006-12-01</stp>
        <stp>2016-12-02</stp>
        <stp>3</stp>
        <tr r="B797" s="5"/>
      </tp>
      <tp>
        <v>230.18772888183594</v>
        <stp/>
        <stp>EM_S_PQ_PCTCHANGE</stp>
        <stp>4</stp>
        <stp>002649.SZ</stp>
        <stp>2006-12-01</stp>
        <stp>2016-12-02</stp>
        <stp>3</stp>
        <tr r="B1355" s="5"/>
      </tp>
      <tp>
        <v>34.724021911621094</v>
        <stp/>
        <stp>EM_S_PQ_PCTCHANGE</stp>
        <stp>4</stp>
        <stp>002648.SZ</stp>
        <stp>2006-12-01</stp>
        <stp>2016-12-02</stp>
        <stp>3</stp>
        <tr r="B2636" s="5"/>
      </tp>
      <tp>
        <v>226.96080017089844</v>
        <stp/>
        <stp>EM_S_PQ_PCTCHANGE</stp>
        <stp>4</stp>
        <stp>002643.SZ</stp>
        <stp>2006-12-01</stp>
        <stp>2016-12-02</stp>
        <stp>3</stp>
        <tr r="B1370" s="5"/>
      </tp>
      <tp>
        <v>269.00579833984375</v>
        <stp/>
        <stp>EM_S_PQ_PCTCHANGE</stp>
        <stp>4</stp>
        <stp>002642.SZ</stp>
        <stp>2006-12-01</stp>
        <stp>2016-12-02</stp>
        <stp>3</stp>
        <tr r="B1166" s="5"/>
      </tp>
      <tp>
        <v>107.02824401855469</v>
        <stp/>
        <stp>EM_S_PQ_PCTCHANGE</stp>
        <stp>4</stp>
        <stp>002641.SZ</stp>
        <stp>2006-12-01</stp>
        <stp>2016-12-02</stp>
        <stp>3</stp>
        <tr r="B2156" s="5"/>
      </tp>
      <tp>
        <v>742.4952392578125</v>
        <stp/>
        <stp>EM_S_PQ_PCTCHANGE</stp>
        <stp>4</stp>
        <stp>002640.SZ</stp>
        <stp>2006-12-01</stp>
        <stp>2016-12-02</stp>
        <stp>3</stp>
        <tr r="B215" s="5"/>
      </tp>
      <tp>
        <v>586.41876220703125</v>
        <stp/>
        <stp>EM_S_PQ_PCTCHANGE</stp>
        <stp>4</stp>
        <stp>002647.SZ</stp>
        <stp>2006-12-01</stp>
        <stp>2016-12-02</stp>
        <stp>3</stp>
        <tr r="B345" s="5"/>
      </tp>
      <tp>
        <v>1.8837683200836182</v>
        <stp/>
        <stp>EM_S_PQ_PCTCHANGE</stp>
        <stp>4</stp>
        <stp>002646.SZ</stp>
        <stp>2006-12-01</stp>
        <stp>2016-12-02</stp>
        <stp>3</stp>
        <tr r="B2820" s="5"/>
      </tp>
      <tp>
        <v>230.24273681640625</v>
        <stp/>
        <stp>EM_S_PQ_PCTCHANGE</stp>
        <stp>4</stp>
        <stp>002645.SZ</stp>
        <stp>2006-12-01</stp>
        <stp>2016-12-02</stp>
        <stp>3</stp>
        <tr r="B1354" s="5"/>
      </tp>
      <tp>
        <v>240.47756958007812</v>
        <stp/>
        <stp>EM_S_PQ_PCTCHANGE</stp>
        <stp>4</stp>
        <stp>002644.SZ</stp>
        <stp>2006-12-01</stp>
        <stp>2016-12-02</stp>
        <stp>3</stp>
        <tr r="B1310" s="5"/>
      </tp>
      <tp>
        <v>179.58992004394531</v>
        <stp/>
        <stp>EM_S_PQ_PCTCHANGE</stp>
        <stp>4</stp>
        <stp>002659.SZ</stp>
        <stp>2006-12-01</stp>
        <stp>2016-12-02</stp>
        <stp>3</stp>
        <tr r="B1656" s="5"/>
      </tp>
      <tp>
        <v>175.55758666992187</v>
        <stp/>
        <stp>EM_S_PQ_PCTCHANGE</stp>
        <stp>4</stp>
        <stp>002658.SZ</stp>
        <stp>2006-12-01</stp>
        <stp>2016-12-02</stp>
        <stp>3</stp>
        <tr r="B1677" s="5"/>
      </tp>
      <tp>
        <v>167.04859924316406</v>
        <stp/>
        <stp>EM_S_PQ_PCTCHANGE</stp>
        <stp>4</stp>
        <stp>002653.SZ</stp>
        <stp>2006-12-01</stp>
        <stp>2016-12-02</stp>
        <stp>3</stp>
        <tr r="B1738" s="5"/>
      </tp>
      <tp>
        <v>278.41244506835937</v>
        <stp/>
        <stp>EM_S_PQ_PCTCHANGE</stp>
        <stp>4</stp>
        <stp>002652.SZ</stp>
        <stp>2006-12-01</stp>
        <stp>2016-12-02</stp>
        <stp>3</stp>
        <tr r="B1126" s="5"/>
      </tp>
      <tp>
        <v>56.345893859863281</v>
        <stp/>
        <stp>EM_S_PQ_PCTCHANGE</stp>
        <stp>4</stp>
        <stp>002651.SZ</stp>
        <stp>2006-12-01</stp>
        <stp>2016-12-02</stp>
        <stp>3</stp>
        <tr r="B2498" s="5"/>
      </tp>
      <tp>
        <v>155.14210510253906</v>
        <stp/>
        <stp>EM_S_PQ_PCTCHANGE</stp>
        <stp>4</stp>
        <stp>002650.SZ</stp>
        <stp>2006-12-01</stp>
        <stp>2016-12-02</stp>
        <stp>3</stp>
        <tr r="B1815" s="5"/>
      </tp>
      <tp>
        <v>341.17306518554687</v>
        <stp/>
        <stp>EM_S_PQ_PCTCHANGE</stp>
        <stp>4</stp>
        <stp>002657.SZ</stp>
        <stp>2006-12-01</stp>
        <stp>2016-12-02</stp>
        <stp>3</stp>
        <tr r="B871" s="5"/>
      </tp>
      <tp>
        <v>99.739471435546875</v>
        <stp/>
        <stp>EM_S_PQ_PCTCHANGE</stp>
        <stp>4</stp>
        <stp>002656.SZ</stp>
        <stp>2006-12-01</stp>
        <stp>2016-12-02</stp>
        <stp>3</stp>
        <tr r="B2211" s="5"/>
      </tp>
      <tp>
        <v>220.94584655761719</v>
        <stp/>
        <stp>EM_S_PQ_PCTCHANGE</stp>
        <stp>4</stp>
        <stp>002655.SZ</stp>
        <stp>2006-12-01</stp>
        <stp>2016-12-02</stp>
        <stp>3</stp>
        <tr r="B1400" s="5"/>
      </tp>
      <tp>
        <v>384.06256103515625</v>
        <stp/>
        <stp>EM_S_PQ_PCTCHANGE</stp>
        <stp>4</stp>
        <stp>002654.SZ</stp>
        <stp>2006-12-01</stp>
        <stp>2016-12-02</stp>
        <stp>3</stp>
        <tr r="B737" s="5"/>
      </tp>
      <tp>
        <v>358.690673828125</v>
        <stp/>
        <stp>EM_S_PQ_PCTCHANGE</stp>
        <stp>4</stp>
        <stp>002669.SZ</stp>
        <stp>2006-12-01</stp>
        <stp>2016-12-02</stp>
        <stp>3</stp>
        <tr r="B812" s="5"/>
      </tp>
      <tp>
        <v>507.23141479492187</v>
        <stp/>
        <stp>EM_S_PQ_PCTCHANGE</stp>
        <stp>4</stp>
        <stp>002668.SZ</stp>
        <stp>2006-12-01</stp>
        <stp>2016-12-02</stp>
        <stp>3</stp>
        <tr r="B473" s="5"/>
      </tp>
      <tp>
        <v>31.897911071777344</v>
        <stp/>
        <stp>EM_S_PQ_PCTCHANGE</stp>
        <stp>4</stp>
        <stp>002663.SZ</stp>
        <stp>2006-12-01</stp>
        <stp>2016-12-02</stp>
        <stp>3</stp>
        <tr r="B2657" s="5"/>
      </tp>
      <tp>
        <v>75.411933898925781</v>
        <stp/>
        <stp>EM_S_PQ_PCTCHANGE</stp>
        <stp>4</stp>
        <stp>002662.SZ</stp>
        <stp>2006-12-01</stp>
        <stp>2016-12-02</stp>
        <stp>3</stp>
        <tr r="B2390" s="5"/>
      </tp>
      <tp>
        <v>104.318603515625</v>
        <stp/>
        <stp>EM_S_PQ_PCTCHANGE</stp>
        <stp>4</stp>
        <stp>002661.SZ</stp>
        <stp>2006-12-01</stp>
        <stp>2016-12-02</stp>
        <stp>3</stp>
        <tr r="B2168" s="5"/>
      </tp>
      <tp>
        <v>82.659736633300781</v>
        <stp/>
        <stp>EM_S_PQ_PCTCHANGE</stp>
        <stp>4</stp>
        <stp>002660.SZ</stp>
        <stp>2006-12-01</stp>
        <stp>2016-12-02</stp>
        <stp>3</stp>
        <tr r="B2333" s="5"/>
      </tp>
      <tp>
        <v>169.48052978515625</v>
        <stp/>
        <stp>EM_S_PQ_PCTCHANGE</stp>
        <stp>4</stp>
        <stp>002667.SZ</stp>
        <stp>2006-12-01</stp>
        <stp>2016-12-02</stp>
        <stp>3</stp>
        <tr r="B1719" s="5"/>
      </tp>
      <tp>
        <v>96.134170532226563</v>
        <stp/>
        <stp>EM_S_PQ_PCTCHANGE</stp>
        <stp>4</stp>
        <stp>002666.SZ</stp>
        <stp>2006-12-01</stp>
        <stp>2016-12-02</stp>
        <stp>3</stp>
        <tr r="B2237" s="5"/>
      </tp>
      <tp>
        <v>324.6209716796875</v>
        <stp/>
        <stp>EM_S_PQ_PCTCHANGE</stp>
        <stp>4</stp>
        <stp>002665.SZ</stp>
        <stp>2006-12-01</stp>
        <stp>2016-12-02</stp>
        <stp>3</stp>
        <tr r="B934" s="5"/>
      </tp>
      <tp>
        <v>253.76559448242187</v>
        <stp/>
        <stp>EM_S_PQ_PCTCHANGE</stp>
        <stp>4</stp>
        <stp>002664.SZ</stp>
        <stp>2006-12-01</stp>
        <stp>2016-12-02</stp>
        <stp>3</stp>
        <tr r="B1232" s="5"/>
      </tp>
      <tp>
        <v>227.74591064453125</v>
        <stp/>
        <stp>EM_S_PQ_PCTCHANGE</stp>
        <stp>4</stp>
        <stp>002679.SZ</stp>
        <stp>2006-12-01</stp>
        <stp>2016-12-02</stp>
        <stp>3</stp>
        <tr r="B1365" s="5"/>
      </tp>
      <tp>
        <v>79.427894592285156</v>
        <stp/>
        <stp>EM_S_PQ_PCTCHANGE</stp>
        <stp>4</stp>
        <stp>002678.SZ</stp>
        <stp>2006-12-01</stp>
        <stp>2016-12-02</stp>
        <stp>3</stp>
        <tr r="B2357" s="5"/>
      </tp>
      <tp>
        <v>255.86039733886719</v>
        <stp/>
        <stp>EM_S_PQ_PCTCHANGE</stp>
        <stp>4</stp>
        <stp>002673.SZ</stp>
        <stp>2006-12-01</stp>
        <stp>2016-12-02</stp>
        <stp>3</stp>
        <tr r="B1222" s="5"/>
      </tp>
      <tp>
        <v>163.97247314453125</v>
        <stp/>
        <stp>EM_S_PQ_PCTCHANGE</stp>
        <stp>4</stp>
        <stp>002672.SZ</stp>
        <stp>2006-12-01</stp>
        <stp>2016-12-02</stp>
        <stp>3</stp>
        <tr r="B1754" s="5"/>
      </tp>
      <tp>
        <v>150.25588989257812</v>
        <stp/>
        <stp>EM_S_PQ_PCTCHANGE</stp>
        <stp>4</stp>
        <stp>002671.SZ</stp>
        <stp>2006-12-01</stp>
        <stp>2016-12-02</stp>
        <stp>3</stp>
        <tr r="B1842" s="5"/>
      </tp>
      <tp>
        <v>365.2442626953125</v>
        <stp/>
        <stp>EM_S_PQ_PCTCHANGE</stp>
        <stp>4</stp>
        <stp>002670.SZ</stp>
        <stp>2006-12-01</stp>
        <stp>2016-12-02</stp>
        <stp>3</stp>
        <tr r="B791" s="5"/>
      </tp>
      <tp>
        <v>265.1632080078125</v>
        <stp/>
        <stp>EM_S_PQ_PCTCHANGE</stp>
        <stp>4</stp>
        <stp>002677.SZ</stp>
        <stp>2006-12-01</stp>
        <stp>2016-12-02</stp>
        <stp>3</stp>
        <tr r="B1181" s="5"/>
      </tp>
      <tp>
        <v>409.69235229492187</v>
        <stp/>
        <stp>EM_S_PQ_PCTCHANGE</stp>
        <stp>4</stp>
        <stp>002676.SZ</stp>
        <stp>2006-12-01</stp>
        <stp>2016-12-02</stp>
        <stp>3</stp>
        <tr r="B663" s="5"/>
      </tp>
      <tp>
        <v>168.30145263671875</v>
        <stp/>
        <stp>EM_S_PQ_PCTCHANGE</stp>
        <stp>4</stp>
        <stp>002675.SZ</stp>
        <stp>2006-12-01</stp>
        <stp>2016-12-02</stp>
        <stp>3</stp>
        <tr r="B1728" s="5"/>
      </tp>
      <tp>
        <v>48.493534088134766</v>
        <stp/>
        <stp>EM_S_PQ_PCTCHANGE</stp>
        <stp>4</stp>
        <stp>002674.SZ</stp>
        <stp>2006-12-01</stp>
        <stp>2016-12-02</stp>
        <stp>3</stp>
        <tr r="B2550" s="5"/>
      </tp>
      <tp>
        <v>293.505126953125</v>
        <stp/>
        <stp>EM_S_PQ_PCTCHANGE</stp>
        <stp>4</stp>
        <stp>002609.SZ</stp>
        <stp>2006-12-01</stp>
        <stp>2016-12-02</stp>
        <stp>3</stp>
        <tr r="B1070" s="5"/>
      </tp>
      <tp>
        <v>-20.096670150756836</v>
        <stp/>
        <stp>EM_S_PQ_PCTCHANGE</stp>
        <stp>4</stp>
        <stp>002608.SZ</stp>
        <stp>2006-12-01</stp>
        <stp>2016-12-02</stp>
        <stp>3</stp>
        <tr r="B2900" s="5"/>
      </tp>
      <tp>
        <v>4.3243546485900879</v>
        <stp/>
        <stp>EM_S_PQ_PCTCHANGE</stp>
        <stp>4</stp>
        <stp>002603.SZ</stp>
        <stp>2006-12-01</stp>
        <stp>2016-12-02</stp>
        <stp>3</stp>
        <tr r="B2802" s="5"/>
      </tp>
      <tp>
        <v>354.2147216796875</v>
        <stp/>
        <stp>EM_S_PQ_PCTCHANGE</stp>
        <stp>4</stp>
        <stp>002602.SZ</stp>
        <stp>2006-12-01</stp>
        <stp>2016-12-02</stp>
        <stp>3</stp>
        <tr r="B825" s="5"/>
      </tp>
      <tp>
        <v>-5.0319099426269531</v>
        <stp/>
        <stp>EM_S_PQ_PCTCHANGE</stp>
        <stp>4</stp>
        <stp>002601.SZ</stp>
        <stp>2006-12-01</stp>
        <stp>2016-12-02</stp>
        <stp>3</stp>
        <tr r="B2845" s="5"/>
      </tp>
      <tp>
        <v>3.6155877113342285</v>
        <stp/>
        <stp>EM_S_PQ_PCTCHANGE</stp>
        <stp>4</stp>
        <stp>002600.SZ</stp>
        <stp>2006-12-01</stp>
        <stp>2016-12-02</stp>
        <stp>3</stp>
        <tr r="B2805" s="5"/>
      </tp>
      <tp>
        <v>51.947998046875</v>
        <stp/>
        <stp>EM_S_PQ_PCTCHANGE</stp>
        <stp>4</stp>
        <stp>002607.SZ</stp>
        <stp>2006-12-01</stp>
        <stp>2016-12-02</stp>
        <stp>3</stp>
        <tr r="B2527" s="5"/>
      </tp>
      <tp>
        <v>203.64109802246094</v>
        <stp/>
        <stp>EM_S_PQ_PCTCHANGE</stp>
        <stp>4</stp>
        <stp>002606.SZ</stp>
        <stp>2006-12-01</stp>
        <stp>2016-12-02</stp>
        <stp>3</stp>
        <tr r="B1498" s="5"/>
      </tp>
      <tp>
        <v>115.11493682861328</v>
        <stp/>
        <stp>EM_S_PQ_PCTCHANGE</stp>
        <stp>4</stp>
        <stp>002605.SZ</stp>
        <stp>2006-12-01</stp>
        <stp>2016-12-02</stp>
        <stp>3</stp>
        <tr r="B2081" s="5"/>
      </tp>
      <tp>
        <v>37.336631774902344</v>
        <stp/>
        <stp>EM_S_PQ_PCTCHANGE</stp>
        <stp>4</stp>
        <stp>002604.SZ</stp>
        <stp>2006-12-01</stp>
        <stp>2016-12-02</stp>
        <stp>3</stp>
        <tr r="B2616" s="5"/>
      </tp>
      <tp>
        <v>382.83197021484375</v>
        <stp/>
        <stp>EM_S_PQ_PCTCHANGE</stp>
        <stp>4</stp>
        <stp>002619.SZ</stp>
        <stp>2006-12-01</stp>
        <stp>2016-12-02</stp>
        <stp>3</stp>
        <tr r="B743" s="5"/>
      </tp>
      <tp>
        <v>200.20095825195312</v>
        <stp/>
        <stp>EM_S_PQ_PCTCHANGE</stp>
        <stp>4</stp>
        <stp>002618.SZ</stp>
        <stp>2006-12-01</stp>
        <stp>2016-12-02</stp>
        <stp>3</stp>
        <tr r="B1525" s="5"/>
      </tp>
      <tp>
        <v>32.990810394287109</v>
        <stp/>
        <stp>EM_S_PQ_PCTCHANGE</stp>
        <stp>4</stp>
        <stp>002613.SZ</stp>
        <stp>2006-12-01</stp>
        <stp>2016-12-02</stp>
        <stp>3</stp>
        <tr r="B2650" s="5"/>
      </tp>
      <tp>
        <v>-3.8067886829376221</v>
        <stp/>
        <stp>EM_S_PQ_PCTCHANGE</stp>
        <stp>4</stp>
        <stp>002612.SZ</stp>
        <stp>2006-12-01</stp>
        <stp>2016-12-02</stp>
        <stp>3</stp>
        <tr r="B2842" s="5"/>
      </tp>
      <tp>
        <v>220.74983215332031</v>
        <stp/>
        <stp>EM_S_PQ_PCTCHANGE</stp>
        <stp>4</stp>
        <stp>002611.SZ</stp>
        <stp>2006-12-01</stp>
        <stp>2016-12-02</stp>
        <stp>3</stp>
        <tr r="B1403" s="5"/>
      </tp>
      <tp>
        <v>51.071987152099609</v>
        <stp/>
        <stp>EM_S_PQ_PCTCHANGE</stp>
        <stp>4</stp>
        <stp>002610.SZ</stp>
        <stp>2006-12-01</stp>
        <stp>2016-12-02</stp>
        <stp>3</stp>
        <tr r="B2534" s="5"/>
      </tp>
      <tp>
        <v>352.1192626953125</v>
        <stp/>
        <stp>EM_S_PQ_PCTCHANGE</stp>
        <stp>4</stp>
        <stp>002617.SZ</stp>
        <stp>2006-12-01</stp>
        <stp>2016-12-02</stp>
        <stp>3</stp>
        <tr r="B833" s="5"/>
      </tp>
      <tp>
        <v>142.92518615722656</v>
        <stp/>
        <stp>EM_S_PQ_PCTCHANGE</stp>
        <stp>4</stp>
        <stp>002616.SZ</stp>
        <stp>2006-12-01</stp>
        <stp>2016-12-02</stp>
        <stp>3</stp>
        <tr r="B1893" s="5"/>
      </tp>
      <tp>
        <v>143.46885681152344</v>
        <stp/>
        <stp>EM_S_PQ_PCTCHANGE</stp>
        <stp>4</stp>
        <stp>002615.SZ</stp>
        <stp>2006-12-01</stp>
        <stp>2016-12-02</stp>
        <stp>3</stp>
        <tr r="B1889" s="5"/>
      </tp>
      <tp>
        <v>58.505638122558594</v>
        <stp/>
        <stp>EM_S_PQ_PCTCHANGE</stp>
        <stp>4</stp>
        <stp>002614.SZ</stp>
        <stp>2006-12-01</stp>
        <stp>2016-12-02</stp>
        <stp>3</stp>
        <tr r="B2486" s="5"/>
      </tp>
      <tp>
        <v>111.27266693115234</v>
        <stp/>
        <stp>EM_S_PQ_PCTCHANGE</stp>
        <stp>4</stp>
        <stp>002629.SZ</stp>
        <stp>2006-12-01</stp>
        <stp>2016-12-02</stp>
        <stp>3</stp>
        <tr r="B2119" s="5"/>
      </tp>
      <tp>
        <v>38.524024963378906</v>
        <stp/>
        <stp>EM_S_PQ_PCTCHANGE</stp>
        <stp>4</stp>
        <stp>002628.SZ</stp>
        <stp>2006-12-01</stp>
        <stp>2016-12-02</stp>
        <stp>3</stp>
        <tr r="B2610" s="5"/>
      </tp>
      <tp>
        <v>19.909877777099609</v>
        <stp/>
        <stp>EM_S_PQ_PCTCHANGE</stp>
        <stp>4</stp>
        <stp>002623.SZ</stp>
        <stp>2006-12-01</stp>
        <stp>2016-12-02</stp>
        <stp>3</stp>
        <tr r="B2727" s="5"/>
      </tp>
      <tp>
        <v>202.17936706542969</v>
        <stp/>
        <stp>EM_S_PQ_PCTCHANGE</stp>
        <stp>4</stp>
        <stp>002622.SZ</stp>
        <stp>2006-12-01</stp>
        <stp>2016-12-02</stp>
        <stp>3</stp>
        <tr r="B1510" s="5"/>
      </tp>
      <tp>
        <v>183.4337158203125</v>
        <stp/>
        <stp>EM_S_PQ_PCTCHANGE</stp>
        <stp>4</stp>
        <stp>002621.SZ</stp>
        <stp>2006-12-01</stp>
        <stp>2016-12-02</stp>
        <stp>3</stp>
        <tr r="B1632" s="5"/>
      </tp>
      <tp>
        <v>257.270263671875</v>
        <stp/>
        <stp>EM_S_PQ_PCTCHANGE</stp>
        <stp>4</stp>
        <stp>002620.SZ</stp>
        <stp>2006-12-01</stp>
        <stp>2016-12-02</stp>
        <stp>3</stp>
        <tr r="B1220" s="5"/>
      </tp>
      <tp>
        <v>48.390605926513672</v>
        <stp/>
        <stp>EM_S_PQ_PCTCHANGE</stp>
        <stp>4</stp>
        <stp>002627.SZ</stp>
        <stp>2006-12-01</stp>
        <stp>2016-12-02</stp>
        <stp>3</stp>
        <tr r="B2551" s="5"/>
      </tp>
      <tp>
        <v>119.34011077880859</v>
        <stp/>
        <stp>EM_S_PQ_PCTCHANGE</stp>
        <stp>4</stp>
        <stp>002626.SZ</stp>
        <stp>2006-12-01</stp>
        <stp>2016-12-02</stp>
        <stp>3</stp>
        <tr r="B2051" s="5"/>
      </tp>
      <tp>
        <v>738.35552978515625</v>
        <stp/>
        <stp>EM_S_PQ_PCTCHANGE</stp>
        <stp>4</stp>
        <stp>002625.SZ</stp>
        <stp>2006-12-01</stp>
        <stp>2016-12-02</stp>
        <stp>3</stp>
        <tr r="B217" s="5"/>
      </tp>
      <tp>
        <v>164.78495788574219</v>
        <stp/>
        <stp>EM_S_PQ_PCTCHANGE</stp>
        <stp>4</stp>
        <stp>002624.SZ</stp>
        <stp>2006-12-01</stp>
        <stp>2016-12-02</stp>
        <stp>3</stp>
        <tr r="B1749" s="5"/>
      </tp>
      <tp>
        <v>146.30767822265625</v>
        <stp/>
        <stp>EM_S_PQ_PCTCHANGE</stp>
        <stp>4</stp>
        <stp>002639.SZ</stp>
        <stp>2006-12-01</stp>
        <stp>2016-12-02</stp>
        <stp>3</stp>
        <tr r="B1875" s="5"/>
      </tp>
      <tp>
        <v>113.32600402832031</v>
        <stp/>
        <stp>EM_S_PQ_PCTCHANGE</stp>
        <stp>4</stp>
        <stp>002638.SZ</stp>
        <stp>2006-12-01</stp>
        <stp>2016-12-02</stp>
        <stp>3</stp>
        <tr r="B2101" s="5"/>
      </tp>
      <tp>
        <v>124.59298706054687</v>
        <stp/>
        <stp>EM_S_PQ_PCTCHANGE</stp>
        <stp>4</stp>
        <stp>002633.SZ</stp>
        <stp>2006-12-01</stp>
        <stp>2016-12-02</stp>
        <stp>3</stp>
        <tr r="B2019" s="5"/>
      </tp>
      <tp>
        <v>106.85346221923828</v>
        <stp/>
        <stp>EM_S_PQ_PCTCHANGE</stp>
        <stp>4</stp>
        <stp>002632.SZ</stp>
        <stp>2006-12-01</stp>
        <stp>2016-12-02</stp>
        <stp>3</stp>
        <tr r="B2157" s="5"/>
      </tp>
      <tp>
        <v>274.46597290039062</v>
        <stp/>
        <stp>EM_S_PQ_PCTCHANGE</stp>
        <stp>4</stp>
        <stp>002631.SZ</stp>
        <stp>2006-12-01</stp>
        <stp>2016-12-02</stp>
        <stp>3</stp>
        <tr r="B1139" s="5"/>
      </tp>
      <tp>
        <v>114.98429870605469</v>
        <stp/>
        <stp>EM_S_PQ_PCTCHANGE</stp>
        <stp>4</stp>
        <stp>002630.SZ</stp>
        <stp>2006-12-01</stp>
        <stp>2016-12-02</stp>
        <stp>3</stp>
        <tr r="B2082" s="5"/>
      </tp>
      <tp>
        <v>39.525680541992188</v>
        <stp/>
        <stp>EM_S_PQ_PCTCHANGE</stp>
        <stp>4</stp>
        <stp>002637.SZ</stp>
        <stp>2006-12-01</stp>
        <stp>2016-12-02</stp>
        <stp>3</stp>
        <tr r="B2604" s="5"/>
      </tp>
      <tp>
        <v>264.76486206054687</v>
        <stp/>
        <stp>EM_S_PQ_PCTCHANGE</stp>
        <stp>4</stp>
        <stp>002636.SZ</stp>
        <stp>2006-12-01</stp>
        <stp>2016-12-02</stp>
        <stp>3</stp>
        <tr r="B1185" s="5"/>
      </tp>
      <tp>
        <v>296.6392822265625</v>
        <stp/>
        <stp>EM_S_PQ_PCTCHANGE</stp>
        <stp>4</stp>
        <stp>002635.SZ</stp>
        <stp>2006-12-01</stp>
        <stp>2016-12-02</stp>
        <stp>3</stp>
        <tr r="B1060" s="5"/>
      </tp>
      <tp>
        <v>224.42485046386719</v>
        <stp/>
        <stp>EM_S_PQ_PCTCHANGE</stp>
        <stp>4</stp>
        <stp>002634.SZ</stp>
        <stp>2006-12-01</stp>
        <stp>2016-12-02</stp>
        <stp>3</stp>
        <tr r="B1380" s="5"/>
      </tp>
      <tp>
        <v>128.94975280761719</v>
        <stp/>
        <stp>EM_S_PQ_PCTCHANGE</stp>
        <stp>4</stp>
        <stp>002189.SZ</stp>
        <stp>2006-12-01</stp>
        <stp>2016-12-02</stp>
        <stp>3</stp>
        <tr r="B1984" s="5"/>
      </tp>
      <tp>
        <v>123.33590698242187</v>
        <stp/>
        <stp>EM_S_PQ_PCTCHANGE</stp>
        <stp>4</stp>
        <stp>002188.SZ</stp>
        <stp>2006-12-01</stp>
        <stp>2016-12-02</stp>
        <stp>3</stp>
        <tr r="B2025" s="5"/>
      </tp>
      <tp>
        <v>226.83961486816406</v>
        <stp/>
        <stp>EM_S_PQ_PCTCHANGE</stp>
        <stp>4</stp>
        <stp>002183.SZ</stp>
        <stp>2006-12-01</stp>
        <stp>2016-12-02</stp>
        <stp>3</stp>
        <tr r="B1372" s="5"/>
      </tp>
      <tp>
        <v>41.261959075927734</v>
        <stp/>
        <stp>EM_S_PQ_PCTCHANGE</stp>
        <stp>4</stp>
        <stp>002182.SZ</stp>
        <stp>2006-12-01</stp>
        <stp>2016-12-02</stp>
        <stp>3</stp>
        <tr r="B2591" s="5"/>
      </tp>
      <tp>
        <v>-28.446428298950195</v>
        <stp/>
        <stp>EM_S_PQ_PCTCHANGE</stp>
        <stp>4</stp>
        <stp>002181.SZ</stp>
        <stp>2006-12-01</stp>
        <stp>2016-12-02</stp>
        <stp>3</stp>
        <tr r="B2932" s="5"/>
      </tp>
      <tp>
        <v>275.55105590820312</v>
        <stp/>
        <stp>EM_S_PQ_PCTCHANGE</stp>
        <stp>4</stp>
        <stp>002180.SZ</stp>
        <stp>2006-12-01</stp>
        <stp>2016-12-02</stp>
        <stp>3</stp>
        <tr r="B1137" s="5"/>
      </tp>
      <tp>
        <v>-23.545770645141602</v>
        <stp/>
        <stp>EM_S_PQ_PCTCHANGE</stp>
        <stp>4</stp>
        <stp>002187.SZ</stp>
        <stp>2006-12-01</stp>
        <stp>2016-12-02</stp>
        <stp>3</stp>
        <tr r="B2914" s="5"/>
      </tp>
      <tp>
        <v>12.860801696777344</v>
        <stp/>
        <stp>EM_S_PQ_PCTCHANGE</stp>
        <stp>4</stp>
        <stp>002186.SZ</stp>
        <stp>2006-12-01</stp>
        <stp>2016-12-02</stp>
        <stp>3</stp>
        <tr r="B2761" s="5"/>
      </tp>
      <tp>
        <v>174.94754028320312</v>
        <stp/>
        <stp>EM_S_PQ_PCTCHANGE</stp>
        <stp>4</stp>
        <stp>002185.SZ</stp>
        <stp>2006-12-01</stp>
        <stp>2016-12-02</stp>
        <stp>3</stp>
        <tr r="B1682" s="5"/>
      </tp>
      <tp>
        <v>100.01049041748047</v>
        <stp/>
        <stp>EM_S_PQ_PCTCHANGE</stp>
        <stp>4</stp>
        <stp>002184.SZ</stp>
        <stp>2006-12-01</stp>
        <stp>2016-12-02</stp>
        <stp>3</stp>
        <tr r="B2210" s="5"/>
      </tp>
      <tp>
        <v>95.896820068359375</v>
        <stp/>
        <stp>EM_S_PQ_PCTCHANGE</stp>
        <stp>4</stp>
        <stp>002199.SZ</stp>
        <stp>2006-12-01</stp>
        <stp>2016-12-02</stp>
        <stp>3</stp>
        <tr r="B2239" s="5"/>
      </tp>
      <tp>
        <v>245.39395141601562</v>
        <stp/>
        <stp>EM_S_PQ_PCTCHANGE</stp>
        <stp>4</stp>
        <stp>002198.SZ</stp>
        <stp>2006-12-01</stp>
        <stp>2016-12-02</stp>
        <stp>3</stp>
        <tr r="B1274" s="5"/>
      </tp>
      <tp>
        <v>94.112091064453125</v>
        <stp/>
        <stp>EM_S_PQ_PCTCHANGE</stp>
        <stp>4</stp>
        <stp>002193.SZ</stp>
        <stp>2006-12-01</stp>
        <stp>2016-12-02</stp>
        <stp>3</stp>
        <tr r="B2251" s="5"/>
      </tp>
      <tp>
        <v>245.17051696777344</v>
        <stp/>
        <stp>EM_S_PQ_PCTCHANGE</stp>
        <stp>4</stp>
        <stp>002192.SZ</stp>
        <stp>2006-12-01</stp>
        <stp>2016-12-02</stp>
        <stp>3</stp>
        <tr r="B1279" s="5"/>
      </tp>
      <tp>
        <v>94.750160217285156</v>
        <stp/>
        <stp>EM_S_PQ_PCTCHANGE</stp>
        <stp>4</stp>
        <stp>002191.SZ</stp>
        <stp>2006-12-01</stp>
        <stp>2016-12-02</stp>
        <stp>3</stp>
        <tr r="B2247" s="5"/>
      </tp>
      <tp>
        <v>408.2437744140625</v>
        <stp/>
        <stp>EM_S_PQ_PCTCHANGE</stp>
        <stp>4</stp>
        <stp>002190.SZ</stp>
        <stp>2006-12-01</stp>
        <stp>2016-12-02</stp>
        <stp>3</stp>
        <tr r="B669" s="5"/>
      </tp>
      <tp>
        <v>129.41059875488281</v>
        <stp/>
        <stp>EM_S_PQ_PCTCHANGE</stp>
        <stp>4</stp>
        <stp>002197.SZ</stp>
        <stp>2006-12-01</stp>
        <stp>2016-12-02</stp>
        <stp>3</stp>
        <tr r="B1980" s="5"/>
      </tp>
      <tp>
        <v>88.000106811523438</v>
        <stp/>
        <stp>EM_S_PQ_PCTCHANGE</stp>
        <stp>4</stp>
        <stp>002196.SZ</stp>
        <stp>2006-12-01</stp>
        <stp>2016-12-02</stp>
        <stp>3</stp>
        <tr r="B2294" s="5"/>
      </tp>
      <tp>
        <v>245.2789306640625</v>
        <stp/>
        <stp>EM_S_PQ_PCTCHANGE</stp>
        <stp>4</stp>
        <stp>002195.SZ</stp>
        <stp>2006-12-01</stp>
        <stp>2016-12-02</stp>
        <stp>3</stp>
        <tr r="B1275" s="5"/>
      </tp>
      <tp>
        <v>15.763307571411133</v>
        <stp/>
        <stp>EM_S_PQ_PCTCHANGE</stp>
        <stp>4</stp>
        <stp>002194.SZ</stp>
        <stp>2006-12-01</stp>
        <stp>2016-12-02</stp>
        <stp>3</stp>
        <tr r="B2746" s="5"/>
      </tp>
      <tp>
        <v>10.557485580444336</v>
        <stp/>
        <stp>EM_S_PQ_PCTCHANGE</stp>
        <stp>4</stp>
        <stp>002149.SZ</stp>
        <stp>2006-12-01</stp>
        <stp>2016-12-02</stp>
        <stp>3</stp>
        <tr r="B2776" s="5"/>
      </tp>
      <tp>
        <v>50.578048706054687</v>
        <stp/>
        <stp>EM_S_PQ_PCTCHANGE</stp>
        <stp>4</stp>
        <stp>002148.SZ</stp>
        <stp>2006-12-01</stp>
        <stp>2016-12-02</stp>
        <stp>3</stp>
        <tr r="B2536" s="5"/>
      </tp>
      <tp>
        <v>93.281005859375</v>
        <stp/>
        <stp>EM_S_PQ_PCTCHANGE</stp>
        <stp>4</stp>
        <stp>002143.SZ</stp>
        <stp>2006-12-01</stp>
        <stp>2016-12-02</stp>
        <stp>3</stp>
        <tr r="B2260" s="5"/>
      </tp>
      <tp>
        <v>18.653406143188477</v>
        <stp/>
        <stp>EM_S_PQ_PCTCHANGE</stp>
        <stp>4</stp>
        <stp>002142.SZ</stp>
        <stp>2006-12-01</stp>
        <stp>2016-12-02</stp>
        <stp>3</stp>
        <tr r="B2737" s="5"/>
      </tp>
      <tp>
        <v>236.97637939453125</v>
        <stp/>
        <stp>EM_S_PQ_PCTCHANGE</stp>
        <stp>4</stp>
        <stp>002141.SZ</stp>
        <stp>2006-12-01</stp>
        <stp>2016-12-02</stp>
        <stp>3</stp>
        <tr r="B1323" s="5"/>
      </tp>
      <tp>
        <v>120.65878295898437</v>
        <stp/>
        <stp>EM_S_PQ_PCTCHANGE</stp>
        <stp>4</stp>
        <stp>002140.SZ</stp>
        <stp>2006-12-01</stp>
        <stp>2016-12-02</stp>
        <stp>3</stp>
        <tr r="B2042" s="5"/>
      </tp>
      <tp>
        <v>-11.264750480651855</v>
        <stp/>
        <stp>EM_S_PQ_PCTCHANGE</stp>
        <stp>4</stp>
        <stp>002147.SZ</stp>
        <stp>2006-12-01</stp>
        <stp>2016-12-02</stp>
        <stp>3</stp>
        <tr r="B2866" s="5"/>
      </tp>
      <tp>
        <v>65.918403625488281</v>
        <stp/>
        <stp>EM_S_PQ_PCTCHANGE</stp>
        <stp>4</stp>
        <stp>002146.SZ</stp>
        <stp>2006-12-01</stp>
        <stp>2016-12-02</stp>
        <stp>3</stp>
        <tr r="B2440" s="5"/>
      </tp>
      <tp>
        <v>-43.900981903076172</v>
        <stp/>
        <stp>EM_S_PQ_PCTCHANGE</stp>
        <stp>4</stp>
        <stp>002145.SZ</stp>
        <stp>2006-12-01</stp>
        <stp>2016-12-02</stp>
        <stp>3</stp>
        <tr r="B2964" s="5"/>
      </tp>
      <tp>
        <v>-28.295614242553711</v>
        <stp/>
        <stp>EM_S_PQ_PCTCHANGE</stp>
        <stp>4</stp>
        <stp>002144.SZ</stp>
        <stp>2006-12-01</stp>
        <stp>2016-12-02</stp>
        <stp>3</stp>
        <tr r="B2931" s="5"/>
      </tp>
      <tp>
        <v>70.028076171875</v>
        <stp/>
        <stp>EM_S_PQ_PCTCHANGE</stp>
        <stp>4</stp>
        <stp>002159.SZ</stp>
        <stp>2006-12-01</stp>
        <stp>2016-12-02</stp>
        <stp>3</stp>
        <tr r="B2417" s="5"/>
      </tp>
      <tp>
        <v>24.950927734375</v>
        <stp/>
        <stp>EM_S_PQ_PCTCHANGE</stp>
        <stp>4</stp>
        <stp>002158.SZ</stp>
        <stp>2006-12-01</stp>
        <stp>2016-12-02</stp>
        <stp>3</stp>
        <tr r="B2698" s="5"/>
      </tp>
      <tp>
        <v>417.83126831054687</v>
        <stp/>
        <stp>EM_S_PQ_PCTCHANGE</stp>
        <stp>4</stp>
        <stp>002153.SZ</stp>
        <stp>2006-12-01</stp>
        <stp>2016-12-02</stp>
        <stp>3</stp>
        <tr r="B639" s="5"/>
      </tp>
      <tp>
        <v>97.560028076171875</v>
        <stp/>
        <stp>EM_S_PQ_PCTCHANGE</stp>
        <stp>4</stp>
        <stp>002152.SZ</stp>
        <stp>2006-12-01</stp>
        <stp>2016-12-02</stp>
        <stp>3</stp>
        <tr r="B2227" s="5"/>
      </tp>
      <tp>
        <v>214.47222900390625</v>
        <stp/>
        <stp>EM_S_PQ_PCTCHANGE</stp>
        <stp>4</stp>
        <stp>002151.SZ</stp>
        <stp>2006-12-01</stp>
        <stp>2016-12-02</stp>
        <stp>3</stp>
        <tr r="B1434" s="5"/>
      </tp>
      <tp>
        <v>58.186634063720703</v>
        <stp/>
        <stp>EM_S_PQ_PCTCHANGE</stp>
        <stp>4</stp>
        <stp>002150.SZ</stp>
        <stp>2006-12-01</stp>
        <stp>2016-12-02</stp>
        <stp>3</stp>
        <tr r="B2487" s="5"/>
      </tp>
      <tp>
        <v>167.59701538085937</v>
        <stp/>
        <stp>EM_S_PQ_PCTCHANGE</stp>
        <stp>4</stp>
        <stp>002157.SZ</stp>
        <stp>2006-12-01</stp>
        <stp>2016-12-02</stp>
        <stp>3</stp>
        <tr r="B1733" s="5"/>
      </tp>
      <tp>
        <v>3.1516396999359131</v>
        <stp/>
        <stp>EM_S_PQ_PCTCHANGE</stp>
        <stp>4</stp>
        <stp>002156.SZ</stp>
        <stp>2006-12-01</stp>
        <stp>2016-12-02</stp>
        <stp>3</stp>
        <tr r="B2810" s="5"/>
      </tp>
      <tp>
        <v>-49.647579193115234</v>
        <stp/>
        <stp>EM_S_PQ_PCTCHANGE</stp>
        <stp>4</stp>
        <stp>002155.SZ</stp>
        <stp>2006-12-01</stp>
        <stp>2016-12-02</stp>
        <stp>3</stp>
        <tr r="B2971" s="5"/>
      </tp>
      <tp>
        <v>25.739101409912109</v>
        <stp/>
        <stp>EM_S_PQ_PCTCHANGE</stp>
        <stp>4</stp>
        <stp>002154.SZ</stp>
        <stp>2006-12-01</stp>
        <stp>2016-12-02</stp>
        <stp>3</stp>
        <tr r="B2692" s="5"/>
      </tp>
      <tp>
        <v>114.39974212646484</v>
        <stp/>
        <stp>EM_S_PQ_PCTCHANGE</stp>
        <stp>4</stp>
        <stp>002169.SZ</stp>
        <stp>2006-12-01</stp>
        <stp>2016-12-02</stp>
        <stp>3</stp>
        <tr r="B2088" s="5"/>
      </tp>
      <tp>
        <v>331.2724609375</v>
        <stp/>
        <stp>EM_S_PQ_PCTCHANGE</stp>
        <stp>4</stp>
        <stp>002168.SZ</stp>
        <stp>2006-12-01</stp>
        <stp>2016-12-02</stp>
        <stp>3</stp>
        <tr r="B905" s="5"/>
      </tp>
      <tp>
        <v>75.344078063964844</v>
        <stp/>
        <stp>EM_S_PQ_PCTCHANGE</stp>
        <stp>4</stp>
        <stp>002163.SZ</stp>
        <stp>2006-12-01</stp>
        <stp>2016-12-02</stp>
        <stp>3</stp>
        <tr r="B2391" s="5"/>
      </tp>
      <tp>
        <v>-5.4414706230163574</v>
        <stp/>
        <stp>EM_S_PQ_PCTCHANGE</stp>
        <stp>4</stp>
        <stp>002162.SZ</stp>
        <stp>2006-12-01</stp>
        <stp>2016-12-02</stp>
        <stp>3</stp>
        <tr r="B2849" s="5"/>
      </tp>
      <tp>
        <v>132.90512084960937</v>
        <stp/>
        <stp>EM_S_PQ_PCTCHANGE</stp>
        <stp>4</stp>
        <stp>002161.SZ</stp>
        <stp>2006-12-01</stp>
        <stp>2016-12-02</stp>
        <stp>3</stp>
        <tr r="B1965" s="5"/>
      </tp>
      <tp>
        <v>-42.124191284179688</v>
        <stp/>
        <stp>EM_S_PQ_PCTCHANGE</stp>
        <stp>4</stp>
        <stp>002160.SZ</stp>
        <stp>2006-12-01</stp>
        <stp>2016-12-02</stp>
        <stp>3</stp>
        <tr r="B2963" s="5"/>
      </tp>
      <tp>
        <v>83.643409729003906</v>
        <stp/>
        <stp>EM_S_PQ_PCTCHANGE</stp>
        <stp>4</stp>
        <stp>002167.SZ</stp>
        <stp>2006-12-01</stp>
        <stp>2016-12-02</stp>
        <stp>3</stp>
        <tr r="B2328" s="5"/>
      </tp>
      <tp>
        <v>89.588897705078125</v>
        <stp/>
        <stp>EM_S_PQ_PCTCHANGE</stp>
        <stp>4</stp>
        <stp>002166.SZ</stp>
        <stp>2006-12-01</stp>
        <stp>2016-12-02</stp>
        <stp>3</stp>
        <tr r="B2280" s="5"/>
      </tp>
      <tp>
        <v>28.65008544921875</v>
        <stp/>
        <stp>EM_S_PQ_PCTCHANGE</stp>
        <stp>4</stp>
        <stp>002165.SZ</stp>
        <stp>2006-12-01</stp>
        <stp>2016-12-02</stp>
        <stp>3</stp>
        <tr r="B2673" s="5"/>
      </tp>
      <tp>
        <v>-0.72696417570114136</v>
        <stp/>
        <stp>EM_S_PQ_PCTCHANGE</stp>
        <stp>4</stp>
        <stp>002164.SZ</stp>
        <stp>2006-12-01</stp>
        <stp>2016-12-02</stp>
        <stp>3</stp>
        <tr r="B2833" s="5"/>
      </tp>
      <tp>
        <v>269.23342895507812</v>
        <stp/>
        <stp>EM_S_PQ_PCTCHANGE</stp>
        <stp>4</stp>
        <stp>002179.SZ</stp>
        <stp>2006-12-01</stp>
        <stp>2016-12-02</stp>
        <stp>3</stp>
        <tr r="B1165" s="5"/>
      </tp>
      <tp>
        <v>145.14132690429687</v>
        <stp/>
        <stp>EM_S_PQ_PCTCHANGE</stp>
        <stp>4</stp>
        <stp>002178.SZ</stp>
        <stp>2006-12-01</stp>
        <stp>2016-12-02</stp>
        <stp>3</stp>
        <tr r="B1880" s="5"/>
      </tp>
      <tp>
        <v>55.559299468994141</v>
        <stp/>
        <stp>EM_S_PQ_PCTCHANGE</stp>
        <stp>4</stp>
        <stp>002173.SZ</stp>
        <stp>2006-12-01</stp>
        <stp>2016-12-02</stp>
        <stp>3</stp>
        <tr r="B2503" s="5"/>
      </tp>
      <tp>
        <v>-21.278318405151367</v>
        <stp/>
        <stp>EM_S_PQ_PCTCHANGE</stp>
        <stp>4</stp>
        <stp>002172.SZ</stp>
        <stp>2006-12-01</stp>
        <stp>2016-12-02</stp>
        <stp>3</stp>
        <tr r="B2904" s="5"/>
      </tp>
      <tp>
        <v>-0.69286328554153442</v>
        <stp/>
        <stp>EM_S_PQ_PCTCHANGE</stp>
        <stp>4</stp>
        <stp>002171.SZ</stp>
        <stp>2006-12-01</stp>
        <stp>2016-12-02</stp>
        <stp>3</stp>
        <tr r="B2832" s="5"/>
      </tp>
      <tp>
        <v>167.98495483398438</v>
        <stp/>
        <stp>EM_S_PQ_PCTCHANGE</stp>
        <stp>4</stp>
        <stp>002170.SZ</stp>
        <stp>2006-12-01</stp>
        <stp>2016-12-02</stp>
        <stp>3</stp>
        <tr r="B1731" s="5"/>
      </tp>
      <tp>
        <v>10.174408912658691</v>
        <stp/>
        <stp>EM_S_PQ_PCTCHANGE</stp>
        <stp>4</stp>
        <stp>002177.SZ</stp>
        <stp>2006-12-01</stp>
        <stp>2016-12-02</stp>
        <stp>3</stp>
        <tr r="B2778" s="5"/>
      </tp>
      <tp>
        <v>223.10806274414062</v>
        <stp/>
        <stp>EM_S_PQ_PCTCHANGE</stp>
        <stp>4</stp>
        <stp>002176.SZ</stp>
        <stp>2006-12-01</stp>
        <stp>2016-12-02</stp>
        <stp>3</stp>
        <tr r="B1383" s="5"/>
      </tp>
      <tp>
        <v>118.11788940429687</v>
        <stp/>
        <stp>EM_S_PQ_PCTCHANGE</stp>
        <stp>4</stp>
        <stp>002175.SZ</stp>
        <stp>2006-12-01</stp>
        <stp>2016-12-02</stp>
        <stp>3</stp>
        <tr r="B2059" s="5"/>
      </tp>
      <tp>
        <v>410.576416015625</v>
        <stp/>
        <stp>EM_S_PQ_PCTCHANGE</stp>
        <stp>4</stp>
        <stp>002174.SZ</stp>
        <stp>2006-12-01</stp>
        <stp>2016-12-02</stp>
        <stp>3</stp>
        <tr r="B660" s="5"/>
      </tp>
      <tp>
        <v>12.012335777282715</v>
        <stp/>
        <stp>EM_S_PQ_PCTCHANGE</stp>
        <stp>4</stp>
        <stp>002109.SZ</stp>
        <stp>2006-12-01</stp>
        <stp>2016-12-02</stp>
        <stp>3</stp>
        <tr r="B2765" s="5"/>
      </tp>
      <tp>
        <v>734.380126953125</v>
        <stp/>
        <stp>EM_S_PQ_PCTCHANGE</stp>
        <stp>4</stp>
        <stp>002108.SZ</stp>
        <stp>2006-12-01</stp>
        <stp>2016-12-02</stp>
        <stp>3</stp>
        <tr r="B219" s="5"/>
      </tp>
      <tp>
        <v>200.38072204589844</v>
        <stp/>
        <stp>EM_S_PQ_PCTCHANGE</stp>
        <stp>4</stp>
        <stp>002103.SZ</stp>
        <stp>2006-12-01</stp>
        <stp>2016-12-02</stp>
        <stp>3</stp>
        <tr r="B1522" s="5"/>
      </tp>
      <tp>
        <v>319.93341064453125</v>
        <stp/>
        <stp>EM_S_PQ_PCTCHANGE</stp>
        <stp>4</stp>
        <stp>002102.SZ</stp>
        <stp>2006-12-01</stp>
        <stp>2016-12-02</stp>
        <stp>3</stp>
        <tr r="B953" s="5"/>
      </tp>
      <tp>
        <v>218.13909912109375</v>
        <stp/>
        <stp>EM_S_PQ_PCTCHANGE</stp>
        <stp>4</stp>
        <stp>002101.SZ</stp>
        <stp>2006-12-01</stp>
        <stp>2016-12-02</stp>
        <stp>3</stp>
        <tr r="B1414" s="5"/>
      </tp>
      <tp>
        <v>378.2548828125</v>
        <stp/>
        <stp>EM_S_PQ_PCTCHANGE</stp>
        <stp>4</stp>
        <stp>002100.SZ</stp>
        <stp>2006-12-01</stp>
        <stp>2016-12-02</stp>
        <stp>3</stp>
        <tr r="B755" s="5"/>
      </tp>
      <tp>
        <v>234.24433898925781</v>
        <stp/>
        <stp>EM_S_PQ_PCTCHANGE</stp>
        <stp>4</stp>
        <stp>002107.SZ</stp>
        <stp>2006-12-01</stp>
        <stp>2016-12-02</stp>
        <stp>3</stp>
        <tr r="B1335" s="5"/>
      </tp>
      <tp>
        <v>33.720111846923828</v>
        <stp/>
        <stp>EM_S_PQ_PCTCHANGE</stp>
        <stp>4</stp>
        <stp>002106.SZ</stp>
        <stp>2006-12-01</stp>
        <stp>2016-12-02</stp>
        <stp>3</stp>
        <tr r="B2641" s="5"/>
      </tp>
      <tp>
        <v>112.18802642822266</v>
        <stp/>
        <stp>EM_S_PQ_PCTCHANGE</stp>
        <stp>4</stp>
        <stp>002105.SZ</stp>
        <stp>2006-12-01</stp>
        <stp>2016-12-02</stp>
        <stp>3</stp>
        <tr r="B2110" s="5"/>
      </tp>
      <tp>
        <v>545.44793701171875</v>
        <stp/>
        <stp>EM_S_PQ_PCTCHANGE</stp>
        <stp>4</stp>
        <stp>002104.SZ</stp>
        <stp>2006-12-01</stp>
        <stp>2016-12-02</stp>
        <stp>3</stp>
        <tr r="B407" s="5"/>
      </tp>
      <tp>
        <v>87.472190856933594</v>
        <stp/>
        <stp>EM_S_PQ_PCTCHANGE</stp>
        <stp>4</stp>
        <stp>002119.SZ</stp>
        <stp>2006-12-01</stp>
        <stp>2016-12-02</stp>
        <stp>3</stp>
        <tr r="B2299" s="5"/>
      </tp>
      <tp>
        <v>483.76031494140625</v>
        <stp/>
        <stp>EM_S_PQ_PCTCHANGE</stp>
        <stp>4</stp>
        <stp>002118.SZ</stp>
        <stp>2006-12-01</stp>
        <stp>2016-12-02</stp>
        <stp>3</stp>
        <tr r="B522" s="5"/>
      </tp>
      <tp>
        <v>708.4617919921875</v>
        <stp/>
        <stp>EM_S_PQ_PCTCHANGE</stp>
        <stp>4</stp>
        <stp>002113.SZ</stp>
        <stp>2006-12-01</stp>
        <stp>2016-12-02</stp>
        <stp>3</stp>
        <tr r="B233" s="5"/>
      </tp>
      <tp>
        <v>209.53105163574219</v>
        <stp/>
        <stp>EM_S_PQ_PCTCHANGE</stp>
        <stp>4</stp>
        <stp>002112.SZ</stp>
        <stp>2006-12-01</stp>
        <stp>2016-12-02</stp>
        <stp>3</stp>
        <tr r="B1462" s="5"/>
      </tp>
      <tp>
        <v>135.42453002929687</v>
        <stp/>
        <stp>EM_S_PQ_PCTCHANGE</stp>
        <stp>4</stp>
        <stp>002111.SZ</stp>
        <stp>2006-12-01</stp>
        <stp>2016-12-02</stp>
        <stp>3</stp>
        <tr r="B1946" s="5"/>
      </tp>
      <tp>
        <v>1.4757052659988403</v>
        <stp/>
        <stp>EM_S_PQ_PCTCHANGE</stp>
        <stp>4</stp>
        <stp>002110.SZ</stp>
        <stp>2006-12-01</stp>
        <stp>2016-12-02</stp>
        <stp>3</stp>
        <tr r="B2823" s="5"/>
      </tp>
      <tp>
        <v>507.77908325195313</v>
        <stp/>
        <stp>EM_S_PQ_PCTCHANGE</stp>
        <stp>4</stp>
        <stp>002117.SZ</stp>
        <stp>2006-12-01</stp>
        <stp>2016-12-02</stp>
        <stp>3</stp>
        <tr r="B471" s="5"/>
      </tp>
      <tp>
        <v>192.51980590820313</v>
        <stp/>
        <stp>EM_S_PQ_PCTCHANGE</stp>
        <stp>4</stp>
        <stp>002116.SZ</stp>
        <stp>2006-12-01</stp>
        <stp>2016-12-02</stp>
        <stp>3</stp>
        <tr r="B1567" s="5"/>
      </tp>
      <tp>
        <v>162.47245788574219</v>
        <stp/>
        <stp>EM_S_PQ_PCTCHANGE</stp>
        <stp>4</stp>
        <stp>002115.SZ</stp>
        <stp>2006-12-01</stp>
        <stp>2016-12-02</stp>
        <stp>3</stp>
        <tr r="B1760" s="5"/>
      </tp>
      <tp>
        <v>48.848846435546875</v>
        <stp/>
        <stp>EM_S_PQ_PCTCHANGE</stp>
        <stp>4</stp>
        <stp>002114.SZ</stp>
        <stp>2006-12-01</stp>
        <stp>2016-12-02</stp>
        <stp>3</stp>
        <tr r="B2548" s="5"/>
      </tp>
      <tp>
        <v>98.986862182617188</v>
        <stp/>
        <stp>EM_S_PQ_PCTCHANGE</stp>
        <stp>4</stp>
        <stp>002129.SZ</stp>
        <stp>2006-12-01</stp>
        <stp>2016-12-02</stp>
        <stp>3</stp>
        <tr r="B2217" s="5"/>
      </tp>
      <tp>
        <v>-19.929100036621094</v>
        <stp/>
        <stp>EM_S_PQ_PCTCHANGE</stp>
        <stp>4</stp>
        <stp>002128.SZ</stp>
        <stp>2006-12-01</stp>
        <stp>2016-12-02</stp>
        <stp>3</stp>
        <tr r="B2899" s="5"/>
      </tp>
      <tp>
        <v>124.36135864257812</v>
        <stp/>
        <stp>EM_S_PQ_PCTCHANGE</stp>
        <stp>4</stp>
        <stp>002123.SZ</stp>
        <stp>2006-12-01</stp>
        <stp>2016-12-02</stp>
        <stp>3</stp>
        <tr r="B2021" s="5"/>
      </tp>
      <tp>
        <v>53.326118469238281</v>
        <stp/>
        <stp>EM_S_PQ_PCTCHANGE</stp>
        <stp>4</stp>
        <stp>002122.SZ</stp>
        <stp>2006-12-01</stp>
        <stp>2016-12-02</stp>
        <stp>3</stp>
        <tr r="B2520" s="5"/>
      </tp>
      <tp>
        <v>406.33761596679687</v>
        <stp/>
        <stp>EM_S_PQ_PCTCHANGE</stp>
        <stp>4</stp>
        <stp>002121.SZ</stp>
        <stp>2006-12-01</stp>
        <stp>2016-12-02</stp>
        <stp>3</stp>
        <tr r="B677" s="5"/>
      </tp>
      <tp>
        <v>333.448486328125</v>
        <stp/>
        <stp>EM_S_PQ_PCTCHANGE</stp>
        <stp>4</stp>
        <stp>002120.SZ</stp>
        <stp>2006-12-01</stp>
        <stp>2016-12-02</stp>
        <stp>3</stp>
        <tr r="B900" s="5"/>
      </tp>
      <tp>
        <v>290.9912109375</v>
        <stp/>
        <stp>EM_S_PQ_PCTCHANGE</stp>
        <stp>4</stp>
        <stp>002127.SZ</stp>
        <stp>2006-12-01</stp>
        <stp>2016-12-02</stp>
        <stp>3</stp>
        <tr r="B1081" s="5"/>
      </tp>
      <tp>
        <v>139.1925048828125</v>
        <stp/>
        <stp>EM_S_PQ_PCTCHANGE</stp>
        <stp>4</stp>
        <stp>002126.SZ</stp>
        <stp>2006-12-01</stp>
        <stp>2016-12-02</stp>
        <stp>3</stp>
        <tr r="B1922" s="5"/>
      </tp>
      <tp>
        <v>76.3153076171875</v>
        <stp/>
        <stp>EM_S_PQ_PCTCHANGE</stp>
        <stp>4</stp>
        <stp>002125.SZ</stp>
        <stp>2006-12-01</stp>
        <stp>2016-12-02</stp>
        <stp>3</stp>
        <tr r="B2383" s="5"/>
      </tp>
      <tp>
        <v>270.16937255859375</v>
        <stp/>
        <stp>EM_S_PQ_PCTCHANGE</stp>
        <stp>4</stp>
        <stp>002124.SZ</stp>
        <stp>2006-12-01</stp>
        <stp>2016-12-02</stp>
        <stp>3</stp>
        <tr r="B1160" s="5"/>
      </tp>
      <tp>
        <v>69.792106628417969</v>
        <stp/>
        <stp>EM_S_PQ_PCTCHANGE</stp>
        <stp>4</stp>
        <stp>002139.SZ</stp>
        <stp>2006-12-01</stp>
        <stp>2016-12-02</stp>
        <stp>3</stp>
        <tr r="B2420" s="5"/>
      </tp>
      <tp>
        <v>237.42169189453125</v>
        <stp/>
        <stp>EM_S_PQ_PCTCHANGE</stp>
        <stp>4</stp>
        <stp>002138.SZ</stp>
        <stp>2006-12-01</stp>
        <stp>2016-12-02</stp>
        <stp>3</stp>
        <tr r="B1321" s="5"/>
      </tp>
      <tp>
        <v>27.849760055541992</v>
        <stp/>
        <stp>EM_S_PQ_PCTCHANGE</stp>
        <stp>4</stp>
        <stp>002133.SZ</stp>
        <stp>2006-12-01</stp>
        <stp>2016-12-02</stp>
        <stp>3</stp>
        <tr r="B2680" s="5"/>
      </tp>
      <tp>
        <v>112.23075866699219</v>
        <stp/>
        <stp>EM_S_PQ_PCTCHANGE</stp>
        <stp>4</stp>
        <stp>002132.SZ</stp>
        <stp>2006-12-01</stp>
        <stp>2016-12-02</stp>
        <stp>3</stp>
        <tr r="B2108" s="5"/>
      </tp>
      <tp>
        <v>613.741943359375</v>
        <stp/>
        <stp>EM_S_PQ_PCTCHANGE</stp>
        <stp>4</stp>
        <stp>002131.SZ</stp>
        <stp>2006-12-01</stp>
        <stp>2016-12-02</stp>
        <stp>3</stp>
        <tr r="B319" s="5"/>
      </tp>
      <tp>
        <v>204.79557800292969</v>
        <stp/>
        <stp>EM_S_PQ_PCTCHANGE</stp>
        <stp>4</stp>
        <stp>002130.SZ</stp>
        <stp>2006-12-01</stp>
        <stp>2016-12-02</stp>
        <stp>3</stp>
        <tr r="B1490" s="5"/>
      </tp>
      <tp>
        <v>52.354480743408203</v>
        <stp/>
        <stp>EM_S_PQ_PCTCHANGE</stp>
        <stp>4</stp>
        <stp>002137.SZ</stp>
        <stp>2006-12-01</stp>
        <stp>2016-12-02</stp>
        <stp>3</stp>
        <tr r="B2523" s="5"/>
      </tp>
      <tp>
        <v>11.84544849395752</v>
        <stp/>
        <stp>EM_S_PQ_PCTCHANGE</stp>
        <stp>4</stp>
        <stp>002136.SZ</stp>
        <stp>2006-12-01</stp>
        <stp>2016-12-02</stp>
        <stp>3</stp>
        <tr r="B2766" s="5"/>
      </tp>
      <tp>
        <v>-0.75800031423568726</v>
        <stp/>
        <stp>EM_S_PQ_PCTCHANGE</stp>
        <stp>4</stp>
        <stp>002135.SZ</stp>
        <stp>2006-12-01</stp>
        <stp>2016-12-02</stp>
        <stp>3</stp>
        <tr r="B2834" s="5"/>
      </tp>
      <tp>
        <v>2.1987316608428955</v>
        <stp/>
        <stp>EM_S_PQ_PCTCHANGE</stp>
        <stp>4</stp>
        <stp>002134.SZ</stp>
        <stp>2006-12-01</stp>
        <stp>2016-12-02</stp>
        <stp>3</stp>
        <tr r="B2818" s="5"/>
      </tp>
      <tp>
        <v>688.010498046875</v>
        <stp/>
        <stp>EM_S_PQ_PCTCHANGE</stp>
        <stp>4</stp>
        <stp>002089.SZ</stp>
        <stp>2006-12-01</stp>
        <stp>2016-12-02</stp>
        <stp>3</stp>
        <tr r="B246" s="5"/>
      </tp>
      <tp>
        <v>55.293243408203125</v>
        <stp/>
        <stp>EM_S_PQ_PCTCHANGE</stp>
        <stp>4</stp>
        <stp>002088.SZ</stp>
        <stp>2006-12-01</stp>
        <stp>2016-12-02</stp>
        <stp>3</stp>
        <tr r="B2506" s="5"/>
      </tp>
      <tp>
        <v>80.720535278320312</v>
        <stp/>
        <stp>EM_S_PQ_PCTCHANGE</stp>
        <stp>4</stp>
        <stp>002083.SZ</stp>
        <stp>2006-12-01</stp>
        <stp>2016-12-02</stp>
        <stp>3</stp>
        <tr r="B2346" s="5"/>
      </tp>
      <tp>
        <v>381.98516845703125</v>
        <stp/>
        <stp>EM_S_PQ_PCTCHANGE</stp>
        <stp>4</stp>
        <stp>002082.SZ</stp>
        <stp>2006-12-01</stp>
        <stp>2016-12-02</stp>
        <stp>3</stp>
        <tr r="B747" s="5"/>
      </tp>
      <tp>
        <v>1322.304443359375</v>
        <stp/>
        <stp>EM_S_PQ_PCTCHANGE</stp>
        <stp>4</stp>
        <stp>002081.SZ</stp>
        <stp>2006-12-01</stp>
        <stp>2016-12-02</stp>
        <stp>3</stp>
        <tr r="B58" s="5"/>
      </tp>
      <tp>
        <v>137.02767944335937</v>
        <stp/>
        <stp>EM_S_PQ_PCTCHANGE</stp>
        <stp>4</stp>
        <stp>002080.SZ</stp>
        <stp>2006-12-01</stp>
        <stp>2016-12-02</stp>
        <stp>3</stp>
        <tr r="B1934" s="5"/>
      </tp>
      <tp>
        <v>138.52508544921875</v>
        <stp/>
        <stp>EM_S_PQ_PCTCHANGE</stp>
        <stp>4</stp>
        <stp>002087.SZ</stp>
        <stp>2006-12-01</stp>
        <stp>2016-12-02</stp>
        <stp>3</stp>
        <tr r="B1925" s="5"/>
      </tp>
      <tp>
        <v>278.3973388671875</v>
        <stp/>
        <stp>EM_S_PQ_PCTCHANGE</stp>
        <stp>4</stp>
        <stp>002086.SZ</stp>
        <stp>2006-12-01</stp>
        <stp>2016-12-02</stp>
        <stp>3</stp>
        <tr r="B1127" s="5"/>
      </tp>
      <tp>
        <v>1393.7908935546875</v>
        <stp/>
        <stp>EM_S_PQ_PCTCHANGE</stp>
        <stp>4</stp>
        <stp>002085.SZ</stp>
        <stp>2006-12-01</stp>
        <stp>2016-12-02</stp>
        <stp>3</stp>
        <tr r="B46" s="5"/>
      </tp>
      <tp>
        <v>62.821514129638672</v>
        <stp/>
        <stp>EM_S_PQ_PCTCHANGE</stp>
        <stp>4</stp>
        <stp>002084.SZ</stp>
        <stp>2006-12-01</stp>
        <stp>2016-12-02</stp>
        <stp>3</stp>
        <tr r="B2455" s="5"/>
      </tp>
      <tp>
        <v>252.31289672851562</v>
        <stp/>
        <stp>EM_S_PQ_PCTCHANGE</stp>
        <stp>4</stp>
        <stp>002099.SZ</stp>
        <stp>2006-12-01</stp>
        <stp>2016-12-02</stp>
        <stp>3</stp>
        <tr r="B1238" s="5"/>
      </tp>
      <tp>
        <v>338.97482299804687</v>
        <stp/>
        <stp>EM_S_PQ_PCTCHANGE</stp>
        <stp>4</stp>
        <stp>002098.SZ</stp>
        <stp>2006-12-01</stp>
        <stp>2016-12-02</stp>
        <stp>3</stp>
        <tr r="B879" s="5"/>
      </tp>
      <tp>
        <v>460.0242919921875</v>
        <stp/>
        <stp>EM_S_PQ_PCTCHANGE</stp>
        <stp>4</stp>
        <stp>002093.SZ</stp>
        <stp>2006-12-01</stp>
        <stp>2016-12-02</stp>
        <stp>3</stp>
        <tr r="B567" s="5"/>
      </tp>
      <tp>
        <v>206.33711242675781</v>
        <stp/>
        <stp>EM_S_PQ_PCTCHANGE</stp>
        <stp>4</stp>
        <stp>002092.SZ</stp>
        <stp>2006-12-01</stp>
        <stp>2016-12-02</stp>
        <stp>3</stp>
        <tr r="B1477" s="5"/>
      </tp>
      <tp>
        <v>362.790283203125</v>
        <stp/>
        <stp>EM_S_PQ_PCTCHANGE</stp>
        <stp>4</stp>
        <stp>002091.SZ</stp>
        <stp>2006-12-01</stp>
        <stp>2016-12-02</stp>
        <stp>3</stp>
        <tr r="B798" s="5"/>
      </tp>
      <tp>
        <v>234.22795104980469</v>
        <stp/>
        <stp>EM_S_PQ_PCTCHANGE</stp>
        <stp>4</stp>
        <stp>002090.SZ</stp>
        <stp>2006-12-01</stp>
        <stp>2016-12-02</stp>
        <stp>3</stp>
        <tr r="B1336" s="5"/>
      </tp>
      <tp>
        <v>63.234745025634766</v>
        <stp/>
        <stp>EM_S_PQ_PCTCHANGE</stp>
        <stp>4</stp>
        <stp>002097.SZ</stp>
        <stp>2006-12-01</stp>
        <stp>2016-12-02</stp>
        <stp>3</stp>
        <tr r="B2454" s="5"/>
      </tp>
      <tp>
        <v>363.97125244140625</v>
        <stp/>
        <stp>EM_S_PQ_PCTCHANGE</stp>
        <stp>4</stp>
        <stp>002096.SZ</stp>
        <stp>2006-12-01</stp>
        <stp>2016-12-02</stp>
        <stp>3</stp>
        <tr r="B796" s="5"/>
      </tp>
      <tp>
        <v>235.11465454101562</v>
        <stp/>
        <stp>EM_S_PQ_PCTCHANGE</stp>
        <stp>4</stp>
        <stp>002095.SZ</stp>
        <stp>2006-12-01</stp>
        <stp>2016-12-02</stp>
        <stp>3</stp>
        <tr r="B1330" s="5"/>
      </tp>
      <tp>
        <v>519.42852783203125</v>
        <stp/>
        <stp>EM_S_PQ_PCTCHANGE</stp>
        <stp>4</stp>
        <stp>002094.SZ</stp>
        <stp>2006-12-01</stp>
        <stp>2016-12-02</stp>
        <stp>3</stp>
        <tr r="B444" s="5"/>
      </tp>
      <tp>
        <v>882.2347412109375</v>
        <stp/>
        <stp>EM_S_PQ_PCTCHANGE</stp>
        <stp>4</stp>
        <stp>002049.SZ</stp>
        <stp>2006-12-01</stp>
        <stp>2016-12-02</stp>
        <stp>3</stp>
        <tr r="B152" s="5"/>
      </tp>
      <tp>
        <v>287.85385131835937</v>
        <stp/>
        <stp>EM_S_PQ_PCTCHANGE</stp>
        <stp>4</stp>
        <stp>002048.SZ</stp>
        <stp>2006-12-01</stp>
        <stp>2016-12-02</stp>
        <stp>3</stp>
        <tr r="B1086" s="5"/>
      </tp>
      <tp>
        <v>936.4305419921875</v>
        <stp/>
        <stp>EM_S_PQ_PCTCHANGE</stp>
        <stp>4</stp>
        <stp>002043.SZ</stp>
        <stp>2006-12-01</stp>
        <stp>2016-12-02</stp>
        <stp>3</stp>
        <tr r="B132" s="5"/>
      </tp>
      <tp>
        <v>932.729248046875</v>
        <stp/>
        <stp>EM_S_PQ_PCTCHANGE</stp>
        <stp>4</stp>
        <stp>002042.SZ</stp>
        <stp>2006-12-01</stp>
        <stp>2016-12-02</stp>
        <stp>3</stp>
        <tr r="B133" s="5"/>
      </tp>
      <tp>
        <v>872.45306396484375</v>
        <stp/>
        <stp>EM_S_PQ_PCTCHANGE</stp>
        <stp>4</stp>
        <stp>002041.SZ</stp>
        <stp>2006-12-01</stp>
        <stp>2016-12-02</stp>
        <stp>3</stp>
        <tr r="B157" s="5"/>
      </tp>
      <tp>
        <v>228.14559936523438</v>
        <stp/>
        <stp>EM_S_PQ_PCTCHANGE</stp>
        <stp>4</stp>
        <stp>002040.SZ</stp>
        <stp>2006-12-01</stp>
        <stp>2016-12-02</stp>
        <stp>3</stp>
        <tr r="B1364" s="5"/>
      </tp>
      <tp>
        <v>413.76727294921875</v>
        <stp/>
        <stp>EM_S_PQ_PCTCHANGE</stp>
        <stp>4</stp>
        <stp>002047.SZ</stp>
        <stp>2006-12-01</stp>
        <stp>2016-12-02</stp>
        <stp>3</stp>
        <tr r="B648" s="5"/>
      </tp>
      <tp>
        <v>167.90554809570312</v>
        <stp/>
        <stp>EM_S_PQ_PCTCHANGE</stp>
        <stp>4</stp>
        <stp>002046.SZ</stp>
        <stp>2006-12-01</stp>
        <stp>2016-12-02</stp>
        <stp>3</stp>
        <tr r="B1732" s="5"/>
      </tp>
      <tp>
        <v>173.33827209472656</v>
        <stp/>
        <stp>EM_S_PQ_PCTCHANGE</stp>
        <stp>4</stp>
        <stp>002045.SZ</stp>
        <stp>2006-12-01</stp>
        <stp>2016-12-02</stp>
        <stp>3</stp>
        <tr r="B1691" s="5"/>
      </tp>
      <tp>
        <v>1407.349365234375</v>
        <stp/>
        <stp>EM_S_PQ_PCTCHANGE</stp>
        <stp>4</stp>
        <stp>002044.SZ</stp>
        <stp>2006-12-01</stp>
        <stp>2016-12-02</stp>
        <stp>3</stp>
        <tr r="B45" s="5"/>
      </tp>
      <tp>
        <v>216.1551513671875</v>
        <stp/>
        <stp>EM_S_PQ_PCTCHANGE</stp>
        <stp>4</stp>
        <stp>002059.SZ</stp>
        <stp>2006-12-01</stp>
        <stp>2016-12-02</stp>
        <stp>3</stp>
        <tr r="B1423" s="5"/>
      </tp>
      <tp>
        <v>528.36407470703125</v>
        <stp/>
        <stp>EM_S_PQ_PCTCHANGE</stp>
        <stp>4</stp>
        <stp>002058.SZ</stp>
        <stp>2006-12-01</stp>
        <stp>2016-12-02</stp>
        <stp>3</stp>
        <tr r="B426" s="5"/>
      </tp>
      <tp>
        <v>193.48001098632812</v>
        <stp/>
        <stp>EM_S_PQ_PCTCHANGE</stp>
        <stp>4</stp>
        <stp>002053.SZ</stp>
        <stp>2006-12-01</stp>
        <stp>2016-12-02</stp>
        <stp>3</stp>
        <tr r="B1564" s="5"/>
      </tp>
      <tp>
        <v>187.65020751953125</v>
        <stp/>
        <stp>EM_S_PQ_PCTCHANGE</stp>
        <stp>4</stp>
        <stp>002052.SZ</stp>
        <stp>2006-12-01</stp>
        <stp>2016-12-02</stp>
        <stp>3</stp>
        <tr r="B1597" s="5"/>
      </tp>
      <tp>
        <v>508.63858032226562</v>
        <stp/>
        <stp>EM_S_PQ_PCTCHANGE</stp>
        <stp>4</stp>
        <stp>002051.SZ</stp>
        <stp>2006-12-01</stp>
        <stp>2016-12-02</stp>
        <stp>3</stp>
        <tr r="B469" s="5"/>
      </tp>
      <tp>
        <v>716.6336669921875</v>
        <stp/>
        <stp>EM_S_PQ_PCTCHANGE</stp>
        <stp>4</stp>
        <stp>002050.SZ</stp>
        <stp>2006-12-01</stp>
        <stp>2016-12-02</stp>
        <stp>3</stp>
        <tr r="B230" s="5"/>
      </tp>
      <tp>
        <v>304.72943115234375</v>
        <stp/>
        <stp>EM_S_PQ_PCTCHANGE</stp>
        <stp>4</stp>
        <stp>002057.SZ</stp>
        <stp>2006-12-01</stp>
        <stp>2016-12-02</stp>
        <stp>3</stp>
        <tr r="B1022" s="5"/>
      </tp>
      <tp>
        <v>228.7301025390625</v>
        <stp/>
        <stp>EM_S_PQ_PCTCHANGE</stp>
        <stp>4</stp>
        <stp>002056.SZ</stp>
        <stp>2006-12-01</stp>
        <stp>2016-12-02</stp>
        <stp>3</stp>
        <tr r="B1361" s="5"/>
      </tp>
      <tp>
        <v>975.7418212890625</v>
        <stp/>
        <stp>EM_S_PQ_PCTCHANGE</stp>
        <stp>4</stp>
        <stp>002055.SZ</stp>
        <stp>2006-12-01</stp>
        <stp>2016-12-02</stp>
        <stp>3</stp>
        <tr r="B119" s="5"/>
      </tp>
      <tp>
        <v>301.70712280273437</v>
        <stp/>
        <stp>EM_S_PQ_PCTCHANGE</stp>
        <stp>4</stp>
        <stp>002054.SZ</stp>
        <stp>2006-12-01</stp>
        <stp>2016-12-02</stp>
        <stp>3</stp>
        <tr r="B1032" s="5"/>
      </tp>
      <tp>
        <v>8.1465120315551758</v>
        <stp/>
        <stp>EM_S_PQ_PCTCHANGE</stp>
        <stp>4</stp>
        <stp>002069.SZ</stp>
        <stp>2006-12-01</stp>
        <stp>2016-12-02</stp>
        <stp>3</stp>
        <tr r="B2790" s="5"/>
      </tp>
      <tp>
        <v>268.3089599609375</v>
        <stp/>
        <stp>EM_S_PQ_PCTCHANGE</stp>
        <stp>4</stp>
        <stp>002068.SZ</stp>
        <stp>2006-12-01</stp>
        <stp>2016-12-02</stp>
        <stp>3</stp>
        <tr r="B1170" s="5"/>
      </tp>
      <tp>
        <v>525.66937255859375</v>
        <stp/>
        <stp>EM_S_PQ_PCTCHANGE</stp>
        <stp>4</stp>
        <stp>002063.SZ</stp>
        <stp>2006-12-01</stp>
        <stp>2016-12-02</stp>
        <stp>3</stp>
        <tr r="B431" s="5"/>
      </tp>
      <tp>
        <v>428.07147216796875</v>
        <stp/>
        <stp>EM_S_PQ_PCTCHANGE</stp>
        <stp>4</stp>
        <stp>002062.SZ</stp>
        <stp>2006-12-01</stp>
        <stp>2016-12-02</stp>
        <stp>3</stp>
        <tr r="B626" s="5"/>
      </tp>
      <tp>
        <v>8.9954366683959961</v>
        <stp/>
        <stp>EM_S_PQ_PCTCHANGE</stp>
        <stp>4</stp>
        <stp>002061.SZ</stp>
        <stp>2006-12-01</stp>
        <stp>2016-12-02</stp>
        <stp>3</stp>
        <tr r="B2787" s="5"/>
      </tp>
      <tp>
        <v>123.05341339111328</v>
        <stp/>
        <stp>EM_S_PQ_PCTCHANGE</stp>
        <stp>4</stp>
        <stp>002060.SZ</stp>
        <stp>2006-12-01</stp>
        <stp>2016-12-02</stp>
        <stp>3</stp>
        <tr r="B2027" s="5"/>
      </tp>
      <tp>
        <v>190.5721435546875</v>
        <stp/>
        <stp>EM_S_PQ_PCTCHANGE</stp>
        <stp>4</stp>
        <stp>002067.SZ</stp>
        <stp>2006-12-01</stp>
        <stp>2016-12-02</stp>
        <stp>3</stp>
        <tr r="B1578" s="5"/>
      </tp>
      <tp>
        <v>330.57794189453125</v>
        <stp/>
        <stp>EM_S_PQ_PCTCHANGE</stp>
        <stp>4</stp>
        <stp>002066.SZ</stp>
        <stp>2006-12-01</stp>
        <stp>2016-12-02</stp>
        <stp>3</stp>
        <tr r="B910" s="5"/>
      </tp>
      <tp>
        <v>1302.5423583984375</v>
        <stp/>
        <stp>EM_S_PQ_PCTCHANGE</stp>
        <stp>4</stp>
        <stp>002065.SZ</stp>
        <stp>2006-12-01</stp>
        <stp>2016-12-02</stp>
        <stp>3</stp>
        <tr r="B61" s="5"/>
      </tp>
      <tp>
        <v>308.24777221679687</v>
        <stp/>
        <stp>EM_S_PQ_PCTCHANGE</stp>
        <stp>4</stp>
        <stp>002064.SZ</stp>
        <stp>2006-12-01</stp>
        <stp>2016-12-02</stp>
        <stp>3</stp>
        <tr r="B1009" s="5"/>
      </tp>
      <tp>
        <v>350.86929321289062</v>
        <stp/>
        <stp>EM_S_PQ_PCTCHANGE</stp>
        <stp>4</stp>
        <stp>002079.SZ</stp>
        <stp>2006-12-01</stp>
        <stp>2016-12-02</stp>
        <stp>3</stp>
        <tr r="B841" s="5"/>
      </tp>
      <tp>
        <v>175.68655395507812</v>
        <stp/>
        <stp>EM_S_PQ_PCTCHANGE</stp>
        <stp>4</stp>
        <stp>002078.SZ</stp>
        <stp>2006-12-01</stp>
        <stp>2016-12-02</stp>
        <stp>3</stp>
        <tr r="B1676" s="5"/>
      </tp>
      <tp>
        <v>121.28787231445312</v>
        <stp/>
        <stp>EM_S_PQ_PCTCHANGE</stp>
        <stp>4</stp>
        <stp>002073.SZ</stp>
        <stp>2006-12-01</stp>
        <stp>2016-12-02</stp>
        <stp>3</stp>
        <tr r="B2040" s="5"/>
      </tp>
      <tp>
        <v>459.19357299804687</v>
        <stp/>
        <stp>EM_S_PQ_PCTCHANGE</stp>
        <stp>4</stp>
        <stp>002072.SZ</stp>
        <stp>2006-12-01</stp>
        <stp>2016-12-02</stp>
        <stp>3</stp>
        <tr r="B570" s="5"/>
      </tp>
      <tp>
        <v>189.22625732421875</v>
        <stp/>
        <stp>EM_S_PQ_PCTCHANGE</stp>
        <stp>4</stp>
        <stp>002071.SZ</stp>
        <stp>2006-12-01</stp>
        <stp>2016-12-02</stp>
        <stp>3</stp>
        <tr r="B1581" s="5"/>
      </tp>
      <tp>
        <v>461.6671142578125</v>
        <stp/>
        <stp>EM_S_PQ_PCTCHANGE</stp>
        <stp>4</stp>
        <stp>002070.SZ</stp>
        <stp>2006-12-01</stp>
        <stp>2016-12-02</stp>
        <stp>3</stp>
        <tr r="B563" s="5"/>
      </tp>
      <tp>
        <v>219.59590148925781</v>
        <stp/>
        <stp>EM_S_PQ_PCTCHANGE</stp>
        <stp>4</stp>
        <stp>002077.SZ</stp>
        <stp>2006-12-01</stp>
        <stp>2016-12-02</stp>
        <stp>3</stp>
        <tr r="B1408" s="5"/>
      </tp>
      <tp>
        <v>140.8887939453125</v>
        <stp/>
        <stp>EM_S_PQ_PCTCHANGE</stp>
        <stp>4</stp>
        <stp>002076.SZ</stp>
        <stp>2006-12-01</stp>
        <stp>2016-12-02</stp>
        <stp>3</stp>
        <tr r="B1910" s="5"/>
      </tp>
      <tp>
        <v>392.7962646484375</v>
        <stp/>
        <stp>EM_S_PQ_PCTCHANGE</stp>
        <stp>4</stp>
        <stp>002075.SZ</stp>
        <stp>2006-12-01</stp>
        <stp>2016-12-02</stp>
        <stp>3</stp>
        <tr r="B707" s="5"/>
      </tp>
      <tp>
        <v>762.583984375</v>
        <stp/>
        <stp>EM_S_PQ_PCTCHANGE</stp>
        <stp>4</stp>
        <stp>002074.SZ</stp>
        <stp>2006-12-01</stp>
        <stp>2016-12-02</stp>
        <stp>3</stp>
        <tr r="B204" s="5"/>
      </tp>
      <tp>
        <v>291.18820190429688</v>
        <stp/>
        <stp>EM_S_PQ_PCTCHANGE</stp>
        <stp>4</stp>
        <stp>002009.SZ</stp>
        <stp>2006-12-01</stp>
        <stp>2016-12-02</stp>
        <stp>3</stp>
        <tr r="B1079" s="5"/>
      </tp>
      <tp>
        <v>428.7388916015625</v>
        <stp/>
        <stp>EM_S_PQ_PCTCHANGE</stp>
        <stp>4</stp>
        <stp>002008.SZ</stp>
        <stp>2006-12-01</stp>
        <stp>2016-12-02</stp>
        <stp>3</stp>
        <tr r="B625" s="5"/>
      </tp>
      <tp>
        <v>485.37106323242187</v>
        <stp/>
        <stp>EM_S_PQ_PCTCHANGE</stp>
        <stp>4</stp>
        <stp>002003.SZ</stp>
        <stp>2006-12-01</stp>
        <stp>2016-12-02</stp>
        <stp>3</stp>
        <tr r="B519" s="5"/>
      </tp>
      <tp>
        <v>834.32708740234375</v>
        <stp/>
        <stp>EM_S_PQ_PCTCHANGE</stp>
        <stp>4</stp>
        <stp>002002.SZ</stp>
        <stp>2006-12-01</stp>
        <stp>2016-12-02</stp>
        <stp>3</stp>
        <tr r="B172" s="5"/>
      </tp>
      <tp>
        <v>1314.3541259765625</v>
        <stp/>
        <stp>EM_S_PQ_PCTCHANGE</stp>
        <stp>4</stp>
        <stp>002001.SZ</stp>
        <stp>2006-12-01</stp>
        <stp>2016-12-02</stp>
        <stp>3</stp>
        <tr r="B59" s="5"/>
      </tp>
      <tp>
        <v>1041.447998046875</v>
        <stp/>
        <stp>EM_S_PQ_PCTCHANGE</stp>
        <stp>4</stp>
        <stp>002007.SZ</stp>
        <stp>2006-12-01</stp>
        <stp>2016-12-02</stp>
        <stp>3</stp>
        <tr r="B98" s="5"/>
      </tp>
      <tp>
        <v>912.33758544921875</v>
        <stp/>
        <stp>EM_S_PQ_PCTCHANGE</stp>
        <stp>4</stp>
        <stp>002006.SZ</stp>
        <stp>2006-12-01</stp>
        <stp>2016-12-02</stp>
        <stp>3</stp>
        <tr r="B140" s="5"/>
      </tp>
      <tp>
        <v>350.3052978515625</v>
        <stp/>
        <stp>EM_S_PQ_PCTCHANGE</stp>
        <stp>4</stp>
        <stp>002005.SZ</stp>
        <stp>2006-12-01</stp>
        <stp>2016-12-02</stp>
        <stp>3</stp>
        <tr r="B843" s="5"/>
      </tp>
      <tp>
        <v>860.10546875</v>
        <stp/>
        <stp>EM_S_PQ_PCTCHANGE</stp>
        <stp>4</stp>
        <stp>002004.SZ</stp>
        <stp>2006-12-01</stp>
        <stp>2016-12-02</stp>
        <stp>3</stp>
        <tr r="B164" s="5"/>
      </tp>
      <tp>
        <v>1183.87646484375</v>
        <stp/>
        <stp>EM_S_PQ_PCTCHANGE</stp>
        <stp>4</stp>
        <stp>002019.SZ</stp>
        <stp>2006-12-01</stp>
        <stp>2016-12-02</stp>
        <stp>3</stp>
        <tr r="B75" s="5"/>
      </tp>
      <tp>
        <v>831.36077880859375</v>
        <stp/>
        <stp>EM_S_PQ_PCTCHANGE</stp>
        <stp>4</stp>
        <stp>002018.SZ</stp>
        <stp>2006-12-01</stp>
        <stp>2016-12-02</stp>
        <stp>3</stp>
        <tr r="B175" s="5"/>
      </tp>
      <tp>
        <v>1578.1839599609375</v>
        <stp/>
        <stp>EM_S_PQ_PCTCHANGE</stp>
        <stp>4</stp>
        <stp>002013.SZ</stp>
        <stp>2006-12-01</stp>
        <stp>2016-12-02</stp>
        <stp>3</stp>
        <tr r="B26" s="5"/>
        <tr r="C25" s="6"/>
      </tp>
      <tp>
        <v>454.74517822265625</v>
        <stp/>
        <stp>EM_S_PQ_PCTCHANGE</stp>
        <stp>4</stp>
        <stp>002012.SZ</stp>
        <stp>2006-12-01</stp>
        <stp>2016-12-02</stp>
        <stp>3</stp>
        <tr r="B577" s="5"/>
      </tp>
      <tp>
        <v>637.6485595703125</v>
        <stp/>
        <stp>EM_S_PQ_PCTCHANGE</stp>
        <stp>4</stp>
        <stp>002011.SZ</stp>
        <stp>2006-12-01</stp>
        <stp>2016-12-02</stp>
        <stp>3</stp>
        <tr r="B293" s="5"/>
      </tp>
      <tp>
        <v>694.60601806640625</v>
        <stp/>
        <stp>EM_S_PQ_PCTCHANGE</stp>
        <stp>4</stp>
        <stp>002010.SZ</stp>
        <stp>2006-12-01</stp>
        <stp>2016-12-02</stp>
        <stp>3</stp>
        <tr r="B241" s="5"/>
      </tp>
      <tp>
        <v>504.50613403320312</v>
        <stp/>
        <stp>EM_S_PQ_PCTCHANGE</stp>
        <stp>4</stp>
        <stp>002017.SZ</stp>
        <stp>2006-12-01</stp>
        <stp>2016-12-02</stp>
        <stp>3</stp>
        <tr r="B483" s="5"/>
      </tp>
      <tp>
        <v>645.37115478515625</v>
        <stp/>
        <stp>EM_S_PQ_PCTCHANGE</stp>
        <stp>4</stp>
        <stp>002016.SZ</stp>
        <stp>2006-12-01</stp>
        <stp>2016-12-02</stp>
        <stp>3</stp>
        <tr r="B281" s="5"/>
      </tp>
      <tp>
        <v>217.84164428710937</v>
        <stp/>
        <stp>EM_S_PQ_PCTCHANGE</stp>
        <stp>4</stp>
        <stp>002015.SZ</stp>
        <stp>2006-12-01</stp>
        <stp>2016-12-02</stp>
        <stp>3</stp>
        <tr r="B1415" s="5"/>
      </tp>
      <tp>
        <v>555.947509765625</v>
        <stp/>
        <stp>EM_S_PQ_PCTCHANGE</stp>
        <stp>4</stp>
        <stp>002014.SZ</stp>
        <stp>2006-12-01</stp>
        <stp>2016-12-02</stp>
        <stp>3</stp>
        <tr r="B393" s="5"/>
      </tp>
      <tp>
        <v>287.0972900390625</v>
        <stp/>
        <stp>EM_S_PQ_PCTCHANGE</stp>
        <stp>4</stp>
        <stp>002029.SZ</stp>
        <stp>2006-12-01</stp>
        <stp>2016-12-02</stp>
        <stp>3</stp>
        <tr r="B1088" s="5"/>
      </tp>
      <tp>
        <v>245.19442749023437</v>
        <stp/>
        <stp>EM_S_PQ_PCTCHANGE</stp>
        <stp>4</stp>
        <stp>002028.SZ</stp>
        <stp>2006-12-01</stp>
        <stp>2016-12-02</stp>
        <stp>3</stp>
        <tr r="B1277" s="5"/>
      </tp>
      <tp>
        <v>648.38128662109375</v>
        <stp/>
        <stp>EM_S_PQ_PCTCHANGE</stp>
        <stp>4</stp>
        <stp>002023.SZ</stp>
        <stp>2006-12-01</stp>
        <stp>2016-12-02</stp>
        <stp>3</stp>
        <tr r="B276" s="5"/>
      </tp>
      <tp>
        <v>504.98318481445312</v>
        <stp/>
        <stp>EM_S_PQ_PCTCHANGE</stp>
        <stp>4</stp>
        <stp>002022.SZ</stp>
        <stp>2006-12-01</stp>
        <stp>2016-12-02</stp>
        <stp>3</stp>
        <tr r="B482" s="5"/>
      </tp>
      <tp>
        <v>309.91058349609375</v>
        <stp/>
        <stp>EM_S_PQ_PCTCHANGE</stp>
        <stp>4</stp>
        <stp>002021.SZ</stp>
        <stp>2006-12-01</stp>
        <stp>2016-12-02</stp>
        <stp>3</stp>
        <tr r="B998" s="5"/>
      </tp>
      <tp>
        <v>764.87994384765625</v>
        <stp/>
        <stp>EM_S_PQ_PCTCHANGE</stp>
        <stp>4</stp>
        <stp>002020.SZ</stp>
        <stp>2006-12-01</stp>
        <stp>2016-12-02</stp>
        <stp>3</stp>
        <tr r="B203" s="5"/>
      </tp>
      <tp>
        <v>583.13134765625</v>
        <stp/>
        <stp>EM_S_PQ_PCTCHANGE</stp>
        <stp>4</stp>
        <stp>002027.SZ</stp>
        <stp>2006-12-01</stp>
        <stp>2016-12-02</stp>
        <stp>3</stp>
        <tr r="B349" s="5"/>
      </tp>
      <tp>
        <v>350.48568725585937</v>
        <stp/>
        <stp>EM_S_PQ_PCTCHANGE</stp>
        <stp>4</stp>
        <stp>002026.SZ</stp>
        <stp>2006-12-01</stp>
        <stp>2016-12-02</stp>
        <stp>3</stp>
        <tr r="B842" s="5"/>
      </tp>
      <tp>
        <v>233.36386108398437</v>
        <stp/>
        <stp>EM_S_PQ_PCTCHANGE</stp>
        <stp>4</stp>
        <stp>002025.SZ</stp>
        <stp>2006-12-01</stp>
        <stp>2016-12-02</stp>
        <stp>3</stp>
        <tr r="B1342" s="5"/>
      </tp>
      <tp>
        <v>219.58139038085937</v>
        <stp/>
        <stp>EM_S_PQ_PCTCHANGE</stp>
        <stp>4</stp>
        <stp>002024.SZ</stp>
        <stp>2006-12-01</stp>
        <stp>2016-12-02</stp>
        <stp>3</stp>
        <tr r="B1409" s="5"/>
      </tp>
      <tp>
        <v>281.82107543945313</v>
        <stp/>
        <stp>EM_S_PQ_PCTCHANGE</stp>
        <stp>4</stp>
        <stp>002039.SZ</stp>
        <stp>2006-12-01</stp>
        <stp>2016-12-02</stp>
        <stp>3</stp>
        <tr r="B1110" s="5"/>
      </tp>
      <tp>
        <v>1642.6898193359375</v>
        <stp/>
        <stp>EM_S_PQ_PCTCHANGE</stp>
        <stp>4</stp>
        <stp>002038.SZ</stp>
        <stp>2006-12-01</stp>
        <stp>2016-12-02</stp>
        <stp>3</stp>
        <tr r="B23" s="5"/>
        <tr r="C22" s="6"/>
      </tp>
      <tp>
        <v>221.39872741699219</v>
        <stp/>
        <stp>EM_S_PQ_PCTCHANGE</stp>
        <stp>4</stp>
        <stp>002033.SZ</stp>
        <stp>2006-12-01</stp>
        <stp>2016-12-02</stp>
        <stp>3</stp>
        <tr r="B1393" s="5"/>
      </tp>
      <tp>
        <v>607.8995361328125</v>
        <stp/>
        <stp>EM_S_PQ_PCTCHANGE</stp>
        <stp>4</stp>
        <stp>002032.SZ</stp>
        <stp>2006-12-01</stp>
        <stp>2016-12-02</stp>
        <stp>3</stp>
        <tr r="B324" s="5"/>
      </tp>
      <tp>
        <v>201.29838562011719</v>
        <stp/>
        <stp>EM_S_PQ_PCTCHANGE</stp>
        <stp>4</stp>
        <stp>002031.SZ</stp>
        <stp>2006-12-01</stp>
        <stp>2016-12-02</stp>
        <stp>3</stp>
        <tr r="B1518" s="5"/>
      </tp>
      <tp>
        <v>2028.676513671875</v>
        <stp/>
        <stp>EM_S_PQ_PCTCHANGE</stp>
        <stp>4</stp>
        <stp>002030.SZ</stp>
        <stp>2006-12-01</stp>
        <stp>2016-12-02</stp>
        <stp>3</stp>
        <tr r="B16" s="5"/>
        <tr r="C15" s="6"/>
      </tp>
      <tp>
        <v>513.0521240234375</v>
        <stp/>
        <stp>EM_S_PQ_PCTCHANGE</stp>
        <stp>4</stp>
        <stp>002037.SZ</stp>
        <stp>2006-12-01</stp>
        <stp>2016-12-02</stp>
        <stp>3</stp>
        <tr r="B455" s="5"/>
      </tp>
      <tp>
        <v>512.4847412109375</v>
        <stp/>
        <stp>EM_S_PQ_PCTCHANGE</stp>
        <stp>4</stp>
        <stp>002036.SZ</stp>
        <stp>2006-12-01</stp>
        <stp>2016-12-02</stp>
        <stp>3</stp>
        <tr r="B458" s="5"/>
      </tp>
      <tp>
        <v>1051.55615234375</v>
        <stp/>
        <stp>EM_S_PQ_PCTCHANGE</stp>
        <stp>4</stp>
        <stp>002035.SZ</stp>
        <stp>2006-12-01</stp>
        <stp>2016-12-02</stp>
        <stp>3</stp>
        <tr r="B96" s="5"/>
      </tp>
      <tp>
        <v>448.93551635742187</v>
        <stp/>
        <stp>EM_S_PQ_PCTCHANGE</stp>
        <stp>4</stp>
        <stp>002034.SZ</stp>
        <stp>2006-12-01</stp>
        <stp>2016-12-02</stp>
        <stp>3</stp>
        <tr r="B590" s="5"/>
      </tp>
      <tp>
        <v>89.187568664550781</v>
        <stp/>
        <stp>EM_S_PQ_PCTCHANGE</stp>
        <stp>4</stp>
        <stp>002389.SZ</stp>
        <stp>2006-12-01</stp>
        <stp>2016-12-02</stp>
        <stp>3</stp>
        <tr r="B2287" s="5"/>
      </tp>
      <tp>
        <v>-26.198041915893555</v>
        <stp/>
        <stp>EM_S_PQ_PCTCHANGE</stp>
        <stp>4</stp>
        <stp>002388.SZ</stp>
        <stp>2006-12-01</stp>
        <stp>2016-12-02</stp>
        <stp>3</stp>
        <tr r="B2925" s="5"/>
      </tp>
      <tp>
        <v>-10.293378829956055</v>
        <stp/>
        <stp>EM_S_PQ_PCTCHANGE</stp>
        <stp>4</stp>
        <stp>002383.SZ</stp>
        <stp>2006-12-01</stp>
        <stp>2016-12-02</stp>
        <stp>3</stp>
        <tr r="B2862" s="5"/>
      </tp>
      <tp>
        <v>33.457271575927734</v>
        <stp/>
        <stp>EM_S_PQ_PCTCHANGE</stp>
        <stp>4</stp>
        <stp>002382.SZ</stp>
        <stp>2006-12-01</stp>
        <stp>2016-12-02</stp>
        <stp>3</stp>
        <tr r="B2643" s="5"/>
      </tp>
      <tp>
        <v>2.3535513877868652</v>
        <stp/>
        <stp>EM_S_PQ_PCTCHANGE</stp>
        <stp>4</stp>
        <stp>002381.SZ</stp>
        <stp>2006-12-01</stp>
        <stp>2016-12-02</stp>
        <stp>3</stp>
        <tr r="B2816" s="5"/>
      </tp>
      <tp>
        <v>25.203971862792969</v>
        <stp/>
        <stp>EM_S_PQ_PCTCHANGE</stp>
        <stp>4</stp>
        <stp>002380.SZ</stp>
        <stp>2006-12-01</stp>
        <stp>2016-12-02</stp>
        <stp>3</stp>
        <tr r="B2695" s="5"/>
      </tp>
      <tp>
        <v>14.696163177490234</v>
        <stp/>
        <stp>EM_S_PQ_PCTCHANGE</stp>
        <stp>4</stp>
        <stp>002387.SZ</stp>
        <stp>2006-12-01</stp>
        <stp>2016-12-02</stp>
        <stp>3</stp>
        <tr r="B2755" s="5"/>
      </tp>
      <tp>
        <v>-39.851066589355469</v>
        <stp/>
        <stp>EM_S_PQ_PCTCHANGE</stp>
        <stp>4</stp>
        <stp>002386.SZ</stp>
        <stp>2006-12-01</stp>
        <stp>2016-12-02</stp>
        <stp>3</stp>
        <tr r="B2958" s="5"/>
      </tp>
      <tp>
        <v>15.639158248901367</v>
        <stp/>
        <stp>EM_S_PQ_PCTCHANGE</stp>
        <stp>4</stp>
        <stp>002385.SZ</stp>
        <stp>2006-12-01</stp>
        <stp>2016-12-02</stp>
        <stp>3</stp>
        <tr r="B2747" s="5"/>
      </tp>
      <tp>
        <v>26.538179397583008</v>
        <stp/>
        <stp>EM_S_PQ_PCTCHANGE</stp>
        <stp>4</stp>
        <stp>002384.SZ</stp>
        <stp>2006-12-01</stp>
        <stp>2016-12-02</stp>
        <stp>3</stp>
        <tr r="B2686" s="5"/>
      </tp>
      <tp>
        <v>-62.033245086669922</v>
        <stp/>
        <stp>EM_S_PQ_PCTCHANGE</stp>
        <stp>4</stp>
        <stp>002399.SZ</stp>
        <stp>2006-12-01</stp>
        <stp>2016-12-02</stp>
        <stp>3</stp>
        <tr r="B2986" s="5"/>
      </tp>
      <tp>
        <v>40.274856567382813</v>
        <stp/>
        <stp>EM_S_PQ_PCTCHANGE</stp>
        <stp>4</stp>
        <stp>002398.SZ</stp>
        <stp>2006-12-01</stp>
        <stp>2016-12-02</stp>
        <stp>3</stp>
        <tr r="B2598" s="5"/>
      </tp>
      <tp>
        <v>-13.849687576293945</v>
        <stp/>
        <stp>EM_S_PQ_PCTCHANGE</stp>
        <stp>4</stp>
        <stp>002393.SZ</stp>
        <stp>2006-12-01</stp>
        <stp>2016-12-02</stp>
        <stp>3</stp>
        <tr r="B2878" s="5"/>
      </tp>
      <tp>
        <v>-6.5432801246643066</v>
        <stp/>
        <stp>EM_S_PQ_PCTCHANGE</stp>
        <stp>4</stp>
        <stp>002392.SZ</stp>
        <stp>2006-12-01</stp>
        <stp>2016-12-02</stp>
        <stp>3</stp>
        <tr r="B2854" s="5"/>
      </tp>
      <tp>
        <v>-25.164688110351563</v>
        <stp/>
        <stp>EM_S_PQ_PCTCHANGE</stp>
        <stp>4</stp>
        <stp>002391.SZ</stp>
        <stp>2006-12-01</stp>
        <stp>2016-12-02</stp>
        <stp>3</stp>
        <tr r="B2920" s="5"/>
      </tp>
      <tp>
        <v>93.485908508300781</v>
        <stp/>
        <stp>EM_S_PQ_PCTCHANGE</stp>
        <stp>4</stp>
        <stp>002390.SZ</stp>
        <stp>2006-12-01</stp>
        <stp>2016-12-02</stp>
        <stp>3</stp>
        <tr r="B2256" s="5"/>
      </tp>
      <tp>
        <v>79.242668151855469</v>
        <stp/>
        <stp>EM_S_PQ_PCTCHANGE</stp>
        <stp>4</stp>
        <stp>002397.SZ</stp>
        <stp>2006-12-01</stp>
        <stp>2016-12-02</stp>
        <stp>3</stp>
        <tr r="B2360" s="5"/>
      </tp>
      <tp>
        <v>101.46250152587891</v>
        <stp/>
        <stp>EM_S_PQ_PCTCHANGE</stp>
        <stp>4</stp>
        <stp>002396.SZ</stp>
        <stp>2006-12-01</stp>
        <stp>2016-12-02</stp>
        <stp>3</stp>
        <tr r="B2195" s="5"/>
      </tp>
      <tp>
        <v>45.083377838134766</v>
        <stp/>
        <stp>EM_S_PQ_PCTCHANGE</stp>
        <stp>4</stp>
        <stp>002395.SZ</stp>
        <stp>2006-12-01</stp>
        <stp>2016-12-02</stp>
        <stp>3</stp>
        <tr r="B2571" s="5"/>
      </tp>
      <tp>
        <v>6.1955990791320801</v>
        <stp/>
        <stp>EM_S_PQ_PCTCHANGE</stp>
        <stp>4</stp>
        <stp>002394.SZ</stp>
        <stp>2006-12-01</stp>
        <stp>2016-12-02</stp>
        <stp>3</stp>
        <tr r="B2796" s="5"/>
      </tp>
      <tp>
        <v>227.19215393066406</v>
        <stp/>
        <stp>EM_S_PQ_PCTCHANGE</stp>
        <stp>4</stp>
        <stp>002349.SZ</stp>
        <stp>2006-12-01</stp>
        <stp>2016-12-02</stp>
        <stp>3</stp>
        <tr r="B1368" s="5"/>
      </tp>
      <tp>
        <v>149.5135498046875</v>
        <stp/>
        <stp>EM_S_PQ_PCTCHANGE</stp>
        <stp>4</stp>
        <stp>002348.SZ</stp>
        <stp>2006-12-01</stp>
        <stp>2016-12-02</stp>
        <stp>3</stp>
        <tr r="B1852" s="5"/>
      </tp>
      <tp>
        <v>156.21376037597656</v>
        <stp/>
        <stp>EM_S_PQ_PCTCHANGE</stp>
        <stp>4</stp>
        <stp>002343.SZ</stp>
        <stp>2006-12-01</stp>
        <stp>2016-12-02</stp>
        <stp>3</stp>
        <tr r="B1804" s="5"/>
      </tp>
      <tp>
        <v>-34.580211639404297</v>
        <stp/>
        <stp>EM_S_PQ_PCTCHANGE</stp>
        <stp>4</stp>
        <stp>002342.SZ</stp>
        <stp>2006-12-01</stp>
        <stp>2016-12-02</stp>
        <stp>3</stp>
        <tr r="B2948" s="5"/>
      </tp>
      <tp>
        <v>183.14555358886719</v>
        <stp/>
        <stp>EM_S_PQ_PCTCHANGE</stp>
        <stp>4</stp>
        <stp>002341.SZ</stp>
        <stp>2006-12-01</stp>
        <stp>2016-12-02</stp>
        <stp>3</stp>
        <tr r="B1634" s="5"/>
      </tp>
      <tp>
        <v>127.82178497314453</v>
        <stp/>
        <stp>EM_S_PQ_PCTCHANGE</stp>
        <stp>4</stp>
        <stp>002340.SZ</stp>
        <stp>2006-12-01</stp>
        <stp>2016-12-02</stp>
        <stp>3</stp>
        <tr r="B1996" s="5"/>
      </tp>
      <tp>
        <v>56.238208770751953</v>
        <stp/>
        <stp>EM_S_PQ_PCTCHANGE</stp>
        <stp>4</stp>
        <stp>002347.SZ</stp>
        <stp>2006-12-01</stp>
        <stp>2016-12-02</stp>
        <stp>3</stp>
        <tr r="B2499" s="5"/>
      </tp>
      <tp>
        <v>101.9617919921875</v>
        <stp/>
        <stp>EM_S_PQ_PCTCHANGE</stp>
        <stp>4</stp>
        <stp>002346.SZ</stp>
        <stp>2006-12-01</stp>
        <stp>2016-12-02</stp>
        <stp>3</stp>
        <tr r="B2189" s="5"/>
      </tp>
      <tp>
        <v>89.21533203125</v>
        <stp/>
        <stp>EM_S_PQ_PCTCHANGE</stp>
        <stp>4</stp>
        <stp>002345.SZ</stp>
        <stp>2006-12-01</stp>
        <stp>2016-12-02</stp>
        <stp>3</stp>
        <tr r="B2285" s="5"/>
      </tp>
      <tp>
        <v>124.50740814208984</v>
        <stp/>
        <stp>EM_S_PQ_PCTCHANGE</stp>
        <stp>4</stp>
        <stp>002344.SZ</stp>
        <stp>2006-12-01</stp>
        <stp>2016-12-02</stp>
        <stp>3</stp>
        <tr r="B2020" s="5"/>
      </tp>
      <tp>
        <v>351.18853759765625</v>
        <stp/>
        <stp>EM_S_PQ_PCTCHANGE</stp>
        <stp>4</stp>
        <stp>002359.SZ</stp>
        <stp>2006-12-01</stp>
        <stp>2016-12-02</stp>
        <stp>3</stp>
        <tr r="B838" s="5"/>
      </tp>
      <tp>
        <v>548.3209228515625</v>
        <stp/>
        <stp>EM_S_PQ_PCTCHANGE</stp>
        <stp>4</stp>
        <stp>002358.SZ</stp>
        <stp>2006-12-01</stp>
        <stp>2016-12-02</stp>
        <stp>3</stp>
        <tr r="B402" s="5"/>
      </tp>
      <tp>
        <v>140.48414611816406</v>
        <stp/>
        <stp>EM_S_PQ_PCTCHANGE</stp>
        <stp>4</stp>
        <stp>002353.SZ</stp>
        <stp>2006-12-01</stp>
        <stp>2016-12-02</stp>
        <stp>3</stp>
        <tr r="B1913" s="5"/>
      </tp>
      <tp>
        <v>389.451904296875</v>
        <stp/>
        <stp>EM_S_PQ_PCTCHANGE</stp>
        <stp>4</stp>
        <stp>002352.SZ</stp>
        <stp>2006-12-01</stp>
        <stp>2016-12-02</stp>
        <stp>3</stp>
        <tr r="B719" s="5"/>
      </tp>
      <tp>
        <v>61.469165802001953</v>
        <stp/>
        <stp>EM_S_PQ_PCTCHANGE</stp>
        <stp>4</stp>
        <stp>002351.SZ</stp>
        <stp>2006-12-01</stp>
        <stp>2016-12-02</stp>
        <stp>3</stp>
        <tr r="B2463" s="5"/>
      </tp>
      <tp>
        <v>47.934707641601563</v>
        <stp/>
        <stp>EM_S_PQ_PCTCHANGE</stp>
        <stp>4</stp>
        <stp>002350.SZ</stp>
        <stp>2006-12-01</stp>
        <stp>2016-12-02</stp>
        <stp>3</stp>
        <tr r="B2553" s="5"/>
      </tp>
      <tp>
        <v>247.89068603515625</v>
        <stp/>
        <stp>EM_S_PQ_PCTCHANGE</stp>
        <stp>4</stp>
        <stp>002357.SZ</stp>
        <stp>2006-12-01</stp>
        <stp>2016-12-02</stp>
        <stp>3</stp>
        <tr r="B1259" s="5"/>
      </tp>
      <tp>
        <v>119.42173004150391</v>
        <stp/>
        <stp>EM_S_PQ_PCTCHANGE</stp>
        <stp>4</stp>
        <stp>002356.SZ</stp>
        <stp>2006-12-01</stp>
        <stp>2016-12-02</stp>
        <stp>3</stp>
        <tr r="B2050" s="5"/>
      </tp>
      <tp>
        <v>111.42166900634766</v>
        <stp/>
        <stp>EM_S_PQ_PCTCHANGE</stp>
        <stp>4</stp>
        <stp>002355.SZ</stp>
        <stp>2006-12-01</stp>
        <stp>2016-12-02</stp>
        <stp>3</stp>
        <tr r="B2114" s="5"/>
      </tp>
      <tp>
        <v>340.51773071289062</v>
        <stp/>
        <stp>EM_S_PQ_PCTCHANGE</stp>
        <stp>4</stp>
        <stp>002354.SZ</stp>
        <stp>2006-12-01</stp>
        <stp>2016-12-02</stp>
        <stp>3</stp>
        <tr r="B873" s="5"/>
      </tp>
      <tp>
        <v>55.003547668457031</v>
        <stp/>
        <stp>EM_S_PQ_PCTCHANGE</stp>
        <stp>4</stp>
        <stp>002369.SZ</stp>
        <stp>2006-12-01</stp>
        <stp>2016-12-02</stp>
        <stp>3</stp>
        <tr r="B2510" s="5"/>
      </tp>
      <tp>
        <v>105.91959381103516</v>
        <stp/>
        <stp>EM_S_PQ_PCTCHANGE</stp>
        <stp>4</stp>
        <stp>002368.SZ</stp>
        <stp>2006-12-01</stp>
        <stp>2016-12-02</stp>
        <stp>3</stp>
        <tr r="B2160" s="5"/>
      </tp>
      <tp>
        <v>14.904764175415039</v>
        <stp/>
        <stp>EM_S_PQ_PCTCHANGE</stp>
        <stp>4</stp>
        <stp>002363.SZ</stp>
        <stp>2006-12-01</stp>
        <stp>2016-12-02</stp>
        <stp>3</stp>
        <tr r="B2753" s="5"/>
      </tp>
      <tp>
        <v>-40.080379486083984</v>
        <stp/>
        <stp>EM_S_PQ_PCTCHANGE</stp>
        <stp>4</stp>
        <stp>002362.SZ</stp>
        <stp>2006-12-01</stp>
        <stp>2016-12-02</stp>
        <stp>3</stp>
        <tr r="B2959" s="5"/>
      </tp>
      <tp>
        <v>115.17705535888672</v>
        <stp/>
        <stp>EM_S_PQ_PCTCHANGE</stp>
        <stp>4</stp>
        <stp>002361.SZ</stp>
        <stp>2006-12-01</stp>
        <stp>2016-12-02</stp>
        <stp>3</stp>
        <tr r="B2079" s="5"/>
      </tp>
      <tp>
        <v>108.87954711914062</v>
        <stp/>
        <stp>EM_S_PQ_PCTCHANGE</stp>
        <stp>4</stp>
        <stp>002360.SZ</stp>
        <stp>2006-12-01</stp>
        <stp>2016-12-02</stp>
        <stp>3</stp>
        <tr r="B2133" s="5"/>
      </tp>
      <tp>
        <v>134.13508605957031</v>
        <stp/>
        <stp>EM_S_PQ_PCTCHANGE</stp>
        <stp>4</stp>
        <stp>002367.SZ</stp>
        <stp>2006-12-01</stp>
        <stp>2016-12-02</stp>
        <stp>3</stp>
        <tr r="B1959" s="5"/>
      </tp>
      <tp>
        <v>126.19545745849609</v>
        <stp/>
        <stp>EM_S_PQ_PCTCHANGE</stp>
        <stp>4</stp>
        <stp>002366.SZ</stp>
        <stp>2006-12-01</stp>
        <stp>2016-12-02</stp>
        <stp>3</stp>
        <tr r="B2005" s="5"/>
      </tp>
      <tp>
        <v>36.138511657714844</v>
        <stp/>
        <stp>EM_S_PQ_PCTCHANGE</stp>
        <stp>4</stp>
        <stp>002365.SZ</stp>
        <stp>2006-12-01</stp>
        <stp>2016-12-02</stp>
        <stp>3</stp>
        <tr r="B2625" s="5"/>
      </tp>
      <tp>
        <v>229.1409912109375</v>
        <stp/>
        <stp>EM_S_PQ_PCTCHANGE</stp>
        <stp>4</stp>
        <stp>002364.SZ</stp>
        <stp>2006-12-01</stp>
        <stp>2016-12-02</stp>
        <stp>3</stp>
        <tr r="B1358" s="5"/>
      </tp>
      <tp>
        <v>28.911470413208008</v>
        <stp/>
        <stp>EM_S_PQ_PCTCHANGE</stp>
        <stp>4</stp>
        <stp>002379.SZ</stp>
        <stp>2006-12-01</stp>
        <stp>2016-12-02</stp>
        <stp>3</stp>
        <tr r="B2672" s="5"/>
      </tp>
      <tp>
        <v>-27.449663162231445</v>
        <stp/>
        <stp>EM_S_PQ_PCTCHANGE</stp>
        <stp>4</stp>
        <stp>002378.SZ</stp>
        <stp>2006-12-01</stp>
        <stp>2016-12-02</stp>
        <stp>3</stp>
        <tr r="B2930" s="5"/>
      </tp>
      <tp>
        <v>34.743068695068359</v>
        <stp/>
        <stp>EM_S_PQ_PCTCHANGE</stp>
        <stp>4</stp>
        <stp>002373.SZ</stp>
        <stp>2006-12-01</stp>
        <stp>2016-12-02</stp>
        <stp>3</stp>
        <tr r="B2635" s="5"/>
      </tp>
      <tp>
        <v>127.1231689453125</v>
        <stp/>
        <stp>EM_S_PQ_PCTCHANGE</stp>
        <stp>4</stp>
        <stp>002372.SZ</stp>
        <stp>2006-12-01</stp>
        <stp>2016-12-02</stp>
        <stp>3</stp>
        <tr r="B1999" s="5"/>
      </tp>
      <tp>
        <v>144.08140563964844</v>
        <stp/>
        <stp>EM_S_PQ_PCTCHANGE</stp>
        <stp>4</stp>
        <stp>002371.SZ</stp>
        <stp>2006-12-01</stp>
        <stp>2016-12-02</stp>
        <stp>3</stp>
        <tr r="B1883" s="5"/>
      </tp>
      <tp>
        <v>156.04551696777344</v>
        <stp/>
        <stp>EM_S_PQ_PCTCHANGE</stp>
        <stp>4</stp>
        <stp>002370.SZ</stp>
        <stp>2006-12-01</stp>
        <stp>2016-12-02</stp>
        <stp>3</stp>
        <tr r="B1806" s="5"/>
      </tp>
      <tp>
        <v>43.647132873535156</v>
        <stp/>
        <stp>EM_S_PQ_PCTCHANGE</stp>
        <stp>4</stp>
        <stp>002377.SZ</stp>
        <stp>2006-12-01</stp>
        <stp>2016-12-02</stp>
        <stp>3</stp>
        <tr r="B2576" s="5"/>
      </tp>
      <tp>
        <v>58.944416046142578</v>
        <stp/>
        <stp>EM_S_PQ_PCTCHANGE</stp>
        <stp>4</stp>
        <stp>002376.SZ</stp>
        <stp>2006-12-01</stp>
        <stp>2016-12-02</stp>
        <stp>3</stp>
        <tr r="B2484" s="5"/>
      </tp>
      <tp>
        <v>73.116867065429688</v>
        <stp/>
        <stp>EM_S_PQ_PCTCHANGE</stp>
        <stp>4</stp>
        <stp>002375.SZ</stp>
        <stp>2006-12-01</stp>
        <stp>2016-12-02</stp>
        <stp>3</stp>
        <tr r="B2400" s="5"/>
      </tp>
      <tp>
        <v>50.503280639648437</v>
        <stp/>
        <stp>EM_S_PQ_PCTCHANGE</stp>
        <stp>4</stp>
        <stp>002374.SZ</stp>
        <stp>2006-12-01</stp>
        <stp>2016-12-02</stp>
        <stp>3</stp>
        <tr r="B2537" s="5"/>
      </tp>
      <tp>
        <v>-10.882772445678711</v>
        <stp/>
        <stp>EM_S_PQ_PCTCHANGE</stp>
        <stp>4</stp>
        <stp>002309.SZ</stp>
        <stp>2006-12-01</stp>
        <stp>2016-12-02</stp>
        <stp>3</stp>
        <tr r="B2865" s="5"/>
      </tp>
      <tp>
        <v>100.08509063720703</v>
        <stp/>
        <stp>EM_S_PQ_PCTCHANGE</stp>
        <stp>4</stp>
        <stp>002308.SZ</stp>
        <stp>2006-12-01</stp>
        <stp>2016-12-02</stp>
        <stp>3</stp>
        <tr r="B2209" s="5"/>
      </tp>
      <tp>
        <v>158.21284484863281</v>
        <stp/>
        <stp>EM_S_PQ_PCTCHANGE</stp>
        <stp>4</stp>
        <stp>002303.SZ</stp>
        <stp>2006-12-01</stp>
        <stp>2016-12-02</stp>
        <stp>3</stp>
        <tr r="B1790" s="5"/>
      </tp>
      <tp>
        <v>1.5960780382156372</v>
        <stp/>
        <stp>EM_S_PQ_PCTCHANGE</stp>
        <stp>4</stp>
        <stp>002302.SZ</stp>
        <stp>2006-12-01</stp>
        <stp>2016-12-02</stp>
        <stp>3</stp>
        <tr r="B2822" s="5"/>
      </tp>
      <tp>
        <v>143.719970703125</v>
        <stp/>
        <stp>EM_S_PQ_PCTCHANGE</stp>
        <stp>4</stp>
        <stp>002301.SZ</stp>
        <stp>2006-12-01</stp>
        <stp>2016-12-02</stp>
        <stp>3</stp>
        <tr r="B1885" s="5"/>
      </tp>
      <tp>
        <v>16.582117080688477</v>
        <stp/>
        <stp>EM_S_PQ_PCTCHANGE</stp>
        <stp>4</stp>
        <stp>002300.SZ</stp>
        <stp>2006-12-01</stp>
        <stp>2016-12-02</stp>
        <stp>3</stp>
        <tr r="B2744" s="5"/>
      </tp>
      <tp>
        <v>54.1954345703125</v>
        <stp/>
        <stp>EM_S_PQ_PCTCHANGE</stp>
        <stp>4</stp>
        <stp>002307.SZ</stp>
        <stp>2006-12-01</stp>
        <stp>2016-12-02</stp>
        <stp>3</stp>
        <tr r="B2514" s="5"/>
      </tp>
      <tp>
        <v>28.301897048950195</v>
        <stp/>
        <stp>EM_S_PQ_PCTCHANGE</stp>
        <stp>4</stp>
        <stp>002306.SZ</stp>
        <stp>2006-12-01</stp>
        <stp>2016-12-02</stp>
        <stp>3</stp>
        <tr r="B2676" s="5"/>
      </tp>
      <tp>
        <v>-13.325873374938965</v>
        <stp/>
        <stp>EM_S_PQ_PCTCHANGE</stp>
        <stp>4</stp>
        <stp>002305.SZ</stp>
        <stp>2006-12-01</stp>
        <stp>2016-12-02</stp>
        <stp>3</stp>
        <tr r="B2877" s="5"/>
      </tp>
      <tp>
        <v>203.26112365722656</v>
        <stp/>
        <stp>EM_S_PQ_PCTCHANGE</stp>
        <stp>4</stp>
        <stp>002304.SZ</stp>
        <stp>2006-12-01</stp>
        <stp>2016-12-02</stp>
        <stp>3</stp>
        <tr r="B1503" s="5"/>
      </tp>
      <tp>
        <v>9.991851806640625</v>
        <stp/>
        <stp>EM_S_PQ_PCTCHANGE</stp>
        <stp>4</stp>
        <stp>002319.SZ</stp>
        <stp>2006-12-01</stp>
        <stp>2016-12-02</stp>
        <stp>3</stp>
        <tr r="B2781" s="5"/>
      </tp>
      <tp>
        <v>27.025020599365234</v>
        <stp/>
        <stp>EM_S_PQ_PCTCHANGE</stp>
        <stp>4</stp>
        <stp>002318.SZ</stp>
        <stp>2006-12-01</stp>
        <stp>2016-12-02</stp>
        <stp>3</stp>
        <tr r="B2684" s="5"/>
      </tp>
      <tp>
        <v>10.474156379699707</v>
        <stp/>
        <stp>EM_S_PQ_PCTCHANGE</stp>
        <stp>4</stp>
        <stp>002313.SZ</stp>
        <stp>2006-12-01</stp>
        <stp>2016-12-02</stp>
        <stp>3</stp>
        <tr r="B2777" s="5"/>
      </tp>
      <tp>
        <v>174.20980834960937</v>
        <stp/>
        <stp>EM_S_PQ_PCTCHANGE</stp>
        <stp>4</stp>
        <stp>002312.SZ</stp>
        <stp>2006-12-01</stp>
        <stp>2016-12-02</stp>
        <stp>3</stp>
        <tr r="B1686" s="5"/>
      </tp>
      <tp>
        <v>157.28047180175781</v>
        <stp/>
        <stp>EM_S_PQ_PCTCHANGE</stp>
        <stp>4</stp>
        <stp>002311.SZ</stp>
        <stp>2006-12-01</stp>
        <stp>2016-12-02</stp>
        <stp>3</stp>
        <tr r="B1798" s="5"/>
      </tp>
      <tp>
        <v>454.34835815429687</v>
        <stp/>
        <stp>EM_S_PQ_PCTCHANGE</stp>
        <stp>4</stp>
        <stp>002310.SZ</stp>
        <stp>2006-12-01</stp>
        <stp>2016-12-02</stp>
        <stp>3</stp>
        <tr r="B578" s="5"/>
      </tp>
      <tp>
        <v>42.381523132324219</v>
        <stp/>
        <stp>EM_S_PQ_PCTCHANGE</stp>
        <stp>4</stp>
        <stp>002317.SZ</stp>
        <stp>2006-12-01</stp>
        <stp>2016-12-02</stp>
        <stp>3</stp>
        <tr r="B2585" s="5"/>
      </tp>
      <tp>
        <v>26.345626831054688</v>
        <stp/>
        <stp>EM_S_PQ_PCTCHANGE</stp>
        <stp>4</stp>
        <stp>002316.SZ</stp>
        <stp>2006-12-01</stp>
        <stp>2016-12-02</stp>
        <stp>3</stp>
        <tr r="B2689" s="5"/>
      </tp>
      <tp>
        <v>2.7953970432281494</v>
        <stp/>
        <stp>EM_S_PQ_PCTCHANGE</stp>
        <stp>4</stp>
        <stp>002315.SZ</stp>
        <stp>2006-12-01</stp>
        <stp>2016-12-02</stp>
        <stp>3</stp>
        <tr r="B2814" s="5"/>
      </tp>
      <tp>
        <v>-33.940456390380859</v>
        <stp/>
        <stp>EM_S_PQ_PCTCHANGE</stp>
        <stp>4</stp>
        <stp>002314.SZ</stp>
        <stp>2006-12-01</stp>
        <stp>2016-12-02</stp>
        <stp>3</stp>
        <tr r="B2946" s="5"/>
      </tp>
      <tp>
        <v>197.91998291015625</v>
        <stp/>
        <stp>EM_S_PQ_PCTCHANGE</stp>
        <stp>4</stp>
        <stp>002329.SZ</stp>
        <stp>2006-12-01</stp>
        <stp>2016-12-02</stp>
        <stp>3</stp>
        <tr r="B1543" s="5"/>
      </tp>
      <tp>
        <v>-35.304164886474609</v>
        <stp/>
        <stp>EM_S_PQ_PCTCHANGE</stp>
        <stp>4</stp>
        <stp>002328.SZ</stp>
        <stp>2006-12-01</stp>
        <stp>2016-12-02</stp>
        <stp>3</stp>
        <tr r="B2950" s="5"/>
      </tp>
      <tp>
        <v>46.783069610595703</v>
        <stp/>
        <stp>EM_S_PQ_PCTCHANGE</stp>
        <stp>4</stp>
        <stp>002323.SZ</stp>
        <stp>2006-12-01</stp>
        <stp>2016-12-02</stp>
        <stp>3</stp>
        <tr r="B2558" s="5"/>
      </tp>
      <tp>
        <v>58.013336181640625</v>
        <stp/>
        <stp>EM_S_PQ_PCTCHANGE</stp>
        <stp>4</stp>
        <stp>002322.SZ</stp>
        <stp>2006-12-01</stp>
        <stp>2016-12-02</stp>
        <stp>3</stp>
        <tr r="B2490" s="5"/>
      </tp>
      <tp>
        <v>-29.935628890991211</v>
        <stp/>
        <stp>EM_S_PQ_PCTCHANGE</stp>
        <stp>4</stp>
        <stp>002321.SZ</stp>
        <stp>2006-12-01</stp>
        <stp>2016-12-02</stp>
        <stp>3</stp>
        <tr r="B2934" s="5"/>
      </tp>
      <tp>
        <v>1.4249907732009888</v>
        <stp/>
        <stp>EM_S_PQ_PCTCHANGE</stp>
        <stp>4</stp>
        <stp>002320.SZ</stp>
        <stp>2006-12-01</stp>
        <stp>2016-12-02</stp>
        <stp>3</stp>
        <tr r="B2824" s="5"/>
      </tp>
      <tp>
        <v>95.540359497070312</v>
        <stp/>
        <stp>EM_S_PQ_PCTCHANGE</stp>
        <stp>4</stp>
        <stp>002327.SZ</stp>
        <stp>2006-12-01</stp>
        <stp>2016-12-02</stp>
        <stp>3</stp>
        <tr r="B2242" s="5"/>
      </tp>
      <tp>
        <v>221.81289672851562</v>
        <stp/>
        <stp>EM_S_PQ_PCTCHANGE</stp>
        <stp>4</stp>
        <stp>002326.SZ</stp>
        <stp>2006-12-01</stp>
        <stp>2016-12-02</stp>
        <stp>3</stp>
        <tr r="B1389" s="5"/>
      </tp>
      <tp>
        <v>130.58523559570312</v>
        <stp/>
        <stp>EM_S_PQ_PCTCHANGE</stp>
        <stp>4</stp>
        <stp>002325.SZ</stp>
        <stp>2006-12-01</stp>
        <stp>2016-12-02</stp>
        <stp>3</stp>
        <tr r="B1973" s="5"/>
      </tp>
      <tp>
        <v>107.84243774414062</v>
        <stp/>
        <stp>EM_S_PQ_PCTCHANGE</stp>
        <stp>4</stp>
        <stp>002324.SZ</stp>
        <stp>2006-12-01</stp>
        <stp>2016-12-02</stp>
        <stp>3</stp>
        <tr r="B2146" s="5"/>
      </tp>
      <tp>
        <v>137.43092346191406</v>
        <stp/>
        <stp>EM_S_PQ_PCTCHANGE</stp>
        <stp>4</stp>
        <stp>002339.SZ</stp>
        <stp>2006-12-01</stp>
        <stp>2016-12-02</stp>
        <stp>3</stp>
        <tr r="B1929" s="5"/>
      </tp>
      <tp>
        <v>66.478729248046875</v>
        <stp/>
        <stp>EM_S_PQ_PCTCHANGE</stp>
        <stp>4</stp>
        <stp>002338.SZ</stp>
        <stp>2006-12-01</stp>
        <stp>2016-12-02</stp>
        <stp>3</stp>
        <tr r="B2438" s="5"/>
      </tp>
      <tp>
        <v>56.928913116455078</v>
        <stp/>
        <stp>EM_S_PQ_PCTCHANGE</stp>
        <stp>4</stp>
        <stp>002333.SZ</stp>
        <stp>2006-12-01</stp>
        <stp>2016-12-02</stp>
        <stp>3</stp>
        <tr r="B2494" s="5"/>
      </tp>
      <tp>
        <v>6.9963750839233398</v>
        <stp/>
        <stp>EM_S_PQ_PCTCHANGE</stp>
        <stp>4</stp>
        <stp>002332.SZ</stp>
        <stp>2006-12-01</stp>
        <stp>2016-12-02</stp>
        <stp>3</stp>
        <tr r="B2795" s="5"/>
      </tp>
      <tp>
        <v>99.244178771972656</v>
        <stp/>
        <stp>EM_S_PQ_PCTCHANGE</stp>
        <stp>4</stp>
        <stp>002331.SZ</stp>
        <stp>2006-12-01</stp>
        <stp>2016-12-02</stp>
        <stp>3</stp>
        <tr r="B2215" s="5"/>
      </tp>
      <tp>
        <v>-0.68286722898483276</v>
        <stp/>
        <stp>EM_S_PQ_PCTCHANGE</stp>
        <stp>4</stp>
        <stp>002330.SZ</stp>
        <stp>2006-12-01</stp>
        <stp>2016-12-02</stp>
        <stp>3</stp>
        <tr r="B2831" s="5"/>
      </tp>
      <tp>
        <v>-2.9966769218444824</v>
        <stp/>
        <stp>EM_S_PQ_PCTCHANGE</stp>
        <stp>4</stp>
        <stp>002337.SZ</stp>
        <stp>2006-12-01</stp>
        <stp>2016-12-02</stp>
        <stp>3</stp>
        <tr r="B2841" s="5"/>
      </tp>
      <tp>
        <v>-58.686283111572266</v>
        <stp/>
        <stp>EM_S_PQ_PCTCHANGE</stp>
        <stp>4</stp>
        <stp>002336.SZ</stp>
        <stp>2006-12-01</stp>
        <stp>2016-12-02</stp>
        <stp>3</stp>
        <tr r="B2982" s="5"/>
      </tp>
      <tp>
        <v>209.14262390136719</v>
        <stp/>
        <stp>EM_S_PQ_PCTCHANGE</stp>
        <stp>4</stp>
        <stp>002335.SZ</stp>
        <stp>2006-12-01</stp>
        <stp>2016-12-02</stp>
        <stp>3</stp>
        <tr r="B1465" s="5"/>
      </tp>
      <tp>
        <v>41.213447570800781</v>
        <stp/>
        <stp>EM_S_PQ_PCTCHANGE</stp>
        <stp>4</stp>
        <stp>002334.SZ</stp>
        <stp>2006-12-01</stp>
        <stp>2016-12-02</stp>
        <stp>3</stp>
        <tr r="B2592" s="5"/>
      </tp>
      <tp>
        <v>22.150243759155273</v>
        <stp/>
        <stp>EM_S_PQ_PCTCHANGE</stp>
        <stp>4</stp>
        <stp>002289.SZ</stp>
        <stp>2006-12-01</stp>
        <stp>2016-12-02</stp>
        <stp>3</stp>
        <tr r="B2712" s="5"/>
      </tp>
      <tp>
        <v>336.19769287109375</v>
        <stp/>
        <stp>EM_S_PQ_PCTCHANGE</stp>
        <stp>4</stp>
        <stp>002288.SZ</stp>
        <stp>2006-12-01</stp>
        <stp>2016-12-02</stp>
        <stp>3</stp>
        <tr r="B889" s="5"/>
      </tp>
      <tp>
        <v>125.65764617919922</v>
        <stp/>
        <stp>EM_S_PQ_PCTCHANGE</stp>
        <stp>4</stp>
        <stp>002283.SZ</stp>
        <stp>2006-12-01</stp>
        <stp>2016-12-02</stp>
        <stp>3</stp>
        <tr r="B2011" s="5"/>
      </tp>
      <tp>
        <v>74.997825622558594</v>
        <stp/>
        <stp>EM_S_PQ_PCTCHANGE</stp>
        <stp>4</stp>
        <stp>002282.SZ</stp>
        <stp>2006-12-01</stp>
        <stp>2016-12-02</stp>
        <stp>3</stp>
        <tr r="B2393" s="5"/>
      </tp>
      <tp>
        <v>183.51434326171875</v>
        <stp/>
        <stp>EM_S_PQ_PCTCHANGE</stp>
        <stp>4</stp>
        <stp>002281.SZ</stp>
        <stp>2006-12-01</stp>
        <stp>2016-12-02</stp>
        <stp>3</stp>
        <tr r="B1631" s="5"/>
      </tp>
      <tp>
        <v>517.52978515625</v>
        <stp/>
        <stp>EM_S_PQ_PCTCHANGE</stp>
        <stp>4</stp>
        <stp>002280.SZ</stp>
        <stp>2006-12-01</stp>
        <stp>2016-12-02</stp>
        <stp>3</stp>
        <tr r="B449" s="5"/>
      </tp>
      <tp>
        <v>104.98019409179687</v>
        <stp/>
        <stp>EM_S_PQ_PCTCHANGE</stp>
        <stp>4</stp>
        <stp>002287.SZ</stp>
        <stp>2006-12-01</stp>
        <stp>2016-12-02</stp>
        <stp>3</stp>
        <tr r="B2166" s="5"/>
      </tp>
      <tp>
        <v>82.642959594726563</v>
        <stp/>
        <stp>EM_S_PQ_PCTCHANGE</stp>
        <stp>4</stp>
        <stp>002286.SZ</stp>
        <stp>2006-12-01</stp>
        <stp>2016-12-02</stp>
        <stp>3</stp>
        <tr r="B2334" s="5"/>
      </tp>
      <tp>
        <v>319.89303588867187</v>
        <stp/>
        <stp>EM_S_PQ_PCTCHANGE</stp>
        <stp>4</stp>
        <stp>002285.SZ</stp>
        <stp>2006-12-01</stp>
        <stp>2016-12-02</stp>
        <stp>3</stp>
        <tr r="B954" s="5"/>
      </tp>
      <tp>
        <v>298.36398315429687</v>
        <stp/>
        <stp>EM_S_PQ_PCTCHANGE</stp>
        <stp>4</stp>
        <stp>002284.SZ</stp>
        <stp>2006-12-01</stp>
        <stp>2016-12-02</stp>
        <stp>3</stp>
        <tr r="B1047" s="5"/>
      </tp>
      <tp>
        <v>81.803543090820313</v>
        <stp/>
        <stp>EM_S_PQ_PCTCHANGE</stp>
        <stp>4</stp>
        <stp>002299.SZ</stp>
        <stp>2006-12-01</stp>
        <stp>2016-12-02</stp>
        <stp>3</stp>
        <tr r="B2337" s="5"/>
      </tp>
      <tp>
        <v>191.51591491699219</v>
        <stp/>
        <stp>EM_S_PQ_PCTCHANGE</stp>
        <stp>4</stp>
        <stp>002298.SZ</stp>
        <stp>2006-12-01</stp>
        <stp>2016-12-02</stp>
        <stp>3</stp>
        <tr r="B1573" s="5"/>
      </tp>
      <tp>
        <v>122.50971984863281</v>
        <stp/>
        <stp>EM_S_PQ_PCTCHANGE</stp>
        <stp>4</stp>
        <stp>002293.SZ</stp>
        <stp>2006-12-01</stp>
        <stp>2016-12-02</stp>
        <stp>3</stp>
        <tr r="B2034" s="5"/>
      </tp>
      <tp>
        <v>413.605224609375</v>
        <stp/>
        <stp>EM_S_PQ_PCTCHANGE</stp>
        <stp>4</stp>
        <stp>002292.SZ</stp>
        <stp>2006-12-01</stp>
        <stp>2016-12-02</stp>
        <stp>3</stp>
        <tr r="B650" s="5"/>
      </tp>
      <tp>
        <v>29.764450073242188</v>
        <stp/>
        <stp>EM_S_PQ_PCTCHANGE</stp>
        <stp>4</stp>
        <stp>002291.SZ</stp>
        <stp>2006-12-01</stp>
        <stp>2016-12-02</stp>
        <stp>3</stp>
        <tr r="B2667" s="5"/>
      </tp>
      <tp>
        <v>78.780372619628906</v>
        <stp/>
        <stp>EM_S_PQ_PCTCHANGE</stp>
        <stp>4</stp>
        <stp>002290.SZ</stp>
        <stp>2006-12-01</stp>
        <stp>2016-12-02</stp>
        <stp>3</stp>
        <tr r="B2364" s="5"/>
      </tp>
      <tp>
        <v>79.05499267578125</v>
        <stp/>
        <stp>EM_S_PQ_PCTCHANGE</stp>
        <stp>4</stp>
        <stp>002297.SZ</stp>
        <stp>2006-12-01</stp>
        <stp>2016-12-02</stp>
        <stp>3</stp>
        <tr r="B2361" s="5"/>
      </tp>
      <tp>
        <v>148.00704956054687</v>
        <stp/>
        <stp>EM_S_PQ_PCTCHANGE</stp>
        <stp>4</stp>
        <stp>002296.SZ</stp>
        <stp>2006-12-01</stp>
        <stp>2016-12-02</stp>
        <stp>3</stp>
        <tr r="B1866" s="5"/>
      </tp>
      <tp>
        <v>47.288772583007813</v>
        <stp/>
        <stp>EM_S_PQ_PCTCHANGE</stp>
        <stp>4</stp>
        <stp>002295.SZ</stp>
        <stp>2006-12-01</stp>
        <stp>2016-12-02</stp>
        <stp>3</stp>
        <tr r="B2555" s="5"/>
      </tp>
      <tp>
        <v>358.28924560546875</v>
        <stp/>
        <stp>EM_S_PQ_PCTCHANGE</stp>
        <stp>4</stp>
        <stp>002294.SZ</stp>
        <stp>2006-12-01</stp>
        <stp>2016-12-02</stp>
        <stp>3</stp>
        <tr r="B814" s="5"/>
      </tp>
      <tp>
        <v>299.03604125976562</v>
        <stp/>
        <stp>EM_S_PQ_PCTCHANGE</stp>
        <stp>4</stp>
        <stp>002249.SZ</stp>
        <stp>2006-12-01</stp>
        <stp>2016-12-02</stp>
        <stp>3</stp>
        <tr r="B1044" s="5"/>
      </tp>
      <tp>
        <v>64.183433532714844</v>
        <stp/>
        <stp>EM_S_PQ_PCTCHANGE</stp>
        <stp>4</stp>
        <stp>002248.SZ</stp>
        <stp>2006-12-01</stp>
        <stp>2016-12-02</stp>
        <stp>3</stp>
        <tr r="B2448" s="5"/>
      </tp>
      <tp>
        <v>108.08940124511719</v>
        <stp/>
        <stp>EM_S_PQ_PCTCHANGE</stp>
        <stp>4</stp>
        <stp>002243.SZ</stp>
        <stp>2006-12-01</stp>
        <stp>2016-12-02</stp>
        <stp>3</stp>
        <tr r="B2143" s="5"/>
      </tp>
      <tp>
        <v>78.996650695800781</v>
        <stp/>
        <stp>EM_S_PQ_PCTCHANGE</stp>
        <stp>4</stp>
        <stp>002242.SZ</stp>
        <stp>2006-12-01</stp>
        <stp>2016-12-02</stp>
        <stp>3</stp>
        <tr r="B2362" s="5"/>
      </tp>
      <tp>
        <v>902.97576904296875</v>
        <stp/>
        <stp>EM_S_PQ_PCTCHANGE</stp>
        <stp>4</stp>
        <stp>002241.SZ</stp>
        <stp>2006-12-01</stp>
        <stp>2016-12-02</stp>
        <stp>3</stp>
        <tr r="B145" s="5"/>
      </tp>
      <tp>
        <v>-5.2434735298156738</v>
        <stp/>
        <stp>EM_S_PQ_PCTCHANGE</stp>
        <stp>4</stp>
        <stp>002240.SZ</stp>
        <stp>2006-12-01</stp>
        <stp>2016-12-02</stp>
        <stp>3</stp>
        <tr r="B2847" s="5"/>
      </tp>
      <tp>
        <v>493.71783447265625</v>
        <stp/>
        <stp>EM_S_PQ_PCTCHANGE</stp>
        <stp>4</stp>
        <stp>002247.SZ</stp>
        <stp>2006-12-01</stp>
        <stp>2016-12-02</stp>
        <stp>3</stp>
        <tr r="B507" s="5"/>
      </tp>
      <tp>
        <v>69.572372436523438</v>
        <stp/>
        <stp>EM_S_PQ_PCTCHANGE</stp>
        <stp>4</stp>
        <stp>002246.SZ</stp>
        <stp>2006-12-01</stp>
        <stp>2016-12-02</stp>
        <stp>3</stp>
        <tr r="B2425" s="5"/>
      </tp>
      <tp>
        <v>482.92343139648437</v>
        <stp/>
        <stp>EM_S_PQ_PCTCHANGE</stp>
        <stp>4</stp>
        <stp>002245.SZ</stp>
        <stp>2006-12-01</stp>
        <stp>2016-12-02</stp>
        <stp>3</stp>
        <tr r="B523" s="5"/>
      </tp>
      <tp>
        <v>60.769393920898437</v>
        <stp/>
        <stp>EM_S_PQ_PCTCHANGE</stp>
        <stp>4</stp>
        <stp>002244.SZ</stp>
        <stp>2006-12-01</stp>
        <stp>2016-12-02</stp>
        <stp>3</stp>
        <tr r="B2471" s="5"/>
      </tp>
      <tp>
        <v>191.78523254394531</v>
        <stp/>
        <stp>EM_S_PQ_PCTCHANGE</stp>
        <stp>4</stp>
        <stp>002259.SZ</stp>
        <stp>2006-12-01</stp>
        <stp>2016-12-02</stp>
        <stp>3</stp>
        <tr r="B1571" s="5"/>
      </tp>
      <tp>
        <v>86.6102294921875</v>
        <stp/>
        <stp>EM_S_PQ_PCTCHANGE</stp>
        <stp>4</stp>
        <stp>002258.SZ</stp>
        <stp>2006-12-01</stp>
        <stp>2016-12-02</stp>
        <stp>3</stp>
        <tr r="B2307" s="5"/>
      </tp>
      <tp>
        <v>498.32369995117187</v>
        <stp/>
        <stp>EM_S_PQ_PCTCHANGE</stp>
        <stp>4</stp>
        <stp>002253.SZ</stp>
        <stp>2006-12-01</stp>
        <stp>2016-12-02</stp>
        <stp>3</stp>
        <tr r="B496" s="5"/>
      </tp>
      <tp>
        <v>2363.5419921875</v>
        <stp/>
        <stp>EM_S_PQ_PCTCHANGE</stp>
        <stp>4</stp>
        <stp>002252.SZ</stp>
        <stp>2006-12-01</stp>
        <stp>2016-12-02</stp>
        <stp>3</stp>
        <tr r="B11" s="5"/>
        <tr r="C10" s="6"/>
      </tp>
      <tp>
        <v>80.977317810058594</v>
        <stp/>
        <stp>EM_S_PQ_PCTCHANGE</stp>
        <stp>4</stp>
        <stp>002251.SZ</stp>
        <stp>2006-12-01</stp>
        <stp>2016-12-02</stp>
        <stp>3</stp>
        <tr r="B2345" s="5"/>
      </tp>
      <tp>
        <v>609.0283203125</v>
        <stp/>
        <stp>EM_S_PQ_PCTCHANGE</stp>
        <stp>4</stp>
        <stp>002250.SZ</stp>
        <stp>2006-12-01</stp>
        <stp>2016-12-02</stp>
        <stp>3</stp>
        <tr r="B322" s="5"/>
      </tp>
      <tp>
        <v>488.45697021484375</v>
        <stp/>
        <stp>EM_S_PQ_PCTCHANGE</stp>
        <stp>4</stp>
        <stp>002256.SZ</stp>
        <stp>2006-12-01</stp>
        <stp>2016-12-02</stp>
        <stp>3</stp>
        <tr r="B512" s="5"/>
      </tp>
      <tp>
        <v>75.573509216308594</v>
        <stp/>
        <stp>EM_S_PQ_PCTCHANGE</stp>
        <stp>4</stp>
        <stp>002255.SZ</stp>
        <stp>2006-12-01</stp>
        <stp>2016-12-02</stp>
        <stp>3</stp>
        <tr r="B2386" s="5"/>
      </tp>
      <tp>
        <v>146.90107727050781</v>
        <stp/>
        <stp>EM_S_PQ_PCTCHANGE</stp>
        <stp>4</stp>
        <stp>002254.SZ</stp>
        <stp>2006-12-01</stp>
        <stp>2016-12-02</stp>
        <stp>3</stp>
        <tr r="B1870" s="5"/>
      </tp>
      <tp>
        <v>-23.266206741333008</v>
        <stp/>
        <stp>EM_S_PQ_PCTCHANGE</stp>
        <stp>4</stp>
        <stp>002269.SZ</stp>
        <stp>2006-12-01</stp>
        <stp>2016-12-02</stp>
        <stp>3</stp>
        <tr r="B2910" s="5"/>
      </tp>
      <tp>
        <v>555.43310546875</v>
        <stp/>
        <stp>EM_S_PQ_PCTCHANGE</stp>
        <stp>4</stp>
        <stp>002268.SZ</stp>
        <stp>2006-12-01</stp>
        <stp>2016-12-02</stp>
        <stp>3</stp>
        <tr r="B394" s="5"/>
      </tp>
      <tp>
        <v>86.849662780761719</v>
        <stp/>
        <stp>EM_S_PQ_PCTCHANGE</stp>
        <stp>4</stp>
        <stp>002263.SZ</stp>
        <stp>2006-12-01</stp>
        <stp>2016-12-02</stp>
        <stp>3</stp>
        <tr r="B2304" s="5"/>
      </tp>
      <tp>
        <v>619.13739013671875</v>
        <stp/>
        <stp>EM_S_PQ_PCTCHANGE</stp>
        <stp>4</stp>
        <stp>002262.SZ</stp>
        <stp>2006-12-01</stp>
        <stp>2016-12-02</stp>
        <stp>3</stp>
        <tr r="B312" s="5"/>
      </tp>
      <tp>
        <v>316.61007690429687</v>
        <stp/>
        <stp>EM_S_PQ_PCTCHANGE</stp>
        <stp>4</stp>
        <stp>002261.SZ</stp>
        <stp>2006-12-01</stp>
        <stp>2016-12-02</stp>
        <stp>3</stp>
        <tr r="B968" s="5"/>
      </tp>
      <tp>
        <v>338.79678344726562</v>
        <stp/>
        <stp>EM_S_PQ_PCTCHANGE</stp>
        <stp>4</stp>
        <stp>002260.SZ</stp>
        <stp>2006-12-01</stp>
        <stp>2016-12-02</stp>
        <stp>3</stp>
        <tr r="B880" s="5"/>
      </tp>
      <tp>
        <v>43.382087707519531</v>
        <stp/>
        <stp>EM_S_PQ_PCTCHANGE</stp>
        <stp>4</stp>
        <stp>002267.SZ</stp>
        <stp>2006-12-01</stp>
        <stp>2016-12-02</stp>
        <stp>3</stp>
        <tr r="B2579" s="5"/>
      </tp>
      <tp>
        <v>182.41400146484375</v>
        <stp/>
        <stp>EM_S_PQ_PCTCHANGE</stp>
        <stp>4</stp>
        <stp>002266.SZ</stp>
        <stp>2006-12-01</stp>
        <stp>2016-12-02</stp>
        <stp>3</stp>
        <tr r="B1638" s="5"/>
      </tp>
      <tp>
        <v>229.39064025878906</v>
        <stp/>
        <stp>EM_S_PQ_PCTCHANGE</stp>
        <stp>4</stp>
        <stp>002265.SZ</stp>
        <stp>2006-12-01</stp>
        <stp>2016-12-02</stp>
        <stp>3</stp>
        <tr r="B1356" s="5"/>
      </tp>
      <tp>
        <v>71.439865112304688</v>
        <stp/>
        <stp>EM_S_PQ_PCTCHANGE</stp>
        <stp>4</stp>
        <stp>002264.SZ</stp>
        <stp>2006-12-01</stp>
        <stp>2016-12-02</stp>
        <stp>3</stp>
        <tr r="B2411" s="5"/>
      </tp>
      <tp>
        <v>151.11802673339844</v>
        <stp/>
        <stp>EM_S_PQ_PCTCHANGE</stp>
        <stp>4</stp>
        <stp>002279.SZ</stp>
        <stp>2006-12-01</stp>
        <stp>2016-12-02</stp>
        <stp>3</stp>
        <tr r="B1837" s="5"/>
      </tp>
      <tp>
        <v>25.004732131958008</v>
        <stp/>
        <stp>EM_S_PQ_PCTCHANGE</stp>
        <stp>4</stp>
        <stp>002278.SZ</stp>
        <stp>2006-12-01</stp>
        <stp>2016-12-02</stp>
        <stp>3</stp>
        <tr r="B2697" s="5"/>
      </tp>
      <tp>
        <v>251.1663818359375</v>
        <stp/>
        <stp>EM_S_PQ_PCTCHANGE</stp>
        <stp>4</stp>
        <stp>002273.SZ</stp>
        <stp>2006-12-01</stp>
        <stp>2016-12-02</stp>
        <stp>3</stp>
        <tr r="B1242" s="5"/>
      </tp>
      <tp>
        <v>-6.0471811294555664</v>
        <stp/>
        <stp>EM_S_PQ_PCTCHANGE</stp>
        <stp>4</stp>
        <stp>002272.SZ</stp>
        <stp>2006-12-01</stp>
        <stp>2016-12-02</stp>
        <stp>3</stp>
        <tr r="B2852" s="5"/>
      </tp>
      <tp>
        <v>1325.5771484375</v>
        <stp/>
        <stp>EM_S_PQ_PCTCHANGE</stp>
        <stp>4</stp>
        <stp>002271.SZ</stp>
        <stp>2006-12-01</stp>
        <stp>2016-12-02</stp>
        <stp>3</stp>
        <tr r="B57" s="5"/>
      </tp>
      <tp>
        <v>79.587486267089844</v>
        <stp/>
        <stp>EM_S_PQ_PCTCHANGE</stp>
        <stp>4</stp>
        <stp>002270.SZ</stp>
        <stp>2006-12-01</stp>
        <stp>2016-12-02</stp>
        <stp>3</stp>
        <tr r="B2354" s="5"/>
      </tp>
      <tp>
        <v>13.705941200256348</v>
        <stp/>
        <stp>EM_S_PQ_PCTCHANGE</stp>
        <stp>4</stp>
        <stp>002277.SZ</stp>
        <stp>2006-12-01</stp>
        <stp>2016-12-02</stp>
        <stp>3</stp>
        <tr r="B2758" s="5"/>
      </tp>
      <tp>
        <v>140.73249816894531</v>
        <stp/>
        <stp>EM_S_PQ_PCTCHANGE</stp>
        <stp>4</stp>
        <stp>002276.SZ</stp>
        <stp>2006-12-01</stp>
        <stp>2016-12-02</stp>
        <stp>3</stp>
        <tr r="B1911" s="5"/>
      </tp>
      <tp>
        <v>-17.593788146972656</v>
        <stp/>
        <stp>EM_S_PQ_PCTCHANGE</stp>
        <stp>4</stp>
        <stp>002275.SZ</stp>
        <stp>2006-12-01</stp>
        <stp>2016-12-02</stp>
        <stp>3</stp>
        <tr r="B2893" s="5"/>
      </tp>
      <tp>
        <v>3.9173202514648437</v>
        <stp/>
        <stp>EM_S_PQ_PCTCHANGE</stp>
        <stp>4</stp>
        <stp>002274.SZ</stp>
        <stp>2006-12-01</stp>
        <stp>2016-12-02</stp>
        <stp>3</stp>
        <tr r="B2803" s="5"/>
      </tp>
      <tp>
        <v>58.099021911621094</v>
        <stp/>
        <stp>EM_S_PQ_PCTCHANGE</stp>
        <stp>4</stp>
        <stp>002209.SZ</stp>
        <stp>2006-12-01</stp>
        <stp>2016-12-02</stp>
        <stp>3</stp>
        <tr r="B2488" s="5"/>
      </tp>
      <tp>
        <v>101.68807220458984</v>
        <stp/>
        <stp>EM_S_PQ_PCTCHANGE</stp>
        <stp>4</stp>
        <stp>002208.SZ</stp>
        <stp>2006-12-01</stp>
        <stp>2016-12-02</stp>
        <stp>3</stp>
        <tr r="B2192" s="5"/>
      </tp>
      <tp>
        <v>-0.12566018104553223</v>
        <stp/>
        <stp>EM_S_PQ_PCTCHANGE</stp>
        <stp>4</stp>
        <stp>002203.SZ</stp>
        <stp>2006-12-01</stp>
        <stp>2016-12-02</stp>
        <stp>3</stp>
        <tr r="B2829" s="5"/>
      </tp>
      <tp>
        <v>-27.067548751831055</v>
        <stp/>
        <stp>EM_S_PQ_PCTCHANGE</stp>
        <stp>4</stp>
        <stp>002202.SZ</stp>
        <stp>2006-12-01</stp>
        <stp>2016-12-02</stp>
        <stp>3</stp>
        <tr r="B2927" s="5"/>
      </tp>
      <tp>
        <v>79.538352966308594</v>
        <stp/>
        <stp>EM_S_PQ_PCTCHANGE</stp>
        <stp>4</stp>
        <stp>002201.SZ</stp>
        <stp>2006-12-01</stp>
        <stp>2016-12-02</stp>
        <stp>3</stp>
        <tr r="B2355" s="5"/>
      </tp>
      <tp>
        <v>-12.383891105651855</v>
        <stp/>
        <stp>EM_S_PQ_PCTCHANGE</stp>
        <stp>4</stp>
        <stp>002200.SZ</stp>
        <stp>2006-12-01</stp>
        <stp>2016-12-02</stp>
        <stp>3</stp>
        <tr r="B2873" s="5"/>
      </tp>
      <tp>
        <v>56.142200469970703</v>
        <stp/>
        <stp>EM_S_PQ_PCTCHANGE</stp>
        <stp>4</stp>
        <stp>002207.SZ</stp>
        <stp>2006-12-01</stp>
        <stp>2016-12-02</stp>
        <stp>3</stp>
        <tr r="B2500" s="5"/>
      </tp>
      <tp>
        <v>97.997940063476563</v>
        <stp/>
        <stp>EM_S_PQ_PCTCHANGE</stp>
        <stp>4</stp>
        <stp>002206.SZ</stp>
        <stp>2006-12-01</stp>
        <stp>2016-12-02</stp>
        <stp>3</stp>
        <tr r="B2223" s="5"/>
      </tp>
      <tp>
        <v>14.386981964111328</v>
        <stp/>
        <stp>EM_S_PQ_PCTCHANGE</stp>
        <stp>4</stp>
        <stp>002205.SZ</stp>
        <stp>2006-12-01</stp>
        <stp>2016-12-02</stp>
        <stp>3</stp>
        <tr r="B2756" s="5"/>
      </tp>
      <tp>
        <v>-31.944530487060547</v>
        <stp/>
        <stp>EM_S_PQ_PCTCHANGE</stp>
        <stp>4</stp>
        <stp>002204.SZ</stp>
        <stp>2006-12-01</stp>
        <stp>2016-12-02</stp>
        <stp>3</stp>
        <tr r="B2939" s="5"/>
      </tp>
      <tp>
        <v>642.2352294921875</v>
        <stp/>
        <stp>EM_S_PQ_PCTCHANGE</stp>
        <stp>4</stp>
        <stp>002219.SZ</stp>
        <stp>2006-12-01</stp>
        <stp>2016-12-02</stp>
        <stp>3</stp>
        <tr r="B286" s="5"/>
      </tp>
      <tp>
        <v>-50.108818054199219</v>
        <stp/>
        <stp>EM_S_PQ_PCTCHANGE</stp>
        <stp>4</stp>
        <stp>002218.SZ</stp>
        <stp>2006-12-01</stp>
        <stp>2016-12-02</stp>
        <stp>3</stp>
        <tr r="B2973" s="5"/>
      </tp>
      <tp>
        <v>321.32101440429688</v>
        <stp/>
        <stp>EM_S_PQ_PCTCHANGE</stp>
        <stp>4</stp>
        <stp>002213.SZ</stp>
        <stp>2006-12-01</stp>
        <stp>2016-12-02</stp>
        <stp>3</stp>
        <tr r="B948" s="5"/>
      </tp>
      <tp>
        <v>97.262245178222656</v>
        <stp/>
        <stp>EM_S_PQ_PCTCHANGE</stp>
        <stp>4</stp>
        <stp>002212.SZ</stp>
        <stp>2006-12-01</stp>
        <stp>2016-12-02</stp>
        <stp>3</stp>
        <tr r="B2229" s="5"/>
      </tp>
      <tp>
        <v>49.625896453857422</v>
        <stp/>
        <stp>EM_S_PQ_PCTCHANGE</stp>
        <stp>4</stp>
        <stp>002211.SZ</stp>
        <stp>2006-12-01</stp>
        <stp>2016-12-02</stp>
        <stp>3</stp>
        <tr r="B2542" s="5"/>
      </tp>
      <tp>
        <v>282.61227416992187</v>
        <stp/>
        <stp>EM_S_PQ_PCTCHANGE</stp>
        <stp>4</stp>
        <stp>002210.SZ</stp>
        <stp>2006-12-01</stp>
        <stp>2016-12-02</stp>
        <stp>3</stp>
        <tr r="B1105" s="5"/>
      </tp>
      <tp>
        <v>69.172584533691406</v>
        <stp/>
        <stp>EM_S_PQ_PCTCHANGE</stp>
        <stp>4</stp>
        <stp>002217.SZ</stp>
        <stp>2006-12-01</stp>
        <stp>2016-12-02</stp>
        <stp>3</stp>
        <tr r="B2427" s="5"/>
      </tp>
      <tp>
        <v>48.294490814208984</v>
        <stp/>
        <stp>EM_S_PQ_PCTCHANGE</stp>
        <stp>4</stp>
        <stp>002216.SZ</stp>
        <stp>2006-12-01</stp>
        <stp>2016-12-02</stp>
        <stp>3</stp>
        <tr r="B2552" s="5"/>
      </tp>
      <tp>
        <v>103.01056671142578</v>
        <stp/>
        <stp>EM_S_PQ_PCTCHANGE</stp>
        <stp>4</stp>
        <stp>002215.SZ</stp>
        <stp>2006-12-01</stp>
        <stp>2016-12-02</stp>
        <stp>3</stp>
        <tr r="B2178" s="5"/>
      </tp>
      <tp>
        <v>94.079421997070312</v>
        <stp/>
        <stp>EM_S_PQ_PCTCHANGE</stp>
        <stp>4</stp>
        <stp>002214.SZ</stp>
        <stp>2006-12-01</stp>
        <stp>2016-12-02</stp>
        <stp>3</stp>
        <tr r="B2252" s="5"/>
      </tp>
      <tp>
        <v>259.4544677734375</v>
        <stp/>
        <stp>EM_S_PQ_PCTCHANGE</stp>
        <stp>4</stp>
        <stp>002229.SZ</stp>
        <stp>2006-12-01</stp>
        <stp>2016-12-02</stp>
        <stp>3</stp>
        <tr r="B1211" s="5"/>
      </tp>
      <tp>
        <v>188.67340087890625</v>
        <stp/>
        <stp>EM_S_PQ_PCTCHANGE</stp>
        <stp>4</stp>
        <stp>002228.SZ</stp>
        <stp>2006-12-01</stp>
        <stp>2016-12-02</stp>
        <stp>3</stp>
        <tr r="B1589" s="5"/>
      </tp>
      <tp>
        <v>1248.15234375</v>
        <stp/>
        <stp>EM_S_PQ_PCTCHANGE</stp>
        <stp>4</stp>
        <stp>002223.SZ</stp>
        <stp>2006-12-01</stp>
        <stp>2016-12-02</stp>
        <stp>3</stp>
        <tr r="B68" s="5"/>
      </tp>
      <tp>
        <v>84.572242736816406</v>
        <stp/>
        <stp>EM_S_PQ_PCTCHANGE</stp>
        <stp>4</stp>
        <stp>002222.SZ</stp>
        <stp>2006-12-01</stp>
        <stp>2016-12-02</stp>
        <stp>3</stp>
        <tr r="B2324" s="5"/>
      </tp>
      <tp>
        <v>199.18656921386719</v>
        <stp/>
        <stp>EM_S_PQ_PCTCHANGE</stp>
        <stp>4</stp>
        <stp>002221.SZ</stp>
        <stp>2006-12-01</stp>
        <stp>2016-12-02</stp>
        <stp>3</stp>
        <tr r="B1532" s="5"/>
      </tp>
      <tp>
        <v>58.579093933105469</v>
        <stp/>
        <stp>EM_S_PQ_PCTCHANGE</stp>
        <stp>4</stp>
        <stp>002220.SZ</stp>
        <stp>2006-12-01</stp>
        <stp>2016-12-02</stp>
        <stp>3</stp>
        <tr r="B2485" s="5"/>
      </tp>
      <tp>
        <v>105.25971984863281</v>
        <stp/>
        <stp>EM_S_PQ_PCTCHANGE</stp>
        <stp>4</stp>
        <stp>002227.SZ</stp>
        <stp>2006-12-01</stp>
        <stp>2016-12-02</stp>
        <stp>3</stp>
        <tr r="B2165" s="5"/>
      </tp>
      <tp>
        <v>189.09620666503906</v>
        <stp/>
        <stp>EM_S_PQ_PCTCHANGE</stp>
        <stp>4</stp>
        <stp>002226.SZ</stp>
        <stp>2006-12-01</stp>
        <stp>2016-12-02</stp>
        <stp>3</stp>
        <tr r="B1583" s="5"/>
      </tp>
      <tp>
        <v>-20.147001266479492</v>
        <stp/>
        <stp>EM_S_PQ_PCTCHANGE</stp>
        <stp>4</stp>
        <stp>002225.SZ</stp>
        <stp>2006-12-01</stp>
        <stp>2016-12-02</stp>
        <stp>3</stp>
        <tr r="B2901" s="5"/>
      </tp>
      <tp>
        <v>344.31463623046875</v>
        <stp/>
        <stp>EM_S_PQ_PCTCHANGE</stp>
        <stp>4</stp>
        <stp>002224.SZ</stp>
        <stp>2006-12-01</stp>
        <stp>2016-12-02</stp>
        <stp>3</stp>
        <tr r="B860" s="5"/>
      </tp>
      <tp>
        <v>245.72415161132812</v>
        <stp/>
        <stp>EM_S_PQ_PCTCHANGE</stp>
        <stp>4</stp>
        <stp>002239.SZ</stp>
        <stp>2006-12-01</stp>
        <stp>2016-12-02</stp>
        <stp>3</stp>
        <tr r="B1270" s="5"/>
      </tp>
      <tp>
        <v>64.693191528320312</v>
        <stp/>
        <stp>EM_S_PQ_PCTCHANGE</stp>
        <stp>4</stp>
        <stp>002238.SZ</stp>
        <stp>2006-12-01</stp>
        <stp>2016-12-02</stp>
        <stp>3</stp>
        <tr r="B2446" s="5"/>
      </tp>
      <tp>
        <v>33.816162109375</v>
        <stp/>
        <stp>EM_S_PQ_PCTCHANGE</stp>
        <stp>4</stp>
        <stp>002233.SZ</stp>
        <stp>2006-12-01</stp>
        <stp>2016-12-02</stp>
        <stp>3</stp>
        <tr r="B2640" s="5"/>
      </tp>
      <tp>
        <v>134.26483154296875</v>
        <stp/>
        <stp>EM_S_PQ_PCTCHANGE</stp>
        <stp>4</stp>
        <stp>002232.SZ</stp>
        <stp>2006-12-01</stp>
        <stp>2016-12-02</stp>
        <stp>3</stp>
        <tr r="B1956" s="5"/>
      </tp>
      <tp>
        <v>217.60728454589844</v>
        <stp/>
        <stp>EM_S_PQ_PCTCHANGE</stp>
        <stp>4</stp>
        <stp>002231.SZ</stp>
        <stp>2006-12-01</stp>
        <stp>2016-12-02</stp>
        <stp>3</stp>
        <tr r="B1420" s="5"/>
      </tp>
      <tp>
        <v>752.88238525390625</v>
        <stp/>
        <stp>EM_S_PQ_PCTCHANGE</stp>
        <stp>4</stp>
        <stp>002230.SZ</stp>
        <stp>2006-12-01</stp>
        <stp>2016-12-02</stp>
        <stp>3</stp>
        <tr r="B208" s="5"/>
      </tp>
      <tp>
        <v>85.438056945800781</v>
        <stp/>
        <stp>EM_S_PQ_PCTCHANGE</stp>
        <stp>4</stp>
        <stp>002237.SZ</stp>
        <stp>2006-12-01</stp>
        <stp>2016-12-02</stp>
        <stp>3</stp>
        <tr r="B2316" s="5"/>
      </tp>
      <tp>
        <v>1288.416748046875</v>
        <stp/>
        <stp>EM_S_PQ_PCTCHANGE</stp>
        <stp>4</stp>
        <stp>002236.SZ</stp>
        <stp>2006-12-01</stp>
        <stp>2016-12-02</stp>
        <stp>3</stp>
        <tr r="B63" s="5"/>
      </tp>
      <tp>
        <v>205.51774597167969</v>
        <stp/>
        <stp>EM_S_PQ_PCTCHANGE</stp>
        <stp>4</stp>
        <stp>002235.SZ</stp>
        <stp>2006-12-01</stp>
        <stp>2016-12-02</stp>
        <stp>3</stp>
        <tr r="B1483" s="5"/>
      </tp>
      <tp>
        <v>53.534778594970703</v>
        <stp/>
        <stp>EM_S_PQ_PCTCHANGE</stp>
        <stp>4</stp>
        <stp>002234.SZ</stp>
        <stp>2006-12-01</stp>
        <stp>2016-12-02</stp>
        <stp>3</stp>
        <tr r="B2519" s="5"/>
      </tp>
      <tp>
        <v>168.02720642089844</v>
        <stp/>
        <stp>EM_S_PQ_PCTCHANGE</stp>
        <stp>4</stp>
        <stp>002809.SZ</stp>
        <stp>2006-12-01</stp>
        <stp>2016-12-02</stp>
        <stp>3</stp>
        <tr r="B1730" s="5"/>
      </tp>
      <tp>
        <v>350.90087890625</v>
        <stp/>
        <stp>EM_S_PQ_PCTCHANGE</stp>
        <stp>4</stp>
        <stp>002808.SZ</stp>
        <stp>2006-12-01</stp>
        <stp>2016-12-02</stp>
        <stp>3</stp>
        <tr r="B840" s="5"/>
      </tp>
      <tp>
        <v>541.6575927734375</v>
        <stp/>
        <stp>EM_S_PQ_PCTCHANGE</stp>
        <stp>4</stp>
        <stp>002803.SZ</stp>
        <stp>2006-12-01</stp>
        <stp>2016-12-02</stp>
        <stp>3</stp>
        <tr r="B412" s="5"/>
      </tp>
      <tp>
        <v>405.1630859375</v>
        <stp/>
        <stp>EM_S_PQ_PCTCHANGE</stp>
        <stp>4</stp>
        <stp>002802.SZ</stp>
        <stp>2006-12-01</stp>
        <stp>2016-12-02</stp>
        <stp>3</stp>
        <tr r="B680" s="5"/>
      </tp>
      <tp>
        <v>523.911376953125</v>
        <stp/>
        <stp>EM_S_PQ_PCTCHANGE</stp>
        <stp>4</stp>
        <stp>002801.SZ</stp>
        <stp>2006-12-01</stp>
        <stp>2016-12-02</stp>
        <stp>3</stp>
        <tr r="B437" s="5"/>
      </tp>
      <tp>
        <v>585.3021240234375</v>
        <stp/>
        <stp>EM_S_PQ_PCTCHANGE</stp>
        <stp>4</stp>
        <stp>002800.SZ</stp>
        <stp>2006-12-01</stp>
        <stp>2016-12-02</stp>
        <stp>3</stp>
        <tr r="B348" s="5"/>
      </tp>
      <tp>
        <v>85.928146362304688</v>
        <stp/>
        <stp>EM_S_PQ_PCTCHANGE</stp>
        <stp>4</stp>
        <stp>002807.SZ</stp>
        <stp>2006-12-01</stp>
        <stp>2016-12-02</stp>
        <stp>3</stp>
        <tr r="B2310" s="5"/>
      </tp>
      <tp>
        <v>661.7020263671875</v>
        <stp/>
        <stp>EM_S_PQ_PCTCHANGE</stp>
        <stp>4</stp>
        <stp>002806.SZ</stp>
        <stp>2006-12-01</stp>
        <stp>2016-12-02</stp>
        <stp>3</stp>
        <tr r="B264" s="5"/>
      </tp>
      <tp>
        <v>599.52093505859375</v>
        <stp/>
        <stp>EM_S_PQ_PCTCHANGE</stp>
        <stp>4</stp>
        <stp>002805.SZ</stp>
        <stp>2006-12-01</stp>
        <stp>2016-12-02</stp>
        <stp>3</stp>
        <tr r="B334" s="5"/>
      </tp>
      <tp>
        <v>317.787109375</v>
        <stp/>
        <stp>EM_S_PQ_PCTCHANGE</stp>
        <stp>4</stp>
        <stp>002819.SZ</stp>
        <stp>2006-12-01</stp>
        <stp>2016-12-02</stp>
        <stp>3</stp>
        <tr r="B962" s="5"/>
      </tp>
      <tp>
        <v>116.61245727539062</v>
        <stp/>
        <stp>EM_S_PQ_PCTCHANGE</stp>
        <stp>4</stp>
        <stp>002818.SZ</stp>
        <stp>2006-12-01</stp>
        <stp>2016-12-02</stp>
        <stp>3</stp>
        <tr r="B2072" s="5"/>
      </tp>
      <tp>
        <v>502.01617431640625</v>
        <stp/>
        <stp>EM_S_PQ_PCTCHANGE</stp>
        <stp>4</stp>
        <stp>002813.SZ</stp>
        <stp>2006-12-01</stp>
        <stp>2016-12-02</stp>
        <stp>3</stp>
        <tr r="B485" s="5"/>
      </tp>
      <tp>
        <v>120.55770111083984</v>
        <stp/>
        <stp>EM_S_PQ_PCTCHANGE</stp>
        <stp>4</stp>
        <stp>002812.SZ</stp>
        <stp>2006-12-01</stp>
        <stp>2016-12-02</stp>
        <stp>3</stp>
        <tr r="B2044" s="5"/>
      </tp>
      <tp>
        <v>122.92803192138672</v>
        <stp/>
        <stp>EM_S_PQ_PCTCHANGE</stp>
        <stp>4</stp>
        <stp>002811.SZ</stp>
        <stp>2006-12-01</stp>
        <stp>2016-12-02</stp>
        <stp>3</stp>
        <tr r="B2030" s="5"/>
      </tp>
      <tp>
        <v>297.89767456054687</v>
        <stp/>
        <stp>EM_S_PQ_PCTCHANGE</stp>
        <stp>4</stp>
        <stp>002810.SZ</stp>
        <stp>2006-12-01</stp>
        <stp>2016-12-02</stp>
        <stp>3</stp>
        <tr r="B1053" s="5"/>
      </tp>
      <tp>
        <v>244.27214050292969</v>
        <stp/>
        <stp>EM_S_PQ_PCTCHANGE</stp>
        <stp>4</stp>
        <stp>002817.SZ</stp>
        <stp>2006-12-01</stp>
        <stp>2016-12-02</stp>
        <stp>3</stp>
        <tr r="B1283" s="5"/>
      </tp>
      <tp>
        <v>410.05029296875</v>
        <stp/>
        <stp>EM_S_PQ_PCTCHANGE</stp>
        <stp>4</stp>
        <stp>002816.SZ</stp>
        <stp>2006-12-01</stp>
        <stp>2016-12-02</stp>
        <stp>3</stp>
        <tr r="B662" s="5"/>
      </tp>
      <tp>
        <v>136.99446105957031</v>
        <stp/>
        <stp>EM_S_PQ_PCTCHANGE</stp>
        <stp>4</stp>
        <stp>002815.SZ</stp>
        <stp>2006-12-01</stp>
        <stp>2016-12-02</stp>
        <stp>3</stp>
        <tr r="B1935" s="5"/>
      </tp>
      <tp>
        <v>77.238235473632813</v>
        <stp/>
        <stp>EM_S_PQ_PCTCHANGE</stp>
        <stp>4</stp>
        <stp>002823.SZ</stp>
        <stp>2006-12-01</stp>
        <stp>2016-12-02</stp>
        <stp>3</stp>
        <tr r="B2376" s="5"/>
      </tp>
      <tp>
        <v>33.061786651611328</v>
        <stp/>
        <stp>EM_S_PQ_PCTCHANGE</stp>
        <stp>4</stp>
        <stp>002822.SZ</stp>
        <stp>2006-12-01</stp>
        <stp>2016-12-02</stp>
        <stp>3</stp>
        <tr r="B2647" s="5"/>
      </tp>
      <tp>
        <v>159.44041442871094</v>
        <stp/>
        <stp>EM_S_PQ_PCTCHANGE</stp>
        <stp>4</stp>
        <stp>002821.SZ</stp>
        <stp>2006-12-01</stp>
        <stp>2016-12-02</stp>
        <stp>3</stp>
        <tr r="B1781" s="5"/>
      </tp>
      <tp>
        <v>159.37240600585937</v>
        <stp/>
        <stp>EM_S_PQ_PCTCHANGE</stp>
        <stp>4</stp>
        <stp>002820.SZ</stp>
        <stp>2006-12-01</stp>
        <stp>2016-12-02</stp>
        <stp>3</stp>
        <tr r="B1783" s="5"/>
      </tp>
      <tp>
        <v>33.060100555419922</v>
        <stp/>
        <stp>EM_S_PQ_PCTCHANGE</stp>
        <stp>4</stp>
        <stp>002825.SZ</stp>
        <stp>2006-12-01</stp>
        <stp>2016-12-02</stp>
        <stp>3</stp>
        <tr r="B2648" s="5"/>
      </tp>
      <tp>
        <v>42.573043823242188</v>
        <stp/>
        <stp>EM_S_PQ_PCTCHANGE</stp>
        <stp>4</stp>
        <stp>603589.SH</stp>
        <stp>2006-12-01</stp>
        <stp>2016-12-02</stp>
        <stp>3</stp>
        <tr r="B2583" s="5"/>
      </tp>
      <tp>
        <v>151.98155212402344</v>
        <stp/>
        <stp>EM_S_PQ_PCTCHANGE</stp>
        <stp>4</stp>
        <stp>603588.SH</stp>
        <stp>2006-12-01</stp>
        <stp>2016-12-02</stp>
        <stp>3</stp>
        <tr r="B1831" s="5"/>
      </tp>
      <tp>
        <v>59.175056457519531</v>
        <stp/>
        <stp>EM_S_PQ_PCTCHANGE</stp>
        <stp>4</stp>
        <stp>603599.SH</stp>
        <stp>2006-12-01</stp>
        <stp>2016-12-02</stp>
        <stp>3</stp>
        <tr r="B2483" s="5"/>
      </tp>
      <tp>
        <v>347.92977905273438</v>
        <stp/>
        <stp>EM_S_PQ_PCTCHANGE</stp>
        <stp>4</stp>
        <stp>603598.SH</stp>
        <stp>2006-12-01</stp>
        <stp>2016-12-02</stp>
        <stp>3</stp>
        <tr r="B853" s="5"/>
      </tp>
      <tp>
        <v>76.366622924804687</v>
        <stp/>
        <stp>EM_S_PQ_PCTCHANGE</stp>
        <stp>4</stp>
        <stp>603508.SH</stp>
        <stp>2006-12-01</stp>
        <stp>2016-12-02</stp>
        <stp>3</stp>
        <tr r="B2382" s="5"/>
      </tp>
      <tp>
        <v>241.72563171386719</v>
        <stp/>
        <stp>EM_S_PQ_PCTCHANGE</stp>
        <stp>4</stp>
        <stp>603519.SH</stp>
        <stp>2006-12-01</stp>
        <stp>2016-12-02</stp>
        <stp>3</stp>
        <tr r="B1301" s="5"/>
      </tp>
      <tp>
        <v>8.05810546875</v>
        <stp/>
        <stp>EM_S_PQ_PCTCHANGE</stp>
        <stp>4</stp>
        <stp>603518.SH</stp>
        <stp>2006-12-01</stp>
        <stp>2016-12-02</stp>
        <stp>3</stp>
        <tr r="B2791" s="5"/>
      </tp>
      <tp>
        <v>99.070198059082031</v>
        <stp/>
        <stp>EM_S_PQ_PCTCHANGE</stp>
        <stp>4</stp>
        <stp>603515.SH</stp>
        <stp>2006-12-01</stp>
        <stp>2016-12-02</stp>
        <stp>3</stp>
        <tr r="B2216" s="5"/>
      </tp>
      <tp>
        <v>495.00372314453125</v>
        <stp/>
        <stp>EM_S_PQ_PCTCHANGE</stp>
        <stp>4</stp>
        <stp>603528.SH</stp>
        <stp>2006-12-01</stp>
        <stp>2016-12-02</stp>
        <stp>3</stp>
        <tr r="B505" s="5"/>
      </tp>
      <tp>
        <v>196.49693298339844</v>
        <stp/>
        <stp>EM_S_PQ_PCTCHANGE</stp>
        <stp>4</stp>
        <stp>603520.SH</stp>
        <stp>2006-12-01</stp>
        <stp>2016-12-02</stp>
        <stp>3</stp>
        <tr r="B1549" s="5"/>
      </tp>
      <tp>
        <v>0</v>
        <stp/>
        <stp>EM_S_PQ_PCTCHANGE</stp>
        <stp>4</stp>
        <stp>603559.SH</stp>
        <stp>2006-12-01</stp>
        <stp>2016-12-02</stp>
        <stp>3</stp>
        <tr r="B2828" s="5"/>
      </tp>
      <tp>
        <v>323.81845092773437</v>
        <stp/>
        <stp>EM_S_PQ_PCTCHANGE</stp>
        <stp>4</stp>
        <stp>603558.SH</stp>
        <stp>2006-12-01</stp>
        <stp>2016-12-02</stp>
        <stp>3</stp>
        <tr r="B936" s="5"/>
      </tp>
      <tp>
        <v>67.322952270507813</v>
        <stp/>
        <stp>EM_S_PQ_PCTCHANGE</stp>
        <stp>4</stp>
        <stp>603556.SH</stp>
        <stp>2006-12-01</stp>
        <stp>2016-12-02</stp>
        <stp>3</stp>
        <tr r="B2435" s="5"/>
      </tp>
      <tp>
        <v>100.68187713623047</v>
        <stp/>
        <stp>EM_S_PQ_PCTCHANGE</stp>
        <stp>4</stp>
        <stp>603555.SH</stp>
        <stp>2006-12-01</stp>
        <stp>2016-12-02</stp>
        <stp>3</stp>
        <tr r="B2204" s="5"/>
      </tp>
      <tp>
        <v>113.54637145996094</v>
        <stp/>
        <stp>EM_S_PQ_PCTCHANGE</stp>
        <stp>4</stp>
        <stp>603569.SH</stp>
        <stp>2006-12-01</stp>
        <stp>2016-12-02</stp>
        <stp>3</stp>
        <tr r="B2098" s="5"/>
      </tp>
      <tp>
        <v>129.34393310546875</v>
        <stp/>
        <stp>EM_S_PQ_PCTCHANGE</stp>
        <stp>4</stp>
        <stp>603568.SH</stp>
        <stp>2006-12-01</stp>
        <stp>2016-12-02</stp>
        <stp>3</stp>
        <tr r="B1982" s="5"/>
      </tp>
      <tp>
        <v>27.882705688476563</v>
        <stp/>
        <stp>EM_S_PQ_PCTCHANGE</stp>
        <stp>4</stp>
        <stp>603567.SH</stp>
        <stp>2006-12-01</stp>
        <stp>2016-12-02</stp>
        <stp>3</stp>
        <tr r="B2679" s="5"/>
      </tp>
      <tp>
        <v>132.90213012695312</v>
        <stp/>
        <stp>EM_S_PQ_PCTCHANGE</stp>
        <stp>4</stp>
        <stp>603566.SH</stp>
        <stp>2006-12-01</stp>
        <stp>2016-12-02</stp>
        <stp>3</stp>
        <tr r="B1966" s="5"/>
      </tp>
      <tp>
        <v>137.19662475585937</v>
        <stp/>
        <stp>EM_S_PQ_PCTCHANGE</stp>
        <stp>4</stp>
        <stp>603421.SH</stp>
        <stp>2006-12-01</stp>
        <stp>2016-12-02</stp>
        <stp>3</stp>
        <tr r="B1931" s="5"/>
      </tp>
      <tp>
        <v>118.03948974609375</v>
        <stp/>
        <stp>EM_S_PQ_PCTCHANGE</stp>
        <stp>4</stp>
        <stp>603456.SH</stp>
        <stp>2006-12-01</stp>
        <stp>2016-12-02</stp>
        <stp>3</stp>
        <tr r="B2061" s="5"/>
      </tp>
      <tp>
        <v>83.571090698242188</v>
        <stp/>
        <stp>EM_S_PQ_PCTCHANGE</stp>
        <stp>4</stp>
        <stp>603789.SH</stp>
        <stp>2006-12-01</stp>
        <stp>2016-12-02</stp>
        <stp>3</stp>
        <tr r="B2329" s="5"/>
      </tp>
      <tp>
        <v>208.64022827148437</v>
        <stp/>
        <stp>EM_S_PQ_PCTCHANGE</stp>
        <stp>4</stp>
        <stp>603788.SH</stp>
        <stp>2006-12-01</stp>
        <stp>2016-12-02</stp>
        <stp>3</stp>
        <tr r="B1467" s="5"/>
      </tp>
      <tp>
        <v>380.94009399414062</v>
        <stp/>
        <stp>EM_S_PQ_PCTCHANGE</stp>
        <stp>4</stp>
        <stp>603799.SH</stp>
        <stp>2006-12-01</stp>
        <stp>2016-12-02</stp>
        <stp>3</stp>
        <tr r="B750" s="5"/>
      </tp>
      <tp>
        <v>221.1724853515625</v>
        <stp/>
        <stp>EM_S_PQ_PCTCHANGE</stp>
        <stp>4</stp>
        <stp>603798.SH</stp>
        <stp>2006-12-01</stp>
        <stp>2016-12-02</stp>
        <stp>3</stp>
        <tr r="B1397" s="5"/>
      </tp>
      <tp>
        <v>456.20904541015625</v>
        <stp/>
        <stp>EM_S_PQ_PCTCHANGE</stp>
        <stp>4</stp>
        <stp>603703.SH</stp>
        <stp>2006-12-01</stp>
        <stp>2016-12-02</stp>
        <stp>3</stp>
        <tr r="B575" s="5"/>
      </tp>
      <tp>
        <v>252.56697082519531</v>
        <stp/>
        <stp>EM_S_PQ_PCTCHANGE</stp>
        <stp>4</stp>
        <stp>603701.SH</stp>
        <stp>2006-12-01</stp>
        <stp>2016-12-02</stp>
        <stp>3</stp>
        <tr r="B1237" s="5"/>
      </tp>
      <tp>
        <v>342.85720825195312</v>
        <stp/>
        <stp>EM_S_PQ_PCTCHANGE</stp>
        <stp>4</stp>
        <stp>603718.SH</stp>
        <stp>2006-12-01</stp>
        <stp>2016-12-02</stp>
        <stp>3</stp>
        <tr r="B863" s="5"/>
      </tp>
      <tp>
        <v>265.00643920898437</v>
        <stp/>
        <stp>EM_S_PQ_PCTCHANGE</stp>
        <stp>4</stp>
        <stp>603716.SH</stp>
        <stp>2006-12-01</stp>
        <stp>2016-12-02</stp>
        <stp>3</stp>
        <tr r="B1184" s="5"/>
      </tp>
      <tp>
        <v>112.58863067626953</v>
        <stp/>
        <stp>EM_S_PQ_PCTCHANGE</stp>
        <stp>4</stp>
        <stp>603729.SH</stp>
        <stp>2006-12-01</stp>
        <stp>2016-12-02</stp>
        <stp>3</stp>
        <tr r="B2106" s="5"/>
      </tp>
      <tp>
        <v>114.41441345214844</v>
        <stp/>
        <stp>EM_S_PQ_PCTCHANGE</stp>
        <stp>4</stp>
        <stp>603727.SH</stp>
        <stp>2006-12-01</stp>
        <stp>2016-12-02</stp>
        <stp>3</stp>
        <tr r="B2086" s="5"/>
      </tp>
      <tp>
        <v>240.61575317382812</v>
        <stp/>
        <stp>EM_S_PQ_PCTCHANGE</stp>
        <stp>4</stp>
        <stp>603726.SH</stp>
        <stp>2006-12-01</stp>
        <stp>2016-12-02</stp>
        <stp>3</stp>
        <tr r="B1309" s="5"/>
      </tp>
      <tp>
        <v>263.25302124023437</v>
        <stp/>
        <stp>EM_S_PQ_PCTCHANGE</stp>
        <stp>4</stp>
        <stp>603738.SH</stp>
        <stp>2006-12-01</stp>
        <stp>2016-12-02</stp>
        <stp>3</stp>
        <tr r="B1194" s="5"/>
      </tp>
      <tp>
        <v>243.07943725585937</v>
        <stp/>
        <stp>EM_S_PQ_PCTCHANGE</stp>
        <stp>4</stp>
        <stp>603737.SH</stp>
        <stp>2006-12-01</stp>
        <stp>2016-12-02</stp>
        <stp>3</stp>
        <tr r="B1293" s="5"/>
      </tp>
      <tp>
        <v>77.982879638671875</v>
        <stp/>
        <stp>EM_S_PQ_PCTCHANGE</stp>
        <stp>4</stp>
        <stp>603766.SH</stp>
        <stp>2006-12-01</stp>
        <stp>2016-12-02</stp>
        <stp>3</stp>
        <tr r="B2371" s="5"/>
      </tp>
      <tp>
        <v>381.62652587890625</v>
        <stp/>
        <stp>EM_S_PQ_PCTCHANGE</stp>
        <stp>4</stp>
        <stp>603779.SH</stp>
        <stp>2006-12-01</stp>
        <stp>2016-12-02</stp>
        <stp>3</stp>
        <tr r="B748" s="5"/>
      </tp>
      <tp>
        <v>152.06585693359375</v>
        <stp/>
        <stp>EM_S_PQ_PCTCHANGE</stp>
        <stp>4</stp>
        <stp>603778.SH</stp>
        <stp>2006-12-01</stp>
        <stp>2016-12-02</stp>
        <stp>3</stp>
        <tr r="B1830" s="5"/>
      </tp>
      <tp>
        <v>268.69049072265625</v>
        <stp/>
        <stp>EM_S_PQ_PCTCHANGE</stp>
        <stp>4</stp>
        <stp>603777.SH</stp>
        <stp>2006-12-01</stp>
        <stp>2016-12-02</stp>
        <stp>3</stp>
        <tr r="B1168" s="5"/>
      </tp>
      <tp>
        <v>141.573486328125</v>
        <stp/>
        <stp>EM_S_PQ_PCTCHANGE</stp>
        <stp>4</stp>
        <stp>603688.SH</stp>
        <stp>2006-12-01</stp>
        <stp>2016-12-02</stp>
        <stp>3</stp>
        <tr r="B1905" s="5"/>
      </tp>
      <tp>
        <v>211.36288452148437</v>
        <stp/>
        <stp>EM_S_PQ_PCTCHANGE</stp>
        <stp>4</stp>
        <stp>603686.SH</stp>
        <stp>2006-12-01</stp>
        <stp>2016-12-02</stp>
        <stp>3</stp>
        <tr r="B1454" s="5"/>
      </tp>
      <tp>
        <v>-24.883010864257812</v>
        <stp/>
        <stp>EM_S_PQ_PCTCHANGE</stp>
        <stp>4</stp>
        <stp>603699.SH</stp>
        <stp>2006-12-01</stp>
        <stp>2016-12-02</stp>
        <stp>3</stp>
        <tr r="B2918" s="5"/>
      </tp>
      <tp>
        <v>59.775192260742187</v>
        <stp/>
        <stp>EM_S_PQ_PCTCHANGE</stp>
        <stp>4</stp>
        <stp>603698.SH</stp>
        <stp>2006-12-01</stp>
        <stp>2016-12-02</stp>
        <stp>3</stp>
        <tr r="B2479" s="5"/>
      </tp>
      <tp>
        <v>253.82328796386719</v>
        <stp/>
        <stp>EM_S_PQ_PCTCHANGE</stp>
        <stp>4</stp>
        <stp>603696.SH</stp>
        <stp>2006-12-01</stp>
        <stp>2016-12-02</stp>
        <stp>3</stp>
        <tr r="B1231" s="5"/>
      </tp>
      <tp>
        <v>146.86186218261719</v>
        <stp/>
        <stp>EM_S_PQ_PCTCHANGE</stp>
        <stp>4</stp>
        <stp>603609.SH</stp>
        <stp>2006-12-01</stp>
        <stp>2016-12-02</stp>
        <stp>3</stp>
        <tr r="B1871" s="5"/>
      </tp>
      <tp>
        <v>81.258468627929688</v>
        <stp/>
        <stp>EM_S_PQ_PCTCHANGE</stp>
        <stp>4</stp>
        <stp>603608.SH</stp>
        <stp>2006-12-01</stp>
        <stp>2016-12-02</stp>
        <stp>3</stp>
        <tr r="B2342" s="5"/>
      </tp>
      <tp>
        <v>645.083984375</v>
        <stp/>
        <stp>EM_S_PQ_PCTCHANGE</stp>
        <stp>4</stp>
        <stp>603601.SH</stp>
        <stp>2006-12-01</stp>
        <stp>2016-12-02</stp>
        <stp>3</stp>
        <tr r="B283" s="5"/>
      </tp>
      <tp>
        <v>282.89443969726562</v>
        <stp/>
        <stp>EM_S_PQ_PCTCHANGE</stp>
        <stp>4</stp>
        <stp>603600.SH</stp>
        <stp>2006-12-01</stp>
        <stp>2016-12-02</stp>
        <stp>3</stp>
        <tr r="B1104" s="5"/>
      </tp>
      <tp>
        <v>171.33013916015625</v>
        <stp/>
        <stp>EM_S_PQ_PCTCHANGE</stp>
        <stp>4</stp>
        <stp>603606.SH</stp>
        <stp>2006-12-01</stp>
        <stp>2016-12-02</stp>
        <stp>3</stp>
        <tr r="B1708" s="5"/>
      </tp>
      <tp>
        <v>141.55731201171875</v>
        <stp/>
        <stp>EM_S_PQ_PCTCHANGE</stp>
        <stp>4</stp>
        <stp>603618.SH</stp>
        <stp>2006-12-01</stp>
        <stp>2016-12-02</stp>
        <stp>3</stp>
        <tr r="B1906" s="5"/>
      </tp>
      <tp>
        <v>173.41758728027344</v>
        <stp/>
        <stp>EM_S_PQ_PCTCHANGE</stp>
        <stp>4</stp>
        <stp>603611.SH</stp>
        <stp>2006-12-01</stp>
        <stp>2016-12-02</stp>
        <stp>3</stp>
        <tr r="B1690" s="5"/>
      </tp>
      <tp>
        <v>126.11260223388672</v>
        <stp/>
        <stp>EM_S_PQ_PCTCHANGE</stp>
        <stp>4</stp>
        <stp>603616.SH</stp>
        <stp>2006-12-01</stp>
        <stp>2016-12-02</stp>
        <stp>3</stp>
        <tr r="B2007" s="5"/>
      </tp>
      <tp>
        <v>185.1851806640625</v>
        <stp/>
        <stp>EM_S_PQ_PCTCHANGE</stp>
        <stp>4</stp>
        <stp>603633.SH</stp>
        <stp>2006-12-01</stp>
        <stp>2016-12-02</stp>
        <stp>3</stp>
        <tr r="B1616" s="5"/>
      </tp>
      <tp>
        <v>348.44589233398438</v>
        <stp/>
        <stp>EM_S_PQ_PCTCHANGE</stp>
        <stp>4</stp>
        <stp>603636.SH</stp>
        <stp>2006-12-01</stp>
        <stp>2016-12-02</stp>
        <stp>3</stp>
        <tr r="B850" s="5"/>
      </tp>
      <tp>
        <v>176.28572082519531</v>
        <stp/>
        <stp>EM_S_PQ_PCTCHANGE</stp>
        <stp>4</stp>
        <stp>603658.SH</stp>
        <stp>2006-12-01</stp>
        <stp>2016-12-02</stp>
        <stp>3</stp>
        <tr r="B1674" s="5"/>
      </tp>
      <tp>
        <v>89.192596435546875</v>
        <stp/>
        <stp>EM_S_PQ_PCTCHANGE</stp>
        <stp>4</stp>
        <stp>603669.SH</stp>
        <stp>2006-12-01</stp>
        <stp>2016-12-02</stp>
        <stp>3</stp>
        <tr r="B2286" s="5"/>
      </tp>
      <tp>
        <v>448.42108154296875</v>
        <stp/>
        <stp>EM_S_PQ_PCTCHANGE</stp>
        <stp>4</stp>
        <stp>603663.SH</stp>
        <stp>2006-12-01</stp>
        <stp>2016-12-02</stp>
        <stp>3</stp>
        <tr r="B591" s="5"/>
      </tp>
      <tp>
        <v>10.034600257873535</v>
        <stp/>
        <stp>EM_S_PQ_PCTCHANGE</stp>
        <stp>4</stp>
        <stp>603660.SH</stp>
        <stp>2006-12-01</stp>
        <stp>2016-12-02</stp>
        <stp>3</stp>
        <tr r="B2779" s="5"/>
      </tp>
      <tp>
        <v>267.00869750976562</v>
        <stp/>
        <stp>EM_S_PQ_PCTCHANGE</stp>
        <stp>4</stp>
        <stp>603667.SH</stp>
        <stp>2006-12-01</stp>
        <stp>2016-12-02</stp>
        <stp>3</stp>
        <tr r="B1177" s="5"/>
      </tp>
      <tp>
        <v>432.47314453125</v>
        <stp/>
        <stp>EM_S_PQ_PCTCHANGE</stp>
        <stp>4</stp>
        <stp>603678.SH</stp>
        <stp>2006-12-01</stp>
        <stp>2016-12-02</stp>
        <stp>3</stp>
        <tr r="B620" s="5"/>
      </tp>
      <tp>
        <v>320.57415771484375</v>
        <stp/>
        <stp>EM_S_PQ_PCTCHANGE</stp>
        <stp>4</stp>
        <stp>603189.SH</stp>
        <stp>2006-12-01</stp>
        <stp>2016-12-02</stp>
        <stp>3</stp>
        <tr r="B950" s="5"/>
      </tp>
      <tp>
        <v>32.868343353271484</v>
        <stp/>
        <stp>EM_S_PQ_PCTCHANGE</stp>
        <stp>4</stp>
        <stp>603188.SH</stp>
        <stp>2006-12-01</stp>
        <stp>2016-12-02</stp>
        <stp>3</stp>
        <tr r="B2651" s="5"/>
      </tp>
      <tp>
        <v>140.23486328125</v>
        <stp/>
        <stp>EM_S_PQ_PCTCHANGE</stp>
        <stp>4</stp>
        <stp>603199.SH</stp>
        <stp>2006-12-01</stp>
        <stp>2016-12-02</stp>
        <stp>3</stp>
        <tr r="B1914" s="5"/>
      </tp>
      <tp>
        <v>39.604026794433594</v>
        <stp/>
        <stp>EM_S_PQ_PCTCHANGE</stp>
        <stp>4</stp>
        <stp>603198.SH</stp>
        <stp>2006-12-01</stp>
        <stp>2016-12-02</stp>
        <stp>3</stp>
        <tr r="B2603" s="5"/>
      </tp>
      <tp>
        <v>302.30758666992188</v>
        <stp/>
        <stp>EM_S_PQ_PCTCHANGE</stp>
        <stp>4</stp>
        <stp>603108.SH</stp>
        <stp>2006-12-01</stp>
        <stp>2016-12-02</stp>
        <stp>3</stp>
        <tr r="B1031" s="5"/>
      </tp>
      <tp>
        <v>111.34361267089844</v>
        <stp/>
        <stp>EM_S_PQ_PCTCHANGE</stp>
        <stp>4</stp>
        <stp>603101.SH</stp>
        <stp>2006-12-01</stp>
        <stp>2016-12-02</stp>
        <stp>3</stp>
        <tr r="B2116" s="5"/>
      </tp>
      <tp>
        <v>57.255985260009766</v>
        <stp/>
        <stp>EM_S_PQ_PCTCHANGE</stp>
        <stp>4</stp>
        <stp>603100.SH</stp>
        <stp>2006-12-01</stp>
        <stp>2016-12-02</stp>
        <stp>3</stp>
        <tr r="B2492" s="5"/>
      </tp>
      <tp>
        <v>140.64234924316406</v>
        <stp/>
        <stp>EM_S_PQ_PCTCHANGE</stp>
        <stp>4</stp>
        <stp>603118.SH</stp>
        <stp>2006-12-01</stp>
        <stp>2016-12-02</stp>
        <stp>3</stp>
        <tr r="B1912" s="5"/>
      </tp>
      <tp>
        <v>277.831787109375</v>
        <stp/>
        <stp>EM_S_PQ_PCTCHANGE</stp>
        <stp>4</stp>
        <stp>603111.SH</stp>
        <stp>2006-12-01</stp>
        <stp>2016-12-02</stp>
        <stp>3</stp>
        <tr r="B1129" s="5"/>
      </tp>
      <tp>
        <v>102.80104827880859</v>
        <stp/>
        <stp>EM_S_PQ_PCTCHANGE</stp>
        <stp>4</stp>
        <stp>603117.SH</stp>
        <stp>2006-12-01</stp>
        <stp>2016-12-02</stp>
        <stp>3</stp>
        <tr r="B2181" s="5"/>
      </tp>
      <tp>
        <v>-11.273409843444824</v>
        <stp/>
        <stp>EM_S_PQ_PCTCHANGE</stp>
        <stp>4</stp>
        <stp>603116.SH</stp>
        <stp>2006-12-01</stp>
        <stp>2016-12-02</stp>
        <stp>3</stp>
        <tr r="B2867" s="5"/>
      </tp>
      <tp>
        <v>187.7200927734375</v>
        <stp/>
        <stp>EM_S_PQ_PCTCHANGE</stp>
        <stp>4</stp>
        <stp>603128.SH</stp>
        <stp>2006-12-01</stp>
        <stp>2016-12-02</stp>
        <stp>3</stp>
        <tr r="B1596" s="5"/>
      </tp>
      <tp>
        <v>-17.370155334472656</v>
        <stp/>
        <stp>EM_S_PQ_PCTCHANGE</stp>
        <stp>4</stp>
        <stp>603123.SH</stp>
        <stp>2006-12-01</stp>
        <stp>2016-12-02</stp>
        <stp>3</stp>
        <tr r="B2889" s="5"/>
      </tp>
      <tp>
        <v>277.9569091796875</v>
        <stp/>
        <stp>EM_S_PQ_PCTCHANGE</stp>
        <stp>4</stp>
        <stp>603126.SH</stp>
        <stp>2006-12-01</stp>
        <stp>2016-12-02</stp>
        <stp>3</stp>
        <tr r="B1128" s="5"/>
      </tp>
      <tp>
        <v>345.35443115234375</v>
        <stp/>
        <stp>EM_S_PQ_PCTCHANGE</stp>
        <stp>4</stp>
        <stp>603131.SH</stp>
        <stp>2006-12-01</stp>
        <stp>2016-12-02</stp>
        <stp>3</stp>
        <tr r="B859" s="5"/>
      </tp>
      <tp>
        <v>535.92333984375</v>
        <stp/>
        <stp>EM_S_PQ_PCTCHANGE</stp>
        <stp>4</stp>
        <stp>603159.SH</stp>
        <stp>2006-12-01</stp>
        <stp>2016-12-02</stp>
        <stp>3</stp>
        <tr r="B417" s="5"/>
      </tp>
      <tp>
        <v>165.37461853027344</v>
        <stp/>
        <stp>EM_S_PQ_PCTCHANGE</stp>
        <stp>4</stp>
        <stp>603158.SH</stp>
        <stp>2006-12-01</stp>
        <stp>2016-12-02</stp>
        <stp>3</stp>
        <tr r="B1748" s="5"/>
      </tp>
      <tp>
        <v>797.70977783203125</v>
        <stp/>
        <stp>EM_S_PQ_PCTCHANGE</stp>
        <stp>4</stp>
        <stp>603169.SH</stp>
        <stp>2006-12-01</stp>
        <stp>2016-12-02</stp>
        <stp>3</stp>
        <tr r="B187" s="5"/>
      </tp>
      <tp>
        <v>246.64410400390625</v>
        <stp/>
        <stp>EM_S_PQ_PCTCHANGE</stp>
        <stp>4</stp>
        <stp>603168.SH</stp>
        <stp>2006-12-01</stp>
        <stp>2016-12-02</stp>
        <stp>3</stp>
        <tr r="B1266" s="5"/>
      </tp>
      <tp>
        <v>335.30044555664062</v>
        <stp/>
        <stp>EM_S_PQ_PCTCHANGE</stp>
        <stp>4</stp>
        <stp>603160.SH</stp>
        <stp>2006-12-01</stp>
        <stp>2016-12-02</stp>
        <stp>3</stp>
        <tr r="B894" s="5"/>
      </tp>
      <tp>
        <v>-1.5188567638397217</v>
        <stp/>
        <stp>EM_S_PQ_PCTCHANGE</stp>
        <stp>4</stp>
        <stp>603167.SH</stp>
        <stp>2006-12-01</stp>
        <stp>2016-12-02</stp>
        <stp>3</stp>
        <tr r="B2835" s="5"/>
      </tp>
      <tp>
        <v>182.72654724121094</v>
        <stp/>
        <stp>EM_S_PQ_PCTCHANGE</stp>
        <stp>4</stp>
        <stp>603166.SH</stp>
        <stp>2006-12-01</stp>
        <stp>2016-12-02</stp>
        <stp>3</stp>
        <tr r="B1636" s="5"/>
      </tp>
      <tp>
        <v>325.66778564453125</v>
        <stp/>
        <stp>EM_S_PQ_PCTCHANGE</stp>
        <stp>4</stp>
        <stp>603088.SH</stp>
        <stp>2006-12-01</stp>
        <stp>2016-12-02</stp>
        <stp>3</stp>
        <tr r="B930" s="5"/>
      </tp>
      <tp>
        <v>383.53619384765625</v>
        <stp/>
        <stp>EM_S_PQ_PCTCHANGE</stp>
        <stp>4</stp>
        <stp>603085.SH</stp>
        <stp>2006-12-01</stp>
        <stp>2016-12-02</stp>
        <stp>3</stp>
        <tr r="B739" s="5"/>
      </tp>
      <tp>
        <v>211.21383666992187</v>
        <stp/>
        <stp>EM_S_PQ_PCTCHANGE</stp>
        <stp>4</stp>
        <stp>603099.SH</stp>
        <stp>2006-12-01</stp>
        <stp>2016-12-02</stp>
        <stp>3</stp>
        <tr r="B1456" s="5"/>
      </tp>
      <tp>
        <v>346.63934326171875</v>
        <stp/>
        <stp>EM_S_PQ_PCTCHANGE</stp>
        <stp>4</stp>
        <stp>603090.SH</stp>
        <stp>2006-12-01</stp>
        <stp>2016-12-02</stp>
        <stp>3</stp>
        <tr r="B856" s="5"/>
      </tp>
      <tp>
        <v>340.37472534179687</v>
        <stp/>
        <stp>EM_S_PQ_PCTCHANGE</stp>
        <stp>4</stp>
        <stp>603009.SH</stp>
        <stp>2006-12-01</stp>
        <stp>2016-12-02</stp>
        <stp>3</stp>
        <tr r="B875" s="5"/>
      </tp>
      <tp>
        <v>169.19590759277344</v>
        <stp/>
        <stp>EM_S_PQ_PCTCHANGE</stp>
        <stp>4</stp>
        <stp>603008.SH</stp>
        <stp>2006-12-01</stp>
        <stp>2016-12-02</stp>
        <stp>3</stp>
        <tr r="B1721" s="5"/>
      </tp>
      <tp>
        <v>115.59182739257812</v>
        <stp/>
        <stp>EM_S_PQ_PCTCHANGE</stp>
        <stp>4</stp>
        <stp>603003.SH</stp>
        <stp>2006-12-01</stp>
        <stp>2016-12-02</stp>
        <stp>3</stp>
        <tr r="B2076" s="5"/>
      </tp>
      <tp>
        <v>18.511209487915039</v>
        <stp/>
        <stp>EM_S_PQ_PCTCHANGE</stp>
        <stp>4</stp>
        <stp>603002.SH</stp>
        <stp>2006-12-01</stp>
        <stp>2016-12-02</stp>
        <stp>3</stp>
        <tr r="B2738" s="5"/>
      </tp>
      <tp>
        <v>3.2286550998687744</v>
        <stp/>
        <stp>EM_S_PQ_PCTCHANGE</stp>
        <stp>4</stp>
        <stp>603001.SH</stp>
        <stp>2006-12-01</stp>
        <stp>2016-12-02</stp>
        <stp>3</stp>
        <tr r="B2808" s="5"/>
      </tp>
      <tp>
        <v>123.42049407958984</v>
        <stp/>
        <stp>EM_S_PQ_PCTCHANGE</stp>
        <stp>4</stp>
        <stp>603000.SH</stp>
        <stp>2006-12-01</stp>
        <stp>2016-12-02</stp>
        <stp>3</stp>
        <tr r="B2024" s="5"/>
      </tp>
      <tp>
        <v>241.2745361328125</v>
        <stp/>
        <stp>EM_S_PQ_PCTCHANGE</stp>
        <stp>4</stp>
        <stp>603007.SH</stp>
        <stp>2006-12-01</stp>
        <stp>2016-12-02</stp>
        <stp>3</stp>
        <tr r="B1303" s="5"/>
      </tp>
      <tp>
        <v>286.7183837890625</v>
        <stp/>
        <stp>EM_S_PQ_PCTCHANGE</stp>
        <stp>4</stp>
        <stp>603006.SH</stp>
        <stp>2006-12-01</stp>
        <stp>2016-12-02</stp>
        <stp>3</stp>
        <tr r="B1091" s="5"/>
      </tp>
      <tp>
        <v>18.269693374633789</v>
        <stp/>
        <stp>EM_S_PQ_PCTCHANGE</stp>
        <stp>4</stp>
        <stp>603005.SH</stp>
        <stp>2006-12-01</stp>
        <stp>2016-12-02</stp>
        <stp>3</stp>
        <tr r="B2741" s="5"/>
      </tp>
      <tp>
        <v>692.43035888671875</v>
        <stp/>
        <stp>EM_S_PQ_PCTCHANGE</stp>
        <stp>4</stp>
        <stp>603019.SH</stp>
        <stp>2006-12-01</stp>
        <stp>2016-12-02</stp>
        <stp>3</stp>
        <tr r="B243" s="5"/>
      </tp>
      <tp>
        <v>52.033214569091797</v>
        <stp/>
        <stp>EM_S_PQ_PCTCHANGE</stp>
        <stp>4</stp>
        <stp>603018.SH</stp>
        <stp>2006-12-01</stp>
        <stp>2016-12-02</stp>
        <stp>3</stp>
        <tr r="B2526" s="5"/>
      </tp>
      <tp>
        <v>21.842998504638672</v>
        <stp/>
        <stp>EM_S_PQ_PCTCHANGE</stp>
        <stp>4</stp>
        <stp>603012.SH</stp>
        <stp>2006-12-01</stp>
        <stp>2016-12-02</stp>
        <stp>3</stp>
        <tr r="B2715" s="5"/>
      </tp>
      <tp>
        <v>308.30514526367188</v>
        <stp/>
        <stp>EM_S_PQ_PCTCHANGE</stp>
        <stp>4</stp>
        <stp>603011.SH</stp>
        <stp>2006-12-01</stp>
        <stp>2016-12-02</stp>
        <stp>3</stp>
        <tr r="B1008" s="5"/>
      </tp>
      <tp>
        <v>327.05795288085937</v>
        <stp/>
        <stp>EM_S_PQ_PCTCHANGE</stp>
        <stp>4</stp>
        <stp>603010.SH</stp>
        <stp>2006-12-01</stp>
        <stp>2016-12-02</stp>
        <stp>3</stp>
        <tr r="B922" s="5"/>
      </tp>
      <tp>
        <v>103.71746826171875</v>
        <stp/>
        <stp>EM_S_PQ_PCTCHANGE</stp>
        <stp>4</stp>
        <stp>603017.SH</stp>
        <stp>2006-12-01</stp>
        <stp>2016-12-02</stp>
        <stp>3</stp>
        <tr r="B2173" s="5"/>
      </tp>
      <tp>
        <v>290.0245361328125</v>
        <stp/>
        <stp>EM_S_PQ_PCTCHANGE</stp>
        <stp>4</stp>
        <stp>603016.SH</stp>
        <stp>2006-12-01</stp>
        <stp>2016-12-02</stp>
        <stp>3</stp>
        <tr r="B1083" s="5"/>
      </tp>
      <tp>
        <v>73.937515258789062</v>
        <stp/>
        <stp>EM_S_PQ_PCTCHANGE</stp>
        <stp>4</stp>
        <stp>603015.SH</stp>
        <stp>2006-12-01</stp>
        <stp>2016-12-02</stp>
        <stp>3</stp>
        <tr r="B2395" s="5"/>
      </tp>
      <tp>
        <v>343.390380859375</v>
        <stp/>
        <stp>EM_S_PQ_PCTCHANGE</stp>
        <stp>4</stp>
        <stp>603029.SH</stp>
        <stp>2006-12-01</stp>
        <stp>2016-12-02</stp>
        <stp>3</stp>
        <tr r="B862" s="5"/>
      </tp>
      <tp>
        <v>375.53018188476562</v>
        <stp/>
        <stp>EM_S_PQ_PCTCHANGE</stp>
        <stp>4</stp>
        <stp>603028.SH</stp>
        <stp>2006-12-01</stp>
        <stp>2016-12-02</stp>
        <stp>3</stp>
        <tr r="B763" s="5"/>
      </tp>
      <tp>
        <v>271.41925048828125</v>
        <stp/>
        <stp>EM_S_PQ_PCTCHANGE</stp>
        <stp>4</stp>
        <stp>603023.SH</stp>
        <stp>2006-12-01</stp>
        <stp>2016-12-02</stp>
        <stp>3</stp>
        <tr r="B1154" s="5"/>
      </tp>
      <tp>
        <v>191.549560546875</v>
        <stp/>
        <stp>EM_S_PQ_PCTCHANGE</stp>
        <stp>4</stp>
        <stp>603022.SH</stp>
        <stp>2006-12-01</stp>
        <stp>2016-12-02</stp>
        <stp>3</stp>
        <tr r="B1572" s="5"/>
      </tp>
      <tp>
        <v>340.77633666992187</v>
        <stp/>
        <stp>EM_S_PQ_PCTCHANGE</stp>
        <stp>4</stp>
        <stp>603021.SH</stp>
        <stp>2006-12-01</stp>
        <stp>2016-12-02</stp>
        <stp>3</stp>
        <tr r="B872" s="5"/>
      </tp>
      <tp>
        <v>49.940036773681641</v>
        <stp/>
        <stp>EM_S_PQ_PCTCHANGE</stp>
        <stp>4</stp>
        <stp>603020.SH</stp>
        <stp>2006-12-01</stp>
        <stp>2016-12-02</stp>
        <stp>3</stp>
        <tr r="B2540" s="5"/>
      </tp>
      <tp>
        <v>199.1201171875</v>
        <stp/>
        <stp>EM_S_PQ_PCTCHANGE</stp>
        <stp>4</stp>
        <stp>603027.SH</stp>
        <stp>2006-12-01</stp>
        <stp>2016-12-02</stp>
        <stp>3</stp>
        <tr r="B1533" s="5"/>
      </tp>
      <tp>
        <v>385.91018676757812</v>
        <stp/>
        <stp>EM_S_PQ_PCTCHANGE</stp>
        <stp>4</stp>
        <stp>603026.SH</stp>
        <stp>2006-12-01</stp>
        <stp>2016-12-02</stp>
        <stp>3</stp>
        <tr r="B730" s="5"/>
      </tp>
      <tp>
        <v>152.67781066894531</v>
        <stp/>
        <stp>EM_S_PQ_PCTCHANGE</stp>
        <stp>4</stp>
        <stp>603025.SH</stp>
        <stp>2006-12-01</stp>
        <stp>2016-12-02</stp>
        <stp>3</stp>
        <tr r="B1825" s="5"/>
      </tp>
      <tp>
        <v>297.21234130859375</v>
        <stp/>
        <stp>EM_S_PQ_PCTCHANGE</stp>
        <stp>4</stp>
        <stp>603031.SH</stp>
        <stp>2006-12-01</stp>
        <stp>2016-12-02</stp>
        <stp>3</stp>
        <tr r="B1056" s="5"/>
      </tp>
      <tp>
        <v>117.94564819335937</v>
        <stp/>
        <stp>EM_S_PQ_PCTCHANGE</stp>
        <stp>4</stp>
        <stp>603030.SH</stp>
        <stp>2006-12-01</stp>
        <stp>2016-12-02</stp>
        <stp>3</stp>
        <tr r="B2062" s="5"/>
      </tp>
      <tp>
        <v>278.72726440429687</v>
        <stp/>
        <stp>EM_S_PQ_PCTCHANGE</stp>
        <stp>4</stp>
        <stp>603069.SH</stp>
        <stp>2006-12-01</stp>
        <stp>2016-12-02</stp>
        <stp>3</stp>
        <tr r="B1124" s="5"/>
      </tp>
      <tp>
        <v>255.11756896972656</v>
        <stp/>
        <stp>EM_S_PQ_PCTCHANGE</stp>
        <stp>4</stp>
        <stp>603060.SH</stp>
        <stp>2006-12-01</stp>
        <stp>2016-12-02</stp>
        <stp>3</stp>
        <tr r="B1224" s="5"/>
      </tp>
      <tp>
        <v>298.18798828125</v>
        <stp/>
        <stp>EM_S_PQ_PCTCHANGE</stp>
        <stp>4</stp>
        <stp>603067.SH</stp>
        <stp>2006-12-01</stp>
        <stp>2016-12-02</stp>
        <stp>3</stp>
        <tr r="B1049" s="5"/>
      </tp>
      <tp>
        <v>211.82695007324219</v>
        <stp/>
        <stp>EM_S_PQ_PCTCHANGE</stp>
        <stp>4</stp>
        <stp>603066.SH</stp>
        <stp>2006-12-01</stp>
        <stp>2016-12-02</stp>
        <stp>3</stp>
        <tr r="B1451" s="5"/>
      </tp>
      <tp>
        <v>93.425498962402344</v>
        <stp/>
        <stp>EM_S_PQ_PCTCHANGE</stp>
        <stp>4</stp>
        <stp>603077.SH</stp>
        <stp>2006-12-01</stp>
        <stp>2016-12-02</stp>
        <stp>3</stp>
        <tr r="B2257" s="5"/>
      </tp>
      <tp>
        <v>9.5289363861083984</v>
        <stp/>
        <stp>EM_S_PQ_PCTCHANGE</stp>
        <stp>4</stp>
        <stp>603399.SH</stp>
        <stp>2006-12-01</stp>
        <stp>2016-12-02</stp>
        <stp>3</stp>
        <tr r="B2784" s="5"/>
      </tp>
      <tp>
        <v>413.65142822265625</v>
        <stp/>
        <stp>EM_S_PQ_PCTCHANGE</stp>
        <stp>4</stp>
        <stp>603398.SH</stp>
        <stp>2006-12-01</stp>
        <stp>2016-12-02</stp>
        <stp>3</stp>
        <tr r="B649" s="5"/>
      </tp>
      <tp>
        <v>57.567081451416016</v>
        <stp/>
        <stp>EM_S_PQ_PCTCHANGE</stp>
        <stp>4</stp>
        <stp>603393.SH</stp>
        <stp>2006-12-01</stp>
        <stp>2016-12-02</stp>
        <stp>3</stp>
        <tr r="B2491" s="5"/>
      </tp>
      <tp>
        <v>142.78390502929687</v>
        <stp/>
        <stp>EM_S_PQ_PCTCHANGE</stp>
        <stp>4</stp>
        <stp>603309.SH</stp>
        <stp>2006-12-01</stp>
        <stp>2016-12-02</stp>
        <stp>3</stp>
        <tr r="B1895" s="5"/>
      </tp>
      <tp>
        <v>99.561019897460938</v>
        <stp/>
        <stp>EM_S_PQ_PCTCHANGE</stp>
        <stp>4</stp>
        <stp>603308.SH</stp>
        <stp>2006-12-01</stp>
        <stp>2016-12-02</stp>
        <stp>3</stp>
        <tr r="B2213" s="5"/>
      </tp>
      <tp>
        <v>139.66361999511719</v>
        <stp/>
        <stp>EM_S_PQ_PCTCHANGE</stp>
        <stp>4</stp>
        <stp>603300.SH</stp>
        <stp>2006-12-01</stp>
        <stp>2016-12-02</stp>
        <stp>3</stp>
        <tr r="B1918" s="5"/>
      </tp>
      <tp>
        <v>215.37709045410156</v>
        <stp/>
        <stp>EM_S_PQ_PCTCHANGE</stp>
        <stp>4</stp>
        <stp>603306.SH</stp>
        <stp>2006-12-01</stp>
        <stp>2016-12-02</stp>
        <stp>3</stp>
        <tr r="B1426" s="5"/>
      </tp>
      <tp>
        <v>21.049129486083984</v>
        <stp/>
        <stp>EM_S_PQ_PCTCHANGE</stp>
        <stp>4</stp>
        <stp>603319.SH</stp>
        <stp>2006-12-01</stp>
        <stp>2016-12-02</stp>
        <stp>3</stp>
        <tr r="B2720" s="5"/>
      </tp>
      <tp>
        <v>419.82464599609375</v>
        <stp/>
        <stp>EM_S_PQ_PCTCHANGE</stp>
        <stp>4</stp>
        <stp>603318.SH</stp>
        <stp>2006-12-01</stp>
        <stp>2016-12-02</stp>
        <stp>3</stp>
        <tr r="B637" s="5"/>
      </tp>
      <tp>
        <v>113.38439178466797</v>
        <stp/>
        <stp>EM_S_PQ_PCTCHANGE</stp>
        <stp>4</stp>
        <stp>603313.SH</stp>
        <stp>2006-12-01</stp>
        <stp>2016-12-02</stp>
        <stp>3</stp>
        <tr r="B2100" s="5"/>
      </tp>
      <tp>
        <v>231.3763427734375</v>
        <stp/>
        <stp>EM_S_PQ_PCTCHANGE</stp>
        <stp>4</stp>
        <stp>603311.SH</stp>
        <stp>2006-12-01</stp>
        <stp>2016-12-02</stp>
        <stp>3</stp>
        <tr r="B1349" s="5"/>
      </tp>
      <tp>
        <v>213.55342102050781</v>
        <stp/>
        <stp>EM_S_PQ_PCTCHANGE</stp>
        <stp>4</stp>
        <stp>603315.SH</stp>
        <stp>2006-12-01</stp>
        <stp>2016-12-02</stp>
        <stp>3</stp>
        <tr r="B1439" s="5"/>
      </tp>
      <tp>
        <v>51.633571624755859</v>
        <stp/>
        <stp>EM_S_PQ_PCTCHANGE</stp>
        <stp>4</stp>
        <stp>603328.SH</stp>
        <stp>2006-12-01</stp>
        <stp>2016-12-02</stp>
        <stp>3</stp>
        <tr r="B2528" s="5"/>
      </tp>
      <tp>
        <v>33.028453826904297</v>
        <stp/>
        <stp>EM_S_PQ_PCTCHANGE</stp>
        <stp>4</stp>
        <stp>603323.SH</stp>
        <stp>2006-12-01</stp>
        <stp>2016-12-02</stp>
        <stp>3</stp>
        <tr r="B2649" s="5"/>
      </tp>
      <tp>
        <v>385.9293212890625</v>
        <stp/>
        <stp>EM_S_PQ_PCTCHANGE</stp>
        <stp>4</stp>
        <stp>603322.SH</stp>
        <stp>2006-12-01</stp>
        <stp>2016-12-02</stp>
        <stp>3</stp>
        <tr r="B729" s="5"/>
      </tp>
      <tp>
        <v>189.43421936035156</v>
        <stp/>
        <stp>EM_S_PQ_PCTCHANGE</stp>
        <stp>4</stp>
        <stp>603339.SH</stp>
        <stp>2006-12-01</stp>
        <stp>2016-12-02</stp>
        <stp>3</stp>
        <tr r="B1580" s="5"/>
      </tp>
      <tp>
        <v>202.24737548828125</v>
        <stp/>
        <stp>EM_S_PQ_PCTCHANGE</stp>
        <stp>4</stp>
        <stp>603338.SH</stp>
        <stp>2006-12-01</stp>
        <stp>2016-12-02</stp>
        <stp>3</stp>
        <tr r="B1508" s="5"/>
      </tp>
      <tp>
        <v>22.944707870483398</v>
        <stp/>
        <stp>EM_S_PQ_PCTCHANGE</stp>
        <stp>4</stp>
        <stp>603333.SH</stp>
        <stp>2006-12-01</stp>
        <stp>2016-12-02</stp>
        <stp>3</stp>
        <tr r="B2706" s="5"/>
      </tp>
      <tp>
        <v>77.181205749511719</v>
        <stp/>
        <stp>EM_S_PQ_PCTCHANGE</stp>
        <stp>4</stp>
        <stp>603336.SH</stp>
        <stp>2006-12-01</stp>
        <stp>2016-12-02</stp>
        <stp>3</stp>
        <tr r="B2377" s="5"/>
      </tp>
      <tp>
        <v>63.619136810302734</v>
        <stp/>
        <stp>EM_S_PQ_PCTCHANGE</stp>
        <stp>4</stp>
        <stp>603355.SH</stp>
        <stp>2006-12-01</stp>
        <stp>2016-12-02</stp>
        <stp>3</stp>
        <tr r="B2453" s="5"/>
      </tp>
      <tp>
        <v>37.369052886962891</v>
        <stp/>
        <stp>EM_S_PQ_PCTCHANGE</stp>
        <stp>4</stp>
        <stp>603369.SH</stp>
        <stp>2006-12-01</stp>
        <stp>2016-12-02</stp>
        <stp>3</stp>
        <tr r="B2615" s="5"/>
      </tp>
      <tp>
        <v>131.6448974609375</v>
        <stp/>
        <stp>EM_S_PQ_PCTCHANGE</stp>
        <stp>4</stp>
        <stp>603368.SH</stp>
        <stp>2006-12-01</stp>
        <stp>2016-12-02</stp>
        <stp>3</stp>
        <tr r="B1970" s="5"/>
      </tp>
      <tp>
        <v>21.545036315917969</v>
        <stp/>
        <stp>EM_S_PQ_PCTCHANGE</stp>
        <stp>4</stp>
        <stp>603366.SH</stp>
        <stp>2006-12-01</stp>
        <stp>2016-12-02</stp>
        <stp>3</stp>
        <tr r="B2717" s="5"/>
      </tp>
      <tp>
        <v>69.956787109375</v>
        <stp/>
        <stp>EM_S_PQ_PCTCHANGE</stp>
        <stp>4</stp>
        <stp>603377.SH</stp>
        <stp>2006-12-01</stp>
        <stp>2016-12-02</stp>
        <stp>3</stp>
        <tr r="B2418" s="5"/>
      </tp>
      <tp>
        <v>77.314826965332031</v>
        <stp/>
        <stp>EM_S_PQ_PCTCHANGE</stp>
        <stp>4</stp>
        <stp>603288.SH</stp>
        <stp>2006-12-01</stp>
        <stp>2016-12-02</stp>
        <stp>3</stp>
        <tr r="B2375" s="5"/>
      </tp>
      <tp>
        <v>249.79559326171875</v>
        <stp/>
        <stp>EM_S_PQ_PCTCHANGE</stp>
        <stp>4</stp>
        <stp>603299.SH</stp>
        <stp>2006-12-01</stp>
        <stp>2016-12-02</stp>
        <stp>3</stp>
        <tr r="B1250" s="5"/>
      </tp>
      <tp>
        <v>235.31143188476562</v>
        <stp/>
        <stp>EM_S_PQ_PCTCHANGE</stp>
        <stp>4</stp>
        <stp>603203.SH</stp>
        <stp>2006-12-01</stp>
        <stp>2016-12-02</stp>
        <stp>3</stp>
        <tr r="B1329" s="5"/>
      </tp>
      <tp>
        <v>205.693115234375</v>
        <stp/>
        <stp>EM_S_PQ_PCTCHANGE</stp>
        <stp>4</stp>
        <stp>603223.SH</stp>
        <stp>2006-12-01</stp>
        <stp>2016-12-02</stp>
        <stp>3</stp>
        <tr r="B1481" s="5"/>
      </tp>
      <tp>
        <v>213.05482482910156</v>
        <stp/>
        <stp>EM_S_PQ_PCTCHANGE</stp>
        <stp>4</stp>
        <stp>603222.SH</stp>
        <stp>2006-12-01</stp>
        <stp>2016-12-02</stp>
        <stp>3</stp>
        <tr r="B1443" s="5"/>
      </tp>
      <tp>
        <v>151.22238159179687</v>
        <stp/>
        <stp>EM_S_PQ_PCTCHANGE</stp>
        <stp>4</stp>
        <stp>603227.SH</stp>
        <stp>2006-12-01</stp>
        <stp>2016-12-02</stp>
        <stp>3</stp>
        <tr r="B1835" s="5"/>
      </tp>
      <tp>
        <v>226.54515075683594</v>
        <stp/>
        <stp>EM_S_PQ_PCTCHANGE</stp>
        <stp>4</stp>
        <stp>603258.SH</stp>
        <stp>2006-12-01</stp>
        <stp>2016-12-02</stp>
        <stp>3</stp>
        <tr r="B1373" s="5"/>
      </tp>
      <tp>
        <v>214.87835693359375</v>
        <stp/>
        <stp>EM_S_PQ_PCTCHANGE</stp>
        <stp>4</stp>
        <stp>603268.SH</stp>
        <stp>2006-12-01</stp>
        <stp>2016-12-02</stp>
        <stp>3</stp>
        <tr r="B1431" s="5"/>
      </tp>
      <tp>
        <v>92.1868896484375</v>
        <stp/>
        <stp>EM_S_PQ_PCTCHANGE</stp>
        <stp>4</stp>
        <stp>603989.SH</stp>
        <stp>2006-12-01</stp>
        <stp>2016-12-02</stp>
        <stp>3</stp>
        <tr r="B2269" s="5"/>
      </tp>
      <tp>
        <v>234.03196716308594</v>
        <stp/>
        <stp>EM_S_PQ_PCTCHANGE</stp>
        <stp>4</stp>
        <stp>603988.SH</stp>
        <stp>2006-12-01</stp>
        <stp>2016-12-02</stp>
        <stp>3</stp>
        <tr r="B1338" s="5"/>
      </tp>
      <tp>
        <v>135.81869506835937</v>
        <stp/>
        <stp>EM_S_PQ_PCTCHANGE</stp>
        <stp>4</stp>
        <stp>603987.SH</stp>
        <stp>2006-12-01</stp>
        <stp>2016-12-02</stp>
        <stp>3</stp>
        <tr r="B1943" s="5"/>
      </tp>
      <tp>
        <v>431.412353515625</v>
        <stp/>
        <stp>EM_S_PQ_PCTCHANGE</stp>
        <stp>4</stp>
        <stp>603986.SH</stp>
        <stp>2006-12-01</stp>
        <stp>2016-12-02</stp>
        <stp>3</stp>
        <tr r="B622" s="5"/>
      </tp>
      <tp>
        <v>197.04261779785156</v>
        <stp/>
        <stp>EM_S_PQ_PCTCHANGE</stp>
        <stp>4</stp>
        <stp>603999.SH</stp>
        <stp>2006-12-01</stp>
        <stp>2016-12-02</stp>
        <stp>3</stp>
        <tr r="B1546" s="5"/>
      </tp>
      <tp>
        <v>220.44528198242187</v>
        <stp/>
        <stp>EM_S_PQ_PCTCHANGE</stp>
        <stp>4</stp>
        <stp>603998.SH</stp>
        <stp>2006-12-01</stp>
        <stp>2016-12-02</stp>
        <stp>3</stp>
        <tr r="B1405" s="5"/>
      </tp>
      <tp>
        <v>33.182651519775391</v>
        <stp/>
        <stp>EM_S_PQ_PCTCHANGE</stp>
        <stp>4</stp>
        <stp>603993.SH</stp>
        <stp>2006-12-01</stp>
        <stp>2016-12-02</stp>
        <stp>3</stp>
        <tr r="B2645" s="5"/>
      </tp>
      <tp>
        <v>77.502326965332031</v>
        <stp/>
        <stp>EM_S_PQ_PCTCHANGE</stp>
        <stp>4</stp>
        <stp>603997.SH</stp>
        <stp>2006-12-01</stp>
        <stp>2016-12-02</stp>
        <stp>3</stp>
        <tr r="B2374" s="5"/>
      </tp>
      <tp>
        <v>140.0704345703125</v>
        <stp/>
        <stp>EM_S_PQ_PCTCHANGE</stp>
        <stp>4</stp>
        <stp>603996.SH</stp>
        <stp>2006-12-01</stp>
        <stp>2016-12-02</stp>
        <stp>3</stp>
        <tr r="B1917" s="5"/>
      </tp>
      <tp>
        <v>272.38040161132812</v>
        <stp/>
        <stp>EM_S_PQ_PCTCHANGE</stp>
        <stp>4</stp>
        <stp>603909.SH</stp>
        <stp>2006-12-01</stp>
        <stp>2016-12-02</stp>
        <stp>3</stp>
        <tr r="B1148" s="5"/>
      </tp>
      <tp>
        <v>173.07154846191406</v>
        <stp/>
        <stp>EM_S_PQ_PCTCHANGE</stp>
        <stp>4</stp>
        <stp>603901.SH</stp>
        <stp>2006-12-01</stp>
        <stp>2016-12-02</stp>
        <stp>3</stp>
        <tr r="B1693" s="5"/>
      </tp>
      <tp>
        <v>94.785575866699219</v>
        <stp/>
        <stp>EM_S_PQ_PCTCHANGE</stp>
        <stp>4</stp>
        <stp>603900.SH</stp>
        <stp>2006-12-01</stp>
        <stp>2016-12-02</stp>
        <stp>3</stp>
        <tr r="B2245" s="5"/>
      </tp>
      <tp>
        <v>103.68255615234375</v>
        <stp/>
        <stp>EM_S_PQ_PCTCHANGE</stp>
        <stp>4</stp>
        <stp>603919.SH</stp>
        <stp>2006-12-01</stp>
        <stp>2016-12-02</stp>
        <stp>3</stp>
        <tr r="B2174" s="5"/>
      </tp>
      <tp>
        <v>375.68930053710937</v>
        <stp/>
        <stp>EM_S_PQ_PCTCHANGE</stp>
        <stp>4</stp>
        <stp>603918.SH</stp>
        <stp>2006-12-01</stp>
        <stp>2016-12-02</stp>
        <stp>3</stp>
        <tr r="B762" s="5"/>
      </tp>
      <tp>
        <v>129.79887390136719</v>
        <stp/>
        <stp>EM_S_PQ_PCTCHANGE</stp>
        <stp>4</stp>
        <stp>603939.SH</stp>
        <stp>2006-12-01</stp>
        <stp>2016-12-02</stp>
        <stp>3</stp>
        <tr r="B1979" s="5"/>
      </tp>
      <tp>
        <v>213.58689880371094</v>
        <stp/>
        <stp>EM_S_PQ_PCTCHANGE</stp>
        <stp>4</stp>
        <stp>603936.SH</stp>
        <stp>2006-12-01</stp>
        <stp>2016-12-02</stp>
        <stp>3</stp>
        <tr r="B1438" s="5"/>
      </tp>
      <tp>
        <v>265.552978515625</v>
        <stp/>
        <stp>EM_S_PQ_PCTCHANGE</stp>
        <stp>4</stp>
        <stp>603959.SH</stp>
        <stp>2006-12-01</stp>
        <stp>2016-12-02</stp>
        <stp>3</stp>
        <tr r="B1180" s="5"/>
      </tp>
      <tp>
        <v>175.4931640625</v>
        <stp/>
        <stp>EM_S_PQ_PCTCHANGE</stp>
        <stp>4</stp>
        <stp>603958.SH</stp>
        <stp>2006-12-01</stp>
        <stp>2016-12-02</stp>
        <stp>3</stp>
        <tr r="B1678" s="5"/>
      </tp>
      <tp>
        <v>46.547561645507812</v>
        <stp/>
        <stp>EM_S_PQ_PCTCHANGE</stp>
        <stp>4</stp>
        <stp>603969.SH</stp>
        <stp>2006-12-01</stp>
        <stp>2016-12-02</stp>
        <stp>3</stp>
        <tr r="B2560" s="5"/>
      </tp>
      <tp>
        <v>81.019660949707031</v>
        <stp/>
        <stp>EM_S_PQ_PCTCHANGE</stp>
        <stp>4</stp>
        <stp>603968.SH</stp>
        <stp>2006-12-01</stp>
        <stp>2016-12-02</stp>
        <stp>3</stp>
        <tr r="B2344" s="5"/>
      </tp>
      <tp>
        <v>-6.6403288841247559</v>
        <stp/>
        <stp>EM_S_PQ_PCTCHANGE</stp>
        <stp>4</stp>
        <stp>603979.SH</stp>
        <stp>2006-12-01</stp>
        <stp>2016-12-02</stp>
        <stp>3</stp>
        <tr r="B2855" s="5"/>
      </tp>
      <tp>
        <v>317.86868286132812</v>
        <stp/>
        <stp>EM_S_PQ_PCTCHANGE</stp>
        <stp>4</stp>
        <stp>603977.SH</stp>
        <stp>2006-12-01</stp>
        <stp>2016-12-02</stp>
        <stp>3</stp>
        <tr r="B961" s="5"/>
      </tp>
      <tp>
        <v>81.487075805664063</v>
        <stp/>
        <stp>EM_S_PQ_PCTCHANGE</stp>
        <stp>4</stp>
        <stp>603889.SH</stp>
        <stp>2006-12-01</stp>
        <stp>2016-12-02</stp>
        <stp>3</stp>
        <tr r="B2338" s="5"/>
      </tp>
      <tp>
        <v>163.18034362792969</v>
        <stp/>
        <stp>EM_S_PQ_PCTCHANGE</stp>
        <stp>4</stp>
        <stp>603888.SH</stp>
        <stp>2006-12-01</stp>
        <stp>2016-12-02</stp>
        <stp>3</stp>
        <tr r="B1756" s="5"/>
      </tp>
      <tp>
        <v>111.28579711914062</v>
        <stp/>
        <stp>EM_S_PQ_PCTCHANGE</stp>
        <stp>4</stp>
        <stp>603883.SH</stp>
        <stp>2006-12-01</stp>
        <stp>2016-12-02</stp>
        <stp>3</stp>
        <tr r="B2118" s="5"/>
      </tp>
      <tp>
        <v>273.78363037109375</v>
        <stp/>
        <stp>EM_S_PQ_PCTCHANGE</stp>
        <stp>4</stp>
        <stp>603887.SH</stp>
        <stp>2006-12-01</stp>
        <stp>2016-12-02</stp>
        <stp>3</stp>
        <tr r="B1140" s="5"/>
      </tp>
      <tp>
        <v>212.94778442382812</v>
        <stp/>
        <stp>EM_S_PQ_PCTCHANGE</stp>
        <stp>4</stp>
        <stp>603885.SH</stp>
        <stp>2006-12-01</stp>
        <stp>2016-12-02</stp>
        <stp>3</stp>
        <tr r="B1444" s="5"/>
      </tp>
      <tp>
        <v>101.05912017822266</v>
        <stp/>
        <stp>EM_S_PQ_PCTCHANGE</stp>
        <stp>4</stp>
        <stp>603899.SH</stp>
        <stp>2006-12-01</stp>
        <stp>2016-12-02</stp>
        <stp>3</stp>
        <tr r="B2200" s="5"/>
      </tp>
      <tp>
        <v>245.46221923828125</v>
        <stp/>
        <stp>EM_S_PQ_PCTCHANGE</stp>
        <stp>4</stp>
        <stp>603898.SH</stp>
        <stp>2006-12-01</stp>
        <stp>2016-12-02</stp>
        <stp>3</stp>
        <tr r="B1273" s="5"/>
      </tp>
      <tp>
        <v>72.512290954589844</v>
        <stp/>
        <stp>EM_S_PQ_PCTCHANGE</stp>
        <stp>4</stp>
        <stp>603808.SH</stp>
        <stp>2006-12-01</stp>
        <stp>2016-12-02</stp>
        <stp>3</stp>
        <tr r="B2407" s="5"/>
      </tp>
      <tp>
        <v>107.72264862060547</v>
        <stp/>
        <stp>EM_S_PQ_PCTCHANGE</stp>
        <stp>4</stp>
        <stp>603800.SH</stp>
        <stp>2006-12-01</stp>
        <stp>2016-12-02</stp>
        <stp>3</stp>
        <tr r="B2147" s="5"/>
      </tp>
      <tp>
        <v>26.831764221191406</v>
        <stp/>
        <stp>EM_S_PQ_PCTCHANGE</stp>
        <stp>4</stp>
        <stp>603806.SH</stp>
        <stp>2006-12-01</stp>
        <stp>2016-12-02</stp>
        <stp>3</stp>
        <tr r="B2685" s="5"/>
      </tp>
      <tp>
        <v>61.045131683349609</v>
        <stp/>
        <stp>EM_S_PQ_PCTCHANGE</stp>
        <stp>4</stp>
        <stp>603819.SH</stp>
        <stp>2006-12-01</stp>
        <stp>2016-12-02</stp>
        <stp>3</stp>
        <tr r="B2468" s="5"/>
      </tp>
      <tp>
        <v>184.89112854003906</v>
        <stp/>
        <stp>EM_S_PQ_PCTCHANGE</stp>
        <stp>4</stp>
        <stp>603818.SH</stp>
        <stp>2006-12-01</stp>
        <stp>2016-12-02</stp>
        <stp>3</stp>
        <tr r="B1622" s="5"/>
      </tp>
      <tp>
        <v>54.576183319091797</v>
        <stp/>
        <stp>EM_S_PQ_PCTCHANGE</stp>
        <stp>4</stp>
        <stp>603816.SH</stp>
        <stp>2006-12-01</stp>
        <stp>2016-12-02</stp>
        <stp>3</stp>
        <tr r="B2511" s="5"/>
      </tp>
      <tp>
        <v>49.638069152832031</v>
        <stp/>
        <stp>EM_S_PQ_PCTCHANGE</stp>
        <stp>4</stp>
        <stp>603828.SH</stp>
        <stp>2006-12-01</stp>
        <stp>2016-12-02</stp>
        <stp>3</stp>
        <tr r="B2541" s="5"/>
      </tp>
      <tp>
        <v>339.51568603515625</v>
        <stp/>
        <stp>EM_S_PQ_PCTCHANGE</stp>
        <stp>4</stp>
        <stp>603822.SH</stp>
        <stp>2006-12-01</stp>
        <stp>2016-12-02</stp>
        <stp>3</stp>
        <tr r="B877" s="5"/>
      </tp>
      <tp>
        <v>192.18325805664062</v>
        <stp/>
        <stp>EM_S_PQ_PCTCHANGE</stp>
        <stp>4</stp>
        <stp>603838.SH</stp>
        <stp>2006-12-01</stp>
        <stp>2016-12-02</stp>
        <stp>3</stp>
        <tr r="B1568" s="5"/>
      </tp>
      <tp>
        <v>271.13262939453125</v>
        <stp/>
        <stp>EM_S_PQ_PCTCHANGE</stp>
        <stp>4</stp>
        <stp>603843.SH</stp>
        <stp>2006-12-01</stp>
        <stp>2016-12-02</stp>
        <stp>3</stp>
        <tr r="B1156" s="5"/>
      </tp>
      <tp>
        <v>390.60775756835937</v>
        <stp/>
        <stp>EM_S_PQ_PCTCHANGE</stp>
        <stp>4</stp>
        <stp>603859.SH</stp>
        <stp>2006-12-01</stp>
        <stp>2016-12-02</stp>
        <stp>3</stp>
        <tr r="B718" s="5"/>
      </tp>
      <tp>
        <v>51.472599029541016</v>
        <stp/>
        <stp>EM_S_PQ_PCTCHANGE</stp>
        <stp>4</stp>
        <stp>603858.SH</stp>
        <stp>2006-12-01</stp>
        <stp>2016-12-02</stp>
        <stp>3</stp>
        <tr r="B2529" s="5"/>
      </tp>
      <tp>
        <v>337.41845703125</v>
        <stp/>
        <stp>EM_S_PQ_PCTCHANGE</stp>
        <stp>4</stp>
        <stp>603869.SH</stp>
        <stp>2006-12-01</stp>
        <stp>2016-12-02</stp>
        <stp>3</stp>
        <tr r="B884" s="5"/>
      </tp>
      <tp>
        <v>88.76763916015625</v>
        <stp/>
        <stp>EM_S_PQ_PCTCHANGE</stp>
        <stp>4</stp>
        <stp>603868.SH</stp>
        <stp>2006-12-01</stp>
        <stp>2016-12-02</stp>
        <stp>3</stp>
        <tr r="B2290" s="5"/>
      </tp>
      <tp>
        <v>201.47061157226562</v>
        <stp/>
        <stp>EM_S_PQ_PCTCHANGE</stp>
        <stp>4</stp>
        <stp>603861.SH</stp>
        <stp>2006-12-01</stp>
        <stp>2016-12-02</stp>
        <stp>3</stp>
        <tr r="B1517" s="5"/>
      </tp>
      <tp>
        <v>125.76073455810547</v>
        <stp/>
        <stp>EM_S_PQ_PCTCHANGE</stp>
        <stp>4</stp>
        <stp>603866.SH</stp>
        <stp>2006-12-01</stp>
        <stp>2016-12-02</stp>
        <stp>3</stp>
        <tr r="B2010" s="5"/>
      </tp>
      <tp>
        <v>4428.4380000000001</v>
        <stp/>
        <stp>EM_I_PQ_OPEN</stp>
        <stp>3</stp>
        <stp>000902.CSI</stp>
        <stp>2015-01-05</stp>
        <stp>2015-12-31</stp>
        <tr r="F6" s="8"/>
      </tp>
      <tp>
        <v>5.6</v>
        <stp/>
        <stp>EM_S_YQ_OPEN</stp>
        <stp>3</stp>
        <stp>600854.SH</stp>
        <stp>2015-01-05</stp>
        <stp>3</stp>
        <tr r="B512" s="12"/>
        <tr r="B516" s="7"/>
      </tp>
      <tp>
        <v>27.470255293811402</v>
        <stp/>
        <stp>EM_S_YQ_OPEN</stp>
        <stp>3</stp>
        <stp>600855.SH</stp>
        <stp>2015-01-05</stp>
        <stp>3</stp>
        <tr r="B857" s="12"/>
        <tr r="B861" s="7"/>
      </tp>
      <tp>
        <v>4.9574837092731796</v>
        <stp/>
        <stp>EM_S_YQ_OPEN</stp>
        <stp>3</stp>
        <stp>600856.SH</stp>
        <stp>2015-01-05</stp>
        <stp>3</stp>
        <tr r="B146" s="12"/>
        <tr r="B150" s="7"/>
      </tp>
      <tp>
        <v>10.6771566511211</v>
        <stp/>
        <stp>EM_S_YQ_OPEN</stp>
        <stp>3</stp>
        <stp>601857.SH</stp>
        <stp>2015-01-05</stp>
        <stp>3</stp>
        <tr r="B541" s="12"/>
        <tr r="B545" s="7"/>
      </tp>
      <tp>
        <v>14.0538064220565</v>
        <stp/>
        <stp>EM_S_YQ_OPEN</stp>
        <stp>3</stp>
        <stp>600857.SH</stp>
        <stp>2015-01-05</stp>
        <stp>3</stp>
        <tr r="B317" s="12"/>
        <tr r="B321" s="7"/>
      </tp>
      <tp>
        <v>27.1201397064942</v>
        <stp/>
        <stp>EM_S_YQ_OPEN</stp>
        <stp>3</stp>
        <stp>600850.SH</stp>
        <stp>2015-01-05</stp>
        <stp>3</stp>
        <tr r="B997" s="12"/>
        <tr r="B1001" s="7"/>
      </tp>
      <tp>
        <v>8.7467877913963008</v>
        <stp/>
        <stp>EM_S_YQ_OPEN</stp>
        <stp>3</stp>
        <stp>600851.SH</stp>
        <stp>2015-01-05</stp>
        <stp>3</stp>
        <tr r="B521" s="12"/>
        <tr r="B525" s="7"/>
      </tp>
      <tp>
        <v>5.1335770218100798</v>
        <stp/>
        <stp>EM_S_YQ_OPEN</stp>
        <stp>3</stp>
        <stp>600853.SH</stp>
        <stp>2015-01-05</stp>
        <stp>3</stp>
        <tr r="B528" s="12"/>
        <tr r="B532" s="7"/>
      </tp>
      <tp>
        <v>9.8613519284240407</v>
        <stp/>
        <stp>EM_S_YQ_OPEN</stp>
        <stp>3</stp>
        <stp>600858.SH</stp>
        <stp>2015-01-05</stp>
        <stp>3</stp>
        <tr r="B436" s="12"/>
        <tr r="B440" s="7"/>
      </tp>
      <tp>
        <v>16.0964151659199</v>
        <stp/>
        <stp>EM_S_YQ_OPEN</stp>
        <stp>3</stp>
        <stp>600859.SH</stp>
        <stp>2015-01-05</stp>
        <stp>3</stp>
        <tr r="B592" s="12"/>
        <tr r="B596" s="7"/>
      </tp>
      <tp>
        <v>7.6</v>
        <stp/>
        <stp>EM_S_YQ_OPEN</stp>
        <stp>3</stp>
        <stp>600844.SH</stp>
        <stp>2015-01-05</stp>
        <stp>3</stp>
        <tr r="B349" s="12"/>
        <tr r="B353" s="7"/>
      </tp>
      <tp>
        <v>16.571796746558299</v>
        <stp/>
        <stp>EM_S_YQ_OPEN</stp>
        <stp>3</stp>
        <stp>600845.SH</stp>
        <stp>2015-01-05</stp>
        <stp>3</stp>
        <tr r="B1017" s="12"/>
        <tr r="B1021" s="7"/>
      </tp>
      <tp>
        <v>8.4608210806899393</v>
        <stp/>
        <stp>EM_S_YQ_OPEN</stp>
        <stp>3</stp>
        <stp>600846.SH</stp>
        <stp>2015-01-05</stp>
        <stp>3</stp>
        <tr r="B731" s="12"/>
        <tr r="B735" s="7"/>
      </tp>
      <tp>
        <v>14.27</v>
        <stp/>
        <stp>EM_S_YQ_OPEN</stp>
        <stp>3</stp>
        <stp>600847.SH</stp>
        <stp>2015-01-05</stp>
        <stp>3</stp>
        <tr r="B594" s="12"/>
        <tr r="B598" s="7"/>
      </tp>
      <tp>
        <v>10.882159438012501</v>
        <stp/>
        <stp>EM_S_YQ_OPEN</stp>
        <stp>3</stp>
        <stp>600841.SH</stp>
        <stp>2015-01-05</stp>
        <stp>3</stp>
        <tr r="B312" s="12"/>
        <tr r="B316" s="7"/>
      </tp>
      <tp>
        <v>13.26</v>
        <stp/>
        <stp>EM_S_YQ_OPEN</stp>
        <stp>3</stp>
        <stp>600843.SH</stp>
        <stp>2015-01-05</stp>
        <stp>3</stp>
        <tr r="B300" s="12"/>
        <tr r="B304" s="7"/>
      </tp>
      <tp>
        <v>11.16</v>
        <stp/>
        <stp>EM_S_YQ_OPEN</stp>
        <stp>3</stp>
        <stp>600848.SH</stp>
        <stp>2015-01-05</stp>
        <stp>3</stp>
        <tr r="B374" s="12"/>
        <tr r="B378" s="7"/>
      </tp>
      <tp>
        <v>10.916938451690401</v>
        <stp/>
        <stp>EM_S_YQ_OPEN</stp>
        <stp>3</stp>
        <stp>600874.SH</stp>
        <stp>2015-01-05</stp>
        <stp>3</stp>
        <tr r="B839" s="12"/>
        <tr r="B843" s="7"/>
      </tp>
      <tp>
        <v>20.096162653859601</v>
        <stp/>
        <stp>EM_S_YQ_OPEN</stp>
        <stp>3</stp>
        <stp>600875.SH</stp>
        <stp>2015-01-05</stp>
        <stp>3</stp>
        <tr r="B863" s="12"/>
        <tr r="B867" s="7"/>
      </tp>
      <tp>
        <v>7.96</v>
        <stp/>
        <stp>EM_S_YQ_OPEN</stp>
        <stp>3</stp>
        <stp>600876.SH</stp>
        <stp>2015-01-05</stp>
        <stp>3</stp>
        <tr r="B851" s="12"/>
        <tr r="B855" s="7"/>
      </tp>
      <tp>
        <v>22.9220805939953</v>
        <stp/>
        <stp>EM_S_YQ_OPEN</stp>
        <stp>3</stp>
        <stp>601877.SH</stp>
        <stp>2015-01-05</stp>
        <stp>3</stp>
        <tr r="B810" s="12"/>
        <tr r="B814" s="7"/>
      </tp>
      <tp>
        <v>7.45</v>
        <stp/>
        <stp>EM_S_YQ_OPEN</stp>
        <stp>3</stp>
        <stp>600877.SH</stp>
        <stp>2015-01-05</stp>
        <stp>3</stp>
        <tr r="B831" s="12"/>
        <tr r="B835" s="7"/>
      </tp>
      <tp>
        <v>7.46</v>
        <stp/>
        <stp>EM_S_YQ_OPEN</stp>
        <stp>3</stp>
        <stp>600870.SH</stp>
        <stp>2015-01-05</stp>
        <stp>3</stp>
        <tr r="B106" s="12"/>
        <tr r="B110" s="7"/>
      </tp>
      <tp>
        <v>5.92</v>
        <stp/>
        <stp>EM_S_YQ_OPEN</stp>
        <stp>3</stp>
        <stp>600871.SH</stp>
        <stp>2015-01-05</stp>
        <stp>3</stp>
        <tr r="B1067" s="12"/>
        <tr r="B1071" s="7"/>
      </tp>
      <tp>
        <v>6.2007843137254897</v>
        <stp/>
        <stp>EM_S_YQ_OPEN</stp>
        <stp>3</stp>
        <stp>601872.SH</stp>
        <stp>2015-01-05</stp>
        <stp>3</stp>
        <tr r="B832" s="12"/>
        <tr r="B836" s="7"/>
      </tp>
      <tp>
        <v>10.2490981119506</v>
        <stp/>
        <stp>EM_S_YQ_OPEN</stp>
        <stp>3</stp>
        <stp>600872.SH</stp>
        <stp>2015-01-05</stp>
        <stp>3</stp>
        <tr r="B397" s="12"/>
        <tr r="B401" s="7"/>
      </tp>
      <tp>
        <v>7.0285502570356799</v>
        <stp/>
        <stp>EM_S_YQ_OPEN</stp>
        <stp>3</stp>
        <stp>600873.SH</stp>
        <stp>2015-01-05</stp>
        <stp>3</stp>
        <tr r="B846" s="12"/>
        <tr r="B850" s="7"/>
      </tp>
      <tp>
        <v>15.5330343796712</v>
        <stp/>
        <stp>EM_S_YQ_OPEN</stp>
        <stp>3</stp>
        <stp>600879.SH</stp>
        <stp>2015-01-05</stp>
        <stp>3</stp>
        <tr r="B636" s="12"/>
        <tr r="B640" s="7"/>
      </tp>
      <tp>
        <v>14.194399494125101</v>
        <stp/>
        <stp>EM_S_YQ_OPEN</stp>
        <stp>3</stp>
        <stp>600864.SH</stp>
        <stp>2015-01-05</stp>
        <stp>3</stp>
        <tr r="B287" s="12"/>
        <tr r="B291" s="7"/>
      </tp>
      <tp>
        <v>7.5989445910290199</v>
        <stp/>
        <stp>EM_S_YQ_OPEN</stp>
        <stp>3</stp>
        <stp>600865.SH</stp>
        <stp>2015-01-05</stp>
        <stp>3</stp>
        <tr r="B1030" s="12"/>
        <tr r="B1034" s="7"/>
      </tp>
      <tp>
        <v>4.96</v>
        <stp/>
        <stp>EM_S_YQ_OPEN</stp>
        <stp>3</stp>
        <stp>601866.SH</stp>
        <stp>2015-01-05</stp>
        <stp>3</stp>
        <tr r="B1065" s="12"/>
        <tr r="B1069" s="7"/>
      </tp>
      <tp>
        <v>6.91</v>
        <stp/>
        <stp>EM_S_YQ_OPEN</stp>
        <stp>3</stp>
        <stp>600866.SH</stp>
        <stp>2015-01-05</stp>
        <stp>3</stp>
        <tr r="B837" s="12"/>
        <tr r="B841" s="7"/>
      </tp>
      <tp>
        <v>19.533954902457602</v>
        <stp/>
        <stp>EM_S_YQ_OPEN</stp>
        <stp>3</stp>
        <stp>603866.SH</stp>
        <stp>2015-01-05</stp>
        <stp>3</stp>
        <tr r="B13" s="7"/>
        <tr r="B9" s="12"/>
      </tp>
      <tp>
        <v>11.6486815856777</v>
        <stp/>
        <stp>EM_S_YQ_OPEN</stp>
        <stp>3</stp>
        <stp>600867.SH</stp>
        <stp>2015-01-05</stp>
        <stp>3</stp>
        <tr r="B233" s="12"/>
        <tr r="B237" s="7"/>
      </tp>
      <tp>
        <v>6.93</v>
        <stp/>
        <stp>EM_S_YQ_OPEN</stp>
        <stp>3</stp>
        <stp>600860.SH</stp>
        <stp>2015-01-05</stp>
        <stp>3</stp>
        <tr r="B845" s="12"/>
        <tr r="B849" s="7"/>
      </tp>
      <tp>
        <v>9.6621113143454398</v>
        <stp/>
        <stp>EM_S_YQ_OPEN</stp>
        <stp>3</stp>
        <stp>600861.SH</stp>
        <stp>2015-01-05</stp>
        <stp>3</stp>
        <tr r="B296" s="12"/>
        <tr r="B300" s="7"/>
      </tp>
      <tp>
        <v>9.3000000000000007</v>
        <stp/>
        <stp>EM_S_YQ_OPEN</stp>
        <stp>3</stp>
        <stp>600862.SH</stp>
        <stp>2015-01-05</stp>
        <stp>3</stp>
        <tr r="B1048" s="12"/>
        <tr r="B1052" s="7"/>
      </tp>
      <tp>
        <v>4.3938491709485596</v>
        <stp/>
        <stp>EM_S_YQ_OPEN</stp>
        <stp>3</stp>
        <stp>600863.SH</stp>
        <stp>2015-01-05</stp>
        <stp>3</stp>
        <tr r="B967" s="12"/>
        <tr r="B971" s="7"/>
      </tp>
      <tp>
        <v>3.7</v>
        <stp/>
        <stp>EM_S_YQ_OPEN</stp>
        <stp>3</stp>
        <stp>600868.SH</stp>
        <stp>2015-01-05</stp>
        <stp>3</stp>
        <tr r="B591" s="12"/>
        <tr r="B595" s="7"/>
      </tp>
      <tp>
        <v>4.41</v>
        <stp/>
        <stp>EM_S_YQ_OPEN</stp>
        <stp>3</stp>
        <stp>600869.SH</stp>
        <stp>2015-01-05</stp>
        <stp>3</stp>
        <tr r="B690" s="12"/>
        <tr r="B694" s="7"/>
      </tp>
      <tp>
        <v>7.1739089184821596</v>
        <stp/>
        <stp>EM_S_YQ_OPEN</stp>
        <stp>3</stp>
        <stp>603869.SH</stp>
        <stp>2015-01-05</stp>
        <stp>3</stp>
        <tr r="B145" s="12"/>
        <tr r="B149" s="7"/>
      </tp>
      <tp>
        <v>8.6808152851240905</v>
        <stp/>
        <stp>EM_S_YQ_OPEN</stp>
        <stp>3</stp>
        <stp>600814.SH</stp>
        <stp>2015-01-05</stp>
        <stp>3</stp>
        <tr r="B677" s="12"/>
        <tr r="B681" s="7"/>
      </tp>
      <tp>
        <v>8.8699999999999992</v>
        <stp/>
        <stp>EM_S_YQ_OPEN</stp>
        <stp>3</stp>
        <stp>600815.SH</stp>
        <stp>2015-01-05</stp>
        <stp>3</stp>
        <tr r="B1036" s="12"/>
        <tr r="B1040" s="7"/>
      </tp>
      <tp>
        <v>11.391236680327401</v>
        <stp/>
        <stp>EM_S_YQ_OPEN</stp>
        <stp>3</stp>
        <stp>600816.SH</stp>
        <stp>2015-01-05</stp>
        <stp>3</stp>
        <tr r="B82" s="12"/>
        <tr r="B86" s="7"/>
      </tp>
      <tp>
        <v>10.87</v>
        <stp/>
        <stp>EM_S_YQ_OPEN</stp>
        <stp>3</stp>
        <stp>600817.SH</stp>
        <stp>2015-01-05</stp>
        <stp>3</stp>
        <tr r="B81" s="12"/>
        <tr r="B85" s="7"/>
      </tp>
      <tp>
        <v>7.26</v>
        <stp/>
        <stp>EM_S_YQ_OPEN</stp>
        <stp>3</stp>
        <stp>600810.SH</stp>
        <stp>2015-01-05</stp>
        <stp>3</stp>
        <tr r="B278" s="12"/>
        <tr r="B282" s="7"/>
      </tp>
      <tp>
        <v>9.6119662921348308</v>
        <stp/>
        <stp>EM_S_YQ_OPEN</stp>
        <stp>3</stp>
        <stp>600811.SH</stp>
        <stp>2015-01-05</stp>
        <stp>3</stp>
        <tr r="B635" s="12"/>
        <tr r="B639" s="7"/>
      </tp>
      <tp>
        <v>6.1698699186991899</v>
        <stp/>
        <stp>EM_S_YQ_OPEN</stp>
        <stp>3</stp>
        <stp>600812.SH</stp>
        <stp>2015-01-05</stp>
        <stp>3</stp>
        <tr r="B666" s="12"/>
        <tr r="B670" s="7"/>
      </tp>
      <tp>
        <v>4.5253846153846196</v>
        <stp/>
        <stp>EM_S_YQ_OPEN</stp>
        <stp>3</stp>
        <stp>601818.SH</stp>
        <stp>2015-01-05</stp>
        <stp>3</stp>
        <tr r="B439" s="12"/>
        <tr r="B443" s="7"/>
      </tp>
      <tp>
        <v>23.854496262015001</v>
        <stp/>
        <stp>EM_S_YQ_OPEN</stp>
        <stp>3</stp>
        <stp>600818.SH</stp>
        <stp>2015-01-05</stp>
        <stp>3</stp>
        <tr r="B1072" s="12"/>
        <tr r="B1076" s="7"/>
      </tp>
      <tp>
        <v>6.4445670037926703</v>
        <stp/>
        <stp>EM_S_YQ_OPEN</stp>
        <stp>3</stp>
        <stp>603818.SH</stp>
        <stp>2015-01-05</stp>
        <stp>3</stp>
        <tr r="B722" s="12"/>
        <tr r="B726" s="7"/>
      </tp>
      <tp>
        <v>8.6463760217983694</v>
        <stp/>
        <stp>EM_S_YQ_OPEN</stp>
        <stp>3</stp>
        <stp>600819.SH</stp>
        <stp>2015-01-05</stp>
        <stp>3</stp>
        <tr r="B440" s="12"/>
        <tr r="B444" s="7"/>
      </tp>
      <tp>
        <v>17.768598374103</v>
        <stp/>
        <stp>EM_S_YQ_OPEN</stp>
        <stp>3</stp>
        <stp>600804.SH</stp>
        <stp>2015-01-05</stp>
        <stp>3</stp>
        <tr r="B354" s="12"/>
        <tr r="B358" s="7"/>
      </tp>
      <tp>
        <v>11.159556762696701</v>
        <stp/>
        <stp>EM_S_YQ_OPEN</stp>
        <stp>3</stp>
        <stp>600805.SH</stp>
        <stp>2015-01-05</stp>
        <stp>3</stp>
        <tr r="B1012" s="12"/>
        <tr r="B1016" s="7"/>
      </tp>
      <tp>
        <v>7.32</v>
        <stp/>
        <stp>EM_S_YQ_OPEN</stp>
        <stp>3</stp>
        <stp>600806.SH</stp>
        <stp>2015-01-05</stp>
        <stp>3</stp>
        <tr r="B1062" s="12"/>
        <tr r="B1066" s="7"/>
      </tp>
      <tp>
        <v>37.150948358851302</v>
        <stp/>
        <stp>EM_S_YQ_OPEN</stp>
        <stp>3</stp>
        <stp>603806.SH</stp>
        <stp>2015-01-05</stp>
        <stp>3</stp>
        <tr r="B271" s="12"/>
        <tr r="B275" s="7"/>
      </tp>
      <tp>
        <v>6.8852124891587199</v>
        <stp/>
        <stp>EM_S_YQ_OPEN</stp>
        <stp>3</stp>
        <stp>600807.SH</stp>
        <stp>2015-01-05</stp>
        <stp>3</stp>
        <tr r="B669" s="12"/>
        <tr r="B673" s="7"/>
      </tp>
      <tp>
        <v>13.6887485219296</v>
        <stp/>
        <stp>EM_S_YQ_OPEN</stp>
        <stp>3</stp>
        <stp>601800.SH</stp>
        <stp>2015-01-05</stp>
        <stp>3</stp>
        <tr r="B173" s="12"/>
        <tr r="B177" s="7"/>
      </tp>
      <tp>
        <v>6.21</v>
        <stp/>
        <stp>EM_S_YQ_OPEN</stp>
        <stp>3</stp>
        <stp>600800.SH</stp>
        <stp>2015-01-05</stp>
        <stp>3</stp>
        <tr r="B377" s="12"/>
        <tr r="B381" s="7"/>
      </tp>
      <tp>
        <v>15.7084465261514</v>
        <stp/>
        <stp>EM_S_YQ_OPEN</stp>
        <stp>3</stp>
        <stp>603800.SH</stp>
        <stp>2015-01-05</stp>
        <stp>3</stp>
        <tr r="B10" s="12"/>
        <tr r="B14" s="7"/>
      </tp>
      <tp>
        <v>8.1747971769134296</v>
        <stp/>
        <stp>EM_S_YQ_OPEN</stp>
        <stp>3</stp>
        <stp>601801.SH</stp>
        <stp>2015-01-05</stp>
        <stp>3</stp>
        <tr r="B259" s="12"/>
        <tr r="B263" s="7"/>
      </tp>
      <tp>
        <v>10.497856167176399</v>
        <stp/>
        <stp>EM_S_YQ_OPEN</stp>
        <stp>3</stp>
        <stp>600801.SH</stp>
        <stp>2015-01-05</stp>
        <stp>3</stp>
        <tr r="B342" s="12"/>
        <tr r="B346" s="7"/>
      </tp>
      <tp>
        <v>9.0484457142857195</v>
        <stp/>
        <stp>EM_S_YQ_OPEN</stp>
        <stp>3</stp>
        <stp>600802.SH</stp>
        <stp>2015-01-05</stp>
        <stp>3</stp>
        <tr r="B192" s="12"/>
        <tr r="B196" s="7"/>
      </tp>
      <tp>
        <v>11.953350490432999</v>
        <stp/>
        <stp>EM_S_YQ_OPEN</stp>
        <stp>3</stp>
        <stp>600803.SH</stp>
        <stp>2015-01-05</stp>
        <stp>3</stp>
        <tr r="B463" s="12"/>
        <tr r="B467" s="7"/>
      </tp>
      <tp>
        <v>20.399880290553899</v>
        <stp/>
        <stp>EM_S_YQ_OPEN</stp>
        <stp>3</stp>
        <stp>601808.SH</stp>
        <stp>2015-01-05</stp>
        <stp>3</stp>
        <tr r="B664" s="12"/>
        <tr r="B668" s="7"/>
      </tp>
      <tp>
        <v>3.97</v>
        <stp/>
        <stp>EM_S_YQ_OPEN</stp>
        <stp>3</stp>
        <stp>600808.SH</stp>
        <stp>2015-01-05</stp>
        <stp>3</stp>
        <tr r="B567" s="12"/>
        <tr r="B571" s="7"/>
      </tp>
      <tp>
        <v>18.1900068174841</v>
        <stp/>
        <stp>EM_S_YQ_OPEN</stp>
        <stp>3</stp>
        <stp>603808.SH</stp>
        <stp>2015-01-05</stp>
        <stp>3</stp>
        <tr r="B699" s="12"/>
        <tr r="B703" s="7"/>
      </tp>
      <tp>
        <v>22.5907843137255</v>
        <stp/>
        <stp>EM_S_YQ_OPEN</stp>
        <stp>3</stp>
        <stp>600809.SH</stp>
        <stp>2015-01-05</stp>
        <stp>3</stp>
        <tr r="B69" s="7"/>
        <tr r="B65" s="12"/>
      </tp>
      <tp>
        <v>10.0010049161365</v>
        <stp/>
        <stp>EM_S_YQ_OPEN</stp>
        <stp>3</stp>
        <stp>600834.SH</stp>
        <stp>2015-01-05</stp>
        <stp>3</stp>
        <tr r="B662" s="12"/>
        <tr r="B666" s="7"/>
      </tp>
      <tp>
        <v>18.3803764161107</v>
        <stp/>
        <stp>EM_S_YQ_OPEN</stp>
        <stp>3</stp>
        <stp>600835.SH</stp>
        <stp>2015-01-05</stp>
        <stp>3</stp>
        <tr r="B898" s="12"/>
        <tr r="B902" s="7"/>
      </tp>
      <tp>
        <v>7.9860476779981999</v>
        <stp/>
        <stp>EM_S_YQ_OPEN</stp>
        <stp>3</stp>
        <stp>600836.SH</stp>
        <stp>2015-01-05</stp>
        <stp>3</stp>
        <tr r="B1034" s="12"/>
        <tr r="B1038" s="7"/>
      </tp>
      <tp>
        <v>23.241674447027101</v>
        <stp/>
        <stp>EM_S_YQ_OPEN</stp>
        <stp>3</stp>
        <stp>600837.SH</stp>
        <stp>2015-01-05</stp>
        <stp>3</stp>
        <tr r="B199" s="12"/>
        <tr r="B203" s="7"/>
      </tp>
      <tp>
        <v>10.2518582993615</v>
        <stp/>
        <stp>EM_S_YQ_OPEN</stp>
        <stp>3</stp>
        <stp>600830.SH</stp>
        <stp>2015-01-05</stp>
        <stp>3</stp>
        <tr r="B536" s="12"/>
        <tr r="B540" s="7"/>
      </tp>
      <tp>
        <v>9.1156371263765106</v>
        <stp/>
        <stp>EM_S_YQ_OPEN</stp>
        <stp>3</stp>
        <stp>600831.SH</stp>
        <stp>2015-01-05</stp>
        <stp>3</stp>
        <tr r="B422" s="12"/>
        <tr r="B426" s="7"/>
      </tp>
      <tp>
        <v>12.7184949800598</v>
        <stp/>
        <stp>EM_S_YQ_OPEN</stp>
        <stp>3</stp>
        <stp>600833.SH</stp>
        <stp>2015-01-05</stp>
        <stp>3</stp>
        <tr r="B323" s="12"/>
        <tr r="B327" s="7"/>
      </tp>
      <tp>
        <v>8.7830886252964202</v>
        <stp/>
        <stp>EM_S_YQ_OPEN</stp>
        <stp>3</stp>
        <stp>600838.SH</stp>
        <stp>2015-01-05</stp>
        <stp>3</stp>
        <tr r="B276" s="12"/>
        <tr r="B280" s="7"/>
      </tp>
      <tp>
        <v>5.5444649446494498</v>
        <stp/>
        <stp>EM_S_YQ_OPEN</stp>
        <stp>3</stp>
        <stp>603838.SH</stp>
        <stp>2015-01-05</stp>
        <stp>3</stp>
        <tr r="B668" s="12"/>
        <tr r="B672" s="7"/>
      </tp>
      <tp>
        <v>4.66</v>
        <stp/>
        <stp>EM_S_YQ_OPEN</stp>
        <stp>3</stp>
        <stp>600839.SH</stp>
        <stp>2015-01-05</stp>
        <stp>3</stp>
        <tr r="B886" s="12"/>
        <tr r="B890" s="7"/>
      </tp>
      <tp>
        <v>5.6199399613864598</v>
        <stp/>
        <stp>EM_S_YQ_OPEN</stp>
        <stp>3</stp>
        <stp>600824.SH</stp>
        <stp>2015-01-05</stp>
        <stp>3</stp>
        <tr r="B766" s="12"/>
        <tr r="B770" s="7"/>
      </tp>
      <tp>
        <v>10.668682229023499</v>
        <stp/>
        <stp>EM_S_YQ_OPEN</stp>
        <stp>3</stp>
        <stp>600825.SH</stp>
        <stp>2015-01-05</stp>
        <stp>3</stp>
        <tr r="B862" s="12"/>
        <tr r="B866" s="7"/>
      </tp>
      <tp>
        <v>19.248458906085698</v>
        <stp/>
        <stp>EM_S_YQ_OPEN</stp>
        <stp>3</stp>
        <stp>600826.SH</stp>
        <stp>2015-01-05</stp>
        <stp>3</stp>
        <tr r="B740" s="12"/>
        <tr r="B744" s="7"/>
      </tp>
      <tp>
        <v>17.564674775251198</v>
        <stp/>
        <stp>EM_S_YQ_OPEN</stp>
        <stp>3</stp>
        <stp>600827.SH</stp>
        <stp>2015-01-05</stp>
        <stp>3</stp>
        <tr r="B911" s="12"/>
        <tr r="B915" s="7"/>
      </tp>
      <tp>
        <v>7.97610097075178</v>
        <stp/>
        <stp>EM_S_YQ_OPEN</stp>
        <stp>3</stp>
        <stp>600820.SH</stp>
        <stp>2015-01-05</stp>
        <stp>3</stp>
        <tr r="B426" s="12"/>
        <tr r="B430" s="7"/>
      </tp>
      <tp>
        <v>6.14</v>
        <stp/>
        <stp>EM_S_YQ_OPEN</stp>
        <stp>3</stp>
        <stp>600821.SH</stp>
        <stp>2015-01-05</stp>
        <stp>3</stp>
        <tr r="B48" s="12"/>
        <tr r="B52" s="7"/>
      </tp>
      <tp>
        <v>8.0551765409934202</v>
        <stp/>
        <stp>EM_S_YQ_OPEN</stp>
        <stp>3</stp>
        <stp>600822.SH</stp>
        <stp>2015-01-05</stp>
        <stp>3</stp>
        <tr r="B370" s="12"/>
        <tr r="B374" s="7"/>
      </tp>
      <tp>
        <v>7.1113982686873403</v>
        <stp/>
        <stp>EM_S_YQ_OPEN</stp>
        <stp>3</stp>
        <stp>600823.SH</stp>
        <stp>2015-01-05</stp>
        <stp>3</stp>
        <tr r="B508" s="12"/>
        <tr r="B512" s="7"/>
      </tp>
      <tp>
        <v>6.7712016759850702</v>
        <stp/>
        <stp>EM_S_YQ_OPEN</stp>
        <stp>3</stp>
        <stp>600828.SH</stp>
        <stp>2015-01-05</stp>
        <stp>3</stp>
        <tr r="B406" s="12"/>
        <tr r="B410" s="7"/>
      </tp>
      <tp>
        <v>16.399569248052899</v>
        <stp/>
        <stp>EM_S_YQ_OPEN</stp>
        <stp>3</stp>
        <stp>603828.SH</stp>
        <stp>2015-01-05</stp>
        <stp>3</stp>
        <tr r="B322" s="12"/>
        <tr r="B326" s="7"/>
      </tp>
      <tp>
        <v>11.82</v>
        <stp/>
        <stp>EM_S_YQ_OPEN</stp>
        <stp>3</stp>
        <stp>600829.SH</stp>
        <stp>2015-01-05</stp>
        <stp>3</stp>
        <tr r="B267" s="12"/>
        <tr r="B271" s="7"/>
      </tp>
      <tp>
        <v>12.133600806632799</v>
        <stp/>
        <stp>EM_S_YQ_OPEN</stp>
        <stp>3</stp>
        <stp>600894.SH</stp>
        <stp>2015-01-05</stp>
        <stp>3</stp>
        <tr r="B779" s="12"/>
        <tr r="B783" s="7"/>
      </tp>
      <tp>
        <v>13.2682113208099</v>
        <stp/>
        <stp>EM_S_YQ_OPEN</stp>
        <stp>3</stp>
        <stp>600895.SH</stp>
        <stp>2015-01-05</stp>
        <stp>3</stp>
        <tr r="B966" s="12"/>
        <tr r="B970" s="7"/>
      </tp>
      <tp>
        <v>6.67</v>
        <stp/>
        <stp>EM_S_YQ_OPEN</stp>
        <stp>3</stp>
        <stp>600896.SH</stp>
        <stp>2015-01-05</stp>
        <stp>3</stp>
        <tr r="B926" s="12"/>
        <tr r="B930" s="7"/>
      </tp>
      <tp>
        <v>23.2430740678533</v>
        <stp/>
        <stp>EM_S_YQ_OPEN</stp>
        <stp>3</stp>
        <stp>600897.SH</stp>
        <stp>2015-01-05</stp>
        <stp>3</stp>
        <tr r="B238" s="12"/>
        <tr r="B242" s="7"/>
      </tp>
      <tp>
        <v>4.8561012723232801</v>
        <stp/>
        <stp>EM_S_YQ_OPEN</stp>
        <stp>3</stp>
        <stp>601890.SH</stp>
        <stp>2015-01-05</stp>
        <stp>3</stp>
        <tr r="B988" s="12"/>
        <tr r="B992" s="7"/>
      </tp>
      <tp>
        <v>8.8000000000000007</v>
        <stp/>
        <stp>EM_S_YQ_OPEN</stp>
        <stp>3</stp>
        <stp>600890.SH</stp>
        <stp>2015-01-05</stp>
        <stp>3</stp>
        <tr r="B49" s="7"/>
        <tr r="B45" s="12"/>
      </tp>
      <tp>
        <v>6.76346716054843</v>
        <stp/>
        <stp>EM_S_YQ_OPEN</stp>
        <stp>3</stp>
        <stp>600891.SH</stp>
        <stp>2015-01-05</stp>
        <stp>3</stp>
        <tr r="B391" s="12"/>
        <tr r="B395" s="7"/>
      </tp>
      <tp>
        <v>24.3</v>
        <stp/>
        <stp>EM_S_YQ_OPEN</stp>
        <stp>3</stp>
        <stp>600892.SH</stp>
        <stp>2015-01-05</stp>
        <stp>3</stp>
        <tr r="B414" s="12"/>
        <tr r="B418" s="7"/>
      </tp>
      <tp>
        <v>28.706101003548401</v>
        <stp/>
        <stp>EM_S_YQ_OPEN</stp>
        <stp>3</stp>
        <stp>600893.SH</stp>
        <stp>2015-01-05</stp>
        <stp>3</stp>
        <tr r="B889" s="12"/>
        <tr r="B893" s="7"/>
      </tp>
      <tp>
        <v>6.93331332533013</v>
        <stp/>
        <stp>EM_S_YQ_OPEN</stp>
        <stp>3</stp>
        <stp>601898.SH</stp>
        <stp>2015-01-05</stp>
        <stp>3</stp>
        <tr r="B386" s="12"/>
        <tr r="B390" s="7"/>
      </tp>
      <tp>
        <v>8.0194537673019006</v>
        <stp/>
        <stp>EM_S_YQ_OPEN</stp>
        <stp>3</stp>
        <stp>600898.SH</stp>
        <stp>2015-01-05</stp>
        <stp>3</stp>
        <tr r="B121" s="12"/>
        <tr r="B125" s="7"/>
      </tp>
      <tp>
        <v>7.7710927604228903</v>
        <stp/>
        <stp>EM_S_YQ_OPEN</stp>
        <stp>3</stp>
        <stp>603898.SH</stp>
        <stp>2015-01-05</stp>
        <stp>3</stp>
        <tr r="B539" s="12"/>
        <tr r="B543" s="7"/>
      </tp>
      <tp>
        <v>3.2624306291976</v>
        <stp/>
        <stp>EM_S_YQ_OPEN</stp>
        <stp>3</stp>
        <stp>601899.SH</stp>
        <stp>2015-01-05</stp>
        <stp>3</stp>
        <tr r="B340" s="12"/>
        <tr r="B344" s="7"/>
      </tp>
      <tp>
        <v>9.2311156037299806</v>
        <stp/>
        <stp>EM_S_YQ_OPEN</stp>
        <stp>3</stp>
        <stp>603899.SH</stp>
        <stp>2015-01-05</stp>
        <stp>3</stp>
        <tr r="B470" s="12"/>
        <tr r="B474" s="7"/>
      </tp>
      <tp>
        <v>8.3591208986593593</v>
        <stp/>
        <stp>EM_S_YQ_OPEN</stp>
        <stp>3</stp>
        <stp>600884.SH</stp>
        <stp>2015-01-05</stp>
        <stp>3</stp>
        <tr r="B735" s="12"/>
        <tr r="B739" s="7"/>
      </tp>
      <tp>
        <v>18.4920289289478</v>
        <stp/>
        <stp>EM_S_YQ_OPEN</stp>
        <stp>3</stp>
        <stp>600885.SH</stp>
        <stp>2015-01-05</stp>
        <stp>3</stp>
        <tr r="B263" s="12"/>
        <tr r="B267" s="7"/>
      </tp>
      <tp>
        <v>7.90866743737958</v>
        <stp/>
        <stp>EM_S_YQ_OPEN</stp>
        <stp>3</stp>
        <stp>603885.SH</stp>
        <stp>2015-01-05</stp>
        <stp>3</stp>
        <tr r="B935" s="12"/>
        <tr r="B939" s="7"/>
      </tp>
      <tp>
        <v>8.1981013361791106</v>
        <stp/>
        <stp>EM_S_YQ_OPEN</stp>
        <stp>3</stp>
        <stp>601886.SH</stp>
        <stp>2015-01-05</stp>
        <stp>3</stp>
        <tr r="B726" s="12"/>
        <tr r="B730" s="7"/>
      </tp>
      <tp>
        <v>10.7832036320788</v>
        <stp/>
        <stp>EM_S_YQ_OPEN</stp>
        <stp>3</stp>
        <stp>600886.SH</stp>
        <stp>2015-01-05</stp>
        <stp>3</stp>
        <tr r="B746" s="12"/>
        <tr r="B750" s="7"/>
      </tp>
      <tp>
        <v>13.760452807098099</v>
        <stp/>
        <stp>EM_S_YQ_OPEN</stp>
        <stp>3</stp>
        <stp>600887.SH</stp>
        <stp>2015-01-05</stp>
        <stp>3</stp>
        <tr r="B84" s="12"/>
        <tr r="B88" s="7"/>
      </tp>
      <tp>
        <v>1.9647380952380999</v>
        <stp/>
        <stp>EM_S_YQ_OPEN</stp>
        <stp>3</stp>
        <stp>601880.SH</stp>
        <stp>2015-01-05</stp>
        <stp>3</stp>
        <tr r="B314" s="12"/>
        <tr r="B318" s="7"/>
      </tp>
      <tp>
        <v>10.6580355999488</v>
        <stp/>
        <stp>EM_S_YQ_OPEN</stp>
        <stp>3</stp>
        <stp>600880.SH</stp>
        <stp>2015-01-05</stp>
        <stp>3</stp>
        <tr r="B232" s="12"/>
        <tr r="B236" s="7"/>
      </tp>
      <tp>
        <v>7.55</v>
        <stp/>
        <stp>EM_S_YQ_OPEN</stp>
        <stp>3</stp>
        <stp>600881.SH</stp>
        <stp>2015-01-05</stp>
        <stp>3</stp>
        <tr r="B819" s="12"/>
        <tr r="B823" s="7"/>
      </tp>
      <tp>
        <v>7.94</v>
        <stp/>
        <stp>EM_S_YQ_OPEN</stp>
        <stp>3</stp>
        <stp>600882.SH</stp>
        <stp>2015-01-05</stp>
        <stp>3</stp>
        <tr r="B544" s="12"/>
        <tr r="B548" s="7"/>
      </tp>
      <tp>
        <v>9.1100603701291902</v>
        <stp/>
        <stp>EM_S_YQ_OPEN</stp>
        <stp>3</stp>
        <stp>600883.SH</stp>
        <stp>2015-01-05</stp>
        <stp>3</stp>
        <tr r="B311" s="12"/>
        <tr r="B315" s="7"/>
      </tp>
      <tp>
        <v>19.572936979786</v>
        <stp/>
        <stp>EM_S_YQ_OPEN</stp>
        <stp>3</stp>
        <stp>603883.SH</stp>
        <stp>2015-01-05</stp>
        <stp>3</stp>
        <tr r="B1007" s="12"/>
        <tr r="B1011" s="7"/>
      </tp>
      <tp>
        <v>43.761503449564003</v>
        <stp/>
        <stp>EM_S_YQ_OPEN</stp>
        <stp>3</stp>
        <stp>601888.SH</stp>
        <stp>2015-01-05</stp>
        <stp>3</stp>
        <tr r="B631" s="12"/>
        <tr r="B635" s="7"/>
      </tp>
      <tp>
        <v>7.9376404494381996</v>
        <stp/>
        <stp>EM_S_YQ_OPEN</stp>
        <stp>3</stp>
        <stp>600888.SH</stp>
        <stp>2015-01-05</stp>
        <stp>3</stp>
        <tr r="B465" s="12"/>
        <tr r="B469" s="7"/>
      </tp>
      <tp>
        <v>8.0587225450258</v>
        <stp/>
        <stp>EM_S_YQ_OPEN</stp>
        <stp>3</stp>
        <stp>600889.SH</stp>
        <stp>2015-01-05</stp>
        <stp>3</stp>
        <tr r="B547" s="12"/>
        <tr r="B551" s="7"/>
      </tp>
      <tp>
        <v>9.2992663035023408</v>
        <stp/>
        <stp>EM_S_YQ_OPEN</stp>
        <stp>3</stp>
        <stp>603889.SH</stp>
        <stp>2015-01-05</stp>
        <stp>3</stp>
        <tr r="B453" s="12"/>
        <tr r="B457" s="7"/>
      </tp>
      <tp>
        <v>9.3636050597329596</v>
        <stp/>
        <stp>EM_S_YQ_OPEN</stp>
        <stp>3</stp>
        <stp>601958.SH</stp>
        <stp>2015-01-05</stp>
        <stp>3</stp>
        <tr r="B385" s="12"/>
        <tr r="B389" s="7"/>
      </tp>
      <tp>
        <v>11.6807048595838</v>
        <stp/>
        <stp>EM_S_YQ_OPEN</stp>
        <stp>3</stp>
        <stp>600958.SH</stp>
        <stp>2015-01-05</stp>
        <stp>3</stp>
        <tr r="B884" s="12"/>
        <tr r="B888" s="7"/>
      </tp>
      <tp>
        <v>5.0077650235259199</v>
        <stp/>
        <stp>EM_S_YQ_OPEN</stp>
        <stp>3</stp>
        <stp>600959.SH</stp>
        <stp>2015-01-05</stp>
        <stp>3</stp>
        <tr r="B993" s="12"/>
        <tr r="B997" s="7"/>
      </tp>
      <tp>
        <v>5.8259609120521203</v>
        <stp/>
        <stp>EM_S_YQ_OPEN</stp>
        <stp>3</stp>
        <stp>600975.SH</stp>
        <stp>2015-01-05</stp>
        <stp>3</stp>
        <tr r="B286" s="12"/>
        <tr r="B290" s="7"/>
      </tp>
      <tp>
        <v>26.793918137218501</v>
        <stp/>
        <stp>EM_S_YQ_OPEN</stp>
        <stp>3</stp>
        <stp>600976.SH</stp>
        <stp>2015-01-05</stp>
        <stp>3</stp>
        <tr r="B418" s="12"/>
        <tr r="B422" s="7"/>
      </tp>
      <tp>
        <v>8.8201540294650602</v>
        <stp/>
        <stp>EM_S_YQ_OPEN</stp>
        <stp>3</stp>
        <stp>600970.SH</stp>
        <stp>2015-01-05</stp>
        <stp>3</stp>
        <tr r="B427" s="12"/>
        <tr r="B431" s="7"/>
      </tp>
      <tp>
        <v>8.73</v>
        <stp/>
        <stp>EM_S_YQ_OPEN</stp>
        <stp>3</stp>
        <stp>600971.SH</stp>
        <stp>2015-01-05</stp>
        <stp>3</stp>
        <tr r="B177" s="12"/>
        <tr r="B181" s="7"/>
      </tp>
      <tp>
        <v>6.6182983874042201</v>
        <stp/>
        <stp>EM_S_YQ_OPEN</stp>
        <stp>3</stp>
        <stp>600973.SH</stp>
        <stp>2015-01-05</stp>
        <stp>3</stp>
        <tr r="B800" s="12"/>
        <tr r="B804" s="7"/>
      </tp>
      <tp>
        <v>5.92846613882827</v>
        <stp/>
        <stp>EM_S_YQ_OPEN</stp>
        <stp>3</stp>
        <stp>600978.SH</stp>
        <stp>2015-01-05</stp>
        <stp>3</stp>
        <tr r="B1061" s="12"/>
        <tr r="B1065" s="7"/>
      </tp>
      <tp>
        <v>6.31</v>
        <stp/>
        <stp>EM_S_YQ_OPEN</stp>
        <stp>3</stp>
        <stp>600979.SH</stp>
        <stp>2015-01-05</stp>
        <stp>3</stp>
        <tr r="B352" s="12"/>
        <tr r="B356" s="7"/>
      </tp>
      <tp>
        <v>17.133248381876999</v>
        <stp/>
        <stp>EM_S_YQ_OPEN</stp>
        <stp>3</stp>
        <stp>603979.SH</stp>
        <stp>2015-01-05</stp>
        <stp>3</stp>
        <tr r="B922" s="12"/>
        <tr r="B926" s="7"/>
      </tp>
      <tp>
        <v>8.0609815009652603</v>
        <stp/>
        <stp>EM_S_YQ_OPEN</stp>
        <stp>3</stp>
        <stp>601965.SH</stp>
        <stp>2015-01-05</stp>
        <stp>3</stp>
        <tr r="B219" s="12"/>
        <tr r="B223" s="7"/>
      </tp>
      <tp>
        <v>8.8589548531559803</v>
        <stp/>
        <stp>EM_S_YQ_OPEN</stp>
        <stp>3</stp>
        <stp>600965.SH</stp>
        <stp>2015-01-05</stp>
        <stp>3</stp>
        <tr r="B502" s="12"/>
        <tr r="B506" s="7"/>
      </tp>
      <tp>
        <v>3.04</v>
        <stp/>
        <stp>EM_S_YQ_OPEN</stp>
        <stp>3</stp>
        <stp>600966.SH</stp>
        <stp>2015-01-05</stp>
        <stp>3</stp>
        <tr r="B503" s="12"/>
        <tr r="B507" s="7"/>
      </tp>
      <tp>
        <v>14.822683780630101</v>
        <stp/>
        <stp>EM_S_YQ_OPEN</stp>
        <stp>3</stp>
        <stp>600967.SH</stp>
        <stp>2015-01-05</stp>
        <stp>3</stp>
        <tr r="B927" s="12"/>
        <tr r="B931" s="7"/>
      </tp>
      <tp>
        <v>6.8874104003532999</v>
        <stp/>
        <stp>EM_S_YQ_OPEN</stp>
        <stp>3</stp>
        <stp>600960.SH</stp>
        <stp>2015-01-05</stp>
        <stp>3</stp>
        <tr r="B696" s="12"/>
        <tr r="B700" s="7"/>
      </tp>
      <tp>
        <v>9.68</v>
        <stp/>
        <stp>EM_S_YQ_OPEN</stp>
        <stp>3</stp>
        <stp>600961.SH</stp>
        <stp>2015-01-05</stp>
        <stp>3</stp>
        <tr r="B772" s="12"/>
        <tr r="B776" s="7"/>
      </tp>
      <tp>
        <v>13.4</v>
        <stp/>
        <stp>EM_S_YQ_OPEN</stp>
        <stp>3</stp>
        <stp>600962.SH</stp>
        <stp>2015-01-05</stp>
        <stp>3</stp>
        <tr r="B610" s="12"/>
        <tr r="B614" s="7"/>
      </tp>
      <tp>
        <v>5.3</v>
        <stp/>
        <stp>EM_S_YQ_OPEN</stp>
        <stp>3</stp>
        <stp>600963.SH</stp>
        <stp>2015-01-05</stp>
        <stp>3</stp>
        <tr r="B520" s="12"/>
        <tr r="B524" s="7"/>
      </tp>
      <tp>
        <v>4.4242366863905298</v>
        <stp/>
        <stp>EM_S_YQ_OPEN</stp>
        <stp>3</stp>
        <stp>601968.SH</stp>
        <stp>2015-01-05</stp>
        <stp>3</stp>
        <tr r="B795" s="12"/>
        <tr r="B799" s="7"/>
      </tp>
      <tp>
        <v>14.009528392685301</v>
        <stp/>
        <stp>EM_S_YQ_OPEN</stp>
        <stp>3</stp>
        <stp>603968.SH</stp>
        <stp>2015-01-05</stp>
        <stp>3</stp>
        <tr r="B650" s="12"/>
        <tr r="B654" s="7"/>
      </tp>
      <tp>
        <v>15.8131003322871</v>
        <stp/>
        <stp>EM_S_YQ_OPEN</stp>
        <stp>3</stp>
        <stp>601969.SH</stp>
        <stp>2015-01-05</stp>
        <stp>3</stp>
        <tr r="B716" s="12"/>
        <tr r="B720" s="7"/>
      </tp>
      <tp>
        <v>16.758056085621799</v>
        <stp/>
        <stp>EM_S_YQ_OPEN</stp>
        <stp>3</stp>
        <stp>600969.SH</stp>
        <stp>2015-01-05</stp>
        <stp>3</stp>
        <tr r="B330" s="12"/>
        <tr r="B334" s="7"/>
      </tp>
      <tp>
        <v>8.1543487502954495</v>
        <stp/>
        <stp>EM_S_YQ_OPEN</stp>
        <stp>3</stp>
        <stp>603969.SH</stp>
        <stp>2015-01-05</stp>
        <stp>3</stp>
        <tr r="B793" s="12"/>
        <tr r="B797" s="7"/>
      </tp>
      <tp>
        <v>9.6982581205847698</v>
        <stp/>
        <stp>EM_S_YQ_OPEN</stp>
        <stp>3</stp>
        <stp>600917.SH</stp>
        <stp>2015-01-05</stp>
        <stp>3</stp>
        <tr r="B388" s="12"/>
        <tr r="B392" s="7"/>
      </tp>
      <tp>
        <v>6.03</v>
        <stp/>
        <stp>EM_S_YQ_OPEN</stp>
        <stp>3</stp>
        <stp>601918.SH</stp>
        <stp>2015-01-05</stp>
        <stp>3</stp>
        <tr r="B1070" s="12"/>
        <tr r="B1074" s="7"/>
      </tp>
      <tp>
        <v>5.68998829039813</v>
        <stp/>
        <stp>EM_S_YQ_OPEN</stp>
        <stp>3</stp>
        <stp>603918.SH</stp>
        <stp>2015-01-05</stp>
        <stp>3</stp>
        <tr r="B998" s="12"/>
        <tr r="B1002" s="7"/>
      </tp>
      <tp>
        <v>7.22</v>
        <stp/>
        <stp>EM_S_YQ_OPEN</stp>
        <stp>3</stp>
        <stp>601919.SH</stp>
        <stp>2015-01-05</stp>
        <stp>3</stp>
        <tr r="B1060" s="12"/>
        <tr r="B1064" s="7"/>
      </tp>
      <tp>
        <v>10.1950086062969</v>
        <stp/>
        <stp>EM_S_YQ_OPEN</stp>
        <stp>3</stp>
        <stp>600900.SH</stp>
        <stp>2015-01-05</stp>
        <stp>3</stp>
        <tr r="B393" s="12"/>
        <tr r="B397" s="7"/>
      </tp>
      <tp>
        <v>13.429277266754299</v>
        <stp/>
        <stp>EM_S_YQ_OPEN</stp>
        <stp>3</stp>
        <stp>601901.SH</stp>
        <stp>2015-01-05</stp>
        <stp>3</stp>
        <tr r="B632" s="12"/>
        <tr r="B636" s="7"/>
      </tp>
      <tp>
        <v>5.6798298887122396</v>
        <stp/>
        <stp>EM_S_YQ_OPEN</stp>
        <stp>3</stp>
        <stp>603901.SH</stp>
        <stp>2015-01-05</stp>
        <stp>3</stp>
        <tr r="B452" s="12"/>
        <tr r="B456" s="7"/>
      </tp>
      <tp>
        <v>5.6088083948860099</v>
        <stp/>
        <stp>EM_S_YQ_OPEN</stp>
        <stp>3</stp>
        <stp>601908.SH</stp>
        <stp>2015-01-05</stp>
        <stp>3</stp>
        <tr r="B583" s="12"/>
        <tr r="B587" s="7"/>
      </tp>
      <tp>
        <v>11.5980604689428</v>
        <stp/>
        <stp>EM_S_YQ_OPEN</stp>
        <stp>3</stp>
        <stp>603936.SH</stp>
        <stp>2015-01-05</stp>
        <stp>3</stp>
        <tr r="B8" s="7"/>
        <tr r="B4" s="12"/>
      </tp>
      <tp>
        <v>4.2268264294391997</v>
        <stp/>
        <stp>EM_S_YQ_OPEN</stp>
        <stp>3</stp>
        <stp>601933.SH</stp>
        <stp>2015-01-05</stp>
        <stp>3</stp>
        <tr r="B518" s="12"/>
        <tr r="B522" s="7"/>
      </tp>
      <tp>
        <v>6.1265853146442</v>
        <stp/>
        <stp>EM_S_YQ_OPEN</stp>
        <stp>3</stp>
        <stp>601939.SH</stp>
        <stp>2015-01-05</stp>
        <stp>3</stp>
        <tr r="B365" s="12"/>
        <tr r="B369" s="7"/>
      </tp>
      <tp>
        <v>13.9339230672848</v>
        <stp/>
        <stp>EM_S_YQ_OPEN</stp>
        <stp>3</stp>
        <stp>603939.SH</stp>
        <stp>2015-01-05</stp>
        <stp>3</stp>
        <tr r="B872" s="12"/>
        <tr r="B876" s="7"/>
      </tp>
      <tp>
        <v>10.511877145727301</v>
        <stp/>
        <stp>EM_S_YQ_OPEN</stp>
        <stp>3</stp>
        <stp>601928.SH</stp>
        <stp>2015-01-05</stp>
        <stp>3</stp>
        <tr r="B980" s="12"/>
        <tr r="B984" s="7"/>
      </tp>
      <tp>
        <v>5.7072934738686198</v>
        <stp/>
        <stp>EM_S_YQ_OPEN</stp>
        <stp>3</stp>
        <stp>601929.SH</stp>
        <stp>2015-01-05</stp>
        <stp>3</stp>
        <tr r="B969" s="12"/>
        <tr r="B973" s="7"/>
      </tp>
      <tp>
        <v>7.6418818617625996</v>
        <stp/>
        <stp>EM_S_YQ_OPEN</stp>
        <stp>3</stp>
        <stp>600995.SH</stp>
        <stp>2015-01-05</stp>
        <stp>3</stp>
        <tr r="B55" s="12"/>
        <tr r="B59" s="7"/>
      </tp>
      <tp>
        <v>8.0008219966801608</v>
        <stp/>
        <stp>EM_S_YQ_OPEN</stp>
        <stp>3</stp>
        <stp>601996.SH</stp>
        <stp>2015-01-05</stp>
        <stp>3</stp>
        <tr r="B356" s="12"/>
        <tr r="B360" s="7"/>
      </tp>
      <tp>
        <v>9.9887358854310104</v>
        <stp/>
        <stp>EM_S_YQ_OPEN</stp>
        <stp>3</stp>
        <stp>603996.SH</stp>
        <stp>2015-01-05</stp>
        <stp>3</stp>
        <tr r="B7" s="12"/>
        <tr r="B11" s="7"/>
      </tp>
      <tp>
        <v>7.1739866369710503</v>
        <stp/>
        <stp>EM_S_YQ_OPEN</stp>
        <stp>3</stp>
        <stp>600997.SH</stp>
        <stp>2015-01-05</stp>
        <stp>3</stp>
        <tr r="B75" s="12"/>
        <tr r="B79" s="7"/>
      </tp>
      <tp>
        <v>9.4580692751583406</v>
        <stp/>
        <stp>EM_S_YQ_OPEN</stp>
        <stp>3</stp>
        <stp>603997.SH</stp>
        <stp>2015-01-05</stp>
        <stp>3</stp>
        <tr r="B968" s="12"/>
        <tr r="B972" s="7"/>
      </tp>
      <tp>
        <v>57.875305671651098</v>
        <stp/>
        <stp>EM_S_YQ_OPEN</stp>
        <stp>3</stp>
        <stp>600990.SH</stp>
        <stp>2015-01-05</stp>
        <stp>3</stp>
        <tr r="B153" s="12"/>
        <tr r="B157" s="7"/>
      </tp>
      <tp>
        <v>6.4551857355126296</v>
        <stp/>
        <stp>EM_S_YQ_OPEN</stp>
        <stp>3</stp>
        <stp>601991.SH</stp>
        <stp>2015-01-05</stp>
        <stp>3</stp>
        <tr r="B820" s="12"/>
        <tr r="B824" s="7"/>
      </tp>
      <tp>
        <v>5.2664409678090296</v>
        <stp/>
        <stp>EM_S_YQ_OPEN</stp>
        <stp>3</stp>
        <stp>601992.SH</stp>
        <stp>2015-01-05</stp>
        <stp>3</stp>
        <tr r="B481" s="12"/>
        <tr r="B485" s="7"/>
      </tp>
      <tp>
        <v>10.3202704703102</v>
        <stp/>
        <stp>EM_S_YQ_OPEN</stp>
        <stp>3</stp>
        <stp>600992.SH</stp>
        <stp>2015-01-05</stp>
        <stp>3</stp>
        <tr r="B59" s="12"/>
        <tr r="B63" s="7"/>
      </tp>
      <tp>
        <v>15.4532776378704</v>
        <stp/>
        <stp>EM_S_YQ_OPEN</stp>
        <stp>3</stp>
        <stp>600993.SH</stp>
        <stp>2015-01-05</stp>
        <stp>3</stp>
        <tr r="B389" s="12"/>
        <tr r="B393" s="7"/>
      </tp>
      <tp>
        <v>2.8709944122529998</v>
        <stp/>
        <stp>EM_S_YQ_OPEN</stp>
        <stp>3</stp>
        <stp>603993.SH</stp>
        <stp>2015-01-05</stp>
        <stp>3</stp>
        <tr r="B834" s="12"/>
        <tr r="B838" s="7"/>
      </tp>
      <tp>
        <v>7.8707993474714497</v>
        <stp/>
        <stp>EM_S_YQ_OPEN</stp>
        <stp>3</stp>
        <stp>601998.SH</stp>
        <stp>2015-01-05</stp>
        <stp>3</stp>
        <tr r="B499" s="12"/>
        <tr r="B503" s="7"/>
      </tp>
      <tp>
        <v>17.641010222489498</v>
        <stp/>
        <stp>EM_S_YQ_OPEN</stp>
        <stp>3</stp>
        <stp>600998.SH</stp>
        <stp>2015-01-05</stp>
        <stp>3</stp>
        <tr r="B178" s="12"/>
        <tr r="B182" s="7"/>
      </tp>
      <tp>
        <v>8.8916782640218308</v>
        <stp/>
        <stp>EM_S_YQ_OPEN</stp>
        <stp>3</stp>
        <stp>603998.SH</stp>
        <stp>2015-01-05</stp>
        <stp>3</stp>
        <tr r="B488" s="12"/>
        <tr r="B492" s="7"/>
      </tp>
      <tp>
        <v>10.422571477495501</v>
        <stp/>
        <stp>EM_S_YQ_OPEN</stp>
        <stp>3</stp>
        <stp>601999.SH</stp>
        <stp>2015-01-05</stp>
        <stp>3</stp>
        <tr r="B441" s="12"/>
        <tr r="B445" s="7"/>
      </tp>
      <tp>
        <v>26.7717402993786</v>
        <stp/>
        <stp>EM_S_YQ_OPEN</stp>
        <stp>3</stp>
        <stp>600999.SH</stp>
        <stp>2015-01-05</stp>
        <stp>3</stp>
        <tr r="B523" s="12"/>
        <tr r="B527" s="7"/>
      </tp>
      <tp>
        <v>11.685190981432401</v>
        <stp/>
        <stp>EM_S_YQ_OPEN</stp>
        <stp>3</stp>
        <stp>603999.SH</stp>
        <stp>2015-01-05</stp>
        <stp>3</stp>
        <tr r="B9" s="7"/>
        <tr r="B5" s="12"/>
      </tp>
      <tp>
        <v>7.96</v>
        <stp/>
        <stp>EM_S_YQ_OPEN</stp>
        <stp>3</stp>
        <stp>600984.SH</stp>
        <stp>2015-01-05</stp>
        <stp>3</stp>
        <tr r="B683" s="12"/>
        <tr r="B687" s="7"/>
      </tp>
      <tp>
        <v>4.0181161473087803</v>
        <stp/>
        <stp>EM_S_YQ_OPEN</stp>
        <stp>3</stp>
        <stp>601985.SH</stp>
        <stp>2015-01-05</stp>
        <stp>3</stp>
        <tr r="B874" s="12"/>
        <tr r="B878" s="7"/>
      </tp>
      <tp>
        <v>11.150154487936</v>
        <stp/>
        <stp>EM_S_YQ_OPEN</stp>
        <stp>3</stp>
        <stp>600985.SH</stp>
        <stp>2015-01-05</stp>
        <stp>3</stp>
        <tr r="B117" s="12"/>
        <tr r="B121" s="7"/>
      </tp>
      <tp>
        <v>7.0372972972973002</v>
        <stp/>
        <stp>EM_S_YQ_OPEN</stp>
        <stp>3</stp>
        <stp>600986.SH</stp>
        <stp>2015-01-05</stp>
        <stp>3</stp>
        <tr r="B765" s="12"/>
        <tr r="B769" s="7"/>
      </tp>
      <tp>
        <v>8.22745129250902</v>
        <stp/>
        <stp>EM_S_YQ_OPEN</stp>
        <stp>3</stp>
        <stp>600987.SH</stp>
        <stp>2015-01-05</stp>
        <stp>3</stp>
        <tr r="B362" s="12"/>
        <tr r="B366" s="7"/>
      </tp>
      <tp>
        <v>14.5</v>
        <stp/>
        <stp>EM_S_YQ_OPEN</stp>
        <stp>3</stp>
        <stp>600980.SH</stp>
        <stp>2015-01-05</stp>
        <stp>3</stp>
        <tr r="B159" s="12"/>
        <tr r="B163" s="7"/>
      </tp>
      <tp>
        <v>4.1875893536121698</v>
        <stp/>
        <stp>EM_S_YQ_OPEN</stp>
        <stp>3</stp>
        <stp>600981.SH</stp>
        <stp>2015-01-05</stp>
        <stp>3</stp>
        <tr r="B928" s="12"/>
        <tr r="B932" s="7"/>
      </tp>
      <tp>
        <v>7.4030795361718198</v>
        <stp/>
        <stp>EM_S_YQ_OPEN</stp>
        <stp>3</stp>
        <stp>600982.SH</stp>
        <stp>2015-01-05</stp>
        <stp>3</stp>
        <tr r="B882" s="12"/>
        <tr r="B886" s="7"/>
      </tp>
      <tp>
        <v>12.2015701713576</v>
        <stp/>
        <stp>EM_S_YQ_OPEN</stp>
        <stp>3</stp>
        <stp>600983.SH</stp>
        <stp>2015-01-05</stp>
        <stp>3</stp>
        <tr r="B760" s="12"/>
        <tr r="B764" s="7"/>
      </tp>
      <tp>
        <v>3.81861321866652</v>
        <stp/>
        <stp>EM_S_YQ_OPEN</stp>
        <stp>3</stp>
        <stp>601988.SH</stp>
        <stp>2015-01-05</stp>
        <stp>3</stp>
        <tr r="B623" s="12"/>
        <tr r="B627" s="7"/>
      </tp>
      <tp>
        <v>9.6300000000000008</v>
        <stp/>
        <stp>EM_S_YQ_OPEN</stp>
        <stp>3</stp>
        <stp>600988.SH</stp>
        <stp>2015-01-05</stp>
        <stp>3</stp>
        <tr r="B50" s="7"/>
        <tr r="B46" s="12"/>
      </tp>
      <tp>
        <v>36.760658500336397</v>
        <stp/>
        <stp>EM_S_YQ_OPEN</stp>
        <stp>3</stp>
        <stp>603988.SH</stp>
        <stp>2015-01-05</stp>
        <stp>3</stp>
        <tr r="B70" s="12"/>
        <tr r="B74" s="7"/>
      </tp>
      <tp>
        <v>9.1874954184483801</v>
        <stp/>
        <stp>EM_S_YQ_OPEN</stp>
        <stp>3</stp>
        <stp>601989.SH</stp>
        <stp>2015-01-05</stp>
        <stp>3</stp>
        <tr r="B915" s="12"/>
        <tr r="B919" s="7"/>
      </tp>
      <tp>
        <v>15.825548286052401</v>
        <stp/>
        <stp>EM_S_YQ_OPEN</stp>
        <stp>3</stp>
        <stp>603989.SH</stp>
        <stp>2015-01-05</stp>
        <stp>3</stp>
        <tr r="B472" s="12"/>
        <tr r="B476" s="7"/>
      </tp>
      <tp>
        <v>4.8975854214123</v>
        <stp/>
        <stp>EM_S_YQ_OPEN</stp>
        <stp>3</stp>
        <stp>600255.SH</stp>
        <stp>2015-01-05</stp>
        <stp>3</stp>
        <tr r="B804" s="12"/>
        <tr r="B808" s="7"/>
      </tp>
      <tp>
        <v>8.3108813160987101</v>
        <stp/>
        <stp>EM_S_YQ_OPEN</stp>
        <stp>3</stp>
        <stp>600256.SH</stp>
        <stp>2015-01-05</stp>
        <stp>3</stp>
        <tr r="B1005" s="12"/>
        <tr r="B1009" s="7"/>
      </tp>
      <tp>
        <v>7.12</v>
        <stp/>
        <stp>EM_S_YQ_OPEN</stp>
        <stp>3</stp>
        <stp>600257.SH</stp>
        <stp>2015-01-05</stp>
        <stp>3</stp>
        <tr r="B751" s="12"/>
        <tr r="B755" s="7"/>
      </tp>
      <tp>
        <v>10.32</v>
        <stp/>
        <stp>EM_S_YQ_OPEN</stp>
        <stp>3</stp>
        <stp>600250.SH</stp>
        <stp>2015-01-05</stp>
        <stp>3</stp>
        <tr r="B390" s="12"/>
        <tr r="B394" s="7"/>
      </tp>
      <tp>
        <v>8.9203350792164606</v>
        <stp/>
        <stp>EM_S_YQ_OPEN</stp>
        <stp>3</stp>
        <stp>600251.SH</stp>
        <stp>2015-01-05</stp>
        <stp>3</stp>
        <tr r="B888" s="12"/>
        <tr r="B892" s="7"/>
      </tp>
      <tp>
        <v>5.2263277934735601</v>
        <stp/>
        <stp>EM_S_YQ_OPEN</stp>
        <stp>3</stp>
        <stp>600252.SH</stp>
        <stp>2015-01-05</stp>
        <stp>3</stp>
        <tr r="B1004" s="12"/>
        <tr r="B1008" s="7"/>
      </tp>
      <tp>
        <v>2.9750000000000001</v>
        <stp/>
        <stp>EM_S_YQ_OPEN</stp>
        <stp>3</stp>
        <stp>601258.SH</stp>
        <stp>2015-01-05</stp>
        <stp>3</stp>
        <tr r="B944" s="12"/>
        <tr r="B948" s="7"/>
      </tp>
      <tp>
        <v>16.238767948124099</v>
        <stp/>
        <stp>EM_S_YQ_OPEN</stp>
        <stp>3</stp>
        <stp>600258.SH</stp>
        <stp>2015-01-05</stp>
        <stp>3</stp>
        <tr r="B94" s="12"/>
        <tr r="B98" s="7"/>
      </tp>
      <tp>
        <v>56</v>
        <stp/>
        <stp>EM_S_YQ_OPEN</stp>
        <stp>3</stp>
        <stp>600259.SH</stp>
        <stp>2015-01-05</stp>
        <stp>3</stp>
        <tr r="B216" s="12"/>
        <tr r="B220" s="7"/>
      </tp>
      <tp>
        <v>4.8899999999999997</v>
        <stp/>
        <stp>EM_S_YQ_OPEN</stp>
        <stp>3</stp>
        <stp>600246.SH</stp>
        <stp>2015-01-05</stp>
        <stp>3</stp>
        <tr r="B345" s="12"/>
        <tr r="B349" s="7"/>
      </tp>
      <tp>
        <v>5.53</v>
        <stp/>
        <stp>EM_S_YQ_OPEN</stp>
        <stp>3</stp>
        <stp>600247.SH</stp>
        <stp>2015-01-05</stp>
        <stp>3</stp>
        <tr r="B619" s="12"/>
        <tr r="B623" s="7"/>
      </tp>
      <tp>
        <v>7.0600602409638604</v>
        <stp/>
        <stp>EM_S_YQ_OPEN</stp>
        <stp>3</stp>
        <stp>600240.SH</stp>
        <stp>2015-01-05</stp>
        <stp>3</stp>
        <tr r="B711" s="12"/>
        <tr r="B715" s="7"/>
      </tp>
      <tp>
        <v>8.2719022004890004</v>
        <stp/>
        <stp>EM_S_YQ_OPEN</stp>
        <stp>3</stp>
        <stp>600241.SH</stp>
        <stp>2015-01-05</stp>
        <stp>3</stp>
        <tr r="B127" s="12"/>
        <tr r="B131" s="7"/>
      </tp>
      <tp>
        <v>7.11</v>
        <stp/>
        <stp>EM_S_YQ_OPEN</stp>
        <stp>3</stp>
        <stp>600242.SH</stp>
        <stp>2015-01-05</stp>
        <stp>3</stp>
        <tr r="B18" s="7"/>
        <tr r="B14" s="12"/>
      </tp>
      <tp>
        <v>7.5552866861030097</v>
        <stp/>
        <stp>EM_S_YQ_OPEN</stp>
        <stp>3</stp>
        <stp>600243.SH</stp>
        <stp>2015-01-05</stp>
        <stp>3</stp>
        <tr r="B841" s="12"/>
        <tr r="B845" s="7"/>
      </tp>
      <tp>
        <v>6.6925115104161899</v>
        <stp/>
        <stp>EM_S_YQ_OPEN</stp>
        <stp>3</stp>
        <stp>600248.SH</stp>
        <stp>2015-01-05</stp>
        <stp>3</stp>
        <tr r="B828" s="12"/>
        <tr r="B832" s="7"/>
      </tp>
      <tp>
        <v>7.34</v>
        <stp/>
        <stp>EM_S_YQ_OPEN</stp>
        <stp>3</stp>
        <stp>600249.SH</stp>
        <stp>2015-01-05</stp>
        <stp>3</stp>
        <tr r="B548" s="12"/>
        <tr r="B552" s="7"/>
      </tp>
      <tp>
        <v>5.66</v>
        <stp/>
        <stp>EM_S_YQ_OPEN</stp>
        <stp>3</stp>
        <stp>600275.SH</stp>
        <stp>2015-01-05</stp>
        <stp>3</stp>
        <tr r="B32" s="7"/>
        <tr r="B28" s="12"/>
      </tp>
      <tp>
        <v>23.938873228153799</v>
        <stp/>
        <stp>EM_S_YQ_OPEN</stp>
        <stp>3</stp>
        <stp>600276.SH</stp>
        <stp>2015-01-05</stp>
        <stp>3</stp>
        <tr r="B209" s="12"/>
        <tr r="B213" s="7"/>
      </tp>
      <tp>
        <v>8.8679290410837996</v>
        <stp/>
        <stp>EM_S_YQ_OPEN</stp>
        <stp>3</stp>
        <stp>600277.SH</stp>
        <stp>2015-01-05</stp>
        <stp>3</stp>
        <tr r="B953" s="12"/>
        <tr r="B957" s="7"/>
      </tp>
      <tp>
        <v>15.907890649786699</v>
        <stp/>
        <stp>EM_S_YQ_OPEN</stp>
        <stp>3</stp>
        <stp>600270.SH</stp>
        <stp>2015-01-05</stp>
        <stp>3</stp>
        <tr r="B906" s="12"/>
        <tr r="B910" s="7"/>
      </tp>
      <tp>
        <v>15.358683299407099</v>
        <stp/>
        <stp>EM_S_YQ_OPEN</stp>
        <stp>3</stp>
        <stp>600271.SH</stp>
        <stp>2015-01-05</stp>
        <stp>3</stp>
        <tr r="B797" s="12"/>
        <tr r="B801" s="7"/>
      </tp>
      <tp>
        <v>14.8910110918134</v>
        <stp/>
        <stp>EM_S_YQ_OPEN</stp>
        <stp>3</stp>
        <stp>600272.SH</stp>
        <stp>2015-01-05</stp>
        <stp>3</stp>
        <tr r="B256" s="12"/>
        <tr r="B260" s="7"/>
      </tp>
      <tp>
        <v>8.7118287873931202</v>
        <stp/>
        <stp>EM_S_YQ_OPEN</stp>
        <stp>3</stp>
        <stp>600273.SH</stp>
        <stp>2015-01-05</stp>
        <stp>3</stp>
        <tr r="B477" s="12"/>
        <tr r="B481" s="7"/>
      </tp>
      <tp>
        <v>13.249763925697</v>
        <stp/>
        <stp>EM_S_YQ_OPEN</stp>
        <stp>3</stp>
        <stp>600278.SH</stp>
        <stp>2015-01-05</stp>
        <stp>3</stp>
        <tr r="B226" s="12"/>
        <tr r="B230" s="7"/>
      </tp>
      <tp>
        <v>8.2665712399547999</v>
        <stp/>
        <stp>EM_S_YQ_OPEN</stp>
        <stp>3</stp>
        <stp>600279.SH</stp>
        <stp>2015-01-05</stp>
        <stp>3</stp>
        <tr r="B639" s="12"/>
        <tr r="B643" s="7"/>
      </tp>
      <tp>
        <v>9.86</v>
        <stp/>
        <stp>EM_S_YQ_OPEN</stp>
        <stp>3</stp>
        <stp>600265.SH</stp>
        <stp>2015-01-05</stp>
        <stp>3</stp>
        <tr r="B66" s="7"/>
        <tr r="B62" s="12"/>
      </tp>
      <tp>
        <v>22.881391317902199</v>
        <stp/>
        <stp>EM_S_YQ_OPEN</stp>
        <stp>3</stp>
        <stp>600266.SH</stp>
        <stp>2015-01-05</stp>
        <stp>3</stp>
        <tr r="B415" s="12"/>
        <tr r="B419" s="7"/>
      </tp>
      <tp>
        <v>16.703602903770001</v>
        <stp/>
        <stp>EM_S_YQ_OPEN</stp>
        <stp>3</stp>
        <stp>600267.SH</stp>
        <stp>2015-01-05</stp>
        <stp>3</stp>
        <tr r="B466" s="12"/>
        <tr r="B470" s="7"/>
      </tp>
      <tp>
        <v>8.6654242081448007</v>
        <stp/>
        <stp>EM_S_YQ_OPEN</stp>
        <stp>3</stp>
        <stp>600260.SH</stp>
        <stp>2015-01-05</stp>
        <stp>3</stp>
        <tr r="B543" s="12"/>
        <tr r="B547" s="7"/>
      </tp>
      <tp>
        <v>5.4953306099692298</v>
        <stp/>
        <stp>EM_S_YQ_OPEN</stp>
        <stp>3</stp>
        <stp>600261.SH</stp>
        <stp>2015-01-05</stp>
        <stp>3</stp>
        <tr r="B456" s="12"/>
        <tr r="B460" s="7"/>
      </tp>
      <tp>
        <v>20.5401741149158</v>
        <stp/>
        <stp>EM_S_YQ_OPEN</stp>
        <stp>3</stp>
        <stp>600262.SH</stp>
        <stp>2015-01-05</stp>
        <stp>3</stp>
        <tr r="B1023" s="12"/>
        <tr r="B1027" s="7"/>
      </tp>
      <tp>
        <v>7.25071333296001</v>
        <stp/>
        <stp>EM_S_YQ_OPEN</stp>
        <stp>3</stp>
        <stp>600268.SH</stp>
        <stp>2015-01-05</stp>
        <stp>3</stp>
        <tr r="B653" s="12"/>
        <tr r="B657" s="7"/>
      </tp>
      <tp>
        <v>13.9349376121065</v>
        <stp/>
        <stp>EM_S_YQ_OPEN</stp>
        <stp>3</stp>
        <stp>603268.SH</stp>
        <stp>2015-01-05</stp>
        <stp>3</stp>
        <tr r="B717" s="12"/>
        <tr r="B721" s="7"/>
      </tp>
      <tp>
        <v>4.8476438933365404</v>
        <stp/>
        <stp>EM_S_YQ_OPEN</stp>
        <stp>3</stp>
        <stp>600269.SH</stp>
        <stp>2015-01-05</stp>
        <stp>3</stp>
        <tr r="B504" s="12"/>
        <tr r="B508" s="7"/>
      </tp>
      <tp>
        <v>5.5648041044776102</v>
        <stp/>
        <stp>EM_S_YQ_OPEN</stp>
        <stp>3</stp>
        <stp>600215.SH</stp>
        <stp>2015-01-05</stp>
        <stp>3</stp>
        <tr r="B333" s="12"/>
        <tr r="B337" s="7"/>
      </tp>
      <tp>
        <v>2.88995594054628</v>
        <stp/>
        <stp>EM_S_YQ_OPEN</stp>
        <stp>3</stp>
        <stp>601216.SH</stp>
        <stp>2015-01-05</stp>
        <stp>3</stp>
        <tr r="B730" s="12"/>
        <tr r="B734" s="7"/>
      </tp>
      <tp>
        <v>10.8136351269819</v>
        <stp/>
        <stp>EM_S_YQ_OPEN</stp>
        <stp>3</stp>
        <stp>600216.SH</stp>
        <stp>2015-01-05</stp>
        <stp>3</stp>
        <tr r="B95" s="12"/>
        <tr r="B99" s="7"/>
      </tp>
      <tp>
        <v>8.75</v>
        <stp/>
        <stp>EM_S_YQ_OPEN</stp>
        <stp>3</stp>
        <stp>600217.SH</stp>
        <stp>2015-01-05</stp>
        <stp>3</stp>
        <tr r="B522" s="12"/>
        <tr r="B526" s="7"/>
      </tp>
      <tp>
        <v>4.9734981548945401</v>
        <stp/>
        <stp>EM_S_YQ_OPEN</stp>
        <stp>3</stp>
        <stp>600210.SH</stp>
        <stp>2015-01-05</stp>
        <stp>3</stp>
        <tr r="B786" s="12"/>
        <tr r="B790" s="7"/>
      </tp>
      <tp>
        <v>22.866244607872101</v>
        <stp/>
        <stp>EM_S_YQ_OPEN</stp>
        <stp>3</stp>
        <stp>601211.SH</stp>
        <stp>2015-01-05</stp>
        <stp>3</stp>
        <tr r="B603" s="12"/>
        <tr r="B607" s="7"/>
      </tp>
      <tp>
        <v>37.551811650045501</v>
        <stp/>
        <stp>EM_S_YQ_OPEN</stp>
        <stp>3</stp>
        <stp>600211.SH</stp>
        <stp>2015-01-05</stp>
        <stp>3</stp>
        <tr r="B64" s="7"/>
        <tr r="B60" s="12"/>
      </tp>
      <tp>
        <v>8.19</v>
        <stp/>
        <stp>EM_S_YQ_OPEN</stp>
        <stp>3</stp>
        <stp>600212.SH</stp>
        <stp>2015-01-05</stp>
        <stp>3</stp>
        <tr r="B507" s="12"/>
        <tr r="B511" s="7"/>
      </tp>
      <tp>
        <v>15.05</v>
        <stp/>
        <stp>EM_S_YQ_OPEN</stp>
        <stp>3</stp>
        <stp>600213.SH</stp>
        <stp>2015-01-05</stp>
        <stp>3</stp>
        <tr r="B179" s="12"/>
        <tr r="B183" s="7"/>
      </tp>
      <tp>
        <v>6.7946371664208502</v>
        <stp/>
        <stp>EM_S_YQ_OPEN</stp>
        <stp>3</stp>
        <stp>601218.SH</stp>
        <stp>2015-01-05</stp>
        <stp>3</stp>
        <tr r="B817" s="12"/>
        <tr r="B821" s="7"/>
      </tp>
      <tp>
        <v>10.980921200877599</v>
        <stp/>
        <stp>EM_S_YQ_OPEN</stp>
        <stp>3</stp>
        <stp>600218.SH</stp>
        <stp>2015-01-05</stp>
        <stp>3</stp>
        <tr r="B658" s="12"/>
        <tr r="B662" s="7"/>
      </tp>
      <tp>
        <v>3.4934145484715202</v>
        <stp/>
        <stp>EM_S_YQ_OPEN</stp>
        <stp>3</stp>
        <stp>600219.SH</stp>
        <stp>2015-01-05</stp>
        <stp>3</stp>
        <tr r="B104" s="12"/>
        <tr r="B108" s="7"/>
      </tp>
      <tp>
        <v>11.51</v>
        <stp/>
        <stp>EM_S_YQ_OPEN</stp>
        <stp>3</stp>
        <stp>600206.SH</stp>
        <stp>2015-01-05</stp>
        <stp>3</stp>
        <tr r="B914" s="12"/>
        <tr r="B918" s="7"/>
      </tp>
      <tp>
        <v>5.38</v>
        <stp/>
        <stp>EM_S_YQ_OPEN</stp>
        <stp>3</stp>
        <stp>600207.SH</stp>
        <stp>2015-01-05</stp>
        <stp>3</stp>
        <tr r="B895" s="12"/>
        <tr r="B899" s="7"/>
      </tp>
      <tp>
        <v>11.978927492447101</v>
        <stp/>
        <stp>EM_S_YQ_OPEN</stp>
        <stp>3</stp>
        <stp>600200.SH</stp>
        <stp>2015-01-05</stp>
        <stp>3</stp>
        <tr r="B1008" s="12"/>
        <tr r="B1012" s="7"/>
      </tp>
      <tp>
        <v>17.1530011374204</v>
        <stp/>
        <stp>EM_S_YQ_OPEN</stp>
        <stp>3</stp>
        <stp>600201.SH</stp>
        <stp>2015-01-05</stp>
        <stp>3</stp>
        <tr r="B252" s="12"/>
        <tr r="B256" s="7"/>
      </tp>
      <tp>
        <v>7.59194061505832</v>
        <stp/>
        <stp>EM_S_YQ_OPEN</stp>
        <stp>3</stp>
        <stp>600202.SH</stp>
        <stp>2015-01-05</stp>
        <stp>3</stp>
        <tr r="B274" s="12"/>
        <tr r="B278" s="7"/>
      </tp>
      <tp>
        <v>9.2357988165680496</v>
        <stp/>
        <stp>EM_S_YQ_OPEN</stp>
        <stp>3</stp>
        <stp>600203.SH</stp>
        <stp>2015-01-05</stp>
        <stp>3</stp>
        <tr r="B576" s="12"/>
        <tr r="B580" s="7"/>
      </tp>
      <tp>
        <v>8.39133389199195</v>
        <stp/>
        <stp>EM_S_YQ_OPEN</stp>
        <stp>3</stp>
        <stp>601208.SH</stp>
        <stp>2015-01-05</stp>
        <stp>3</stp>
        <tr r="B586" s="12"/>
        <tr r="B590" s="7"/>
      </tp>
      <tp>
        <v>7.1218528520804698</v>
        <stp/>
        <stp>EM_S_YQ_OPEN</stp>
        <stp>3</stp>
        <stp>600208.SH</stp>
        <stp>2015-01-05</stp>
        <stp>3</stp>
        <tr r="B637" s="12"/>
        <tr r="B641" s="7"/>
      </tp>
      <tp>
        <v>9.2910231660231695</v>
        <stp/>
        <stp>EM_S_YQ_OPEN</stp>
        <stp>3</stp>
        <stp>600209.SH</stp>
        <stp>2015-01-05</stp>
        <stp>3</stp>
        <tr r="B416" s="12"/>
        <tr r="B420" s="7"/>
      </tp>
      <tp>
        <v>13.57</v>
        <stp/>
        <stp>EM_S_YQ_OPEN</stp>
        <stp>3</stp>
        <stp>600234.SH</stp>
        <stp>2015-01-05</stp>
        <stp>3</stp>
        <tr r="B326" s="12"/>
        <tr r="B330" s="7"/>
      </tp>
      <tp>
        <v>6.6844296419650302</v>
        <stp/>
        <stp>EM_S_YQ_OPEN</stp>
        <stp>3</stp>
        <stp>600235.SH</stp>
        <stp>2015-01-05</stp>
        <stp>3</stp>
        <tr r="B266" s="12"/>
        <tr r="B270" s="7"/>
      </tp>
      <tp>
        <v>4.44393088274877</v>
        <stp/>
        <stp>EM_S_YQ_OPEN</stp>
        <stp>3</stp>
        <stp>600236.SH</stp>
        <stp>2015-01-05</stp>
        <stp>3</stp>
        <tr r="B450" s="12"/>
        <tr r="B454" s="7"/>
      </tp>
      <tp>
        <v>6.35</v>
        <stp/>
        <stp>EM_S_YQ_OPEN</stp>
        <stp>3</stp>
        <stp>600237.SH</stp>
        <stp>2015-01-05</stp>
        <stp>3</stp>
        <tr r="B53" s="7"/>
        <tr r="B49" s="12"/>
      </tp>
      <tp>
        <v>11.3</v>
        <stp/>
        <stp>EM_S_YQ_OPEN</stp>
        <stp>3</stp>
        <stp>600230.SH</stp>
        <stp>2015-01-05</stp>
        <stp>3</stp>
        <tr r="B27" s="12"/>
        <tr r="B31" s="7"/>
      </tp>
      <tp>
        <v>14.8320758133911</v>
        <stp/>
        <stp>EM_S_YQ_OPEN</stp>
        <stp>3</stp>
        <stp>601231.SH</stp>
        <stp>2015-01-05</stp>
        <stp>3</stp>
        <tr r="B769" s="12"/>
        <tr r="B773" s="7"/>
      </tp>
      <tp>
        <v>2.6152777777777798</v>
        <stp/>
        <stp>EM_S_YQ_OPEN</stp>
        <stp>3</stp>
        <stp>600231.SH</stp>
        <stp>2015-01-05</stp>
        <stp>3</stp>
        <tr r="B597" s="12"/>
        <tr r="B601" s="7"/>
      </tp>
      <tp>
        <v>6.0188329127613596</v>
        <stp/>
        <stp>EM_S_YQ_OPEN</stp>
        <stp>3</stp>
        <stp>600232.SH</stp>
        <stp>2015-01-05</stp>
        <stp>3</stp>
        <tr r="B261" s="12"/>
        <tr r="B265" s="7"/>
      </tp>
      <tp>
        <v>10.605975659366701</v>
        <stp/>
        <stp>EM_S_YQ_OPEN</stp>
        <stp>3</stp>
        <stp>601233.SH</stp>
        <stp>2015-01-05</stp>
        <stp>3</stp>
        <tr r="B498" s="12"/>
        <tr r="B502" s="7"/>
      </tp>
      <tp>
        <v>5.5650882188456103</v>
        <stp/>
        <stp>EM_S_YQ_OPEN</stp>
        <stp>3</stp>
        <stp>600233.SH</stp>
        <stp>2015-01-05</stp>
        <stp>3</stp>
        <tr r="B8" s="12"/>
        <tr r="B12" s="7"/>
      </tp>
      <tp>
        <v>8.5579688237308602</v>
        <stp/>
        <stp>EM_S_YQ_OPEN</stp>
        <stp>3</stp>
        <stp>601238.SH</stp>
        <stp>2015-01-05</stp>
        <stp>3</stp>
        <tr r="B160" s="12"/>
        <tr r="B164" s="7"/>
      </tp>
      <tp>
        <v>11.19</v>
        <stp/>
        <stp>EM_S_YQ_OPEN</stp>
        <stp>3</stp>
        <stp>600238.SH</stp>
        <stp>2015-01-05</stp>
        <stp>3</stp>
        <tr r="B802" s="12"/>
        <tr r="B806" s="7"/>
      </tp>
      <tp>
        <v>5.2803958468526897</v>
        <stp/>
        <stp>EM_S_YQ_OPEN</stp>
        <stp>3</stp>
        <stp>600239.SH</stp>
        <stp>2015-01-05</stp>
        <stp>3</stp>
        <tr r="B798" s="12"/>
        <tr r="B802" s="7"/>
      </tp>
      <tp>
        <v>6.6284557235421202</v>
        <stp/>
        <stp>EM_S_YQ_OPEN</stp>
        <stp>3</stp>
        <stp>601225.SH</stp>
        <stp>2015-01-05</stp>
        <stp>3</stp>
        <tr r="B225" s="12"/>
        <tr r="B229" s="7"/>
      </tp>
      <tp>
        <v>7.42</v>
        <stp/>
        <stp>EM_S_YQ_OPEN</stp>
        <stp>3</stp>
        <stp>600225.SH</stp>
        <stp>2015-01-05</stp>
        <stp>3</stp>
        <tr r="B476" s="12"/>
        <tr r="B480" s="7"/>
      </tp>
      <tp>
        <v>12.095907626753201</v>
        <stp/>
        <stp>EM_S_YQ_OPEN</stp>
        <stp>3</stp>
        <stp>601226.SH</stp>
        <stp>2015-01-05</stp>
        <stp>3</stp>
        <tr r="B920" s="12"/>
        <tr r="B924" s="7"/>
      </tp>
      <tp>
        <v>2.9643870523415998</v>
        <stp/>
        <stp>EM_S_YQ_OPEN</stp>
        <stp>3</stp>
        <stp>600226.SH</stp>
        <stp>2015-01-05</stp>
        <stp>3</stp>
        <tr r="B550" s="12"/>
        <tr r="B554" s="7"/>
      </tp>
      <tp>
        <v>6.67</v>
        <stp/>
        <stp>EM_S_YQ_OPEN</stp>
        <stp>3</stp>
        <stp>600227.SH</stp>
        <stp>2015-01-05</stp>
        <stp>3</stp>
        <tr r="B87" s="12"/>
        <tr r="B91" s="7"/>
      </tp>
      <tp>
        <v>3.5506389776357801</v>
        <stp/>
        <stp>EM_S_YQ_OPEN</stp>
        <stp>3</stp>
        <stp>603227.SH</stp>
        <stp>2015-01-05</stp>
        <stp>3</stp>
        <tr r="B1029" s="12"/>
        <tr r="B1033" s="7"/>
      </tp>
      <tp>
        <v>3.9</v>
        <stp/>
        <stp>EM_S_YQ_OPEN</stp>
        <stp>3</stp>
        <stp>600220.SH</stp>
        <stp>2015-01-05</stp>
        <stp>3</stp>
        <tr r="B750" s="12"/>
        <tr r="B754" s="7"/>
      </tp>
      <tp>
        <v>3.4481221374045798</v>
        <stp/>
        <stp>EM_S_YQ_OPEN</stp>
        <stp>3</stp>
        <stp>600221.SH</stp>
        <stp>2015-01-05</stp>
        <stp>3</stp>
        <tr r="B640" s="12"/>
        <tr r="B644" s="7"/>
      </tp>
      <tp>
        <v>6.3172816667421499</v>
        <stp/>
        <stp>EM_S_YQ_OPEN</stp>
        <stp>3</stp>
        <stp>601222.SH</stp>
        <stp>2015-01-05</stp>
        <stp>3</stp>
        <tr r="B873" s="12"/>
        <tr r="B877" s="7"/>
      </tp>
      <tp>
        <v>7.1189285714285697</v>
        <stp/>
        <stp>EM_S_YQ_OPEN</stp>
        <stp>3</stp>
        <stp>600222.SH</stp>
        <stp>2015-01-05</stp>
        <stp>3</stp>
        <tr r="B196" s="12"/>
        <tr r="B200" s="7"/>
      </tp>
      <tp>
        <v>5.2706420248023003</v>
        <stp/>
        <stp>EM_S_YQ_OPEN</stp>
        <stp>3</stp>
        <stp>603222.SH</stp>
        <stp>2015-01-05</stp>
        <stp>3</stp>
        <tr r="B910" s="12"/>
        <tr r="B914" s="7"/>
      </tp>
      <tp>
        <v>6.62</v>
        <stp/>
        <stp>EM_S_YQ_OPEN</stp>
        <stp>3</stp>
        <stp>600223.SH</stp>
        <stp>2015-01-05</stp>
        <stp>3</stp>
        <tr r="B955" s="12"/>
        <tr r="B959" s="7"/>
      </tp>
      <tp>
        <v>11.9433492366412</v>
        <stp/>
        <stp>EM_S_YQ_OPEN</stp>
        <stp>3</stp>
        <stp>603223.SH</stp>
        <stp>2015-01-05</stp>
        <stp>3</stp>
        <tr r="B492" s="12"/>
        <tr r="B496" s="7"/>
      </tp>
      <tp>
        <v>10.67</v>
        <stp/>
        <stp>EM_S_YQ_OPEN</stp>
        <stp>3</stp>
        <stp>600228.SH</stp>
        <stp>2015-01-05</stp>
        <stp>3</stp>
        <tr r="B290" s="12"/>
        <tr r="B294" s="7"/>
      </tp>
      <tp>
        <v>8.4370154373927999</v>
        <stp/>
        <stp>EM_S_YQ_OPEN</stp>
        <stp>3</stp>
        <stp>600229.SH</stp>
        <stp>2015-01-05</stp>
        <stp>3</stp>
        <tr r="B1015" s="12"/>
        <tr r="B1019" s="7"/>
      </tp>
      <tp>
        <v>9.2806528291566206</v>
        <stp/>
        <stp>EM_S_YQ_OPEN</stp>
        <stp>3</stp>
        <stp>600295.SH</stp>
        <stp>2015-01-05</stp>
        <stp>3</stp>
        <tr r="B114" s="12"/>
        <tr r="B118" s="7"/>
      </tp>
      <tp>
        <v>7.04</v>
        <stp/>
        <stp>EM_S_YQ_OPEN</stp>
        <stp>3</stp>
        <stp>600297.SH</stp>
        <stp>2015-01-05</stp>
        <stp>3</stp>
        <tr r="B916" s="12"/>
        <tr r="B920" s="7"/>
      </tp>
      <tp>
        <v>9.9450133967342698</v>
        <stp/>
        <stp>EM_S_YQ_OPEN</stp>
        <stp>3</stp>
        <stp>600290.SH</stp>
        <stp>2015-01-05</stp>
        <stp>3</stp>
        <tr r="B424" s="12"/>
        <tr r="B428" s="7"/>
      </tp>
      <tp>
        <v>19.739177462086801</v>
        <stp/>
        <stp>EM_S_YQ_OPEN</stp>
        <stp>3</stp>
        <stp>600291.SH</stp>
        <stp>2015-01-05</stp>
        <stp>3</stp>
        <tr r="B1021" s="12"/>
        <tr r="B1025" s="7"/>
      </tp>
      <tp>
        <v>16.898107011367401</v>
        <stp/>
        <stp>EM_S_YQ_OPEN</stp>
        <stp>3</stp>
        <stp>600292.SH</stp>
        <stp>2015-01-05</stp>
        <stp>3</stp>
        <tr r="B1056" s="12"/>
        <tr r="B1060" s="7"/>
      </tp>
      <tp>
        <v>6.3422276621786997</v>
        <stp/>
        <stp>EM_S_YQ_OPEN</stp>
        <stp>3</stp>
        <stp>600293.SH</stp>
        <stp>2015-01-05</stp>
        <stp>3</stp>
        <tr r="B47" s="12"/>
        <tr r="B51" s="7"/>
      </tp>
      <tp>
        <v>7.3096043072569898</v>
        <stp/>
        <stp>EM_S_YQ_OPEN</stp>
        <stp>3</stp>
        <stp>600298.SH</stp>
        <stp>2015-01-05</stp>
        <stp>3</stp>
        <tr r="B41" s="7"/>
        <tr r="B37" s="12"/>
      </tp>
      <tp>
        <v>8.9120568436798795</v>
        <stp/>
        <stp>EM_S_YQ_OPEN</stp>
        <stp>3</stp>
        <stp>600299.SH</stp>
        <stp>2015-01-05</stp>
        <stp>3</stp>
        <tr r="B684" s="12"/>
        <tr r="B688" s="7"/>
      </tp>
      <tp>
        <v>5.2973796791443899</v>
        <stp/>
        <stp>EM_S_YQ_OPEN</stp>
        <stp>3</stp>
        <stp>603299.SH</stp>
        <stp>2015-01-05</stp>
        <stp>3</stp>
        <tr r="B2" s="12"/>
        <tr r="B6" s="7"/>
      </tp>
      <tp>
        <v>11.421702010427</v>
        <stp/>
        <stp>EM_S_YQ_OPEN</stp>
        <stp>3</stp>
        <stp>600284.SH</stp>
        <stp>2015-01-05</stp>
        <stp>3</stp>
        <tr r="B638" s="12"/>
        <tr r="B642" s="7"/>
      </tp>
      <tp>
        <v>8.2166884538475706</v>
        <stp/>
        <stp>EM_S_YQ_OPEN</stp>
        <stp>3</stp>
        <stp>600285.SH</stp>
        <stp>2015-01-05</stp>
        <stp>3</stp>
        <tr r="B309" s="12"/>
        <tr r="B313" s="7"/>
      </tp>
      <tp>
        <v>12.014662319777401</v>
        <stp/>
        <stp>EM_S_YQ_OPEN</stp>
        <stp>3</stp>
        <stp>600287.SH</stp>
        <stp>2015-01-05</stp>
        <stp>3</stp>
        <tr r="B480" s="12"/>
        <tr r="B484" s="7"/>
      </tp>
      <tp>
        <v>7.1386175115207404</v>
        <stp/>
        <stp>EM_S_YQ_OPEN</stp>
        <stp>3</stp>
        <stp>600280.SH</stp>
        <stp>2015-01-05</stp>
        <stp>3</stp>
        <tr r="B849" s="12"/>
        <tr r="B853" s="7"/>
      </tp>
      <tp>
        <v>5.81</v>
        <stp/>
        <stp>EM_S_YQ_OPEN</stp>
        <stp>3</stp>
        <stp>600281.SH</stp>
        <stp>2015-01-05</stp>
        <stp>3</stp>
        <tr r="B435" s="12"/>
        <tr r="B439" s="7"/>
      </tp>
      <tp>
        <v>3.21</v>
        <stp/>
        <stp>EM_S_YQ_OPEN</stp>
        <stp>3</stp>
        <stp>600282.SH</stp>
        <stp>2015-01-05</stp>
        <stp>3</stp>
        <tr r="B679" s="12"/>
        <tr r="B683" s="7"/>
      </tp>
      <tp>
        <v>12.7767416394626</v>
        <stp/>
        <stp>EM_S_YQ_OPEN</stp>
        <stp>3</stp>
        <stp>600283.SH</stp>
        <stp>2015-01-05</stp>
        <stp>3</stp>
        <tr r="B995" s="12"/>
        <tr r="B999" s="7"/>
      </tp>
      <tp>
        <v>3.4097413334908202</v>
        <stp/>
        <stp>EM_S_YQ_OPEN</stp>
        <stp>3</stp>
        <stp>601288.SH</stp>
        <stp>2015-01-05</stp>
        <stp>3</stp>
        <tr r="B295" s="12"/>
        <tr r="B299" s="7"/>
      </tp>
      <tp>
        <v>10.274974138740699</v>
        <stp/>
        <stp>EM_S_YQ_OPEN</stp>
        <stp>3</stp>
        <stp>600288.SH</stp>
        <stp>2015-01-05</stp>
        <stp>3</stp>
        <tr r="B495" s="12"/>
        <tr r="B499" s="7"/>
      </tp>
      <tp>
        <v>21.5022890798258</v>
        <stp/>
        <stp>EM_S_YQ_OPEN</stp>
        <stp>3</stp>
        <stp>603288.SH</stp>
        <stp>2015-01-05</stp>
        <stp>3</stp>
        <tr r="B545" s="12"/>
        <tr r="B549" s="7"/>
      </tp>
      <tp>
        <v>9.8386927183616297</v>
        <stp/>
        <stp>EM_S_YQ_OPEN</stp>
        <stp>3</stp>
        <stp>600289.SH</stp>
        <stp>2015-01-05</stp>
        <stp>3</stp>
        <tr r="B913" s="12"/>
        <tr r="B917" s="7"/>
      </tp>
      <tp>
        <v>8.4</v>
        <stp/>
        <stp>EM_S_YQ_OPEN</stp>
        <stp>3</stp>
        <stp>600354.SH</stp>
        <stp>2015-01-05</stp>
        <stp>3</stp>
        <tr r="B633" s="12"/>
        <tr r="B637" s="7"/>
      </tp>
      <tp>
        <v>3.355</v>
        <stp/>
        <stp>EM_S_YQ_OPEN</stp>
        <stp>3</stp>
        <stp>600355.SH</stp>
        <stp>2015-01-05</stp>
        <stp>3</stp>
        <tr r="B128" s="12"/>
        <tr r="B132" s="7"/>
      </tp>
      <tp>
        <v>22.700074763426301</v>
        <stp/>
        <stp>EM_S_YQ_OPEN</stp>
        <stp>3</stp>
        <stp>603355.SH</stp>
        <stp>2015-01-05</stp>
        <stp>3</stp>
        <tr r="B725" s="12"/>
        <tr r="B729" s="7"/>
      </tp>
      <tp>
        <v>7.7418418114824403</v>
        <stp/>
        <stp>EM_S_YQ_OPEN</stp>
        <stp>3</stp>
        <stp>600356.SH</stp>
        <stp>2015-01-05</stp>
        <stp>3</stp>
        <tr r="B235" s="12"/>
        <tr r="B239" s="7"/>
      </tp>
      <tp>
        <v>4.7791993092145297</v>
        <stp/>
        <stp>EM_S_YQ_OPEN</stp>
        <stp>3</stp>
        <stp>600350.SH</stp>
        <stp>2015-01-05</stp>
        <stp>3</stp>
        <tr r="B223" s="12"/>
        <tr r="B227" s="7"/>
      </tp>
      <tp>
        <v>8.5365330656119394</v>
        <stp/>
        <stp>EM_S_YQ_OPEN</stp>
        <stp>3</stp>
        <stp>600351.SH</stp>
        <stp>2015-01-05</stp>
        <stp>3</stp>
        <tr r="B791" s="12"/>
        <tr r="B795" s="7"/>
      </tp>
      <tp>
        <v>9.8083831802869401</v>
        <stp/>
        <stp>EM_S_YQ_OPEN</stp>
        <stp>3</stp>
        <stp>600352.SH</stp>
        <stp>2015-01-05</stp>
        <stp>3</stp>
        <tr r="B908" s="12"/>
        <tr r="B912" s="7"/>
      </tp>
      <tp>
        <v>4.16774583656633</v>
        <stp/>
        <stp>EM_S_YQ_OPEN</stp>
        <stp>3</stp>
        <stp>600353.SH</stp>
        <stp>2015-01-05</stp>
        <stp>3</stp>
        <tr r="B474" s="12"/>
        <tr r="B478" s="7"/>
      </tp>
      <tp>
        <v>7.27</v>
        <stp/>
        <stp>EM_S_YQ_OPEN</stp>
        <stp>3</stp>
        <stp>600358.SH</stp>
        <stp>2015-01-05</stp>
        <stp>3</stp>
        <tr r="B1024" s="12"/>
        <tr r="B1028" s="7"/>
      </tp>
      <tp>
        <v>10.73</v>
        <stp/>
        <stp>EM_S_YQ_OPEN</stp>
        <stp>3</stp>
        <stp>600359.SH</stp>
        <stp>2015-01-05</stp>
        <stp>3</stp>
        <tr r="B990" s="12"/>
        <tr r="B994" s="7"/>
      </tp>
      <tp>
        <v>14.9291465821856</v>
        <stp/>
        <stp>EM_S_YQ_OPEN</stp>
        <stp>3</stp>
        <stp>600345.SH</stp>
        <stp>2015-01-05</stp>
        <stp>3</stp>
        <tr r="B392" s="12"/>
        <tr r="B396" s="7"/>
      </tp>
      <tp>
        <v>3.2591153616258199</v>
        <stp/>
        <stp>EM_S_YQ_OPEN</stp>
        <stp>3</stp>
        <stp>600346.SH</stp>
        <stp>2015-01-05</stp>
        <stp>3</stp>
        <tr r="B1009" s="12"/>
        <tr r="B1013" s="7"/>
      </tp>
      <tp>
        <v>20.9968863620946</v>
        <stp/>
        <stp>EM_S_YQ_OPEN</stp>
        <stp>3</stp>
        <stp>600340.SH</stp>
        <stp>2015-01-05</stp>
        <stp>3</stp>
        <tr r="B338" s="12"/>
        <tr r="B342" s="7"/>
      </tp>
      <tp>
        <v>18.294867994441901</v>
        <stp/>
        <stp>EM_S_YQ_OPEN</stp>
        <stp>3</stp>
        <stp>600343.SH</stp>
        <stp>2015-01-05</stp>
        <stp>3</stp>
        <tr r="B581" s="12"/>
        <tr r="B585" s="7"/>
      </tp>
      <tp>
        <v>9.08</v>
        <stp/>
        <stp>EM_S_YQ_OPEN</stp>
        <stp>3</stp>
        <stp>600348.SH</stp>
        <stp>2015-01-05</stp>
        <stp>3</stp>
        <tr r="B268" s="12"/>
        <tr r="B272" s="7"/>
      </tp>
      <tp>
        <v>12.19</v>
        <stp/>
        <stp>EM_S_YQ_OPEN</stp>
        <stp>3</stp>
        <stp>600375.SH</stp>
        <stp>2015-01-05</stp>
        <stp>3</stp>
        <tr r="B691" s="12"/>
        <tr r="B695" s="7"/>
      </tp>
      <tp>
        <v>10.1945738506392</v>
        <stp/>
        <stp>EM_S_YQ_OPEN</stp>
        <stp>3</stp>
        <stp>600376.SH</stp>
        <stp>2015-01-05</stp>
        <stp>3</stp>
        <tr r="B215" s="12"/>
        <tr r="B219" s="7"/>
      </tp>
      <tp>
        <v>14.0821093932637</v>
        <stp/>
        <stp>EM_S_YQ_OPEN</stp>
        <stp>3</stp>
        <stp>601377.SH</stp>
        <stp>2015-01-05</stp>
        <stp>3</stp>
        <tr r="B698" s="12"/>
        <tr r="B702" s="7"/>
      </tp>
      <tp>
        <v>6.6385047958475898</v>
        <stp/>
        <stp>EM_S_YQ_OPEN</stp>
        <stp>3</stp>
        <stp>600377.SH</stp>
        <stp>2015-01-05</stp>
        <stp>3</stp>
        <tr r="B211" s="12"/>
        <tr r="B215" s="7"/>
      </tp>
      <tp>
        <v>2.6468251944409</v>
        <stp/>
        <stp>EM_S_YQ_OPEN</stp>
        <stp>3</stp>
        <stp>600370.SH</stp>
        <stp>2015-01-05</stp>
        <stp>3</stp>
        <tr r="B83" s="12"/>
        <tr r="B87" s="7"/>
      </tp>
      <tp>
        <v>10.5065341016081</v>
        <stp/>
        <stp>EM_S_YQ_OPEN</stp>
        <stp>3</stp>
        <stp>600371.SH</stp>
        <stp>2015-01-05</stp>
        <stp>3</stp>
        <tr r="B790" s="12"/>
        <tr r="B794" s="7"/>
      </tp>
      <tp>
        <v>27.572759675612399</v>
        <stp/>
        <stp>EM_S_YQ_OPEN</stp>
        <stp>3</stp>
        <stp>600372.SH</stp>
        <stp>2015-01-05</stp>
        <stp>3</stp>
        <tr r="B855" s="12"/>
        <tr r="B859" s="7"/>
      </tp>
      <tp>
        <v>13.2021703984231</v>
        <stp/>
        <stp>EM_S_YQ_OPEN</stp>
        <stp>3</stp>
        <stp>600373.SH</stp>
        <stp>2015-01-05</stp>
        <stp>3</stp>
        <tr r="B764" s="12"/>
        <tr r="B768" s="7"/>
      </tp>
      <tp>
        <v>14.140617347866799</v>
        <stp/>
        <stp>EM_S_YQ_OPEN</stp>
        <stp>3</stp>
        <stp>600378.SH</stp>
        <stp>2015-01-05</stp>
        <stp>3</stp>
        <tr r="B524" s="12"/>
        <tr r="B528" s="7"/>
      </tp>
      <tp>
        <v>13.93</v>
        <stp/>
        <stp>EM_S_YQ_OPEN</stp>
        <stp>3</stp>
        <stp>600379.SH</stp>
        <stp>2015-01-05</stp>
        <stp>3</stp>
        <tr r="B445" s="12"/>
        <tr r="B449" s="7"/>
      </tp>
      <tp>
        <v>5.6923698458975398</v>
        <stp/>
        <stp>EM_S_YQ_OPEN</stp>
        <stp>3</stp>
        <stp>600365.SH</stp>
        <stp>2015-01-05</stp>
        <stp>3</stp>
        <tr r="B704" s="12"/>
        <tr r="B708" s="7"/>
      </tp>
      <tp>
        <v>15.8865022663446</v>
        <stp/>
        <stp>EM_S_YQ_OPEN</stp>
        <stp>3</stp>
        <stp>600366.SH</stp>
        <stp>2015-01-05</stp>
        <stp>3</stp>
        <tr r="B346" s="12"/>
        <tr r="B350" s="7"/>
      </tp>
      <tp>
        <v>7.8418082442963399</v>
        <stp/>
        <stp>EM_S_YQ_OPEN</stp>
        <stp>3</stp>
        <stp>603366.SH</stp>
        <stp>2015-01-05</stp>
        <stp>3</stp>
        <tr r="B325" s="12"/>
        <tr r="B329" s="7"/>
      </tp>
      <tp>
        <v>11.0193382352941</v>
        <stp/>
        <stp>EM_S_YQ_OPEN</stp>
        <stp>3</stp>
        <stp>600367.SH</stp>
        <stp>2015-01-05</stp>
        <stp>3</stp>
        <tr r="B103" s="12"/>
        <tr r="B107" s="7"/>
      </tp>
      <tp>
        <v>4.9577822713033202</v>
        <stp/>
        <stp>EM_S_YQ_OPEN</stp>
        <stp>3</stp>
        <stp>600360.SH</stp>
        <stp>2015-01-05</stp>
        <stp>3</stp>
        <tr r="B533" s="12"/>
        <tr r="B537" s="7"/>
      </tp>
      <tp>
        <v>6.0599268359730196</v>
        <stp/>
        <stp>EM_S_YQ_OPEN</stp>
        <stp>3</stp>
        <stp>600361.SH</stp>
        <stp>2015-01-05</stp>
        <stp>3</stp>
        <tr r="B484" s="12"/>
        <tr r="B488" s="7"/>
      </tp>
      <tp>
        <v>18.1358673131841</v>
        <stp/>
        <stp>EM_S_YQ_OPEN</stp>
        <stp>3</stp>
        <stp>600362.SH</stp>
        <stp>2015-01-05</stp>
        <stp>3</stp>
        <tr r="B100" s="12"/>
        <tr r="B104" s="7"/>
      </tp>
      <tp>
        <v>9.5031063578859598</v>
        <stp/>
        <stp>EM_S_YQ_OPEN</stp>
        <stp>3</stp>
        <stp>600363.SH</stp>
        <stp>2015-01-05</stp>
        <stp>3</stp>
        <tr r="B519" s="12"/>
        <tr r="B523" s="7"/>
      </tp>
      <tp>
        <v>7.66217228464419</v>
        <stp/>
        <stp>EM_S_YQ_OPEN</stp>
        <stp>3</stp>
        <stp>601368.SH</stp>
        <stp>2015-01-05</stp>
        <stp>3</stp>
        <tr r="B959" s="12"/>
        <tr r="B963" s="7"/>
      </tp>
      <tp>
        <v>5.48</v>
        <stp/>
        <stp>EM_S_YQ_OPEN</stp>
        <stp>3</stp>
        <stp>600368.SH</stp>
        <stp>2015-01-05</stp>
        <stp>3</stp>
        <tr r="B562" s="12"/>
        <tr r="B566" s="7"/>
      </tp>
      <tp>
        <v>50.469574640216102</v>
        <stp/>
        <stp>EM_S_YQ_OPEN</stp>
        <stp>3</stp>
        <stp>603368.SH</stp>
        <stp>2015-01-05</stp>
        <stp>3</stp>
        <tr r="B675" s="12"/>
        <tr r="B679" s="7"/>
      </tp>
      <tp>
        <v>8.2510824402297995</v>
        <stp/>
        <stp>EM_S_YQ_OPEN</stp>
        <stp>3</stp>
        <stp>601369.SH</stp>
        <stp>2015-01-05</stp>
        <stp>3</stp>
        <tr r="B714" s="12"/>
        <tr r="B718" s="7"/>
      </tp>
      <tp>
        <v>10.823174411857201</v>
        <stp/>
        <stp>EM_S_YQ_OPEN</stp>
        <stp>3</stp>
        <stp>600369.SH</stp>
        <stp>2015-01-05</stp>
        <stp>3</stp>
        <tr r="B697" s="12"/>
        <tr r="B701" s="7"/>
      </tp>
      <tp>
        <v>10.9142105289515</v>
        <stp/>
        <stp>EM_S_YQ_OPEN</stp>
        <stp>3</stp>
        <stp>603369.SH</stp>
        <stp>2015-01-05</stp>
        <stp>3</stp>
        <tr r="B575" s="12"/>
        <tr r="B579" s="7"/>
      </tp>
      <tp>
        <v>33.996363120648603</v>
        <stp/>
        <stp>EM_S_YQ_OPEN</stp>
        <stp>3</stp>
        <stp>600315.SH</stp>
        <stp>2015-01-05</stp>
        <stp>3</stp>
        <tr r="B958" s="12"/>
        <tr r="B962" s="7"/>
      </tp>
      <tp>
        <v>7.7179832935560899</v>
        <stp/>
        <stp>EM_S_YQ_OPEN</stp>
        <stp>3</stp>
        <stp>603315.SH</stp>
        <stp>2015-01-05</stp>
        <stp>3</stp>
        <tr r="B482" s="12"/>
        <tr r="B486" s="7"/>
      </tp>
      <tp>
        <v>28.091393137827001</v>
        <stp/>
        <stp>EM_S_YQ_OPEN</stp>
        <stp>3</stp>
        <stp>600316.SH</stp>
        <stp>2015-01-05</stp>
        <stp>3</stp>
        <tr r="B770" s="12"/>
        <tr r="B774" s="7"/>
      </tp>
      <tp>
        <v>4.72937755978037</v>
        <stp/>
        <stp>EM_S_YQ_OPEN</stp>
        <stp>3</stp>
        <stp>600317.SH</stp>
        <stp>2015-01-05</stp>
        <stp>3</stp>
        <tr r="B878" s="12"/>
        <tr r="B882" s="7"/>
      </tp>
      <tp>
        <v>5.7758545100428904</v>
        <stp/>
        <stp>EM_S_YQ_OPEN</stp>
        <stp>3</stp>
        <stp>600310.SH</stp>
        <stp>2015-01-05</stp>
        <stp>3</stp>
        <tr r="B255" s="12"/>
        <tr r="B259" s="7"/>
      </tp>
      <tp>
        <v>12.8844886225562</v>
        <stp/>
        <stp>EM_S_YQ_OPEN</stp>
        <stp>3</stp>
        <stp>601311.SH</stp>
        <stp>2015-01-05</stp>
        <stp>3</stp>
        <tr r="B794" s="12"/>
        <tr r="B798" s="7"/>
      </tp>
      <tp>
        <v>6.27</v>
        <stp/>
        <stp>EM_S_YQ_OPEN</stp>
        <stp>3</stp>
        <stp>600311.SH</stp>
        <stp>2015-01-05</stp>
        <stp>3</stp>
        <tr r="B331" s="12"/>
        <tr r="B335" s="7"/>
      </tp>
      <tp>
        <v>7.74346121057118</v>
        <stp/>
        <stp>EM_S_YQ_OPEN</stp>
        <stp>3</stp>
        <stp>603311.SH</stp>
        <stp>2015-01-05</stp>
        <stp>3</stp>
        <tr r="B687" s="12"/>
        <tr r="B691" s="7"/>
      </tp>
      <tp>
        <v>14.0359041174612</v>
        <stp/>
        <stp>EM_S_YQ_OPEN</stp>
        <stp>3</stp>
        <stp>600312.SH</stp>
        <stp>2015-01-05</stp>
        <stp>3</stp>
        <tr r="B608" s="12"/>
        <tr r="B612" s="7"/>
      </tp>
      <tp>
        <v>9.1340888149572006</v>
        <stp/>
        <stp>EM_S_YQ_OPEN</stp>
        <stp>3</stp>
        <stp>601313.SH</stp>
        <stp>2015-01-05</stp>
        <stp>3</stp>
        <tr r="B868" s="12"/>
        <tr r="B872" s="7"/>
      </tp>
      <tp>
        <v>4.5066857226912296</v>
        <stp/>
        <stp>EM_S_YQ_OPEN</stp>
        <stp>3</stp>
        <stp>600313.SH</stp>
        <stp>2015-01-05</stp>
        <stp>3</stp>
        <tr r="B137" s="12"/>
        <tr r="B141" s="7"/>
      </tp>
      <tp>
        <v>37.792275168557701</v>
        <stp/>
        <stp>EM_S_YQ_OPEN</stp>
        <stp>3</stp>
        <stp>601318.SH</stp>
        <stp>2015-01-05</stp>
        <stp>3</stp>
        <tr r="B273" s="12"/>
        <tr r="B277" s="7"/>
      </tp>
      <tp>
        <v>11.1582712369598</v>
        <stp/>
        <stp>EM_S_YQ_OPEN</stp>
        <stp>3</stp>
        <stp>600318.SH</stp>
        <stp>2015-01-05</stp>
        <stp>3</stp>
        <tr r="B702" s="12"/>
        <tr r="B706" s="7"/>
      </tp>
      <tp>
        <v>3.1164355362946901</v>
        <stp/>
        <stp>EM_S_YQ_OPEN</stp>
        <stp>3</stp>
        <stp>603318.SH</stp>
        <stp>2015-01-05</stp>
        <stp>3</stp>
        <tr r="B205" s="12"/>
        <tr r="B209" s="7"/>
      </tp>
      <tp>
        <v>5.6</v>
        <stp/>
        <stp>EM_S_YQ_OPEN</stp>
        <stp>3</stp>
        <stp>600319.SH</stp>
        <stp>2015-01-05</stp>
        <stp>3</stp>
        <tr r="B372" s="12"/>
        <tr r="B376" s="7"/>
      </tp>
      <tp>
        <v>8.9734077786612705</v>
        <stp/>
        <stp>EM_S_YQ_OPEN</stp>
        <stp>3</stp>
        <stp>600305.SH</stp>
        <stp>2015-01-05</stp>
        <stp>3</stp>
        <tr r="B289" s="12"/>
        <tr r="B293" s="7"/>
      </tp>
      <tp>
        <v>9.74</v>
        <stp/>
        <stp>EM_S_YQ_OPEN</stp>
        <stp>3</stp>
        <stp>600306.SH</stp>
        <stp>2015-01-05</stp>
        <stp>3</stp>
        <tr r="B86" s="12"/>
        <tr r="B90" s="7"/>
      </tp>
      <tp>
        <v>16.681153888124999</v>
        <stp/>
        <stp>EM_S_YQ_OPEN</stp>
        <stp>3</stp>
        <stp>603306.SH</stp>
        <stp>2015-01-05</stp>
        <stp>3</stp>
        <tr r="B155" s="12"/>
        <tr r="B159" s="7"/>
      </tp>
      <tp>
        <v>4.1500000000000004</v>
        <stp/>
        <stp>EM_S_YQ_OPEN</stp>
        <stp>3</stp>
        <stp>600307.SH</stp>
        <stp>2015-01-05</stp>
        <stp>3</stp>
        <tr r="B937" s="12"/>
        <tr r="B941" s="7"/>
      </tp>
      <tp>
        <v>5.0662888678493099</v>
        <stp/>
        <stp>EM_S_YQ_OPEN</stp>
        <stp>3</stp>
        <stp>600300.SH</stp>
        <stp>2015-01-05</stp>
        <stp>3</stp>
        <tr r="B176" s="12"/>
        <tr r="B180" s="7"/>
      </tp>
      <tp>
        <v>5.9124537922243503</v>
        <stp/>
        <stp>EM_S_YQ_OPEN</stp>
        <stp>3</stp>
        <stp>603300.SH</stp>
        <stp>2015-01-05</stp>
        <stp>3</stp>
        <tr r="B880" s="12"/>
        <tr r="B884" s="7"/>
      </tp>
      <tp>
        <v>7.99</v>
        <stp/>
        <stp>EM_S_YQ_OPEN</stp>
        <stp>3</stp>
        <stp>600301.SH</stp>
        <stp>2015-01-05</stp>
        <stp>3</stp>
        <tr r="B400" s="12"/>
        <tr r="B404" s="7"/>
      </tp>
      <tp>
        <v>6.5</v>
        <stp/>
        <stp>EM_S_YQ_OPEN</stp>
        <stp>3</stp>
        <stp>600302.SH</stp>
        <stp>2015-01-05</stp>
        <stp>3</stp>
        <tr r="B210" s="12"/>
        <tr r="B214" s="7"/>
      </tp>
      <tp>
        <v>5.88</v>
        <stp/>
        <stp>EM_S_YQ_OPEN</stp>
        <stp>3</stp>
        <stp>600303.SH</stp>
        <stp>2015-01-05</stp>
        <stp>3</stp>
        <tr r="B1042" s="12"/>
        <tr r="B1046" s="7"/>
      </tp>
      <tp>
        <v>4.5693655800911301</v>
        <stp/>
        <stp>EM_S_YQ_OPEN</stp>
        <stp>3</stp>
        <stp>600308.SH</stp>
        <stp>2015-01-05</stp>
        <stp>3</stp>
        <tr r="B420" s="12"/>
        <tr r="B424" s="7"/>
      </tp>
      <tp>
        <v>17.758790717925599</v>
        <stp/>
        <stp>EM_S_YQ_OPEN</stp>
        <stp>3</stp>
        <stp>603308.SH</stp>
        <stp>2015-01-05</stp>
        <stp>3</stp>
        <tr r="B532" s="12"/>
        <tr r="B536" s="7"/>
      </tp>
      <tp>
        <v>21.296158981272001</v>
        <stp/>
        <stp>EM_S_YQ_OPEN</stp>
        <stp>3</stp>
        <stp>600309.SH</stp>
        <stp>2015-01-05</stp>
        <stp>3</stp>
        <tr r="B139" s="12"/>
        <tr r="B143" s="7"/>
      </tp>
      <tp>
        <v>9.2006250000000005</v>
        <stp/>
        <stp>EM_S_YQ_OPEN</stp>
        <stp>3</stp>
        <stp>603309.SH</stp>
        <stp>2015-01-05</stp>
        <stp>3</stp>
        <tr r="B970" s="12"/>
        <tr r="B974" s="7"/>
      </tp>
      <tp>
        <v>11.6966295222723</v>
        <stp/>
        <stp>EM_S_YQ_OPEN</stp>
        <stp>3</stp>
        <stp>600335.SH</stp>
        <stp>2015-01-05</stp>
        <stp>3</stp>
        <tr r="B305" s="12"/>
        <tr r="B309" s="7"/>
      </tp>
      <tp>
        <v>49.743781599287701</v>
        <stp/>
        <stp>EM_S_YQ_OPEN</stp>
        <stp>3</stp>
        <stp>601336.SH</stp>
        <stp>2015-01-05</stp>
        <stp>3</stp>
        <tr r="B353" s="12"/>
        <tr r="B357" s="7"/>
      </tp>
      <tp>
        <v>5.56</v>
        <stp/>
        <stp>EM_S_YQ_OPEN</stp>
        <stp>3</stp>
        <stp>600336.SH</stp>
        <stp>2015-01-05</stp>
        <stp>3</stp>
        <tr r="B712" s="12"/>
        <tr r="B716" s="7"/>
      </tp>
      <tp>
        <v>9.1938690607342792</v>
        <stp/>
        <stp>EM_S_YQ_OPEN</stp>
        <stp>3</stp>
        <stp>600337.SH</stp>
        <stp>2015-01-05</stp>
        <stp>3</stp>
        <tr r="B467" s="12"/>
        <tr r="B471" s="7"/>
      </tp>
      <tp>
        <v>9.3000000000000007</v>
        <stp/>
        <stp>EM_S_YQ_OPEN</stp>
        <stp>3</stp>
        <stp>600330.SH</stp>
        <stp>2015-01-05</stp>
        <stp>3</stp>
        <tr r="B734" s="12"/>
        <tr r="B738" s="7"/>
      </tp>
      <tp>
        <v>6.16</v>
        <stp/>
        <stp>EM_S_YQ_OPEN</stp>
        <stp>3</stp>
        <stp>600331.SH</stp>
        <stp>2015-01-05</stp>
        <stp>3</stp>
        <tr r="B742" s="12"/>
        <tr r="B746" s="7"/>
      </tp>
      <tp>
        <v>26.5550871316523</v>
        <stp/>
        <stp>EM_S_YQ_OPEN</stp>
        <stp>3</stp>
        <stp>600332.SH</stp>
        <stp>2015-01-05</stp>
        <stp>3</stp>
        <tr r="B569" s="12"/>
        <tr r="B573" s="7"/>
      </tp>
      <tp>
        <v>4.5889714739749898</v>
        <stp/>
        <stp>EM_S_YQ_OPEN</stp>
        <stp>3</stp>
        <stp>601333.SH</stp>
        <stp>2015-01-05</stp>
        <stp>3</stp>
        <tr r="B227" s="12"/>
        <tr r="B231" s="7"/>
      </tp>
      <tp>
        <v>7.6891005291005303</v>
        <stp/>
        <stp>EM_S_YQ_OPEN</stp>
        <stp>3</stp>
        <stp>600333.SH</stp>
        <stp>2015-01-05</stp>
        <stp>3</stp>
        <tr r="B208" s="12"/>
        <tr r="B212" s="7"/>
      </tp>
      <tp>
        <v>5.6</v>
        <stp/>
        <stp>EM_S_YQ_OPEN</stp>
        <stp>3</stp>
        <stp>603333.SH</stp>
        <stp>2015-01-05</stp>
        <stp>3</stp>
        <tr r="B294" s="12"/>
        <tr r="B298" s="7"/>
      </tp>
      <tp>
        <v>13.47</v>
        <stp/>
        <stp>EM_S_YQ_OPEN</stp>
        <stp>3</stp>
        <stp>600338.SH</stp>
        <stp>2015-01-05</stp>
        <stp>3</stp>
        <tr r="B21" s="7"/>
        <tr r="B17" s="12"/>
      </tp>
      <tp>
        <v>16.9893942766024</v>
        <stp/>
        <stp>EM_S_YQ_OPEN</stp>
        <stp>3</stp>
        <stp>603338.SH</stp>
        <stp>2015-01-05</stp>
        <stp>3</stp>
        <tr r="B454" s="12"/>
        <tr r="B458" s="7"/>
      </tp>
      <tp>
        <v>5.1969072342234996</v>
        <stp/>
        <stp>EM_S_YQ_OPEN</stp>
        <stp>3</stp>
        <stp>601339.SH</stp>
        <stp>2015-01-05</stp>
        <stp>3</stp>
        <tr r="B738" s="12"/>
        <tr r="B742" s="7"/>
      </tp>
      <tp>
        <v>5.75</v>
        <stp/>
        <stp>EM_S_YQ_OPEN</stp>
        <stp>3</stp>
        <stp>600339.SH</stp>
        <stp>2015-01-05</stp>
        <stp>3</stp>
        <tr r="B706" s="12"/>
        <tr r="B710" s="7"/>
      </tp>
      <tp>
        <v>12.100484162351</v>
        <stp/>
        <stp>EM_S_YQ_OPEN</stp>
        <stp>3</stp>
        <stp>600325.SH</stp>
        <stp>2015-01-05</stp>
        <stp>3</stp>
        <tr r="B395" s="12"/>
        <tr r="B399" s="7"/>
      </tp>
      <tp>
        <v>8.8682724293783703</v>
        <stp/>
        <stp>EM_S_YQ_OPEN</stp>
        <stp>3</stp>
        <stp>600326.SH</stp>
        <stp>2015-01-05</stp>
        <stp>3</stp>
        <tr r="B756" s="12"/>
        <tr r="B760" s="7"/>
      </tp>
      <tp>
        <v>7.1984448818897597</v>
        <stp/>
        <stp>EM_S_YQ_OPEN</stp>
        <stp>3</stp>
        <stp>600327.SH</stp>
        <stp>2015-01-05</stp>
        <stp>3</stp>
        <tr r="B460" s="12"/>
        <tr r="B464" s="7"/>
      </tp>
      <tp>
        <v>7.33</v>
        <stp/>
        <stp>EM_S_YQ_OPEN</stp>
        <stp>3</stp>
        <stp>600320.SH</stp>
        <stp>2015-01-05</stp>
        <stp>3</stp>
        <tr r="B674" s="12"/>
        <tr r="B678" s="7"/>
      </tp>
      <tp>
        <v>3.8145584045584</v>
        <stp/>
        <stp>EM_S_YQ_OPEN</stp>
        <stp>3</stp>
        <stp>600321.SH</stp>
        <stp>2015-01-05</stp>
        <stp>3</stp>
        <tr r="B57" s="7"/>
        <tr r="B53" s="12"/>
      </tp>
      <tp>
        <v>4.7180349932705203</v>
        <stp/>
        <stp>EM_S_YQ_OPEN</stp>
        <stp>3</stp>
        <stp>600322.SH</stp>
        <stp>2015-01-05</stp>
        <stp>3</stp>
        <tr r="B97" s="12"/>
        <tr r="B101" s="7"/>
      </tp>
      <tp>
        <v>14.243815498750299</v>
        <stp/>
        <stp>EM_S_YQ_OPEN</stp>
        <stp>3</stp>
        <stp>600323.SH</stp>
        <stp>2015-01-05</stp>
        <stp>3</stp>
        <tr r="B578" s="12"/>
        <tr r="B582" s="7"/>
      </tp>
      <tp>
        <v>6.2805301061443402</v>
        <stp/>
        <stp>EM_S_YQ_OPEN</stp>
        <stp>3</stp>
        <stp>601328.SH</stp>
        <stp>2015-01-05</stp>
        <stp>3</stp>
        <tr r="B500" s="12"/>
        <tr r="B504" s="7"/>
      </tp>
      <tp>
        <v>8.9901639344262296</v>
        <stp/>
        <stp>EM_S_YQ_OPEN</stp>
        <stp>3</stp>
        <stp>600328.SH</stp>
        <stp>2015-01-05</stp>
        <stp>3</stp>
        <tr r="B644" s="12"/>
        <tr r="B648" s="7"/>
      </tp>
      <tp>
        <v>22.866942146172399</v>
        <stp/>
        <stp>EM_S_YQ_OPEN</stp>
        <stp>3</stp>
        <stp>603328.SH</stp>
        <stp>2015-01-05</stp>
        <stp>3</stp>
        <tr r="B369" s="12"/>
        <tr r="B373" s="7"/>
      </tp>
      <tp>
        <v>14.9952600579857</v>
        <stp/>
        <stp>EM_S_YQ_OPEN</stp>
        <stp>3</stp>
        <stp>600329.SH</stp>
        <stp>2015-01-05</stp>
        <stp>3</stp>
        <tr r="B514" s="12"/>
        <tr r="B518" s="7"/>
      </tp>
      <tp>
        <v>11.9137218983276</v>
        <stp/>
        <stp>EM_S_YQ_OPEN</stp>
        <stp>3</stp>
        <stp>600395.SH</stp>
        <stp>2015-01-05</stp>
        <stp>3</stp>
        <tr r="B135" s="12"/>
        <tr r="B139" s="7"/>
      </tp>
      <tp>
        <v>6.5609502213583903</v>
        <stp/>
        <stp>EM_S_YQ_OPEN</stp>
        <stp>3</stp>
        <stp>600396.SH</stp>
        <stp>2015-01-05</stp>
        <stp>3</stp>
        <tr r="B844" s="12"/>
        <tr r="B848" s="7"/>
      </tp>
      <tp>
        <v>5.38</v>
        <stp/>
        <stp>EM_S_YQ_OPEN</stp>
        <stp>3</stp>
        <stp>600397.SH</stp>
        <stp>2015-01-05</stp>
        <stp>3</stp>
        <tr r="B606" s="12"/>
        <tr r="B610" s="7"/>
      </tp>
      <tp>
        <v>9.2115322629488894</v>
        <stp/>
        <stp>EM_S_YQ_OPEN</stp>
        <stp>3</stp>
        <stp>601390.SH</stp>
        <stp>2015-01-05</stp>
        <stp>3</stp>
        <tr r="B617" s="12"/>
        <tr r="B621" s="7"/>
      </tp>
      <tp>
        <v>11.65</v>
        <stp/>
        <stp>EM_S_YQ_OPEN</stp>
        <stp>3</stp>
        <stp>600390.SH</stp>
        <stp>2015-01-05</stp>
        <stp>3</stp>
        <tr r="B411" s="12"/>
        <tr r="B415" s="7"/>
      </tp>
      <tp>
        <v>28.614230965596899</v>
        <stp/>
        <stp>EM_S_YQ_OPEN</stp>
        <stp>3</stp>
        <stp>600391.SH</stp>
        <stp>2015-01-05</stp>
        <stp>3</stp>
        <tr r="B936" s="12"/>
        <tr r="B940" s="7"/>
      </tp>
      <tp>
        <v>10.986400885935801</v>
        <stp/>
        <stp>EM_S_YQ_OPEN</stp>
        <stp>3</stp>
        <stp>600392.SH</stp>
        <stp>2015-01-05</stp>
        <stp>3</stp>
        <tr r="B542" s="12"/>
        <tr r="B546" s="7"/>
      </tp>
      <tp>
        <v>6.9891933782062896</v>
        <stp/>
        <stp>EM_S_YQ_OPEN</stp>
        <stp>3</stp>
        <stp>600393.SH</stp>
        <stp>2015-01-05</stp>
        <stp>3</stp>
        <tr r="B80" s="12"/>
        <tr r="B84" s="7"/>
      </tp>
      <tp>
        <v>4.47267447067102</v>
        <stp/>
        <stp>EM_S_YQ_OPEN</stp>
        <stp>3</stp>
        <stp>601398.SH</stp>
        <stp>2015-01-05</stp>
        <stp>3</stp>
        <tr r="B376" s="12"/>
        <tr r="B380" s="7"/>
      </tp>
      <tp>
        <v>9.5537866580881996</v>
        <stp/>
        <stp>EM_S_YQ_OPEN</stp>
        <stp>3</stp>
        <stp>600398.SH</stp>
        <stp>2015-01-05</stp>
        <stp>3</stp>
        <tr r="B860" s="12"/>
        <tr r="B864" s="7"/>
      </tp>
      <tp>
        <v>9.1248640213999099</v>
        <stp/>
        <stp>EM_S_YQ_OPEN</stp>
        <stp>3</stp>
        <stp>603398.SH</stp>
        <stp>2015-01-05</stp>
        <stp>3</stp>
        <tr r="B1" s="12"/>
        <tr r="B5" s="7"/>
      </tp>
      <tp>
        <v>11.285190884476499</v>
        <stp/>
        <stp>EM_S_YQ_OPEN</stp>
        <stp>3</stp>
        <stp>600399.SH</stp>
        <stp>2015-01-05</stp>
        <stp>3</stp>
        <tr r="B917" s="12"/>
        <tr r="B921" s="7"/>
      </tp>
      <tp>
        <v>10.605668016194301</v>
        <stp/>
        <stp>EM_S_YQ_OPEN</stp>
        <stp>3</stp>
        <stp>603399.SH</stp>
        <stp>2015-01-05</stp>
        <stp>3</stp>
        <tr r="B871" s="12"/>
        <tr r="B875" s="7"/>
      </tp>
      <tp>
        <v>11.99</v>
        <stp/>
        <stp>EM_S_YQ_OPEN</stp>
        <stp>3</stp>
        <stp>600385.SH</stp>
        <stp>2015-01-05</stp>
        <stp>3</stp>
        <tr r="B473" s="12"/>
        <tr r="B477" s="7"/>
      </tp>
      <tp>
        <v>10.225467175674501</v>
        <stp/>
        <stp>EM_S_YQ_OPEN</stp>
        <stp>3</stp>
        <stp>600386.SH</stp>
        <stp>2015-01-05</stp>
        <stp>3</stp>
        <tr r="B598" s="12"/>
        <tr r="B602" s="7"/>
      </tp>
      <tp>
        <v>12.670741275253199</v>
        <stp/>
        <stp>EM_S_YQ_OPEN</stp>
        <stp>3</stp>
        <stp>600387.SH</stp>
        <stp>2015-01-05</stp>
        <stp>3</stp>
        <tr r="B881" s="12"/>
        <tr r="B885" s="7"/>
      </tp>
      <tp>
        <v>7.6714275614805798</v>
        <stp/>
        <stp>EM_S_YQ_OPEN</stp>
        <stp>3</stp>
        <stp>600380.SH</stp>
        <stp>2015-01-05</stp>
        <stp>3</stp>
        <tr r="B866" s="12"/>
        <tr r="B870" s="7"/>
      </tp>
      <tp>
        <v>21.82</v>
        <stp/>
        <stp>EM_S_YQ_OPEN</stp>
        <stp>3</stp>
        <stp>600381.SH</stp>
        <stp>2015-01-05</stp>
        <stp>3</stp>
        <tr r="B925" s="12"/>
        <tr r="B929" s="7"/>
      </tp>
      <tp>
        <v>14.8688058449592</v>
        <stp/>
        <stp>EM_S_YQ_OPEN</stp>
        <stp>3</stp>
        <stp>600382.SH</stp>
        <stp>2015-01-05</stp>
        <stp>3</stp>
        <tr r="B142" s="12"/>
        <tr r="B146" s="7"/>
      </tp>
      <tp>
        <v>11.122135878140501</v>
        <stp/>
        <stp>EM_S_YQ_OPEN</stp>
        <stp>3</stp>
        <stp>600383.SH</stp>
        <stp>2015-01-05</stp>
        <stp>3</stp>
        <tr r="B258" s="12"/>
        <tr r="B262" s="7"/>
      </tp>
      <tp>
        <v>2.4406986904574102</v>
        <stp/>
        <stp>EM_S_YQ_OPEN</stp>
        <stp>3</stp>
        <stp>601388.SH</stp>
        <stp>2015-01-05</stp>
        <stp>3</stp>
        <tr r="B991" s="12"/>
        <tr r="B995" s="7"/>
      </tp>
      <tp>
        <v>13.838545273010901</v>
        <stp/>
        <stp>EM_S_YQ_OPEN</stp>
        <stp>3</stp>
        <stp>600388.SH</stp>
        <stp>2015-01-05</stp>
        <stp>3</stp>
        <tr r="B945" s="12"/>
        <tr r="B949" s="7"/>
      </tp>
      <tp>
        <v>17.5297052114148</v>
        <stp/>
        <stp>EM_S_YQ_OPEN</stp>
        <stp>3</stp>
        <stp>600389.SH</stp>
        <stp>2015-01-05</stp>
        <stp>3</stp>
        <tr r="B109" s="12"/>
        <tr r="B113" s="7"/>
      </tp>
      <tp>
        <v>10.266229645961101</v>
        <stp/>
        <stp>EM_S_YQ_OPEN</stp>
        <stp>3</stp>
        <stp>600054.SH</stp>
        <stp>2015-01-05</stp>
        <stp>3</stp>
        <tr r="B166" s="12"/>
        <tr r="B170" s="7"/>
      </tp>
      <tp>
        <v>11.792630186214</v>
        <stp/>
        <stp>EM_S_YQ_OPEN</stp>
        <stp>3</stp>
        <stp>600055.SH</stp>
        <stp>2015-01-05</stp>
        <stp>3</stp>
        <tr r="B843" s="12"/>
        <tr r="B847" s="7"/>
      </tp>
      <tp>
        <v>16.100879491017999</v>
        <stp/>
        <stp>EM_S_YQ_OPEN</stp>
        <stp>3</stp>
        <stp>600056.SH</stp>
        <stp>2015-01-05</stp>
        <stp>3</stp>
        <tr r="B125" s="12"/>
        <tr r="B129" s="7"/>
      </tp>
      <tp>
        <v>10.19</v>
        <stp/>
        <stp>EM_S_YQ_OPEN</stp>
        <stp>3</stp>
        <stp>600057.SH</stp>
        <stp>2015-01-05</stp>
        <stp>3</stp>
        <tr r="B468" s="12"/>
        <tr r="B472" s="7"/>
      </tp>
      <tp>
        <v>4.84464327298131</v>
        <stp/>
        <stp>EM_S_YQ_OPEN</stp>
        <stp>3</stp>
        <stp>600050.SH</stp>
        <stp>2015-01-05</stp>
        <stp>3</stp>
        <tr r="B241" s="12"/>
        <tr r="B245" s="7"/>
      </tp>
      <tp>
        <v>8.4516349047141404</v>
        <stp/>
        <stp>EM_S_YQ_OPEN</stp>
        <stp>3</stp>
        <stp>600051.SH</stp>
        <stp>2015-01-05</stp>
        <stp>3</stp>
        <tr r="B308" s="12"/>
        <tr r="B312" s="7"/>
      </tp>
      <tp>
        <v>6.3493785310734498</v>
        <stp/>
        <stp>EM_S_YQ_OPEN</stp>
        <stp>3</stp>
        <stp>600052.SH</stp>
        <stp>2015-01-05</stp>
        <stp>3</stp>
        <tr r="B408" s="12"/>
        <tr r="B412" s="7"/>
      </tp>
      <tp>
        <v>8.3774653509013692</v>
        <stp/>
        <stp>EM_S_YQ_OPEN</stp>
        <stp>3</stp>
        <stp>600053.SH</stp>
        <stp>2015-01-05</stp>
        <stp>3</stp>
        <tr r="B462" s="12"/>
        <tr r="B466" s="7"/>
      </tp>
      <tp>
        <v>3.4908225554526302</v>
        <stp/>
        <stp>EM_S_YQ_OPEN</stp>
        <stp>3</stp>
        <stp>601058.SH</stp>
        <stp>2015-01-05</stp>
        <stp>3</stp>
        <tr r="B99" s="12"/>
        <tr r="B103" s="7"/>
      </tp>
      <tp>
        <v>17.357894736842098</v>
        <stp/>
        <stp>EM_S_YQ_OPEN</stp>
        <stp>3</stp>
        <stp>600058.SH</stp>
        <stp>2015-01-05</stp>
        <stp>3</stp>
        <tr r="B1069" s="12"/>
        <tr r="B1073" s="7"/>
      </tp>
      <tp>
        <v>8.8685437997724694</v>
        <stp/>
        <stp>EM_S_YQ_OPEN</stp>
        <stp>3</stp>
        <stp>600059.SH</stp>
        <stp>2015-01-05</stp>
        <stp>3</stp>
        <tr r="B412" s="12"/>
        <tr r="B416" s="7"/>
      </tp>
      <tp>
        <v>11.025816034501</v>
        <stp/>
        <stp>EM_S_YQ_OPEN</stp>
        <stp>3</stp>
        <stp>600048.SH</stp>
        <stp>2015-01-05</stp>
        <stp>3</stp>
        <tr r="B198" s="12"/>
        <tr r="B202" s="7"/>
      </tp>
      <tp>
        <v>5.84</v>
        <stp/>
        <stp>EM_S_YQ_OPEN</stp>
        <stp>3</stp>
        <stp>600074.SH</stp>
        <stp>2015-01-05</stp>
        <stp>3</stp>
        <tr r="B490" s="12"/>
        <tr r="B494" s="7"/>
      </tp>
      <tp>
        <v>6.52</v>
        <stp/>
        <stp>EM_S_YQ_OPEN</stp>
        <stp>3</stp>
        <stp>600075.SH</stp>
        <stp>2015-01-05</stp>
        <stp>3</stp>
        <tr r="B118" s="12"/>
        <tr r="B122" s="7"/>
      </tp>
      <tp>
        <v>5.27</v>
        <stp/>
        <stp>EM_S_YQ_OPEN</stp>
        <stp>3</stp>
        <stp>600076.SH</stp>
        <stp>2015-01-05</stp>
        <stp>3</stp>
        <tr r="B355" s="12"/>
        <tr r="B359" s="7"/>
      </tp>
      <tp>
        <v>5.7394144329896903</v>
        <stp/>
        <stp>EM_S_YQ_OPEN</stp>
        <stp>3</stp>
        <stp>600077.SH</stp>
        <stp>2015-01-05</stp>
        <stp>3</stp>
        <tr r="B960" s="12"/>
        <tr r="B964" s="7"/>
      </tp>
      <tp>
        <v>3.1981997606502999</v>
        <stp/>
        <stp>EM_S_YQ_OPEN</stp>
        <stp>3</stp>
        <stp>603077.SH</stp>
        <stp>2015-01-05</stp>
        <stp>3</stp>
        <tr r="B971" s="12"/>
        <tr r="B975" s="7"/>
      </tp>
      <tp>
        <v>6.0038149019572398</v>
        <stp/>
        <stp>EM_S_YQ_OPEN</stp>
        <stp>3</stp>
        <stp>600070.SH</stp>
        <stp>2015-01-05</stp>
        <stp>3</stp>
        <tr r="B64" s="12"/>
        <tr r="B68" s="7"/>
      </tp>
      <tp>
        <v>12.68</v>
        <stp/>
        <stp>EM_S_YQ_OPEN</stp>
        <stp>3</stp>
        <stp>600071.SH</stp>
        <stp>2015-01-05</stp>
        <stp>3</stp>
        <tr r="B90" s="12"/>
        <tr r="B94" s="7"/>
      </tp>
      <tp>
        <v>11.187152496626201</v>
        <stp/>
        <stp>EM_S_YQ_OPEN</stp>
        <stp>3</stp>
        <stp>600072.SH</stp>
        <stp>2015-01-05</stp>
        <stp>3</stp>
        <tr r="B1045" s="12"/>
        <tr r="B1049" s="7"/>
      </tp>
      <tp>
        <v>9.2986420664206602</v>
        <stp/>
        <stp>EM_S_YQ_OPEN</stp>
        <stp>3</stp>
        <stp>600073.SH</stp>
        <stp>2015-01-05</stp>
        <stp>3</stp>
        <tr r="B574" s="12"/>
        <tr r="B578" s="7"/>
      </tp>
      <tp>
        <v>6.8151294558499798</v>
        <stp/>
        <stp>EM_S_YQ_OPEN</stp>
        <stp>3</stp>
        <stp>600078.SH</stp>
        <stp>2015-01-05</stp>
        <stp>3</stp>
        <tr r="B344" s="12"/>
        <tr r="B348" s="7"/>
      </tp>
      <tp>
        <v>12.708377918185301</v>
        <stp/>
        <stp>EM_S_YQ_OPEN</stp>
        <stp>3</stp>
        <stp>600079.SH</stp>
        <stp>2015-01-05</stp>
        <stp>3</stp>
        <tr r="B319" s="12"/>
        <tr r="B323" s="7"/>
      </tp>
      <tp>
        <v>11.865464767458899</v>
        <stp/>
        <stp>EM_S_YQ_OPEN</stp>
        <stp>3</stp>
        <stp>600064.SH</stp>
        <stp>2015-01-05</stp>
        <stp>3</stp>
        <tr r="B447" s="12"/>
        <tr r="B451" s="7"/>
      </tp>
      <tp>
        <v>13.6957737711768</v>
        <stp/>
        <stp>EM_S_YQ_OPEN</stp>
        <stp>3</stp>
        <stp>600066.SH</stp>
        <stp>2015-01-05</stp>
        <stp>3</stp>
        <tr r="B313" s="12"/>
        <tr r="B317" s="7"/>
      </tp>
      <tp>
        <v>14.835260390059201</v>
        <stp/>
        <stp>EM_S_YQ_OPEN</stp>
        <stp>3</stp>
        <stp>603066.SH</stp>
        <stp>2015-01-05</stp>
        <stp>3</stp>
        <tr r="B737" s="12"/>
        <tr r="B741" s="7"/>
      </tp>
      <tp>
        <v>7.9683757269834299</v>
        <stp/>
        <stp>EM_S_YQ_OPEN</stp>
        <stp>3</stp>
        <stp>600067.SH</stp>
        <stp>2015-01-05</stp>
        <stp>3</stp>
        <tr r="B646" s="12"/>
        <tr r="B650" s="7"/>
      </tp>
      <tp>
        <v>11.129782640806299</v>
        <stp/>
        <stp>EM_S_YQ_OPEN</stp>
        <stp>3</stp>
        <stp>600060.SH</stp>
        <stp>2015-01-05</stp>
        <stp>3</stp>
        <tr r="B214" s="12"/>
        <tr r="B218" s="7"/>
      </tp>
      <tp>
        <v>22.749579831932799</v>
        <stp/>
        <stp>EM_S_YQ_OPEN</stp>
        <stp>3</stp>
        <stp>600061.SH</stp>
        <stp>2015-01-05</stp>
        <stp>3</stp>
        <tr r="B987" s="12"/>
        <tr r="B991" s="7"/>
      </tp>
      <tp>
        <v>20.096008064516099</v>
        <stp/>
        <stp>EM_S_YQ_OPEN</stp>
        <stp>3</stp>
        <stp>600062.SH</stp>
        <stp>2015-01-05</stp>
        <stp>3</stp>
        <tr r="B270" s="12"/>
        <tr r="B274" s="7"/>
      </tp>
      <tp>
        <v>4.6916015624999998</v>
        <stp/>
        <stp>EM_S_YQ_OPEN</stp>
        <stp>3</stp>
        <stp>600063.SH</stp>
        <stp>2015-01-05</stp>
        <stp>3</stp>
        <tr r="B850" s="12"/>
        <tr r="B854" s="7"/>
      </tp>
      <tp>
        <v>8.8678488531400497</v>
        <stp/>
        <stp>EM_S_YQ_OPEN</stp>
        <stp>3</stp>
        <stp>600068.SH</stp>
        <stp>2015-01-05</stp>
        <stp>3</stp>
        <tr r="B93" s="12"/>
        <tr r="B97" s="7"/>
      </tp>
      <tp>
        <v>4.2703517145282399</v>
        <stp/>
        <stp>EM_S_YQ_OPEN</stp>
        <stp>3</stp>
        <stp>601069.SH</stp>
        <stp>2015-01-05</stp>
        <stp>3</stp>
        <tr r="B74" s="12"/>
        <tr r="B78" s="7"/>
      </tp>
      <tp>
        <v>4.6900000000000004</v>
        <stp/>
        <stp>EM_S_YQ_OPEN</stp>
        <stp>3</stp>
        <stp>600069.SH</stp>
        <stp>2015-01-05</stp>
        <stp>3</stp>
        <tr r="B15" s="12"/>
        <tr r="B19" s="7"/>
      </tp>
      <tp>
        <v>9.4440299625468196</v>
        <stp/>
        <stp>EM_S_YQ_OPEN</stp>
        <stp>3</stp>
        <stp>601015.SH</stp>
        <stp>2015-01-05</stp>
        <stp>3</stp>
        <tr r="B236" s="12"/>
        <tr r="B240" s="7"/>
      </tp>
      <tp>
        <v>10.603239444328899</v>
        <stp/>
        <stp>EM_S_YQ_OPEN</stp>
        <stp>3</stp>
        <stp>600015.SH</stp>
        <stp>2015-01-05</stp>
        <stp>3</stp>
        <tr r="B279" s="12"/>
        <tr r="B283" s="7"/>
      </tp>
      <tp>
        <v>6.3209755398086198</v>
        <stp/>
        <stp>EM_S_YQ_OPEN</stp>
        <stp>3</stp>
        <stp>603015.SH</stp>
        <stp>2015-01-05</stp>
        <stp>3</stp>
        <tr r="B809" s="12"/>
        <tr r="B813" s="7"/>
      </tp>
      <tp>
        <v>10.2118388354719</v>
        <stp/>
        <stp>EM_S_YQ_OPEN</stp>
        <stp>3</stp>
        <stp>601016.SH</stp>
        <stp>2015-01-05</stp>
        <stp>3</stp>
        <tr r="B1038" s="12"/>
        <tr r="B1042" s="7"/>
      </tp>
      <tp>
        <v>10.2757194285411</v>
        <stp/>
        <stp>EM_S_YQ_OPEN</stp>
        <stp>3</stp>
        <stp>600016.SH</stp>
        <stp>2015-01-05</stp>
        <stp>3</stp>
        <tr r="B220" s="12"/>
        <tr r="B224" s="7"/>
      </tp>
      <tp>
        <v>4.6371007371007398</v>
        <stp/>
        <stp>EM_S_YQ_OPEN</stp>
        <stp>3</stp>
        <stp>600017.SH</stp>
        <stp>2015-01-05</stp>
        <stp>3</stp>
        <tr r="B1053" s="12"/>
        <tr r="B1057" s="7"/>
      </tp>
      <tp>
        <v>11.750595981008701</v>
        <stp/>
        <stp>EM_S_YQ_OPEN</stp>
        <stp>3</stp>
        <stp>603017.SH</stp>
        <stp>2015-01-05</stp>
        <stp>3</stp>
        <tr r="B614" s="12"/>
        <tr r="B618" s="7"/>
      </tp>
      <tp>
        <v>3.9686294779844</v>
        <stp/>
        <stp>EM_S_YQ_OPEN</stp>
        <stp>3</stp>
        <stp>601010.SH</stp>
        <stp>2015-01-05</stp>
        <stp>3</stp>
        <tr r="B883" s="12"/>
        <tr r="B887" s="7"/>
      </tp>
      <tp>
        <v>4.09</v>
        <stp/>
        <stp>EM_S_YQ_OPEN</stp>
        <stp>3</stp>
        <stp>600010.SH</stp>
        <stp>2015-01-05</stp>
        <stp>3</stp>
        <tr r="B805" s="12"/>
        <tr r="B809" s="7"/>
      </tp>
      <tp>
        <v>10.8294598231845</v>
        <stp/>
        <stp>EM_S_YQ_OPEN</stp>
        <stp>3</stp>
        <stp>603010.SH</stp>
        <stp>2015-01-05</stp>
        <stp>3</stp>
        <tr r="B42" s="12"/>
        <tr r="B46" s="7"/>
      </tp>
      <tp>
        <v>3.9430706482155902</v>
        <stp/>
        <stp>EM_S_YQ_OPEN</stp>
        <stp>3</stp>
        <stp>601011.SH</stp>
        <stp>2015-01-05</stp>
        <stp>3</stp>
        <tr r="B836" s="12"/>
        <tr r="B840" s="7"/>
      </tp>
      <tp>
        <v>8.1096623445842795</v>
        <stp/>
        <stp>EM_S_YQ_OPEN</stp>
        <stp>3</stp>
        <stp>600011.SH</stp>
        <stp>2015-01-05</stp>
        <stp>3</stp>
        <tr r="B571" s="12"/>
        <tr r="B575" s="7"/>
      </tp>
      <tp>
        <v>10.104868555662</v>
        <stp/>
        <stp>EM_S_YQ_OPEN</stp>
        <stp>3</stp>
        <stp>603011.SH</stp>
        <stp>2015-01-05</stp>
        <stp>3</stp>
        <tr r="B336" s="12"/>
        <tr r="B340" s="7"/>
      </tp>
      <tp>
        <v>6.8872736425402401</v>
        <stp/>
        <stp>EM_S_YQ_OPEN</stp>
        <stp>3</stp>
        <stp>601012.SH</stp>
        <stp>2015-01-05</stp>
        <stp>3</stp>
        <tr r="B448" s="12"/>
        <tr r="B452" s="7"/>
      </tp>
      <tp>
        <v>5.9811082154440998</v>
        <stp/>
        <stp>EM_S_YQ_OPEN</stp>
        <stp>3</stp>
        <stp>600012.SH</stp>
        <stp>2015-01-05</stp>
        <stp>3</stp>
        <tr r="B134" s="12"/>
        <tr r="B138" s="7"/>
      </tp>
      <tp>
        <v>9.7092162260794304</v>
        <stp/>
        <stp>EM_S_YQ_OPEN</stp>
        <stp>3</stp>
        <stp>603012.SH</stp>
        <stp>2015-01-05</stp>
        <stp>3</stp>
        <tr r="B493" s="12"/>
        <tr r="B497" s="7"/>
      </tp>
      <tp>
        <v>4.5262209037462497</v>
        <stp/>
        <stp>EM_S_YQ_OPEN</stp>
        <stp>3</stp>
        <stp>601018.SH</stp>
        <stp>2015-01-05</stp>
        <stp>3</stp>
        <tr r="B1014" s="12"/>
        <tr r="B1018" s="7"/>
      </tp>
      <tp>
        <v>6.2162941023434497</v>
        <stp/>
        <stp>EM_S_YQ_OPEN</stp>
        <stp>3</stp>
        <stp>600018.SH</stp>
        <stp>2015-01-05</stp>
        <stp>3</stp>
        <tr r="B780" s="12"/>
        <tr r="B784" s="7"/>
      </tp>
      <tp>
        <v>29.427460523904202</v>
        <stp/>
        <stp>EM_S_YQ_OPEN</stp>
        <stp>3</stp>
        <stp>603018.SH</stp>
        <stp>2015-01-05</stp>
        <stp>3</stp>
        <tr r="B729" s="12"/>
        <tr r="B733" s="7"/>
      </tp>
      <tp>
        <v>6.77750857801409</v>
        <stp/>
        <stp>EM_S_YQ_OPEN</stp>
        <stp>3</stp>
        <stp>600019.SH</stp>
        <stp>2015-01-05</stp>
        <stp>3</stp>
        <tr r="B169" s="12"/>
        <tr r="B173" s="7"/>
      </tp>
      <tp>
        <v>20.539340320545399</v>
        <stp/>
        <stp>EM_S_YQ_OPEN</stp>
        <stp>3</stp>
        <stp>603019.SH</stp>
        <stp>2015-01-05</stp>
        <stp>3</stp>
        <tr r="B1003" s="12"/>
        <tr r="B1007" s="7"/>
      </tp>
      <tp>
        <v>10.583539999999999</v>
        <stp/>
        <stp>EM_S_YQ_OPEN</stp>
        <stp>3</stp>
        <stp>600004.SH</stp>
        <stp>2015-01-05</stp>
        <stp>3</stp>
        <tr r="B222" s="12"/>
        <tr r="B226" s="7"/>
      </tp>
      <tp>
        <v>3.34</v>
        <stp/>
        <stp>EM_S_YQ_OPEN</stp>
        <stp>3</stp>
        <stp>601005.SH</stp>
        <stp>2015-01-05</stp>
        <stp>3</stp>
        <tr r="B784" s="12"/>
        <tr r="B788" s="7"/>
      </tp>
      <tp>
        <v>3.5545738636363602</v>
        <stp/>
        <stp>EM_S_YQ_OPEN</stp>
        <stp>3</stp>
        <stp>600005.SH</stp>
        <stp>2015-01-05</stp>
        <stp>3</stp>
        <tr r="B432" s="12"/>
        <tr r="B436" s="7"/>
      </tp>
      <tp>
        <v>41.706215531264696</v>
        <stp/>
        <stp>EM_S_YQ_OPEN</stp>
        <stp>3</stp>
        <stp>603005.SH</stp>
        <stp>2015-01-05</stp>
        <stp>3</stp>
        <tr r="B912" s="12"/>
        <tr r="B916" s="7"/>
      </tp>
      <tp>
        <v>9.9052207428171002</v>
        <stp/>
        <stp>EM_S_YQ_OPEN</stp>
        <stp>3</stp>
        <stp>601006.SH</stp>
        <stp>2015-01-05</stp>
        <stp>3</stp>
        <tr r="B609" s="12"/>
        <tr r="B613" s="7"/>
      </tp>
      <tp>
        <v>5.9154359634997302</v>
        <stp/>
        <stp>EM_S_YQ_OPEN</stp>
        <stp>3</stp>
        <stp>600006.SH</stp>
        <stp>2015-01-05</stp>
        <stp>3</stp>
        <tr r="B752" s="12"/>
        <tr r="B756" s="7"/>
      </tp>
      <tp>
        <v>15.554180208423199</v>
        <stp/>
        <stp>EM_S_YQ_OPEN</stp>
        <stp>3</stp>
        <stp>603006.SH</stp>
        <stp>2015-01-05</stp>
        <stp>3</stp>
        <tr r="B229" s="12"/>
        <tr r="B233" s="7"/>
      </tp>
      <tp>
        <v>10.486478127589701</v>
        <stp/>
        <stp>EM_S_YQ_OPEN</stp>
        <stp>3</stp>
        <stp>601007.SH</stp>
        <stp>2015-01-05</stp>
        <stp>3</stp>
        <tr r="B703" s="12"/>
        <tr r="B707" s="7"/>
      </tp>
      <tp>
        <v>14.9538461538462</v>
        <stp/>
        <stp>EM_S_YQ_OPEN</stp>
        <stp>3</stp>
        <stp>600007.SH</stp>
        <stp>2015-01-05</stp>
        <stp>3</stp>
        <tr r="B129" s="12"/>
        <tr r="B133" s="7"/>
      </tp>
      <tp>
        <v>4.9142805171887201</v>
        <stp/>
        <stp>EM_S_YQ_OPEN</stp>
        <stp>3</stp>
        <stp>601000.SH</stp>
        <stp>2015-01-05</stp>
        <stp>3</stp>
        <tr r="B511" s="12"/>
        <tr r="B515" s="7"/>
      </tp>
      <tp>
        <v>13.4003975999919</v>
        <stp/>
        <stp>EM_S_YQ_OPEN</stp>
        <stp>3</stp>
        <stp>600000.SH</stp>
        <stp>2015-01-05</stp>
        <stp>3</stp>
        <tr r="B358" s="12"/>
        <tr r="B362" s="7"/>
      </tp>
      <tp>
        <v>20.752169470744501</v>
        <stp/>
        <stp>EM_S_YQ_OPEN</stp>
        <stp>3</stp>
        <stp>603000.SH</stp>
        <stp>2015-01-05</stp>
        <stp>3</stp>
        <tr r="B785" s="12"/>
        <tr r="B789" s="7"/>
      </tp>
      <tp>
        <v>8.6418506493506495</v>
        <stp/>
        <stp>EM_S_YQ_OPEN</stp>
        <stp>3</stp>
        <stp>601001.SH</stp>
        <stp>2015-01-05</stp>
        <stp>3</stp>
        <tr r="B149" s="12"/>
        <tr r="B153" s="7"/>
      </tp>
      <tp>
        <v>16.988260685847401</v>
        <stp/>
        <stp>EM_S_YQ_OPEN</stp>
        <stp>3</stp>
        <stp>603001.SH</stp>
        <stp>2015-01-05</stp>
        <stp>3</stp>
        <tr r="B952" s="12"/>
        <tr r="B956" s="7"/>
      </tp>
      <tp>
        <v>18.939160545645301</v>
        <stp/>
        <stp>EM_S_YQ_OPEN</stp>
        <stp>3</stp>
        <stp>601002.SH</stp>
        <stp>2015-01-05</stp>
        <stp>3</stp>
        <tr r="B695" s="12"/>
        <tr r="B699" s="7"/>
      </tp>
      <tp>
        <v>5.1447807559087897</v>
        <stp/>
        <stp>EM_S_YQ_OPEN</stp>
        <stp>3</stp>
        <stp>603002.SH</stp>
        <stp>2015-01-05</stp>
        <stp>3</stp>
        <tr r="B707" s="12"/>
        <tr r="B711" s="7"/>
      </tp>
      <tp>
        <v>3.9235833333333301</v>
        <stp/>
        <stp>EM_S_YQ_OPEN</stp>
        <stp>3</stp>
        <stp>601003.SH</stp>
        <stp>2015-01-05</stp>
        <stp>3</stp>
        <tr r="B65" s="7"/>
        <tr r="B61" s="12"/>
      </tp>
      <tp>
        <v>21.749897864438299</v>
        <stp/>
        <stp>EM_S_YQ_OPEN</stp>
        <stp>3</stp>
        <stp>603003.SH</stp>
        <stp>2015-01-05</stp>
        <stp>3</stp>
        <tr r="B383" s="12"/>
        <tr r="B387" s="7"/>
      </tp>
      <tp>
        <v>7.5421516499430998</v>
        <stp/>
        <stp>EM_S_YQ_OPEN</stp>
        <stp>3</stp>
        <stp>601008.SH</stp>
        <stp>2015-01-05</stp>
        <stp>3</stp>
        <tr r="B870" s="12"/>
        <tr r="B874" s="7"/>
      </tp>
      <tp>
        <v>5.7397468325056904</v>
        <stp/>
        <stp>EM_S_YQ_OPEN</stp>
        <stp>3</stp>
        <stp>600008.SH</stp>
        <stp>2015-01-05</stp>
        <stp>3</stp>
        <tr r="B775" s="12"/>
        <tr r="B779" s="7"/>
      </tp>
      <tp>
        <v>14.4434831460674</v>
        <stp/>
        <stp>EM_S_YQ_OPEN</stp>
        <stp>3</stp>
        <stp>603008.SH</stp>
        <stp>2015-01-05</stp>
        <stp>3</stp>
        <tr r="B568" s="12"/>
        <tr r="B572" s="7"/>
      </tp>
      <tp>
        <v>7.7700612174882604</v>
        <stp/>
        <stp>EM_S_YQ_OPEN</stp>
        <stp>3</stp>
        <stp>601009.SH</stp>
        <stp>2015-01-05</stp>
        <stp>3</stp>
        <tr r="B122" s="12"/>
        <tr r="B126" s="7"/>
      </tp>
      <tp>
        <v>19.296965291366799</v>
        <stp/>
        <stp>EM_S_YQ_OPEN</stp>
        <stp>3</stp>
        <stp>600009.SH</stp>
        <stp>2015-01-05</stp>
        <stp>3</stp>
        <tr r="B496" s="12"/>
        <tr r="B500" s="7"/>
      </tp>
      <tp>
        <v>21.1985052444074</v>
        <stp/>
        <stp>EM_S_YQ_OPEN</stp>
        <stp>3</stp>
        <stp>603009.SH</stp>
        <stp>2015-01-05</stp>
        <stp>3</stp>
        <tr r="B320" s="12"/>
        <tr r="B324" s="7"/>
      </tp>
      <tp>
        <v>3.6679182422074601</v>
        <stp/>
        <stp>EM_S_YQ_OPEN</stp>
        <stp>3</stp>
        <stp>600035.SH</stp>
        <stp>2015-01-05</stp>
        <stp>3</stp>
        <tr r="B172" s="12"/>
        <tr r="B176" s="7"/>
      </tp>
      <tp>
        <v>15.3430668848578</v>
        <stp/>
        <stp>EM_S_YQ_OPEN</stp>
        <stp>3</stp>
        <stp>600036.SH</stp>
        <stp>2015-01-05</stp>
        <stp>3</stp>
        <tr r="B240" s="12"/>
        <tr r="B244" s="7"/>
      </tp>
      <tp>
        <v>14.2619493663173</v>
        <stp/>
        <stp>EM_S_YQ_OPEN</stp>
        <stp>3</stp>
        <stp>600037.SH</stp>
        <stp>2015-01-05</stp>
        <stp>3</stp>
        <tr r="B930" s="12"/>
        <tr r="B934" s="7"/>
      </tp>
      <tp>
        <v>32.513685244844702</v>
        <stp/>
        <stp>EM_S_YQ_OPEN</stp>
        <stp>3</stp>
        <stp>600030.SH</stp>
        <stp>2015-01-05</stp>
        <stp>3</stp>
        <tr r="B404" s="12"/>
        <tr r="B408" s="7"/>
      </tp>
      <tp>
        <v>14.136551975307601</v>
        <stp/>
        <stp>EM_S_YQ_OPEN</stp>
        <stp>3</stp>
        <stp>603030.SH</stp>
        <stp>2015-01-05</stp>
        <stp>3</stp>
        <tr r="B942" s="12"/>
        <tr r="B946" s="7"/>
      </tp>
      <tp>
        <v>9.8929860896930606</v>
        <stp/>
        <stp>EM_S_YQ_OPEN</stp>
        <stp>3</stp>
        <stp>600031.SH</stp>
        <stp>2015-01-05</stp>
        <stp>3</stp>
        <tr r="B421" s="12"/>
        <tr r="B425" s="7"/>
      </tp>
      <tp>
        <v>3.6271196589871102</v>
        <stp/>
        <stp>EM_S_YQ_OPEN</stp>
        <stp>3</stp>
        <stp>600033.SH</stp>
        <stp>2015-01-05</stp>
        <stp>3</stp>
        <tr r="B604" s="12"/>
        <tr r="B608" s="7"/>
      </tp>
      <tp>
        <v>12.899138866992899</v>
        <stp/>
        <stp>EM_S_YQ_OPEN</stp>
        <stp>3</stp>
        <stp>601038.SH</stp>
        <stp>2015-01-05</stp>
        <stp>3</stp>
        <tr r="B563" s="12"/>
        <tr r="B567" s="7"/>
      </tp>
      <tp>
        <v>37.826584559864401</v>
        <stp/>
        <stp>EM_S_YQ_OPEN</stp>
        <stp>3</stp>
        <stp>600038.SH</stp>
        <stp>2015-01-05</stp>
        <stp>3</stp>
        <tr r="B801" s="12"/>
        <tr r="B805" s="7"/>
      </tp>
      <tp>
        <v>5.3394360175099296</v>
        <stp/>
        <stp>EM_S_YQ_OPEN</stp>
        <stp>3</stp>
        <stp>600039.SH</stp>
        <stp>2015-01-05</stp>
        <stp>3</stp>
        <tr r="B341" s="12"/>
        <tr r="B345" s="7"/>
      </tp>
      <tp>
        <v>15.790861001161</v>
        <stp/>
        <stp>EM_S_YQ_OPEN</stp>
        <stp>3</stp>
        <stp>603025.SH</stp>
        <stp>2015-01-05</stp>
        <stp>3</stp>
        <tr r="B505" s="12"/>
        <tr r="B509" s="7"/>
      </tp>
      <tp>
        <v>9.0353916013437896</v>
        <stp/>
        <stp>EM_S_YQ_OPEN</stp>
        <stp>3</stp>
        <stp>600026.SH</stp>
        <stp>2015-01-05</stp>
        <stp>3</stp>
        <tr r="B1000" s="12"/>
        <tr r="B1004" s="7"/>
      </tp>
      <tp>
        <v>7.7945986984815603</v>
        <stp/>
        <stp>EM_S_YQ_OPEN</stp>
        <stp>3</stp>
        <stp>603026.SH</stp>
        <stp>2015-01-05</stp>
        <stp>3</stp>
        <tr r="B34" s="7"/>
        <tr r="B30" s="12"/>
      </tp>
      <tp>
        <v>6.3801145671706401</v>
        <stp/>
        <stp>EM_S_YQ_OPEN</stp>
        <stp>3</stp>
        <stp>600027.SH</stp>
        <stp>2015-01-05</stp>
        <stp>3</stp>
        <tr r="B777" s="12"/>
        <tr r="B781" s="7"/>
      </tp>
      <tp>
        <v>3.8727901630299102</v>
        <stp/>
        <stp>EM_S_YQ_OPEN</stp>
        <stp>3</stp>
        <stp>600020.SH</stp>
        <stp>2015-01-05</stp>
        <stp>3</stp>
        <tr r="B811" s="12"/>
        <tr r="B815" s="7"/>
      </tp>
      <tp>
        <v>14.405759103773301</v>
        <stp/>
        <stp>EM_S_YQ_OPEN</stp>
        <stp>3</stp>
        <stp>603020.SH</stp>
        <stp>2015-01-05</stp>
        <stp>3</stp>
        <tr r="B973" s="12"/>
        <tr r="B977" s="7"/>
      </tp>
      <tp>
        <v>10.830354221993099</v>
        <stp/>
        <stp>EM_S_YQ_OPEN</stp>
        <stp>3</stp>
        <stp>601021.SH</stp>
        <stp>2015-01-05</stp>
        <stp>3</stp>
        <tr r="B947" s="12"/>
        <tr r="B951" s="7"/>
      </tp>
      <tp>
        <v>7.5954979310692803</v>
        <stp/>
        <stp>EM_S_YQ_OPEN</stp>
        <stp>3</stp>
        <stp>600021.SH</stp>
        <stp>2015-01-05</stp>
        <stp>3</stp>
        <tr r="B867" s="12"/>
        <tr r="B871" s="7"/>
      </tp>
      <tp>
        <v>12.4938643246517</v>
        <stp/>
        <stp>EM_S_YQ_OPEN</stp>
        <stp>3</stp>
        <stp>603021.SH</stp>
        <stp>2015-01-05</stp>
        <stp>3</stp>
        <tr r="B207" s="12"/>
        <tr r="B211" s="7"/>
      </tp>
      <tp>
        <v>3.13</v>
        <stp/>
        <stp>EM_S_YQ_OPEN</stp>
        <stp>3</stp>
        <stp>600022.SH</stp>
        <stp>2015-01-05</stp>
        <stp>3</stp>
        <tr r="B682" s="12"/>
        <tr r="B686" s="7"/>
      </tp>
      <tp>
        <v>8.2250160192230695</v>
        <stp/>
        <stp>EM_S_YQ_OPEN</stp>
        <stp>3</stp>
        <stp>603022.SH</stp>
        <stp>2015-01-05</stp>
        <stp>3</stp>
        <tr r="B551" s="12"/>
        <tr r="B555" s="7"/>
      </tp>
      <tp>
        <v>6.6594913246605403</v>
        <stp/>
        <stp>EM_S_YQ_OPEN</stp>
        <stp>3</stp>
        <stp>600023.SH</stp>
        <stp>2015-01-05</stp>
        <stp>3</stp>
        <tr r="B879" s="12"/>
        <tr r="B883" s="7"/>
      </tp>
      <tp>
        <v>4.2297215566343302</v>
        <stp/>
        <stp>EM_S_YQ_OPEN</stp>
        <stp>3</stp>
        <stp>603023.SH</stp>
        <stp>2015-01-05</stp>
        <stp>3</stp>
        <tr r="B348" s="12"/>
        <tr r="B352" s="7"/>
      </tp>
      <tp>
        <v>8.7447134683196204</v>
        <stp/>
        <stp>EM_S_YQ_OPEN</stp>
        <stp>3</stp>
        <stp>601028.SH</stp>
        <stp>2015-01-05</stp>
        <stp>3</stp>
        <tr r="B112" s="12"/>
        <tr r="B116" s="7"/>
      </tp>
      <tp>
        <v>6.19003275237118</v>
        <stp/>
        <stp>EM_S_YQ_OPEN</stp>
        <stp>3</stp>
        <stp>600028.SH</stp>
        <stp>2015-01-05</stp>
        <stp>3</stp>
        <tr r="B195" s="12"/>
        <tr r="B199" s="7"/>
      </tp>
      <tp>
        <v>5.1042888200803702</v>
        <stp/>
        <stp>EM_S_YQ_OPEN</stp>
        <stp>3</stp>
        <stp>600029.SH</stp>
        <stp>2015-01-05</stp>
        <stp>3</stp>
        <tr r="B443" s="12"/>
        <tr r="B447" s="7"/>
      </tp>
      <tp>
        <v>7.9761344902386098</v>
        <stp/>
        <stp>EM_S_YQ_OPEN</stp>
        <stp>3</stp>
        <stp>600094.SH</stp>
        <stp>2015-01-05</stp>
        <stp>3</stp>
        <tr r="B821" s="12"/>
        <tr r="B825" s="7"/>
      </tp>
      <tp>
        <v>6.2895576264319102</v>
        <stp/>
        <stp>EM_S_YQ_OPEN</stp>
        <stp>3</stp>
        <stp>600095.SH</stp>
        <stp>2015-01-05</stp>
        <stp>3</stp>
        <tr r="B163" s="12"/>
        <tr r="B167" s="7"/>
      </tp>
      <tp>
        <v>12.09</v>
        <stp/>
        <stp>EM_S_YQ_OPEN</stp>
        <stp>3</stp>
        <stp>600096.SH</stp>
        <stp>2015-01-05</stp>
        <stp>3</stp>
        <tr r="B1031" s="12"/>
        <tr r="B1035" s="7"/>
      </tp>
      <tp>
        <v>14.0456842105263</v>
        <stp/>
        <stp>EM_S_YQ_OPEN</stp>
        <stp>3</stp>
        <stp>600097.SH</stp>
        <stp>2015-01-05</stp>
        <stp>3</stp>
        <tr r="B600" s="12"/>
        <tr r="B604" s="7"/>
      </tp>
      <tp>
        <v>8.1300000000000008</v>
        <stp/>
        <stp>EM_S_YQ_OPEN</stp>
        <stp>3</stp>
        <stp>600090.SH</stp>
        <stp>2015-01-05</stp>
        <stp>3</stp>
        <tr r="B940" s="12"/>
        <tr r="B944" s="7"/>
      </tp>
      <tp>
        <v>7.02</v>
        <stp/>
        <stp>EM_S_YQ_OPEN</stp>
        <stp>3</stp>
        <stp>600091.SH</stp>
        <stp>2015-01-05</stp>
        <stp>3</stp>
        <tr r="B464" s="12"/>
        <tr r="B468" s="7"/>
      </tp>
      <tp>
        <v>8.6944842721287507</v>
        <stp/>
        <stp>EM_S_YQ_OPEN</stp>
        <stp>3</stp>
        <stp>600093.SH</stp>
        <stp>2015-01-05</stp>
        <stp>3</stp>
        <tr r="B670" s="12"/>
        <tr r="B674" s="7"/>
      </tp>
      <tp>
        <v>16.2002615283327</v>
        <stp/>
        <stp>EM_S_YQ_OPEN</stp>
        <stp>3</stp>
        <stp>601098.SH</stp>
        <stp>2015-01-05</stp>
        <stp>3</stp>
        <tr r="B824" s="12"/>
        <tr r="B828" s="7"/>
      </tp>
      <tp>
        <v>8.3728111356171997</v>
        <stp/>
        <stp>EM_S_YQ_OPEN</stp>
        <stp>3</stp>
        <stp>600098.SH</stp>
        <stp>2015-01-05</stp>
        <stp>3</stp>
        <tr r="B774" s="12"/>
        <tr r="B778" s="7"/>
      </tp>
      <tp>
        <v>8.4243875988767005</v>
        <stp/>
        <stp>EM_S_YQ_OPEN</stp>
        <stp>3</stp>
        <stp>601099.SH</stp>
        <stp>2015-01-05</stp>
        <stp>3</stp>
        <tr r="B171" s="12"/>
        <tr r="B175" s="7"/>
      </tp>
      <tp>
        <v>8.0399999999999991</v>
        <stp/>
        <stp>EM_S_YQ_OPEN</stp>
        <stp>3</stp>
        <stp>600099.SH</stp>
        <stp>2015-01-05</stp>
        <stp>3</stp>
        <tr r="B457" s="12"/>
        <tr r="B461" s="7"/>
      </tp>
      <tp>
        <v>14.121607425233901</v>
        <stp/>
        <stp>EM_S_YQ_OPEN</stp>
        <stp>3</stp>
        <stp>603099.SH</stp>
        <stp>2015-01-05</stp>
        <stp>3</stp>
        <tr r="B517" s="12"/>
        <tr r="B521" s="7"/>
      </tp>
      <tp>
        <v>5.94</v>
        <stp/>
        <stp>EM_S_YQ_OPEN</stp>
        <stp>3</stp>
        <stp>600084.SH</stp>
        <stp>2015-01-05</stp>
        <stp>3</stp>
        <tr r="B79" s="12"/>
        <tr r="B83" s="7"/>
      </tp>
      <tp>
        <v>22.169561215179002</v>
        <stp/>
        <stp>EM_S_YQ_OPEN</stp>
        <stp>3</stp>
        <stp>600085.SH</stp>
        <stp>2015-01-05</stp>
        <stp>3</stp>
        <tr r="B91" s="12"/>
        <tr r="B95" s="7"/>
      </tp>
      <tp>
        <v>10.4418245425188</v>
        <stp/>
        <stp>EM_S_YQ_OPEN</stp>
        <stp>3</stp>
        <stp>603085.SH</stp>
        <stp>2015-01-05</stp>
        <stp>3</stp>
        <tr r="B283" s="12"/>
        <tr r="B287" s="7"/>
      </tp>
      <tp>
        <v>8.6023619884647093</v>
        <stp/>
        <stp>EM_S_YQ_OPEN</stp>
        <stp>3</stp>
        <stp>600086.SH</stp>
        <stp>2015-01-05</stp>
        <stp>3</stp>
        <tr r="B733" s="12"/>
        <tr r="B737" s="7"/>
      </tp>
      <tp>
        <v>9.43</v>
        <stp/>
        <stp>EM_S_YQ_OPEN</stp>
        <stp>3</stp>
        <stp>600080.SH</stp>
        <stp>2015-01-05</stp>
        <stp>3</stp>
        <tr r="B302" s="12"/>
        <tr r="B306" s="7"/>
      </tp>
      <tp>
        <v>13.2959327403312</v>
        <stp/>
        <stp>EM_S_YQ_OPEN</stp>
        <stp>3</stp>
        <stp>600081.SH</stp>
        <stp>2015-01-05</stp>
        <stp>3</stp>
        <tr r="B667" s="12"/>
        <tr r="B671" s="7"/>
      </tp>
      <tp>
        <v>6.86</v>
        <stp/>
        <stp>EM_S_YQ_OPEN</stp>
        <stp>3</stp>
        <stp>600082.SH</stp>
        <stp>2015-01-05</stp>
        <stp>3</stp>
        <tr r="B419" s="12"/>
        <tr r="B423" s="7"/>
      </tp>
      <tp>
        <v>10.6</v>
        <stp/>
        <stp>EM_S_YQ_OPEN</stp>
        <stp>3</stp>
        <stp>600083.SH</stp>
        <stp>2015-01-05</stp>
        <stp>3</stp>
        <tr r="B350" s="12"/>
        <tr r="B354" s="7"/>
      </tp>
      <tp>
        <v>19.282055204153099</v>
        <stp/>
        <stp>EM_S_YQ_OPEN</stp>
        <stp>3</stp>
        <stp>601088.SH</stp>
        <stp>2015-01-05</stp>
        <stp>3</stp>
        <tr r="B162" s="12"/>
        <tr r="B166" s="7"/>
      </tp>
      <tp>
        <v>17.6751402997083</v>
        <stp/>
        <stp>EM_S_YQ_OPEN</stp>
        <stp>3</stp>
        <stp>600088.SH</stp>
        <stp>2015-01-05</stp>
        <stp>3</stp>
        <tr r="B618" s="12"/>
        <tr r="B622" s="7"/>
      </tp>
      <tp>
        <v>30.673523292111302</v>
        <stp/>
        <stp>EM_S_YQ_OPEN</stp>
        <stp>3</stp>
        <stp>603088.SH</stp>
        <stp>2015-01-05</stp>
        <stp>3</stp>
        <tr r="B622" s="12"/>
        <tr r="B626" s="7"/>
      </tp>
      <tp>
        <v>12.050838593123</v>
        <stp/>
        <stp>EM_S_YQ_OPEN</stp>
        <stp>3</stp>
        <stp>600089.SH</stp>
        <stp>2015-01-05</stp>
        <stp>3</stp>
        <tr r="B747" s="12"/>
        <tr r="B751" s="7"/>
      </tp>
      <tp>
        <v>17.414917127071799</v>
        <stp/>
        <stp>EM_S_YQ_OPEN</stp>
        <stp>3</stp>
        <stp>601155.SH</stp>
        <stp>2015-01-05</stp>
        <stp>3</stp>
        <tr r="B33" s="7"/>
        <tr r="B29" s="12"/>
      </tp>
      <tp>
        <v>11.95</v>
        <stp/>
        <stp>EM_S_YQ_OPEN</stp>
        <stp>3</stp>
        <stp>600155.SH</stp>
        <stp>2015-01-05</stp>
        <stp>3</stp>
        <tr r="B275" s="12"/>
        <tr r="B279" s="7"/>
      </tp>
      <tp>
        <v>7.4426310583580602</v>
        <stp/>
        <stp>EM_S_YQ_OPEN</stp>
        <stp>3</stp>
        <stp>600156.SH</stp>
        <stp>2015-01-05</stp>
        <stp>3</stp>
        <tr r="B589" s="12"/>
        <tr r="B593" s="7"/>
      </tp>
      <tp>
        <v>3.3166894596988499</v>
        <stp/>
        <stp>EM_S_YQ_OPEN</stp>
        <stp>3</stp>
        <stp>600157.SH</stp>
        <stp>2015-01-05</stp>
        <stp>3</stp>
        <tr r="B643" s="12"/>
        <tr r="B647" s="7"/>
      </tp>
      <tp>
        <v>36.6615172522799</v>
        <stp/>
        <stp>EM_S_YQ_OPEN</stp>
        <stp>3</stp>
        <stp>600150.SH</stp>
        <stp>2015-01-05</stp>
        <stp>3</stp>
        <tr r="B957" s="12"/>
        <tr r="B961" s="7"/>
      </tp>
      <tp>
        <v>9.34374384236453</v>
        <stp/>
        <stp>EM_S_YQ_OPEN</stp>
        <stp>3</stp>
        <stp>600151.SH</stp>
        <stp>2015-01-05</stp>
        <stp>3</stp>
        <tr r="B627" s="12"/>
        <tr r="B631" s="7"/>
      </tp>
      <tp>
        <v>6.7977847533632296</v>
        <stp/>
        <stp>EM_S_YQ_OPEN</stp>
        <stp>3</stp>
        <stp>600152.SH</stp>
        <stp>2015-01-05</stp>
        <stp>3</stp>
        <tr r="B479" s="12"/>
        <tr r="B483" s="7"/>
      </tp>
      <tp>
        <v>10.101668686491999</v>
        <stp/>
        <stp>EM_S_YQ_OPEN</stp>
        <stp>3</stp>
        <stp>600153.SH</stp>
        <stp>2015-01-05</stp>
        <stp>3</stp>
        <tr r="B964" s="12"/>
        <tr r="B968" s="7"/>
      </tp>
      <tp>
        <v>8.3039445800388805</v>
        <stp/>
        <stp>EM_S_YQ_OPEN</stp>
        <stp>3</stp>
        <stp>601158.SH</stp>
        <stp>2015-01-05</stp>
        <stp>3</stp>
        <tr r="B566" s="12"/>
        <tr r="B570" s="7"/>
      </tp>
      <tp>
        <v>17.711007308136502</v>
        <stp/>
        <stp>EM_S_YQ_OPEN</stp>
        <stp>3</stp>
        <stp>600158.SH</stp>
        <stp>2015-01-05</stp>
        <stp>3</stp>
        <tr r="B375" s="12"/>
        <tr r="B379" s="7"/>
      </tp>
      <tp>
        <v>10.400392067472101</v>
        <stp/>
        <stp>EM_S_YQ_OPEN</stp>
        <stp>3</stp>
        <stp>603158.SH</stp>
        <stp>2015-01-05</stp>
        <stp>3</stp>
        <tr r="B494" s="12"/>
        <tr r="B498" s="7"/>
      </tp>
      <tp>
        <v>4.5869018674403401</v>
        <stp/>
        <stp>EM_S_YQ_OPEN</stp>
        <stp>3</stp>
        <stp>600159.SH</stp>
        <stp>2015-01-05</stp>
        <stp>3</stp>
        <tr r="B787" s="12"/>
        <tr r="B791" s="7"/>
      </tp>
      <tp>
        <v>1.15737837837838</v>
        <stp/>
        <stp>EM_S_YQ_OPEN</stp>
        <stp>3</stp>
        <stp>600145.SH</stp>
        <stp>2015-01-05</stp>
        <stp>3</stp>
        <tr r="B200" s="12"/>
        <tr r="B204" s="7"/>
      </tp>
      <tp>
        <v>16.600000000000001</v>
        <stp/>
        <stp>EM_S_YQ_OPEN</stp>
        <stp>3</stp>
        <stp>600146.SH</stp>
        <stp>2015-01-05</stp>
        <stp>3</stp>
        <tr r="B202" s="12"/>
        <tr r="B206" s="7"/>
      </tp>
      <tp>
        <v>14.9337416267943</v>
        <stp/>
        <stp>EM_S_YQ_OPEN</stp>
        <stp>3</stp>
        <stp>600141.SH</stp>
        <stp>2015-01-05</stp>
        <stp>3</stp>
        <tr r="B154" s="12"/>
        <tr r="B158" s="7"/>
      </tp>
      <tp>
        <v>6.7666717759181196</v>
        <stp/>
        <stp>EM_S_YQ_OPEN</stp>
        <stp>3</stp>
        <stp>600143.SH</stp>
        <stp>2015-01-05</stp>
        <stp>3</stp>
        <tr r="B540" s="12"/>
        <tr r="B544" s="7"/>
      </tp>
      <tp>
        <v>19.121376030437499</v>
        <stp/>
        <stp>EM_S_YQ_OPEN</stp>
        <stp>3</stp>
        <stp>600148.SH</stp>
        <stp>2015-01-05</stp>
        <stp>3</stp>
        <tr r="B371" s="12"/>
        <tr r="B375" s="7"/>
      </tp>
      <tp>
        <v>14.58</v>
        <stp/>
        <stp>EM_S_YQ_OPEN</stp>
        <stp>3</stp>
        <stp>600149.SH</stp>
        <stp>2015-01-05</stp>
        <stp>3</stp>
        <tr r="B24" s="7"/>
        <tr r="B20" s="12"/>
      </tp>
      <tp>
        <v>5.1430872483221499</v>
        <stp/>
        <stp>EM_S_YQ_OPEN</stp>
        <stp>3</stp>
        <stp>600175.SH</stp>
        <stp>2015-01-05</stp>
        <stp>3</stp>
        <tr r="B561" s="12"/>
        <tr r="B565" s="7"/>
      </tp>
      <tp>
        <v>6.87135173385116</v>
        <stp/>
        <stp>EM_S_YQ_OPEN</stp>
        <stp>3</stp>
        <stp>600176.SH</stp>
        <stp>2015-01-05</stp>
        <stp>3</stp>
        <tr r="B378" s="12"/>
        <tr r="B382" s="7"/>
      </tp>
      <tp>
        <v>9.4675508864084108</v>
        <stp/>
        <stp>EM_S_YQ_OPEN</stp>
        <stp>3</stp>
        <stp>601177.SH</stp>
        <stp>2015-01-05</stp>
        <stp>3</stp>
        <tr r="B601" s="12"/>
        <tr r="B605" s="7"/>
      </tp>
      <tp>
        <v>10.790110121166</v>
        <stp/>
        <stp>EM_S_YQ_OPEN</stp>
        <stp>3</stp>
        <stp>600177.SH</stp>
        <stp>2015-01-05</stp>
        <stp>3</stp>
        <tr r="B401" s="12"/>
        <tr r="B405" s="7"/>
      </tp>
      <tp>
        <v>5.1461488063241099</v>
        <stp/>
        <stp>EM_S_YQ_OPEN</stp>
        <stp>3</stp>
        <stp>600170.SH</stp>
        <stp>2015-01-05</stp>
        <stp>3</stp>
        <tr r="B762" s="12"/>
        <tr r="B766" s="7"/>
      </tp>
      <tp>
        <v>10.539731046307899</v>
        <stp/>
        <stp>EM_S_YQ_OPEN</stp>
        <stp>3</stp>
        <stp>600171.SH</stp>
        <stp>2015-01-05</stp>
        <stp>3</stp>
        <tr r="B932" s="12"/>
        <tr r="B936" s="7"/>
      </tp>
      <tp>
        <v>7.7257199273311796</v>
        <stp/>
        <stp>EM_S_YQ_OPEN</stp>
        <stp>3</stp>
        <stp>600172.SH</stp>
        <stp>2015-01-05</stp>
        <stp>3</stp>
        <tr r="B718" s="12"/>
        <tr r="B722" s="7"/>
      </tp>
      <tp>
        <v>6.9222906479122397</v>
        <stp/>
        <stp>EM_S_YQ_OPEN</stp>
        <stp>3</stp>
        <stp>600173.SH</stp>
        <stp>2015-01-05</stp>
        <stp>3</stp>
        <tr r="B213" s="12"/>
        <tr r="B217" s="7"/>
      </tp>
      <tp>
        <v>6.1</v>
        <stp/>
        <stp>EM_S_YQ_OPEN</stp>
        <stp>3</stp>
        <stp>600178.SH</stp>
        <stp>2015-01-05</stp>
        <stp>3</stp>
        <tr r="B190" s="12"/>
        <tr r="B194" s="7"/>
      </tp>
      <tp>
        <v>7.5205370010400996</v>
        <stp/>
        <stp>EM_S_YQ_OPEN</stp>
        <stp>3</stp>
        <stp>601179.SH</stp>
        <stp>2015-01-05</stp>
        <stp>3</stp>
        <tr r="B530" s="12"/>
        <tr r="B534" s="7"/>
      </tp>
      <tp>
        <v>8.4</v>
        <stp/>
        <stp>EM_S_YQ_OPEN</stp>
        <stp>3</stp>
        <stp>600179.SH</stp>
        <stp>2015-01-05</stp>
        <stp>3</stp>
        <tr r="B516" s="12"/>
        <tr r="B520" s="7"/>
      </tp>
      <tp>
        <v>3.8039999999999998</v>
        <stp/>
        <stp>EM_S_YQ_OPEN</stp>
        <stp>3</stp>
        <stp>600165.SH</stp>
        <stp>2015-01-05</stp>
        <stp>3</stp>
        <tr r="B1063" s="12"/>
        <tr r="B1067" s="7"/>
      </tp>
      <tp>
        <v>15.7349987888791</v>
        <stp/>
        <stp>EM_S_YQ_OPEN</stp>
        <stp>3</stp>
        <stp>601166.SH</stp>
        <stp>2015-01-05</stp>
        <stp>3</stp>
        <tr r="B239" s="12"/>
        <tr r="B243" s="7"/>
      </tp>
      <tp>
        <v>3.0895326784867598</v>
        <stp/>
        <stp>EM_S_YQ_OPEN</stp>
        <stp>3</stp>
        <stp>600166.SH</stp>
        <stp>2015-01-05</stp>
        <stp>3</stp>
        <tr r="B310" s="12"/>
        <tr r="B314" s="7"/>
      </tp>
      <tp>
        <v>14.079187778410899</v>
        <stp/>
        <stp>EM_S_YQ_OPEN</stp>
        <stp>3</stp>
        <stp>603166.SH</stp>
        <stp>2015-01-05</stp>
        <stp>3</stp>
        <tr r="B741" s="12"/>
        <tr r="B745" s="7"/>
      </tp>
      <tp>
        <v>13.1</v>
        <stp/>
        <stp>EM_S_YQ_OPEN</stp>
        <stp>3</stp>
        <stp>600167.SH</stp>
        <stp>2015-01-05</stp>
        <stp>3</stp>
        <tr r="B989" s="12"/>
        <tr r="B993" s="7"/>
      </tp>
      <tp>
        <v>10.9014560047885</v>
        <stp/>
        <stp>EM_S_YQ_OPEN</stp>
        <stp>3</stp>
        <stp>603167.SH</stp>
        <stp>2015-01-05</stp>
        <stp>3</stp>
        <tr r="B605" s="12"/>
        <tr r="B609" s="7"/>
      </tp>
      <tp>
        <v>6.3956270215254403</v>
        <stp/>
        <stp>EM_S_YQ_OPEN</stp>
        <stp>3</stp>
        <stp>600160.SH</stp>
        <stp>2015-01-05</stp>
        <stp>3</stp>
        <tr r="B1047" s="12"/>
        <tr r="B1051" s="7"/>
      </tp>
      <tp>
        <v>25.78</v>
        <stp/>
        <stp>EM_S_YQ_OPEN</stp>
        <stp>3</stp>
        <stp>600161.SH</stp>
        <stp>2015-01-05</stp>
        <stp>3</stp>
        <tr r="B54" s="12"/>
        <tr r="B58" s="7"/>
      </tp>
      <tp>
        <v>4.2673486171266202</v>
        <stp/>
        <stp>EM_S_YQ_OPEN</stp>
        <stp>3</stp>
        <stp>600162.SH</stp>
        <stp>2015-01-05</stp>
        <stp>3</stp>
        <tr r="B856" s="12"/>
        <tr r="B860" s="7"/>
      </tp>
      <tp>
        <v>5.21</v>
        <stp/>
        <stp>EM_S_YQ_OPEN</stp>
        <stp>3</stp>
        <stp>600163.SH</stp>
        <stp>2015-01-05</stp>
        <stp>3</stp>
        <tr r="B720" s="12"/>
        <tr r="B724" s="7"/>
      </tp>
      <tp>
        <v>9.1767281070854398</v>
        <stp/>
        <stp>EM_S_YQ_OPEN</stp>
        <stp>3</stp>
        <stp>601168.SH</stp>
        <stp>2015-01-05</stp>
        <stp>3</stp>
        <tr r="B191" s="12"/>
        <tr r="B195" s="7"/>
      </tp>
      <tp>
        <v>13.246610221404501</v>
        <stp/>
        <stp>EM_S_YQ_OPEN</stp>
        <stp>3</stp>
        <stp>600168.SH</stp>
        <stp>2015-01-05</stp>
        <stp>3</stp>
        <tr r="B224" s="12"/>
        <tr r="B228" s="7"/>
      </tp>
      <tp>
        <v>31.972502518939098</v>
        <stp/>
        <stp>EM_S_YQ_OPEN</stp>
        <stp>3</stp>
        <stp>603168.SH</stp>
        <stp>2015-01-05</stp>
        <stp>3</stp>
        <tr r="B861" s="12"/>
        <tr r="B865" s="7"/>
      </tp>
      <tp>
        <v>7.3303955956992297</v>
        <stp/>
        <stp>EM_S_YQ_OPEN</stp>
        <stp>3</stp>
        <stp>601169.SH</stp>
        <stp>2015-01-05</stp>
        <stp>3</stp>
        <tr r="B71" s="12"/>
        <tr r="B75" s="7"/>
      </tp>
      <tp>
        <v>8.75</v>
        <stp/>
        <stp>EM_S_YQ_OPEN</stp>
        <stp>3</stp>
        <stp>600169.SH</stp>
        <stp>2015-01-05</stp>
        <stp>3</stp>
        <tr r="B931" s="12"/>
        <tr r="B935" s="7"/>
      </tp>
      <tp>
        <v>10.749704277101999</v>
        <stp/>
        <stp>EM_S_YQ_OPEN</stp>
        <stp>3</stp>
        <stp>603169.SH</stp>
        <stp>2015-01-05</stp>
        <stp>3</stp>
        <tr r="B899" s="12"/>
        <tr r="B903" s="7"/>
      </tp>
      <tp>
        <v>13.0805106253785</v>
        <stp/>
        <stp>EM_S_YQ_OPEN</stp>
        <stp>3</stp>
        <stp>600114.SH</stp>
        <stp>2015-01-05</stp>
        <stp>3</stp>
        <tr r="B280" s="12"/>
        <tr r="B284" s="7"/>
      </tp>
      <tp>
        <v>5.2107623318385601</v>
        <stp/>
        <stp>EM_S_YQ_OPEN</stp>
        <stp>3</stp>
        <stp>600115.SH</stp>
        <stp>2015-01-05</stp>
        <stp>3</stp>
        <tr r="B549" s="12"/>
        <tr r="B553" s="7"/>
      </tp>
      <tp>
        <v>8.3639098819504394</v>
        <stp/>
        <stp>EM_S_YQ_OPEN</stp>
        <stp>3</stp>
        <stp>601116.SH</stp>
        <stp>2015-01-05</stp>
        <stp>3</stp>
        <tr r="B16" s="7"/>
        <tr r="B12" s="12"/>
      </tp>
      <tp>
        <v>4.76894093461609</v>
        <stp/>
        <stp>EM_S_YQ_OPEN</stp>
        <stp>3</stp>
        <stp>600116.SH</stp>
        <stp>2015-01-05</stp>
        <stp>3</stp>
        <tr r="B34" s="12"/>
        <tr r="B38" s="7"/>
      </tp>
      <tp>
        <v>25.403885135135098</v>
        <stp/>
        <stp>EM_S_YQ_OPEN</stp>
        <stp>3</stp>
        <stp>603116.SH</stp>
        <stp>2015-01-05</stp>
        <stp>3</stp>
        <tr r="B948" s="12"/>
        <tr r="B952" s="7"/>
      </tp>
      <tp>
        <v>9.2779597221000802</v>
        <stp/>
        <stp>EM_S_YQ_OPEN</stp>
        <stp>3</stp>
        <stp>601117.SH</stp>
        <stp>2015-01-05</stp>
        <stp>3</stp>
        <tr r="B396" s="12"/>
        <tr r="B400" s="7"/>
      </tp>
      <tp>
        <v>5.09</v>
        <stp/>
        <stp>EM_S_YQ_OPEN</stp>
        <stp>3</stp>
        <stp>600117.SH</stp>
        <stp>2015-01-05</stp>
        <stp>3</stp>
        <tr r="B347" s="12"/>
        <tr r="B351" s="7"/>
      </tp>
      <tp>
        <v>8.4861487289576498</v>
        <stp/>
        <stp>EM_S_YQ_OPEN</stp>
        <stp>3</stp>
        <stp>603117.SH</stp>
        <stp>2015-01-05</stp>
        <stp>3</stp>
        <tr r="B1019" s="12"/>
        <tr r="B1023" s="7"/>
      </tp>
      <tp>
        <v>6.31</v>
        <stp/>
        <stp>EM_S_YQ_OPEN</stp>
        <stp>3</stp>
        <stp>600110.SH</stp>
        <stp>2015-01-05</stp>
        <stp>3</stp>
        <tr r="B924" s="12"/>
        <tr r="B928" s="7"/>
      </tp>
      <tp>
        <v>7.8272201653079696</v>
        <stp/>
        <stp>EM_S_YQ_OPEN</stp>
        <stp>3</stp>
        <stp>601111.SH</stp>
        <stp>2015-01-05</stp>
        <stp>3</stp>
        <tr r="B438" s="12"/>
        <tr r="B442" s="7"/>
      </tp>
      <tp>
        <v>17.164980850454601</v>
        <stp/>
        <stp>EM_S_YQ_OPEN</stp>
        <stp>3</stp>
        <stp>600111.SH</stp>
        <stp>2015-01-05</stp>
        <stp>3</stp>
        <tr r="B577" s="12"/>
        <tr r="B581" s="7"/>
      </tp>
      <tp>
        <v>9.0669078228778694</v>
        <stp/>
        <stp>EM_S_YQ_OPEN</stp>
        <stp>3</stp>
        <stp>603111.SH</stp>
        <stp>2015-01-05</stp>
        <stp>3</stp>
        <tr r="B113" s="12"/>
        <tr r="B117" s="7"/>
      </tp>
      <tp>
        <v>11.24</v>
        <stp/>
        <stp>EM_S_YQ_OPEN</stp>
        <stp>3</stp>
        <stp>600112.SH</stp>
        <stp>2015-01-05</stp>
        <stp>3</stp>
        <tr r="B1058" s="12"/>
        <tr r="B1062" s="7"/>
      </tp>
      <tp>
        <v>5.8210396039603998</v>
        <stp/>
        <stp>EM_S_YQ_OPEN</stp>
        <stp>3</stp>
        <stp>601113.SH</stp>
        <stp>2015-01-05</stp>
        <stp>3</stp>
        <tr r="B194" s="12"/>
        <tr r="B198" s="7"/>
      </tp>
      <tp>
        <v>12.7394190871369</v>
        <stp/>
        <stp>EM_S_YQ_OPEN</stp>
        <stp>3</stp>
        <stp>600113.SH</stp>
        <stp>2015-01-05</stp>
        <stp>3</stp>
        <tr r="B40" s="12"/>
        <tr r="B44" s="7"/>
      </tp>
      <tp>
        <v>8.7200000000000006</v>
        <stp/>
        <stp>EM_S_YQ_OPEN</stp>
        <stp>3</stp>
        <stp>601118.SH</stp>
        <stp>2015-01-05</stp>
        <stp>3</stp>
        <tr r="B444" s="12"/>
        <tr r="B448" s="7"/>
      </tp>
      <tp>
        <v>28.855645438527901</v>
        <stp/>
        <stp>EM_S_YQ_OPEN</stp>
        <stp>3</stp>
        <stp>600118.SH</stp>
        <stp>2015-01-05</stp>
        <stp>3</stp>
        <tr r="B905" s="12"/>
        <tr r="B909" s="7"/>
      </tp>
      <tp>
        <v>17.041888049762999</v>
        <stp/>
        <stp>EM_S_YQ_OPEN</stp>
        <stp>3</stp>
        <stp>603118.SH</stp>
        <stp>2015-01-05</stp>
        <stp>3</stp>
        <tr r="B827" s="12"/>
        <tr r="B831" s="7"/>
      </tp>
      <tp>
        <v>14.1706932905276</v>
        <stp/>
        <stp>EM_S_YQ_OPEN</stp>
        <stp>3</stp>
        <stp>600119.SH</stp>
        <stp>2015-01-05</stp>
        <stp>3</stp>
        <tr r="B281" s="12"/>
        <tr r="B285" s="7"/>
      </tp>
      <tp>
        <v>19.230542674520599</v>
        <stp/>
        <stp>EM_S_YQ_OPEN</stp>
        <stp>3</stp>
        <stp>600104.SH</stp>
        <stp>2015-01-05</stp>
        <stp>3</stp>
        <tr r="B66" s="12"/>
        <tr r="B70" s="7"/>
      </tp>
      <tp>
        <v>4.8972962793352401</v>
        <stp/>
        <stp>EM_S_YQ_OPEN</stp>
        <stp>3</stp>
        <stp>600105.SH</stp>
        <stp>2015-01-05</stp>
        <stp>3</stp>
        <tr r="B364" s="12"/>
        <tr r="B368" s="7"/>
      </tp>
      <tp>
        <v>5.59</v>
        <stp/>
        <stp>EM_S_YQ_OPEN</stp>
        <stp>3</stp>
        <stp>601106.SH</stp>
        <stp>2015-01-05</stp>
        <stp>3</stp>
        <tr r="B923" s="12"/>
        <tr r="B927" s="7"/>
      </tp>
      <tp>
        <v>5.7504059775840597</v>
        <stp/>
        <stp>EM_S_YQ_OPEN</stp>
        <stp>3</stp>
        <stp>600106.SH</stp>
        <stp>2015-01-05</stp>
        <stp>3</stp>
        <tr r="B979" s="12"/>
        <tr r="B983" s="7"/>
      </tp>
      <tp>
        <v>5.2326206621080598</v>
        <stp/>
        <stp>EM_S_YQ_OPEN</stp>
        <stp>3</stp>
        <stp>601107.SH</stp>
        <stp>2015-01-05</stp>
        <stp>3</stp>
        <tr r="B307" s="12"/>
        <tr r="B311" s="7"/>
      </tp>
      <tp>
        <v>8.32</v>
        <stp/>
        <stp>EM_S_YQ_OPEN</stp>
        <stp>3</stp>
        <stp>600107.SH</stp>
        <stp>2015-01-05</stp>
        <stp>3</stp>
        <tr r="B251" s="12"/>
        <tr r="B255" s="7"/>
      </tp>
      <tp>
        <v>13.132221146184699</v>
        <stp/>
        <stp>EM_S_YQ_OPEN</stp>
        <stp>3</stp>
        <stp>601100.SH</stp>
        <stp>2015-01-05</stp>
        <stp>3</stp>
        <tr r="B446" s="12"/>
        <tr r="B450" s="7"/>
      </tp>
      <tp>
        <v>11.5432277442799</v>
        <stp/>
        <stp>EM_S_YQ_OPEN</stp>
        <stp>3</stp>
        <stp>600100.SH</stp>
        <stp>2015-01-05</stp>
        <stp>3</stp>
        <tr r="B678" s="12"/>
        <tr r="B682" s="7"/>
      </tp>
      <tp>
        <v>15.0272157997774</v>
        <stp/>
        <stp>EM_S_YQ_OPEN</stp>
        <stp>3</stp>
        <stp>603100.SH</stp>
        <stp>2015-01-05</stp>
        <stp>3</stp>
        <tr r="B754" s="12"/>
        <tr r="B758" s="7"/>
      </tp>
      <tp>
        <v>8.5240179214133303</v>
        <stp/>
        <stp>EM_S_YQ_OPEN</stp>
        <stp>3</stp>
        <stp>601101.SH</stp>
        <stp>2015-01-05</stp>
        <stp>3</stp>
        <tr r="B954" s="12"/>
        <tr r="B958" s="7"/>
      </tp>
      <tp>
        <v>9.3327474636590892</v>
        <stp/>
        <stp>EM_S_YQ_OPEN</stp>
        <stp>3</stp>
        <stp>600101.SH</stp>
        <stp>2015-01-05</stp>
        <stp>3</stp>
        <tr r="B306" s="12"/>
        <tr r="B310" s="7"/>
      </tp>
      <tp>
        <v>3.66</v>
        <stp/>
        <stp>EM_S_YQ_OPEN</stp>
        <stp>3</stp>
        <stp>600103.SH</stp>
        <stp>2015-01-05</stp>
        <stp>3</stp>
        <tr r="B852" s="12"/>
        <tr r="B856" s="7"/>
      </tp>
      <tp>
        <v>9.3111993896052301</v>
        <stp/>
        <stp>EM_S_YQ_OPEN</stp>
        <stp>3</stp>
        <stp>600108.SH</stp>
        <stp>2015-01-05</stp>
        <stp>3</stp>
        <tr r="B744" s="12"/>
        <tr r="B748" s="7"/>
      </tp>
      <tp>
        <v>8.1405372834546803</v>
        <stp/>
        <stp>EM_S_YQ_OPEN</stp>
        <stp>3</stp>
        <stp>603108.SH</stp>
        <stp>2015-01-05</stp>
        <stp>3</stp>
        <tr r="B510" s="12"/>
        <tr r="B514" s="7"/>
      </tp>
      <tp>
        <v>19.855787035067902</v>
        <stp/>
        <stp>EM_S_YQ_OPEN</stp>
        <stp>3</stp>
        <stp>600109.SH</stp>
        <stp>2015-01-05</stp>
        <stp>3</stp>
        <tr r="B607" s="12"/>
        <tr r="B611" s="7"/>
      </tp>
      <tp>
        <v>10.946899603931801</v>
        <stp/>
        <stp>EM_S_YQ_OPEN</stp>
        <stp>3</stp>
        <stp>600135.SH</stp>
        <stp>2015-01-05</stp>
        <stp>3</stp>
        <tr r="B595" s="12"/>
        <tr r="B599" s="7"/>
      </tp>
      <tp>
        <v>7.125</v>
        <stp/>
        <stp>EM_S_YQ_OPEN</stp>
        <stp>3</stp>
        <stp>600136.SH</stp>
        <stp>2015-01-05</stp>
        <stp>3</stp>
        <tr r="B1054" s="12"/>
        <tr r="B1058" s="7"/>
      </tp>
      <tp>
        <v>9.4619529777037794</v>
        <stp/>
        <stp>EM_S_YQ_OPEN</stp>
        <stp>3</stp>
        <stp>601137.SH</stp>
        <stp>2015-01-05</stp>
        <stp>3</stp>
        <tr r="B442" s="12"/>
        <tr r="B446" s="7"/>
      </tp>
      <tp>
        <v>16.18</v>
        <stp/>
        <stp>EM_S_YQ_OPEN</stp>
        <stp>3</stp>
        <stp>600137.SH</stp>
        <stp>2015-01-05</stp>
        <stp>3</stp>
        <tr r="B339" s="12"/>
        <tr r="B343" s="7"/>
      </tp>
      <tp>
        <v>4.95</v>
        <stp/>
        <stp>EM_S_YQ_OPEN</stp>
        <stp>3</stp>
        <stp>600130.SH</stp>
        <stp>2015-01-05</stp>
        <stp>3</stp>
        <tr r="B180" s="12"/>
        <tr r="B184" s="7"/>
      </tp>
      <tp>
        <v>6.5839733680470802</v>
        <stp/>
        <stp>EM_S_YQ_OPEN</stp>
        <stp>3</stp>
        <stp>600131.SH</stp>
        <stp>2015-01-05</stp>
        <stp>3</stp>
        <tr r="B85" s="12"/>
        <tr r="B89" s="7"/>
      </tp>
      <tp>
        <v>15.848381475334</v>
        <stp/>
        <stp>EM_S_YQ_OPEN</stp>
        <stp>3</stp>
        <stp>600132.SH</stp>
        <stp>2015-01-05</stp>
        <stp>3</stp>
        <tr r="B174" s="12"/>
        <tr r="B178" s="7"/>
      </tp>
      <tp>
        <v>8.41</v>
        <stp/>
        <stp>EM_S_YQ_OPEN</stp>
        <stp>3</stp>
        <stp>600133.SH</stp>
        <stp>2015-01-05</stp>
        <stp>3</stp>
        <tr r="B864" s="12"/>
        <tr r="B868" s="7"/>
      </tp>
      <tp>
        <v>16.2302827092557</v>
        <stp/>
        <stp>EM_S_YQ_OPEN</stp>
        <stp>3</stp>
        <stp>600138.SH</stp>
        <stp>2015-01-05</stp>
        <stp>3</stp>
        <tr r="B168" s="12"/>
        <tr r="B172" s="7"/>
      </tp>
      <tp>
        <v>8.0629616265750297</v>
        <stp/>
        <stp>EM_S_YQ_OPEN</stp>
        <stp>3</stp>
        <stp>601139.SH</stp>
        <stp>2015-01-05</stp>
        <stp>3</stp>
        <tr r="B272" s="12"/>
        <tr r="B276" s="7"/>
      </tp>
      <tp>
        <v>12.35</v>
        <stp/>
        <stp>EM_S_YQ_OPEN</stp>
        <stp>3</stp>
        <stp>600139.SH</stp>
        <stp>2015-01-05</stp>
        <stp>3</stp>
        <tr r="B887" s="12"/>
        <tr r="B891" s="7"/>
      </tp>
      <tp>
        <v>8.9709803921568607</v>
        <stp/>
        <stp>EM_S_YQ_OPEN</stp>
        <stp>3</stp>
        <stp>600125.SH</stp>
        <stp>2015-01-05</stp>
        <stp>3</stp>
        <tr r="B672" s="12"/>
        <tr r="B676" s="7"/>
      </tp>
      <tp>
        <v>8.4376287491105195</v>
        <stp/>
        <stp>EM_S_YQ_OPEN</stp>
        <stp>3</stp>
        <stp>601126.SH</stp>
        <stp>2015-01-05</stp>
        <stp>3</stp>
        <tr r="B975" s="12"/>
        <tr r="B979" s="7"/>
      </tp>
      <tp>
        <v>6.11</v>
        <stp/>
        <stp>EM_S_YQ_OPEN</stp>
        <stp>3</stp>
        <stp>600126.SH</stp>
        <stp>2015-01-05</stp>
        <stp>3</stp>
        <tr r="B185" s="12"/>
        <tr r="B189" s="7"/>
      </tp>
      <tp>
        <v>9.5447389066483606</v>
        <stp/>
        <stp>EM_S_YQ_OPEN</stp>
        <stp>3</stp>
        <stp>603126.SH</stp>
        <stp>2015-01-05</stp>
        <stp>3</stp>
        <tr r="B728" s="12"/>
        <tr r="B732" s="7"/>
      </tp>
      <tp>
        <v>5.96</v>
        <stp/>
        <stp>EM_S_YQ_OPEN</stp>
        <stp>3</stp>
        <stp>600127.SH</stp>
        <stp>2015-01-05</stp>
        <stp>3</stp>
        <tr r="B455" s="12"/>
        <tr r="B459" s="7"/>
      </tp>
      <tp>
        <v>18.499368254673598</v>
        <stp/>
        <stp>EM_S_YQ_OPEN</stp>
        <stp>3</stp>
        <stp>600120.SH</stp>
        <stp>2015-01-05</stp>
        <stp>3</stp>
        <tr r="B61" s="7"/>
        <tr r="B57" s="12"/>
      </tp>
      <tp>
        <v>5.72</v>
        <stp/>
        <stp>EM_S_YQ_OPEN</stp>
        <stp>3</stp>
        <stp>600121.SH</stp>
        <stp>2015-01-05</stp>
        <stp>3</stp>
        <tr r="B815" s="12"/>
        <tr r="B819" s="7"/>
      </tp>
      <tp>
        <v>7.1711432418617198</v>
        <stp/>
        <stp>EM_S_YQ_OPEN</stp>
        <stp>3</stp>
        <stp>600122.SH</stp>
        <stp>2015-01-05</stp>
        <stp>3</stp>
        <tr r="B961" s="12"/>
        <tr r="B965" s="7"/>
      </tp>
      <tp>
        <v>10.142493586854799</v>
        <stp/>
        <stp>EM_S_YQ_OPEN</stp>
        <stp>3</stp>
        <stp>600123.SH</stp>
        <stp>2015-01-05</stp>
        <stp>3</stp>
        <tr r="B332" s="12"/>
        <tr r="B336" s="7"/>
      </tp>
      <tp>
        <v>10.4688198938413</v>
        <stp/>
        <stp>EM_S_YQ_OPEN</stp>
        <stp>3</stp>
        <stp>603123.SH</stp>
        <stp>2015-01-05</stp>
        <stp>3</stp>
        <tr r="B359" s="12"/>
        <tr r="B363" s="7"/>
      </tp>
      <tp>
        <v>11.987705946840901</v>
        <stp/>
        <stp>EM_S_YQ_OPEN</stp>
        <stp>3</stp>
        <stp>600128.SH</stp>
        <stp>2015-01-05</stp>
        <stp>3</stp>
        <tr r="B292" s="12"/>
        <tr r="B296" s="7"/>
      </tp>
      <tp>
        <v>7.1317496956415898</v>
        <stp/>
        <stp>EM_S_YQ_OPEN</stp>
        <stp>3</stp>
        <stp>603128.SH</stp>
        <stp>2015-01-05</stp>
        <stp>3</stp>
        <tr r="B538" s="12"/>
        <tr r="B542" s="7"/>
      </tp>
      <tp>
        <v>16.98</v>
        <stp/>
        <stp>EM_S_YQ_OPEN</stp>
        <stp>3</stp>
        <stp>600129.SH</stp>
        <stp>2015-01-05</stp>
        <stp>3</stp>
        <tr r="B579" s="12"/>
        <tr r="B583" s="7"/>
      </tp>
      <tp>
        <v>15.5487982114918</v>
        <stp/>
        <stp>EM_S_YQ_OPEN</stp>
        <stp>3</stp>
        <stp>600195.SH</stp>
        <stp>2015-01-05</stp>
        <stp>3</stp>
        <tr r="B148" s="12"/>
        <tr r="B152" s="7"/>
      </tp>
      <tp>
        <v>20.486776669747599</v>
        <stp/>
        <stp>EM_S_YQ_OPEN</stp>
        <stp>3</stp>
        <stp>600196.SH</stp>
        <stp>2015-01-05</stp>
        <stp>3</stp>
        <tr r="B491" s="12"/>
        <tr r="B495" s="7"/>
      </tp>
      <tp>
        <v>11.625238775058801</v>
        <stp/>
        <stp>EM_S_YQ_OPEN</stp>
        <stp>3</stp>
        <stp>600197.SH</stp>
        <stp>2015-01-05</stp>
        <stp>3</stp>
        <tr r="B277" s="12"/>
        <tr r="B281" s="7"/>
      </tp>
      <tp>
        <v>5.08176852001945</v>
        <stp/>
        <stp>EM_S_YQ_OPEN</stp>
        <stp>3</stp>
        <stp>600190.SH</stp>
        <stp>2015-01-05</stp>
        <stp>3</stp>
        <tr r="B894" s="12"/>
        <tr r="B898" s="7"/>
      </tp>
      <tp>
        <v>8.7626552870597205</v>
        <stp/>
        <stp>EM_S_YQ_OPEN</stp>
        <stp>3</stp>
        <stp>600191.SH</stp>
        <stp>2015-01-05</stp>
        <stp>3</stp>
        <tr r="B943" s="12"/>
        <tr r="B947" s="7"/>
      </tp>
      <tp>
        <v>9.5175980608316699</v>
        <stp/>
        <stp>EM_S_YQ_OPEN</stp>
        <stp>3</stp>
        <stp>600192.SH</stp>
        <stp>2015-01-05</stp>
        <stp>3</stp>
        <tr r="B402" s="12"/>
        <tr r="B406" s="7"/>
      </tp>
      <tp>
        <v>6.71</v>
        <stp/>
        <stp>EM_S_YQ_OPEN</stp>
        <stp>3</stp>
        <stp>600193.SH</stp>
        <stp>2015-01-05</stp>
        <stp>3</stp>
        <tr r="B768" s="12"/>
        <tr r="B772" s="7"/>
      </tp>
      <tp>
        <v>10.855163745700599</v>
        <stp/>
        <stp>EM_S_YQ_OPEN</stp>
        <stp>3</stp>
        <stp>601198.SH</stp>
        <stp>2015-01-05</stp>
        <stp>3</stp>
        <tr r="B611" s="12"/>
        <tr r="B615" s="7"/>
      </tp>
      <tp>
        <v>16.39</v>
        <stp/>
        <stp>EM_S_YQ_OPEN</stp>
        <stp>3</stp>
        <stp>600198.SH</stp>
        <stp>2015-01-05</stp>
        <stp>3</stp>
        <tr r="B813" s="12"/>
        <tr r="B817" s="7"/>
      </tp>
      <tp>
        <v>13.724953679824999</v>
        <stp/>
        <stp>EM_S_YQ_OPEN</stp>
        <stp>3</stp>
        <stp>603198.SH</stp>
        <stp>2015-01-05</stp>
        <stp>3</stp>
        <tr r="B822" s="12"/>
        <tr r="B826" s="7"/>
      </tp>
      <tp>
        <v>4.6795719016959199</v>
        <stp/>
        <stp>EM_S_YQ_OPEN</stp>
        <stp>3</stp>
        <stp>601199.SH</stp>
        <stp>2015-01-05</stp>
        <stp>3</stp>
        <tr r="B593" s="12"/>
        <tr r="B597" s="7"/>
      </tp>
      <tp>
        <v>11.5950907857176</v>
        <stp/>
        <stp>EM_S_YQ_OPEN</stp>
        <stp>3</stp>
        <stp>600199.SH</stp>
        <stp>2015-01-05</stp>
        <stp>3</stp>
        <tr r="B324" s="12"/>
        <tr r="B328" s="7"/>
      </tp>
      <tp>
        <v>17.3080641749333</v>
        <stp/>
        <stp>EM_S_YQ_OPEN</stp>
        <stp>3</stp>
        <stp>603199.SH</stp>
        <stp>2015-01-05</stp>
        <stp>3</stp>
        <tr r="B736" s="12"/>
        <tr r="B740" s="7"/>
      </tp>
      <tp>
        <v>17.848200715599901</v>
        <stp/>
        <stp>EM_S_YQ_OPEN</stp>
        <stp>3</stp>
        <stp>600184.SH</stp>
        <stp>2015-01-05</stp>
        <stp>3</stp>
        <tr r="B909" s="12"/>
        <tr r="B913" s="7"/>
      </tp>
      <tp>
        <v>7.7877789585547301</v>
        <stp/>
        <stp>EM_S_YQ_OPEN</stp>
        <stp>3</stp>
        <stp>600185.SH</stp>
        <stp>2015-01-05</stp>
        <stp>3</stp>
        <tr r="B680" s="12"/>
        <tr r="B684" s="7"/>
      </tp>
      <tp>
        <v>15.0577293751535</v>
        <stp/>
        <stp>EM_S_YQ_OPEN</stp>
        <stp>3</stp>
        <stp>601186.SH</stp>
        <stp>2015-01-05</stp>
        <stp>3</stp>
        <tr r="B366" s="12"/>
        <tr r="B370" s="7"/>
      </tp>
      <tp>
        <v>4.33</v>
        <stp/>
        <stp>EM_S_YQ_OPEN</stp>
        <stp>3</stp>
        <stp>600186.SH</stp>
        <stp>2015-01-05</stp>
        <stp>3</stp>
        <tr r="B929" s="12"/>
        <tr r="B933" s="7"/>
      </tp>
      <tp>
        <v>7.7</v>
        <stp/>
        <stp>EM_S_YQ_OPEN</stp>
        <stp>3</stp>
        <stp>600187.SH</stp>
        <stp>2015-01-05</stp>
        <stp>3</stp>
        <tr r="B288" s="12"/>
        <tr r="B292" s="7"/>
      </tp>
      <tp>
        <v>12.274084609773899</v>
        <stp/>
        <stp>EM_S_YQ_OPEN</stp>
        <stp>3</stp>
        <stp>600180.SH</stp>
        <stp>2015-01-05</stp>
        <stp>3</stp>
        <tr r="B1057" s="12"/>
        <tr r="B1061" s="7"/>
      </tp>
      <tp>
        <v>15.440897252624801</v>
        <stp/>
        <stp>EM_S_YQ_OPEN</stp>
        <stp>3</stp>
        <stp>600182.SH</stp>
        <stp>2015-01-05</stp>
        <stp>3</stp>
        <tr r="B18" s="12"/>
        <tr r="B22" s="7"/>
      </tp>
      <tp>
        <v>7.6029654481133901</v>
        <stp/>
        <stp>EM_S_YQ_OPEN</stp>
        <stp>3</stp>
        <stp>600183.SH</stp>
        <stp>2015-01-05</stp>
        <stp>3</stp>
        <tr r="B120" s="12"/>
        <tr r="B124" s="7"/>
      </tp>
      <tp>
        <v>4.3754851946323603</v>
        <stp/>
        <stp>EM_S_YQ_OPEN</stp>
        <stp>3</stp>
        <stp>601188.SH</stp>
        <stp>2015-01-05</stp>
        <stp>3</stp>
        <tr r="B184" s="12"/>
        <tr r="B188" s="7"/>
      </tp>
      <tp>
        <v>13.3337967699293</v>
        <stp/>
        <stp>EM_S_YQ_OPEN</stp>
        <stp>3</stp>
        <stp>600188.SH</stp>
        <stp>2015-01-05</stp>
        <stp>3</stp>
        <tr r="B138" s="12"/>
        <tr r="B142" s="7"/>
      </tp>
      <tp>
        <v>20.068683539016501</v>
        <stp/>
        <stp>EM_S_YQ_OPEN</stp>
        <stp>3</stp>
        <stp>603188.SH</stp>
        <stp>2015-01-05</stp>
        <stp>3</stp>
        <tr r="B621" s="12"/>
        <tr r="B625" s="7"/>
      </tp>
      <tp>
        <v>8.3592230565926897</v>
        <stp/>
        <stp>EM_S_YQ_OPEN</stp>
        <stp>3</stp>
        <stp>600189.SH</stp>
        <stp>2015-01-05</stp>
        <stp>3</stp>
        <tr r="B663" s="12"/>
        <tr r="B667" s="7"/>
      </tp>
      <tp>
        <v>10.408361905095999</v>
        <stp/>
        <stp>EM_S_YQ_OPEN</stp>
        <stp>3</stp>
        <stp>600654.SH</stp>
        <stp>2015-01-05</stp>
        <stp>3</stp>
        <tr r="B1051" s="12"/>
        <tr r="B1055" s="7"/>
      </tp>
      <tp>
        <v>11.4755964443656</v>
        <stp/>
        <stp>EM_S_YQ_OPEN</stp>
        <stp>3</stp>
        <stp>600655.SH</stp>
        <stp>2015-01-05</stp>
        <stp>3</stp>
        <tr r="B981" s="12"/>
        <tr r="B985" s="7"/>
      </tp>
      <tp>
        <v>8.0662316066618693</v>
        <stp/>
        <stp>EM_S_YQ_OPEN</stp>
        <stp>3</stp>
        <stp>600657.SH</stp>
        <stp>2015-01-05</stp>
        <stp>3</stp>
        <tr r="B428" s="12"/>
        <tr r="B432" s="7"/>
      </tp>
      <tp>
        <v>15.904413996357</v>
        <stp/>
        <stp>EM_S_YQ_OPEN</stp>
        <stp>3</stp>
        <stp>600650.SH</stp>
        <stp>2015-01-05</stp>
        <stp>3</stp>
        <tr r="B1018" s="12"/>
        <tr r="B1022" s="7"/>
      </tp>
      <tp>
        <v>8.1242086933640802</v>
        <stp/>
        <stp>EM_S_YQ_OPEN</stp>
        <stp>3</stp>
        <stp>600651.SH</stp>
        <stp>2015-01-05</stp>
        <stp>3</stp>
        <tr r="B625" s="12"/>
        <tr r="B629" s="7"/>
      </tp>
      <tp>
        <v>6.3386268656716398</v>
        <stp/>
        <stp>EM_S_YQ_OPEN</stp>
        <stp>3</stp>
        <stp>600652.SH</stp>
        <stp>2015-01-05</stp>
        <stp>3</stp>
        <tr r="B1066" s="12"/>
        <tr r="B1070" s="7"/>
      </tp>
      <tp>
        <v>3.64</v>
        <stp/>
        <stp>EM_S_YQ_OPEN</stp>
        <stp>3</stp>
        <stp>600653.SH</stp>
        <stp>2015-01-05</stp>
        <stp>3</stp>
        <tr r="B796" s="12"/>
        <tr r="B800" s="7"/>
      </tp>
      <tp>
        <v>11.2532208310651</v>
        <stp/>
        <stp>EM_S_YQ_OPEN</stp>
        <stp>3</stp>
        <stp>600658.SH</stp>
        <stp>2015-01-05</stp>
        <stp>3</stp>
        <tr r="B187" s="12"/>
        <tr r="B191" s="7"/>
      </tp>
      <tp>
        <v>9.51</v>
        <stp/>
        <stp>EM_S_YQ_OPEN</stp>
        <stp>3</stp>
        <stp>600644.SH</stp>
        <stp>2015-01-05</stp>
        <stp>3</stp>
        <tr r="B186" s="12"/>
        <tr r="B190" s="7"/>
      </tp>
      <tp>
        <v>40</v>
        <stp/>
        <stp>EM_S_YQ_OPEN</stp>
        <stp>3</stp>
        <stp>600645.SH</stp>
        <stp>2015-01-05</stp>
        <stp>3</stp>
        <tr r="B1052" s="12"/>
        <tr r="B1056" s="7"/>
      </tp>
      <tp>
        <v>14.75</v>
        <stp/>
        <stp>EM_S_YQ_OPEN</stp>
        <stp>3</stp>
        <stp>600647.SH</stp>
        <stp>2015-01-05</stp>
        <stp>3</stp>
        <tr r="B45" s="7"/>
        <tr r="B41" s="12"/>
      </tp>
      <tp>
        <v>15.420600407497201</v>
        <stp/>
        <stp>EM_S_YQ_OPEN</stp>
        <stp>3</stp>
        <stp>600640.SH</stp>
        <stp>2015-01-05</stp>
        <stp>3</stp>
        <tr r="B485" s="12"/>
        <tr r="B489" s="7"/>
      </tp>
      <tp>
        <v>6.2286774772858298</v>
        <stp/>
        <stp>EM_S_YQ_OPEN</stp>
        <stp>3</stp>
        <stp>600641.SH</stp>
        <stp>2015-01-05</stp>
        <stp>3</stp>
        <tr r="B758" s="12"/>
        <tr r="B762" s="7"/>
      </tp>
      <tp>
        <v>6.1283775554588997</v>
        <stp/>
        <stp>EM_S_YQ_OPEN</stp>
        <stp>3</stp>
        <stp>600642.SH</stp>
        <stp>2015-01-05</stp>
        <stp>3</stp>
        <tr r="B743" s="12"/>
        <tr r="B747" s="7"/>
      </tp>
      <tp>
        <v>10.5515025906736</v>
        <stp/>
        <stp>EM_S_YQ_OPEN</stp>
        <stp>3</stp>
        <stp>600643.SH</stp>
        <stp>2015-01-05</stp>
        <stp>3</stp>
        <tr r="B902" s="12"/>
        <tr r="B906" s="7"/>
      </tp>
      <tp>
        <v>31.790703639289799</v>
        <stp/>
        <stp>EM_S_YQ_OPEN</stp>
        <stp>3</stp>
        <stp>600648.SH</stp>
        <stp>2015-01-05</stp>
        <stp>3</stp>
        <tr r="B814" s="12"/>
        <tr r="B818" s="7"/>
      </tp>
      <tp>
        <v>7.03</v>
        <stp/>
        <stp>EM_S_YQ_OPEN</stp>
        <stp>3</stp>
        <stp>600649.SH</stp>
        <stp>2015-01-05</stp>
        <stp>3</stp>
        <tr r="B141" s="12"/>
        <tr r="B145" s="7"/>
      </tp>
      <tp>
        <v>10.068735955508499</v>
        <stp/>
        <stp>EM_S_YQ_OPEN</stp>
        <stp>3</stp>
        <stp>600674.SH</stp>
        <stp>2015-01-05</stp>
        <stp>3</stp>
        <tr r="B584" s="12"/>
        <tr r="B588" s="7"/>
      </tp>
      <tp>
        <v>6.91</v>
        <stp/>
        <stp>EM_S_YQ_OPEN</stp>
        <stp>3</stp>
        <stp>600675.SH</stp>
        <stp>2015-01-05</stp>
        <stp>3</stp>
        <tr r="B1016" s="12"/>
        <tr r="B1020" s="7"/>
      </tp>
      <tp>
        <v>8.2431606588684705</v>
        <stp/>
        <stp>EM_S_YQ_OPEN</stp>
        <stp>3</stp>
        <stp>600676.SH</stp>
        <stp>2015-01-05</stp>
        <stp>3</stp>
        <tr r="B893" s="12"/>
        <tr r="B897" s="7"/>
      </tp>
      <tp>
        <v>12.770492903784399</v>
        <stp/>
        <stp>EM_S_YQ_OPEN</stp>
        <stp>3</stp>
        <stp>601677.SH</stp>
        <stp>2015-01-05</stp>
        <stp>3</stp>
        <tr r="B245" s="12"/>
        <tr r="B249" s="7"/>
      </tp>
      <tp>
        <v>18.0004130434783</v>
        <stp/>
        <stp>EM_S_YQ_OPEN</stp>
        <stp>3</stp>
        <stp>600677.SH</stp>
        <stp>2015-01-05</stp>
        <stp>3</stp>
        <tr r="B854" s="12"/>
        <tr r="B858" s="7"/>
      </tp>
      <tp>
        <v>14.85</v>
        <stp/>
        <stp>EM_S_YQ_OPEN</stp>
        <stp>3</stp>
        <stp>600671.SH</stp>
        <stp>2015-01-05</stp>
        <stp>3</stp>
        <tr r="B107" s="12"/>
        <tr r="B111" s="7"/>
      </tp>
      <tp>
        <v>5.64673899082569</v>
        <stp/>
        <stp>EM_S_YQ_OPEN</stp>
        <stp>3</stp>
        <stp>600673.SH</stp>
        <stp>2015-01-05</stp>
        <stp>3</stp>
        <tr r="B842" s="12"/>
        <tr r="B846" s="7"/>
      </tp>
      <tp>
        <v>5.5873015873015897</v>
        <stp/>
        <stp>EM_S_YQ_OPEN</stp>
        <stp>3</stp>
        <stp>601678.SH</stp>
        <stp>2015-01-05</stp>
        <stp>3</stp>
        <tr r="B304" s="12"/>
        <tr r="B308" s="7"/>
      </tp>
      <tp>
        <v>10</v>
        <stp/>
        <stp>EM_S_YQ_OPEN</stp>
        <stp>3</stp>
        <stp>600678.SH</stp>
        <stp>2015-01-05</stp>
        <stp>3</stp>
        <tr r="B700" s="12"/>
        <tr r="B704" s="7"/>
      </tp>
      <tp>
        <v>14.8664783121214</v>
        <stp/>
        <stp>EM_S_YQ_OPEN</stp>
        <stp>3</stp>
        <stp>603678.SH</stp>
        <stp>2015-01-05</stp>
        <stp>3</stp>
        <tr r="B676" s="12"/>
        <tr r="B680" s="7"/>
      </tp>
      <tp>
        <v>11.7</v>
        <stp/>
        <stp>EM_S_YQ_OPEN</stp>
        <stp>3</stp>
        <stp>600679.SH</stp>
        <stp>2015-01-05</stp>
        <stp>3</stp>
        <tr r="B32" s="12"/>
        <tr r="B36" s="7"/>
      </tp>
      <tp>
        <v>6.1888338484466301</v>
        <stp/>
        <stp>EM_S_YQ_OPEN</stp>
        <stp>3</stp>
        <stp>600664.SH</stp>
        <stp>2015-01-05</stp>
        <stp>3</stp>
        <tr r="B327" s="12"/>
        <tr r="B331" s="7"/>
      </tp>
      <tp>
        <v>5.6483989757932997</v>
        <stp/>
        <stp>EM_S_YQ_OPEN</stp>
        <stp>3</stp>
        <stp>600665.SH</stp>
        <stp>2015-01-05</stp>
        <stp>3</stp>
        <tr r="B773" s="12"/>
        <tr r="B777" s="7"/>
      </tp>
      <tp>
        <v>6.0049445983379499</v>
        <stp/>
        <stp>EM_S_YQ_OPEN</stp>
        <stp>3</stp>
        <stp>601666.SH</stp>
        <stp>2015-01-05</stp>
        <stp>3</stp>
        <tr r="B243" s="12"/>
        <tr r="B247" s="7"/>
      </tp>
      <tp>
        <v>12.0648286203942</v>
        <stp/>
        <stp>EM_S_YQ_OPEN</stp>
        <stp>3</stp>
        <stp>600666.SH</stp>
        <stp>2015-01-05</stp>
        <stp>3</stp>
        <tr r="B248" s="12"/>
        <tr r="B252" s="7"/>
      </tp>
      <tp>
        <v>5.2573910796863901</v>
        <stp/>
        <stp>EM_S_YQ_OPEN</stp>
        <stp>3</stp>
        <stp>600667.SH</stp>
        <stp>2015-01-05</stp>
        <stp>3</stp>
        <tr r="B719" s="12"/>
        <tr r="B723" s="7"/>
      </tp>
      <tp>
        <v>11.147871257786401</v>
        <stp/>
        <stp>EM_S_YQ_OPEN</stp>
        <stp>3</stp>
        <stp>600660.SH</stp>
        <stp>2015-01-05</stp>
        <stp>3</stp>
        <tr r="B63" s="12"/>
        <tr r="B67" s="7"/>
      </tp>
      <tp>
        <v>20.7944185271576</v>
        <stp/>
        <stp>EM_S_YQ_OPEN</stp>
        <stp>3</stp>
        <stp>600661.SH</stp>
        <stp>2015-01-05</stp>
        <stp>3</stp>
        <tr r="B826" s="12"/>
        <tr r="B830" s="7"/>
      </tp>
      <tp>
        <v>8.2842054263565892</v>
        <stp/>
        <stp>EM_S_YQ_OPEN</stp>
        <stp>3</stp>
        <stp>600662.SH</stp>
        <stp>2015-01-05</stp>
        <stp>3</stp>
        <tr r="B853" s="12"/>
        <tr r="B857" s="7"/>
      </tp>
      <tp>
        <v>20.411986541302099</v>
        <stp/>
        <stp>EM_S_YQ_OPEN</stp>
        <stp>3</stp>
        <stp>600663.SH</stp>
        <stp>2015-01-05</stp>
        <stp>3</stp>
        <tr r="B570" s="12"/>
        <tr r="B574" s="7"/>
      </tp>
      <tp>
        <v>6.9806028770001598</v>
        <stp/>
        <stp>EM_S_YQ_OPEN</stp>
        <stp>3</stp>
        <stp>601668.SH</stp>
        <stp>2015-01-05</stp>
        <stp>3</stp>
        <tr r="B23" s="12"/>
        <tr r="B27" s="7"/>
      </tp>
      <tp>
        <v>13.103100589391</v>
        <stp/>
        <stp>EM_S_YQ_OPEN</stp>
        <stp>3</stp>
        <stp>600668.SH</stp>
        <stp>2015-01-05</stp>
        <stp>3</stp>
        <tr r="B147" s="12"/>
        <tr r="B151" s="7"/>
      </tp>
      <tp>
        <v>8.2807336691656701</v>
        <stp/>
        <stp>EM_S_YQ_OPEN</stp>
        <stp>3</stp>
        <stp>601669.SH</stp>
        <stp>2015-01-05</stp>
        <stp>3</stp>
        <tr r="B361" s="12"/>
        <tr r="B365" s="7"/>
      </tp>
      <tp>
        <v>16.617986230636799</v>
        <stp/>
        <stp>EM_S_YQ_OPEN</stp>
        <stp>3</stp>
        <stp>603669.SH</stp>
        <stp>2015-01-05</stp>
        <stp>3</stp>
        <tr r="B580" s="12"/>
        <tr r="B584" s="7"/>
      </tp>
      <tp>
        <v>6.6261042607991198</v>
        <stp/>
        <stp>EM_S_YQ_OPEN</stp>
        <stp>3</stp>
        <stp>600614.SH</stp>
        <stp>2015-01-05</stp>
        <stp>3</stp>
        <tr r="B321" s="12"/>
        <tr r="B325" s="7"/>
      </tp>
      <tp>
        <v>11.78</v>
        <stp/>
        <stp>EM_S_YQ_OPEN</stp>
        <stp>3</stp>
        <stp>600615.SH</stp>
        <stp>2015-01-05</stp>
        <stp>3</stp>
        <tr r="B410" s="12"/>
        <tr r="B414" s="7"/>
      </tp>
      <tp>
        <v>5.0646905558414801</v>
        <stp/>
        <stp>EM_S_YQ_OPEN</stp>
        <stp>3</stp>
        <stp>601616.SH</stp>
        <stp>2015-01-05</stp>
        <stp>3</stp>
        <tr r="B373" s="12"/>
        <tr r="B377" s="7"/>
      </tp>
      <tp>
        <v>9.2840661118621206</v>
        <stp/>
        <stp>EM_S_YQ_OPEN</stp>
        <stp>3</stp>
        <stp>600616.SH</stp>
        <stp>2015-01-05</stp>
        <stp>3</stp>
        <tr r="B399" s="12"/>
        <tr r="B403" s="7"/>
      </tp>
      <tp>
        <v>6.8013742875237497</v>
        <stp/>
        <stp>EM_S_YQ_OPEN</stp>
        <stp>3</stp>
        <stp>603616.SH</stp>
        <stp>2015-01-05</stp>
        <stp>3</stp>
        <tr r="B430" s="12"/>
        <tr r="B434" s="7"/>
      </tp>
      <tp>
        <v>14.4112550993905</v>
        <stp/>
        <stp>EM_S_YQ_OPEN</stp>
        <stp>3</stp>
        <stp>600617.SH</stp>
        <stp>2015-01-05</stp>
        <stp>3</stp>
        <tr r="B877" s="12"/>
        <tr r="B881" s="7"/>
      </tp>
      <tp>
        <v>7.93</v>
        <stp/>
        <stp>EM_S_YQ_OPEN</stp>
        <stp>3</stp>
        <stp>600610.SH</stp>
        <stp>2015-01-05</stp>
        <stp>3</stp>
        <tr r="B808" s="12"/>
        <tr r="B812" s="7"/>
      </tp>
      <tp>
        <v>7.8780275844802796</v>
        <stp/>
        <stp>EM_S_YQ_OPEN</stp>
        <stp>3</stp>
        <stp>600611.SH</stp>
        <stp>2015-01-05</stp>
        <stp>3</stp>
        <tr r="B921" s="12"/>
        <tr r="B925" s="7"/>
      </tp>
      <tp>
        <v>10.858636579982999</v>
        <stp/>
        <stp>EM_S_YQ_OPEN</stp>
        <stp>3</stp>
        <stp>603611.SH</stp>
        <stp>2015-01-05</stp>
        <stp>3</stp>
        <tr r="B269" s="12"/>
        <tr r="B273" s="7"/>
      </tp>
      <tp>
        <v>31.057168647510199</v>
        <stp/>
        <stp>EM_S_YQ_OPEN</stp>
        <stp>3</stp>
        <stp>600612.SH</stp>
        <stp>2015-01-05</stp>
        <stp>3</stp>
        <tr r="B409" s="12"/>
        <tr r="B413" s="7"/>
      </tp>
      <tp>
        <v>14.0643693436399</v>
        <stp/>
        <stp>EM_S_YQ_OPEN</stp>
        <stp>3</stp>
        <stp>600613.SH</stp>
        <stp>2015-01-05</stp>
        <stp>3</stp>
        <tr r="B858" s="12"/>
        <tr r="B862" s="7"/>
      </tp>
      <tp>
        <v>4.96022082554782</v>
        <stp/>
        <stp>EM_S_YQ_OPEN</stp>
        <stp>3</stp>
        <stp>601618.SH</stp>
        <stp>2015-01-05</stp>
        <stp>3</stp>
        <tr r="B974" s="12"/>
        <tr r="B978" s="7"/>
      </tp>
      <tp>
        <v>9.98</v>
        <stp/>
        <stp>EM_S_YQ_OPEN</stp>
        <stp>3</stp>
        <stp>600618.SH</stp>
        <stp>2015-01-05</stp>
        <stp>3</stp>
        <tr r="B230" s="12"/>
        <tr r="B234" s="7"/>
      </tp>
      <tp>
        <v>5.5349182266644599</v>
        <stp/>
        <stp>EM_S_YQ_OPEN</stp>
        <stp>3</stp>
        <stp>603618.SH</stp>
        <stp>2015-01-05</stp>
        <stp>3</stp>
        <tr r="B221" s="12"/>
        <tr r="B225" s="7"/>
      </tp>
      <tp>
        <v>9.1349304048014304</v>
        <stp/>
        <stp>EM_S_YQ_OPEN</stp>
        <stp>3</stp>
        <stp>600619.SH</stp>
        <stp>2015-01-05</stp>
        <stp>3</stp>
        <tr r="B475" s="12"/>
        <tr r="B479" s="7"/>
      </tp>
      <tp>
        <v>11.1905961376994</v>
        <stp/>
        <stp>EM_S_YQ_OPEN</stp>
        <stp>3</stp>
        <stp>600604.SH</stp>
        <stp>2015-01-05</stp>
        <stp>3</stp>
        <tr r="B727" s="12"/>
        <tr r="B731" s="7"/>
      </tp>
      <tp>
        <v>12.138222792710399</v>
        <stp/>
        <stp>EM_S_YQ_OPEN</stp>
        <stp>3</stp>
        <stp>600605.SH</stp>
        <stp>2015-01-05</stp>
        <stp>3</stp>
        <tr r="B247" s="12"/>
        <tr r="B251" s="7"/>
      </tp>
      <tp>
        <v>13.1212153708668</v>
        <stp/>
        <stp>EM_S_YQ_OPEN</stp>
        <stp>3</stp>
        <stp>600606.SH</stp>
        <stp>2015-01-05</stp>
        <stp>3</stp>
        <tr r="B1055" s="12"/>
        <tr r="B1059" s="7"/>
      </tp>
      <tp>
        <v>9.9461095336272507</v>
        <stp/>
        <stp>EM_S_YQ_OPEN</stp>
        <stp>3</stp>
        <stp>603606.SH</stp>
        <stp>2015-01-05</stp>
        <stp>3</stp>
        <tr r="B835" s="12"/>
        <tr r="B839" s="7"/>
      </tp>
      <tp>
        <v>16.1277391714749</v>
        <stp/>
        <stp>EM_S_YQ_OPEN</stp>
        <stp>3</stp>
        <stp>601607.SH</stp>
        <stp>2015-01-05</stp>
        <stp>3</stp>
        <tr r="B264" s="12"/>
        <tr r="B268" s="7"/>
      </tp>
      <tp>
        <v>6.25</v>
        <stp/>
        <stp>EM_S_YQ_OPEN</stp>
        <stp>3</stp>
        <stp>601600.SH</stp>
        <stp>2015-01-05</stp>
        <stp>3</stp>
        <tr r="B537" s="12"/>
        <tr r="B541" s="7"/>
      </tp>
      <tp>
        <v>40.681067663753502</v>
        <stp/>
        <stp>EM_S_YQ_OPEN</stp>
        <stp>3</stp>
        <stp>600600.SH</stp>
        <stp>2015-01-05</stp>
        <stp>3</stp>
        <tr r="B434" s="12"/>
        <tr r="B438" s="7"/>
      </tp>
      <tp>
        <v>14.515751198058799</v>
        <stp/>
        <stp>EM_S_YQ_OPEN</stp>
        <stp>3</stp>
        <stp>603600.SH</stp>
        <stp>2015-01-05</stp>
        <stp>3</stp>
        <tr r="B1027" s="12"/>
        <tr r="B1031" s="7"/>
      </tp>
      <tp>
        <v>31.2319054020804</v>
        <stp/>
        <stp>EM_S_YQ_OPEN</stp>
        <stp>3</stp>
        <stp>601601.SH</stp>
        <stp>2015-01-05</stp>
        <stp>3</stp>
        <tr r="B164" s="12"/>
        <tr r="B168" s="7"/>
      </tp>
      <tp>
        <v>4.6539612687331902</v>
        <stp/>
        <stp>EM_S_YQ_OPEN</stp>
        <stp>3</stp>
        <stp>600601.SH</stp>
        <stp>2015-01-05</stp>
        <stp>3</stp>
        <tr r="B833" s="12"/>
        <tr r="B837" s="7"/>
      </tp>
      <tp>
        <v>1.9308707490244901</v>
        <stp/>
        <stp>EM_S_YQ_OPEN</stp>
        <stp>3</stp>
        <stp>603601.SH</stp>
        <stp>2015-01-05</stp>
        <stp>3</stp>
        <tr r="B552" s="12"/>
        <tr r="B556" s="7"/>
      </tp>
      <tp>
        <v>6.9528140214216201</v>
        <stp/>
        <stp>EM_S_YQ_OPEN</stp>
        <stp>3</stp>
        <stp>600602.SH</stp>
        <stp>2015-01-05</stp>
        <stp>3</stp>
        <tr r="B249" s="12"/>
        <tr r="B253" s="7"/>
      </tp>
      <tp>
        <v>8.4600000000000009</v>
        <stp/>
        <stp>EM_S_YQ_OPEN</stp>
        <stp>3</stp>
        <stp>600603.SH</stp>
        <stp>2015-01-05</stp>
        <stp>3</stp>
        <tr r="B197" s="12"/>
        <tr r="B201" s="7"/>
      </tp>
      <tp>
        <v>4.6713207146306104</v>
        <stp/>
        <stp>EM_S_YQ_OPEN</stp>
        <stp>3</stp>
        <stp>601608.SH</stp>
        <stp>2015-01-05</stp>
        <stp>3</stp>
        <tr r="B755" s="12"/>
        <tr r="B759" s="7"/>
      </tp>
      <tp>
        <v>6.97</v>
        <stp/>
        <stp>EM_S_YQ_OPEN</stp>
        <stp>3</stp>
        <stp>600608.SH</stp>
        <stp>2015-01-05</stp>
        <stp>3</stp>
        <tr r="B22" s="12"/>
        <tr r="B26" s="7"/>
      </tp>
      <tp>
        <v>4.1100000000000003</v>
        <stp/>
        <stp>EM_S_YQ_OPEN</stp>
        <stp>3</stp>
        <stp>600609.SH</stp>
        <stp>2015-01-05</stp>
        <stp>3</stp>
        <tr r="B51" s="12"/>
        <tr r="B55" s="7"/>
      </tp>
      <tp>
        <v>9.5045047538802194</v>
        <stp/>
        <stp>EM_S_YQ_OPEN</stp>
        <stp>3</stp>
        <stp>603609.SH</stp>
        <stp>2015-01-05</stp>
        <stp>3</stp>
        <tr r="B293" s="12"/>
        <tr r="B297" s="7"/>
      </tp>
      <tp>
        <v>11.9599930603747</v>
        <stp/>
        <stp>EM_S_YQ_OPEN</stp>
        <stp>3</stp>
        <stp>600634.SH</stp>
        <stp>2015-01-05</stp>
        <stp>3</stp>
        <tr r="B767" s="12"/>
        <tr r="B771" s="7"/>
      </tp>
      <tp>
        <v>5.6477043080494296</v>
        <stp/>
        <stp>EM_S_YQ_OPEN</stp>
        <stp>3</stp>
        <stp>600635.SH</stp>
        <stp>2015-01-05</stp>
        <stp>3</stp>
        <tr r="B1001" s="12"/>
        <tr r="B1005" s="7"/>
      </tp>
      <tp>
        <v>3.3706896551724101</v>
        <stp/>
        <stp>EM_S_YQ_OPEN</stp>
        <stp>3</stp>
        <stp>601636.SH</stp>
        <stp>2015-01-05</stp>
        <stp>3</stp>
        <tr r="B985" s="12"/>
        <tr r="B989" s="7"/>
      </tp>
      <tp>
        <v>13.5329844559585</v>
        <stp/>
        <stp>EM_S_YQ_OPEN</stp>
        <stp>3</stp>
        <stp>600636.SH</stp>
        <stp>2015-01-05</stp>
        <stp>3</stp>
        <tr r="B657" s="12"/>
        <tr r="B661" s="7"/>
      </tp>
      <tp>
        <v>25.890705022347898</v>
        <stp/>
        <stp>EM_S_YQ_OPEN</stp>
        <stp>3</stp>
        <stp>603636.SH</stp>
        <stp>2015-01-05</stp>
        <stp>3</stp>
        <tr r="B654" s="12"/>
        <tr r="B658" s="7"/>
      </tp>
      <tp>
        <v>37.269581018448399</v>
        <stp/>
        <stp>EM_S_YQ_OPEN</stp>
        <stp>3</stp>
        <stp>600637.SH</stp>
        <stp>2015-01-05</stp>
        <stp>3</stp>
        <tr r="B956" s="12"/>
        <tr r="B960" s="7"/>
      </tp>
      <tp>
        <v>10.6984461100043</v>
        <stp/>
        <stp>EM_S_YQ_OPEN</stp>
        <stp>3</stp>
        <stp>600630.SH</stp>
        <stp>2015-01-05</stp>
        <stp>3</stp>
        <tr r="B1035" s="12"/>
        <tr r="B1039" s="7"/>
      </tp>
      <tp>
        <v>13.2436167644181</v>
        <stp/>
        <stp>EM_S_YQ_OPEN</stp>
        <stp>3</stp>
        <stp>601633.SH</stp>
        <stp>2015-01-05</stp>
        <stp>3</stp>
        <tr r="B620" s="12"/>
        <tr r="B624" s="7"/>
      </tp>
      <tp>
        <v>17.659195056638101</v>
        <stp/>
        <stp>EM_S_YQ_OPEN</stp>
        <stp>3</stp>
        <stp>600633.SH</stp>
        <stp>2015-01-05</stp>
        <stp>3</stp>
        <tr r="B596" s="12"/>
        <tr r="B600" s="7"/>
      </tp>
      <tp>
        <v>16.0686494157043</v>
        <stp/>
        <stp>EM_S_YQ_OPEN</stp>
        <stp>3</stp>
        <stp>600638.SH</stp>
        <stp>2015-01-05</stp>
        <stp>3</stp>
        <tr r="B115" s="12"/>
        <tr r="B119" s="7"/>
      </tp>
      <tp>
        <v>23.348108359745801</v>
        <stp/>
        <stp>EM_S_YQ_OPEN</stp>
        <stp>3</stp>
        <stp>600639.SH</stp>
        <stp>2015-01-05</stp>
        <stp>3</stp>
        <tr r="B671" s="12"/>
        <tr r="B675" s="7"/>
      </tp>
      <tp>
        <v>7.6207768512358802</v>
        <stp/>
        <stp>EM_S_YQ_OPEN</stp>
        <stp>3</stp>
        <stp>600624.SH</stp>
        <stp>2015-01-05</stp>
        <stp>3</stp>
        <tr r="B978" s="12"/>
        <tr r="B982" s="7"/>
      </tp>
      <tp>
        <v>7.87292220113852</v>
        <stp/>
        <stp>EM_S_YQ_OPEN</stp>
        <stp>3</stp>
        <stp>600626.SH</stp>
        <stp>2015-01-05</stp>
        <stp>3</stp>
        <tr r="B701" s="12"/>
        <tr r="B705" s="7"/>
      </tp>
      <tp>
        <v>6.1913360111815896</v>
        <stp/>
        <stp>EM_S_YQ_OPEN</stp>
        <stp>3</stp>
        <stp>600620.SH</stp>
        <stp>2015-01-05</stp>
        <stp>3</stp>
        <tr r="B67" s="12"/>
        <tr r="B71" s="7"/>
      </tp>
      <tp>
        <v>8.1196058499475292</v>
        <stp/>
        <stp>EM_S_YQ_OPEN</stp>
        <stp>3</stp>
        <stp>600621.SH</stp>
        <stp>2015-01-05</stp>
        <stp>3</stp>
        <tr r="B212" s="12"/>
        <tr r="B216" s="7"/>
      </tp>
      <tp>
        <v>8.0741998955574594</v>
        <stp/>
        <stp>EM_S_YQ_OPEN</stp>
        <stp>3</stp>
        <stp>600622.SH</stp>
        <stp>2015-01-05</stp>
        <stp>3</stp>
        <tr r="B303" s="12"/>
        <tr r="B307" s="7"/>
      </tp>
      <tp>
        <v>14.3621226772149</v>
        <stp/>
        <stp>EM_S_YQ_OPEN</stp>
        <stp>3</stp>
        <stp>600623.SH</stp>
        <stp>2015-01-05</stp>
        <stp>3</stp>
        <tr r="B748" s="12"/>
        <tr r="B752" s="7"/>
      </tp>
      <tp>
        <v>33.444757591816398</v>
        <stp/>
        <stp>EM_S_YQ_OPEN</stp>
        <stp>3</stp>
        <stp>601628.SH</stp>
        <stp>2015-01-05</stp>
        <stp>3</stp>
        <tr r="B471" s="12"/>
        <tr r="B475" s="7"/>
      </tp>
      <tp>
        <v>10.219029165041</v>
        <stp/>
        <stp>EM_S_YQ_OPEN</stp>
        <stp>3</stp>
        <stp>600628.SH</stp>
        <stp>2015-01-05</stp>
        <stp>3</stp>
        <tr r="B602" s="12"/>
        <tr r="B606" s="7"/>
      </tp>
      <tp>
        <v>17.43</v>
        <stp/>
        <stp>EM_S_YQ_OPEN</stp>
        <stp>3</stp>
        <stp>600629.SH</stp>
        <stp>2015-01-05</stp>
        <stp>3</stp>
        <tr r="B897" s="12"/>
        <tr r="B901" s="7"/>
      </tp>
      <tp>
        <v>46.408923847330797</v>
        <stp/>
        <stp>EM_S_YQ_OPEN</stp>
        <stp>3</stp>
        <stp>600694.SH</stp>
        <stp>2015-01-05</stp>
        <stp>3</stp>
        <tr r="B246" s="12"/>
        <tr r="B250" s="7"/>
      </tp>
      <tp>
        <v>7.2</v>
        <stp/>
        <stp>EM_S_YQ_OPEN</stp>
        <stp>3</stp>
        <stp>600695.SH</stp>
        <stp>2015-01-05</stp>
        <stp>3</stp>
        <tr r="B710" s="12"/>
        <tr r="B714" s="7"/>
      </tp>
      <tp>
        <v>8.14</v>
        <stp/>
        <stp>EM_S_YQ_OPEN</stp>
        <stp>3</stp>
        <stp>600696.SH</stp>
        <stp>2015-01-05</stp>
        <stp>3</stp>
        <tr r="B823" s="12"/>
        <tr r="B827" s="7"/>
      </tp>
      <tp>
        <v>14.4761533957845</v>
        <stp/>
        <stp>EM_S_YQ_OPEN</stp>
        <stp>3</stp>
        <stp>603696.SH</stp>
        <stp>2015-01-05</stp>
        <stp>3</stp>
        <tr r="B3" s="12"/>
        <tr r="B7" s="7"/>
      </tp>
      <tp>
        <v>25.189314875998399</v>
        <stp/>
        <stp>EM_S_YQ_OPEN</stp>
        <stp>3</stp>
        <stp>600697.SH</stp>
        <stp>2015-01-05</stp>
        <stp>3</stp>
        <tr r="B143" s="12"/>
        <tr r="B147" s="7"/>
      </tp>
      <tp>
        <v>9.0806454968740198</v>
        <stp/>
        <stp>EM_S_YQ_OPEN</stp>
        <stp>3</stp>
        <stp>600690.SH</stp>
        <stp>2015-01-05</stp>
        <stp>3</stp>
        <tr r="B260" s="12"/>
        <tr r="B264" s="7"/>
      </tp>
      <tp>
        <v>4.5732786885245904</v>
        <stp/>
        <stp>EM_S_YQ_OPEN</stp>
        <stp>3</stp>
        <stp>600691.SH</stp>
        <stp>2015-01-05</stp>
        <stp>3</stp>
        <tr r="B546" s="12"/>
        <tr r="B550" s="7"/>
      </tp>
      <tp>
        <v>10.35</v>
        <stp/>
        <stp>EM_S_YQ_OPEN</stp>
        <stp>3</stp>
        <stp>600692.SH</stp>
        <stp>2015-01-05</stp>
        <stp>3</stp>
        <tr r="B157" s="12"/>
        <tr r="B161" s="7"/>
      </tp>
      <tp>
        <v>4.3986882790776596</v>
        <stp/>
        <stp>EM_S_YQ_OPEN</stp>
        <stp>3</stp>
        <stp>600693.SH</stp>
        <stp>2015-01-05</stp>
        <stp>3</stp>
        <tr r="B25" s="7"/>
        <tr r="B21" s="12"/>
      </tp>
      <tp>
        <v>5.89</v>
        <stp/>
        <stp>EM_S_YQ_OPEN</stp>
        <stp>3</stp>
        <stp>600698.SH</stp>
        <stp>2015-01-05</stp>
        <stp>3</stp>
        <tr r="B705" s="12"/>
        <tr r="B709" s="7"/>
      </tp>
      <tp>
        <v>14.880543766040599</v>
        <stp/>
        <stp>EM_S_YQ_OPEN</stp>
        <stp>3</stp>
        <stp>603698.SH</stp>
        <stp>2015-01-05</stp>
        <stp>3</stp>
        <tr r="B771" s="12"/>
        <tr r="B775" s="7"/>
      </tp>
      <tp>
        <v>8.8561089987325694</v>
        <stp/>
        <stp>EM_S_YQ_OPEN</stp>
        <stp>3</stp>
        <stp>601699.SH</stp>
        <stp>2015-01-05</stp>
        <stp>3</stp>
        <tr r="B50" s="12"/>
        <tr r="B54" s="7"/>
      </tp>
      <tp>
        <v>19.624902010689699</v>
        <stp/>
        <stp>EM_S_YQ_OPEN</stp>
        <stp>3</stp>
        <stp>600699.SH</stp>
        <stp>2015-01-05</stp>
        <stp>3</stp>
        <tr r="B253" s="12"/>
        <tr r="B257" s="7"/>
      </tp>
      <tp>
        <v>18.799490458408499</v>
        <stp/>
        <stp>EM_S_YQ_OPEN</stp>
        <stp>3</stp>
        <stp>603699.SH</stp>
        <stp>2015-01-05</stp>
        <stp>3</stp>
        <tr r="B641" s="12"/>
        <tr r="B645" s="7"/>
      </tp>
      <tp>
        <v>7.2009057309941502</v>
        <stp/>
        <stp>EM_S_YQ_OPEN</stp>
        <stp>3</stp>
        <stp>600684.SH</stp>
        <stp>2015-01-05</stp>
        <stp>3</stp>
        <tr r="B647" s="12"/>
        <tr r="B651" s="7"/>
      </tp>
      <tp>
        <v>35.006436781609203</v>
        <stp/>
        <stp>EM_S_YQ_OPEN</stp>
        <stp>3</stp>
        <stp>600685.SH</stp>
        <stp>2015-01-05</stp>
        <stp>3</stp>
        <tr r="B848" s="12"/>
        <tr r="B852" s="7"/>
      </tp>
      <tp>
        <v>11.749986891091201</v>
        <stp/>
        <stp>EM_S_YQ_OPEN</stp>
        <stp>3</stp>
        <stp>600686.SH</stp>
        <stp>2015-01-05</stp>
        <stp>3</stp>
        <tr r="B949" s="12"/>
        <tr r="B953" s="7"/>
      </tp>
      <tp>
        <v>8.84119146258573</v>
        <stp/>
        <stp>EM_S_YQ_OPEN</stp>
        <stp>3</stp>
        <stp>603686.SH</stp>
        <stp>2015-01-05</stp>
        <stp>3</stp>
        <tr r="B732" s="12"/>
        <tr r="B736" s="7"/>
      </tp>
      <tp>
        <v>8.9537128502064594</v>
        <stp/>
        <stp>EM_S_YQ_OPEN</stp>
        <stp>3</stp>
        <stp>600687.SH</stp>
        <stp>2015-01-05</stp>
        <stp>3</stp>
        <tr r="B776" s="12"/>
        <tr r="B780" s="7"/>
      </tp>
      <tp>
        <v>14.65</v>
        <stp/>
        <stp>EM_S_YQ_OPEN</stp>
        <stp>3</stp>
        <stp>600680.SH</stp>
        <stp>2015-01-05</stp>
        <stp>3</stp>
        <tr r="B1010" s="12"/>
        <tr r="B1014" s="7"/>
      </tp>
      <tp>
        <v>7.05</v>
        <stp/>
        <stp>EM_S_YQ_OPEN</stp>
        <stp>3</stp>
        <stp>600681.SH</stp>
        <stp>2015-01-05</stp>
        <stp>3</stp>
        <tr r="B228" s="12"/>
        <tr r="B232" s="7"/>
      </tp>
      <tp>
        <v>7.7501049331056198</v>
        <stp/>
        <stp>EM_S_YQ_OPEN</stp>
        <stp>3</stp>
        <stp>600682.SH</stp>
        <stp>2015-01-05</stp>
        <stp>3</stp>
        <tr r="B665" s="12"/>
        <tr r="B669" s="7"/>
      </tp>
      <tp>
        <v>7.5690666666666697</v>
        <stp/>
        <stp>EM_S_YQ_OPEN</stp>
        <stp>3</stp>
        <stp>600683.SH</stp>
        <stp>2015-01-05</stp>
        <stp>3</stp>
        <tr r="B379" s="12"/>
        <tr r="B383" s="7"/>
      </tp>
      <tp>
        <v>23.8437695841587</v>
        <stp/>
        <stp>EM_S_YQ_OPEN</stp>
        <stp>3</stp>
        <stp>601688.SH</stp>
        <stp>2015-01-05</stp>
        <stp>3</stp>
        <tr r="B297" s="12"/>
        <tr r="B301" s="7"/>
      </tp>
      <tp>
        <v>4.2721875000000002</v>
        <stp/>
        <stp>EM_S_YQ_OPEN</stp>
        <stp>3</stp>
        <stp>600688.SH</stp>
        <stp>2015-01-05</stp>
        <stp>3</stp>
        <tr r="B425" s="12"/>
        <tr r="B429" s="7"/>
      </tp>
      <tp>
        <v>17.977013775927499</v>
        <stp/>
        <stp>EM_S_YQ_OPEN</stp>
        <stp>3</stp>
        <stp>603688.SH</stp>
        <stp>2015-01-05</stp>
        <stp>3</stp>
        <tr r="B405" s="12"/>
        <tr r="B409" s="7"/>
      </tp>
      <tp>
        <v>15.908301478377901</v>
        <stp/>
        <stp>EM_S_YQ_OPEN</stp>
        <stp>3</stp>
        <stp>601689.SH</stp>
        <stp>2015-01-05</stp>
        <stp>3</stp>
        <tr r="B110" s="12"/>
        <tr r="B114" s="7"/>
      </tp>
      <tp>
        <v>8.2100000000000009</v>
        <stp/>
        <stp>EM_S_YQ_OPEN</stp>
        <stp>3</stp>
        <stp>600689.SH</stp>
        <stp>2015-01-05</stp>
        <stp>3</stp>
        <tr r="B487" s="12"/>
        <tr r="B491" s="7"/>
      </tp>
      <tp>
        <v>24.479123174614699</v>
        <stp/>
        <stp>EM_S_YQ_OPEN</stp>
        <stp>3</stp>
        <stp>600754.SH</stp>
        <stp>2015-01-05</stp>
        <stp>3</stp>
        <tr r="B1040" s="12"/>
        <tr r="B1044" s="7"/>
      </tp>
      <tp>
        <v>11.121634878650701</v>
        <stp/>
        <stp>EM_S_YQ_OPEN</stp>
        <stp>3</stp>
        <stp>600755.SH</stp>
        <stp>2015-01-05</stp>
        <stp>3</stp>
        <tr r="B343" s="12"/>
        <tr r="B347" s="7"/>
      </tp>
      <tp>
        <v>20.4952342898656</v>
        <stp/>
        <stp>EM_S_YQ_OPEN</stp>
        <stp>3</stp>
        <stp>600756.SH</stp>
        <stp>2015-01-05</stp>
        <stp>3</stp>
        <tr r="B778" s="12"/>
        <tr r="B782" s="7"/>
      </tp>
      <tp>
        <v>8.4654885178458805</v>
        <stp/>
        <stp>EM_S_YQ_OPEN</stp>
        <stp>3</stp>
        <stp>600757.SH</stp>
        <stp>2015-01-05</stp>
        <stp>3</stp>
        <tr r="B816" s="12"/>
        <tr r="B820" s="7"/>
      </tp>
      <tp>
        <v>19.807649302459598</v>
        <stp/>
        <stp>EM_S_YQ_OPEN</stp>
        <stp>3</stp>
        <stp>600750.SH</stp>
        <stp>2015-01-05</stp>
        <stp>3</stp>
        <tr r="B529" s="12"/>
        <tr r="B533" s="7"/>
      </tp>
      <tp>
        <v>11.85</v>
        <stp/>
        <stp>EM_S_YQ_OPEN</stp>
        <stp>3</stp>
        <stp>600751.SH</stp>
        <stp>2015-01-05</stp>
        <stp>3</stp>
        <tr r="B257" s="12"/>
        <tr r="B261" s="7"/>
      </tp>
      <tp>
        <v>13.32</v>
        <stp/>
        <stp>EM_S_YQ_OPEN</stp>
        <stp>3</stp>
        <stp>600753.SH</stp>
        <stp>2015-01-05</stp>
        <stp>3</stp>
        <tr r="B206" s="12"/>
        <tr r="B210" s="7"/>
      </tp>
      <tp>
        <v>8.3124466636404897</v>
        <stp/>
        <stp>EM_S_YQ_OPEN</stp>
        <stp>3</stp>
        <stp>600758.SH</stp>
        <stp>2015-01-05</stp>
        <stp>3</stp>
        <tr r="B384" s="12"/>
        <tr r="B388" s="7"/>
      </tp>
      <tp>
        <v>7.6036497806142798</v>
        <stp/>
        <stp>EM_S_YQ_OPEN</stp>
        <stp>3</stp>
        <stp>600759.SH</stp>
        <stp>2015-01-05</stp>
        <stp>3</stp>
        <tr r="B181" s="12"/>
        <tr r="B185" s="7"/>
      </tp>
      <tp>
        <v>4.62</v>
        <stp/>
        <stp>EM_S_YQ_OPEN</stp>
        <stp>3</stp>
        <stp>600744.SH</stp>
        <stp>2015-01-05</stp>
        <stp>3</stp>
        <tr r="B1041" s="12"/>
        <tr r="B1045" s="7"/>
      </tp>
      <tp>
        <v>13.57</v>
        <stp/>
        <stp>EM_S_YQ_OPEN</stp>
        <stp>3</stp>
        <stp>600745.SH</stp>
        <stp>2015-01-05</stp>
        <stp>3</stp>
        <tr r="B501" s="12"/>
        <tr r="B505" s="7"/>
      </tp>
      <tp>
        <v>7.38</v>
        <stp/>
        <stp>EM_S_YQ_OPEN</stp>
        <stp>3</stp>
        <stp>600746.SH</stp>
        <stp>2015-01-05</stp>
        <stp>3</stp>
        <tr r="B72" s="12"/>
        <tr r="B76" s="7"/>
      </tp>
      <tp>
        <v>6.61</v>
        <stp/>
        <stp>EM_S_YQ_OPEN</stp>
        <stp>3</stp>
        <stp>600747.SH</stp>
        <stp>2015-01-05</stp>
        <stp>3</stp>
        <tr r="B527" s="12"/>
        <tr r="B531" s="7"/>
      </tp>
      <tp>
        <v>6.71</v>
        <stp/>
        <stp>EM_S_YQ_OPEN</stp>
        <stp>3</stp>
        <stp>600740.SH</stp>
        <stp>2015-01-05</stp>
        <stp>3</stp>
        <tr r="B92" s="12"/>
        <tr r="B96" s="7"/>
      </tp>
      <tp>
        <v>14.355708626779499</v>
        <stp/>
        <stp>EM_S_YQ_OPEN</stp>
        <stp>3</stp>
        <stp>600741.SH</stp>
        <stp>2015-01-05</stp>
        <stp>3</stp>
        <tr r="B231" s="12"/>
        <tr r="B235" s="7"/>
      </tp>
      <tp>
        <v>13.5856254408348</v>
        <stp/>
        <stp>EM_S_YQ_OPEN</stp>
        <stp>3</stp>
        <stp>600742.SH</stp>
        <stp>2015-01-05</stp>
        <stp>3</stp>
        <tr r="B175" s="12"/>
        <tr r="B179" s="7"/>
      </tp>
      <tp>
        <v>4.15662292539806</v>
        <stp/>
        <stp>EM_S_YQ_OPEN</stp>
        <stp>3</stp>
        <stp>600743.SH</stp>
        <stp>2015-01-05</stp>
        <stp>3</stp>
        <tr r="B876" s="12"/>
        <tr r="B880" s="7"/>
      </tp>
      <tp>
        <v>9.7075400347889094</v>
        <stp/>
        <stp>EM_S_YQ_OPEN</stp>
        <stp>3</stp>
        <stp>600748.SH</stp>
        <stp>2015-01-05</stp>
        <stp>3</stp>
        <tr r="B692" s="12"/>
        <tr r="B696" s="7"/>
      </tp>
      <tp>
        <v>12.18</v>
        <stp/>
        <stp>EM_S_YQ_OPEN</stp>
        <stp>3</stp>
        <stp>600749.SH</stp>
        <stp>2015-01-05</stp>
        <stp>3</stp>
        <tr r="B298" s="12"/>
        <tr r="B302" s="7"/>
      </tp>
      <tp>
        <v>14.5818632643235</v>
        <stp/>
        <stp>EM_S_YQ_OPEN</stp>
        <stp>3</stp>
        <stp>600774.SH</stp>
        <stp>2015-01-05</stp>
        <stp>3</stp>
        <tr r="B318" s="12"/>
        <tr r="B322" s="7"/>
      </tp>
      <tp>
        <v>10.287510882930601</v>
        <stp/>
        <stp>EM_S_YQ_OPEN</stp>
        <stp>3</stp>
        <stp>600775.SH</stp>
        <stp>2015-01-05</stp>
        <stp>3</stp>
        <tr r="B686" s="12"/>
        <tr r="B690" s="7"/>
      </tp>
      <tp>
        <v>8.0303589054617195</v>
        <stp/>
        <stp>EM_S_YQ_OPEN</stp>
        <stp>3</stp>
        <stp>600776.SH</stp>
        <stp>2015-01-05</stp>
        <stp>3</stp>
        <tr r="B818" s="12"/>
        <tr r="B822" s="7"/>
      </tp>
      <tp>
        <v>8.6315435506116103</v>
        <stp/>
        <stp>EM_S_YQ_OPEN</stp>
        <stp>3</stp>
        <stp>601777.SH</stp>
        <stp>2015-01-05</stp>
        <stp>3</stp>
        <tr r="B1059" s="12"/>
        <tr r="B1063" s="7"/>
      </tp>
      <tp>
        <v>11.92</v>
        <stp/>
        <stp>EM_S_YQ_OPEN</stp>
        <stp>3</stp>
        <stp>600777.SH</stp>
        <stp>2015-01-05</stp>
        <stp>3</stp>
        <tr r="B56" s="7"/>
        <tr r="B52" s="12"/>
      </tp>
      <tp>
        <v>8.73</v>
        <stp/>
        <stp>EM_S_YQ_OPEN</stp>
        <stp>3</stp>
        <stp>600770.SH</stp>
        <stp>2015-01-05</stp>
        <stp>3</stp>
        <tr r="B918" s="12"/>
        <tr r="B922" s="7"/>
      </tp>
      <tp>
        <v>23.49</v>
        <stp/>
        <stp>EM_S_YQ_OPEN</stp>
        <stp>3</stp>
        <stp>600771.SH</stp>
        <stp>2015-01-05</stp>
        <stp>3</stp>
        <tr r="B316" s="12"/>
        <tr r="B320" s="7"/>
      </tp>
      <tp>
        <v>12.0765508075499</v>
        <stp/>
        <stp>EM_S_YQ_OPEN</stp>
        <stp>3</stp>
        <stp>600773.SH</stp>
        <stp>2015-01-05</stp>
        <stp>3</stp>
        <tr r="B885" s="12"/>
        <tr r="B889" s="7"/>
      </tp>
      <tp>
        <v>9.0889068322981394</v>
        <stp/>
        <stp>EM_S_YQ_OPEN</stp>
        <stp>3</stp>
        <stp>600778.SH</stp>
        <stp>2015-01-05</stp>
        <stp>3</stp>
        <tr r="B486" s="12"/>
        <tr r="B490" s="7"/>
      </tp>
      <tp>
        <v>10.9177830477356</v>
        <stp/>
        <stp>EM_S_YQ_OPEN</stp>
        <stp>3</stp>
        <stp>603778.SH</stp>
        <stp>2015-01-05</stp>
        <stp>3</stp>
        <tr r="B6" s="12"/>
        <tr r="B10" s="7"/>
      </tp>
      <tp>
        <v>9.7100877192982509</v>
        <stp/>
        <stp>EM_S_YQ_OPEN</stp>
        <stp>3</stp>
        <stp>600779.SH</stp>
        <stp>2015-01-05</stp>
        <stp>3</stp>
        <tr r="B73" s="7"/>
        <tr r="B69" s="12"/>
      </tp>
      <tp>
        <v>9.5767011019283803</v>
        <stp/>
        <stp>EM_S_YQ_OPEN</stp>
        <stp>3</stp>
        <stp>600764.SH</stp>
        <stp>2015-01-05</stp>
        <stp>3</stp>
        <tr r="B56" s="12"/>
        <tr r="B60" s="7"/>
      </tp>
      <tp>
        <v>18.973481257750802</v>
        <stp/>
        <stp>EM_S_YQ_OPEN</stp>
        <stp>3</stp>
        <stp>600765.SH</stp>
        <stp>2015-01-05</stp>
        <stp>3</stp>
        <tr r="B900" s="12"/>
        <tr r="B904" s="7"/>
      </tp>
      <tp>
        <v>6.8401997916935899</v>
        <stp/>
        <stp>EM_S_YQ_OPEN</stp>
        <stp>3</stp>
        <stp>601766.SH</stp>
        <stp>2015-01-05</stp>
        <stp>3</stp>
        <tr r="B659" s="12"/>
        <tr r="B663" s="7"/>
      </tp>
      <tp>
        <v>11.55</v>
        <stp/>
        <stp>EM_S_YQ_OPEN</stp>
        <stp>3</stp>
        <stp>600766.SH</stp>
        <stp>2015-01-05</stp>
        <stp>3</stp>
        <tr r="B291" s="12"/>
        <tr r="B295" s="7"/>
      </tp>
      <tp>
        <v>13.088398297160699</v>
        <stp/>
        <stp>EM_S_YQ_OPEN</stp>
        <stp>3</stp>
        <stp>603766.SH</stp>
        <stp>2015-01-05</stp>
        <stp>3</stp>
        <tr r="B398" s="12"/>
        <tr r="B402" s="7"/>
      </tp>
      <tp>
        <v>11.18</v>
        <stp/>
        <stp>EM_S_YQ_OPEN</stp>
        <stp>3</stp>
        <stp>600767.SH</stp>
        <stp>2015-01-05</stp>
        <stp>3</stp>
        <tr r="B144" s="12"/>
        <tr r="B148" s="7"/>
      </tp>
      <tp>
        <v>10.71</v>
        <stp/>
        <stp>EM_S_YQ_OPEN</stp>
        <stp>3</stp>
        <stp>600760.SH</stp>
        <stp>2015-01-05</stp>
        <stp>3</stp>
        <tr r="B1046" s="12"/>
        <tr r="B1050" s="7"/>
      </tp>
      <tp>
        <v>15.095164061699499</v>
        <stp/>
        <stp>EM_S_YQ_OPEN</stp>
        <stp>3</stp>
        <stp>600761.SH</stp>
        <stp>2015-01-05</stp>
        <stp>3</stp>
        <tr r="B757" s="12"/>
        <tr r="B761" s="7"/>
      </tp>
      <tp>
        <v>23.704999999999998</v>
        <stp/>
        <stp>EM_S_YQ_OPEN</stp>
        <stp>3</stp>
        <stp>600763.SH</stp>
        <stp>2015-01-05</stp>
        <stp>3</stp>
        <tr r="B1049" s="12"/>
        <tr r="B1053" s="7"/>
      </tp>
      <tp>
        <v>10.48</v>
        <stp/>
        <stp>EM_S_YQ_OPEN</stp>
        <stp>3</stp>
        <stp>600768.SH</stp>
        <stp>2015-01-05</stp>
        <stp>3</stp>
        <tr r="B188" s="12"/>
        <tr r="B192" s="7"/>
      </tp>
      <tp>
        <v>7.65</v>
        <stp/>
        <stp>EM_S_YQ_OPEN</stp>
        <stp>3</stp>
        <stp>600769.SH</stp>
        <stp>2015-01-05</stp>
        <stp>3</stp>
        <tr r="B403" s="12"/>
        <tr r="B407" s="7"/>
      </tp>
      <tp>
        <v>11.22</v>
        <stp/>
        <stp>EM_S_YQ_OPEN</stp>
        <stp>3</stp>
        <stp>600714.SH</stp>
        <stp>2015-01-05</stp>
        <stp>3</stp>
        <tr r="B58" s="12"/>
        <tr r="B62" s="7"/>
      </tp>
      <tp>
        <v>8.7821641607098808</v>
        <stp/>
        <stp>EM_S_YQ_OPEN</stp>
        <stp>3</stp>
        <stp>600715.SH</stp>
        <stp>2015-01-05</stp>
        <stp>3</stp>
        <tr r="B105" s="12"/>
        <tr r="B109" s="7"/>
      </tp>
      <tp>
        <v>9.4611414392059494</v>
        <stp/>
        <stp>EM_S_YQ_OPEN</stp>
        <stp>3</stp>
        <stp>600716.SH</stp>
        <stp>2015-01-05</stp>
        <stp>3</stp>
        <tr r="B572" s="12"/>
        <tr r="B576" s="7"/>
      </tp>
      <tp>
        <v>7.6264787538265297</v>
        <stp/>
        <stp>EM_S_YQ_OPEN</stp>
        <stp>3</stp>
        <stp>601717.SH</stp>
        <stp>2015-01-05</stp>
        <stp>3</stp>
        <tr r="B407" s="12"/>
        <tr r="B411" s="7"/>
      </tp>
      <tp>
        <v>16.5287454919034</v>
        <stp/>
        <stp>EM_S_YQ_OPEN</stp>
        <stp>3</stp>
        <stp>600717.SH</stp>
        <stp>2015-01-05</stp>
        <stp>3</stp>
        <tr r="B433" s="12"/>
        <tr r="B437" s="7"/>
      </tp>
      <tp>
        <v>5.78</v>
        <stp/>
        <stp>EM_S_YQ_OPEN</stp>
        <stp>3</stp>
        <stp>600710.SH</stp>
        <stp>2015-01-05</stp>
        <stp>3</stp>
        <tr r="B24" s="12"/>
        <tr r="B28" s="7"/>
      </tp>
      <tp>
        <v>6.5577702702702698</v>
        <stp/>
        <stp>EM_S_YQ_OPEN</stp>
        <stp>3</stp>
        <stp>600711.SH</stp>
        <stp>2015-01-05</stp>
        <stp>3</stp>
        <tr r="B526" s="12"/>
        <tr r="B530" s="7"/>
      </tp>
      <tp>
        <v>5.3160055986355097</v>
        <stp/>
        <stp>EM_S_YQ_OPEN</stp>
        <stp>3</stp>
        <stp>600712.SH</stp>
        <stp>2015-01-05</stp>
        <stp>3</stp>
        <tr r="B43" s="12"/>
        <tr r="B47" s="7"/>
      </tp>
      <tp>
        <v>7.1638832772166099</v>
        <stp/>
        <stp>EM_S_YQ_OPEN</stp>
        <stp>3</stp>
        <stp>600713.SH</stp>
        <stp>2015-01-05</stp>
        <stp>3</stp>
        <tr r="B749" s="12"/>
        <tr r="B753" s="7"/>
      </tp>
      <tp>
        <v>6.2374098557692301</v>
        <stp/>
        <stp>EM_S_YQ_OPEN</stp>
        <stp>3</stp>
        <stp>601718.SH</stp>
        <stp>2015-01-05</stp>
        <stp>3</stp>
        <tr r="B965" s="12"/>
        <tr r="B969" s="7"/>
      </tp>
      <tp>
        <v>15.778451874378201</v>
        <stp/>
        <stp>EM_S_YQ_OPEN</stp>
        <stp>3</stp>
        <stp>600718.SH</stp>
        <stp>2015-01-05</stp>
        <stp>3</stp>
        <tr r="B830" s="12"/>
        <tr r="B834" s="7"/>
      </tp>
      <tp>
        <v>4.2564512445763896</v>
        <stp/>
        <stp>EM_S_YQ_OPEN</stp>
        <stp>3</stp>
        <stp>603718.SH</stp>
        <stp>2015-01-05</stp>
        <stp>3</stp>
        <tr r="B553" s="12"/>
        <tr r="B557" s="7"/>
      </tp>
      <tp>
        <v>4.2773779386060902</v>
        <stp/>
        <stp>EM_S_YQ_OPEN</stp>
        <stp>3</stp>
        <stp>600719.SH</stp>
        <stp>2015-01-05</stp>
        <stp>3</stp>
        <tr r="B315" s="12"/>
        <tr r="B319" s="7"/>
      </tp>
      <tp>
        <v>7.7926286879486</v>
        <stp/>
        <stp>EM_S_YQ_OPEN</stp>
        <stp>3</stp>
        <stp>600704.SH</stp>
        <stp>2015-01-05</stp>
        <stp>3</stp>
        <tr r="B1026" s="12"/>
        <tr r="B1030" s="7"/>
      </tp>
      <tp>
        <v>8.7778948544489097</v>
        <stp/>
        <stp>EM_S_YQ_OPEN</stp>
        <stp>3</stp>
        <stp>600705.SH</stp>
        <stp>2015-01-05</stp>
        <stp>3</stp>
        <tr r="B739" s="12"/>
        <tr r="B743" s="7"/>
      </tp>
      <tp>
        <v>15.82</v>
        <stp/>
        <stp>EM_S_YQ_OPEN</stp>
        <stp>3</stp>
        <stp>600706.SH</stp>
        <stp>2015-01-05</stp>
        <stp>3</stp>
        <tr r="B382" s="12"/>
        <tr r="B386" s="7"/>
      </tp>
      <tp>
        <v>8.31</v>
        <stp/>
        <stp>EM_S_YQ_OPEN</stp>
        <stp>3</stp>
        <stp>600707.SH</stp>
        <stp>2015-01-05</stp>
        <stp>3</stp>
        <tr r="B907" s="12"/>
        <tr r="B911" s="7"/>
      </tp>
      <tp>
        <v>5.3100340653903304</v>
        <stp/>
        <stp>EM_S_YQ_OPEN</stp>
        <stp>3</stp>
        <stp>601700.SH</stp>
        <stp>2015-01-05</stp>
        <stp>3</stp>
        <tr r="B626" s="12"/>
        <tr r="B630" s="7"/>
      </tp>
      <tp>
        <v>6.07</v>
        <stp/>
        <stp>EM_S_YQ_OPEN</stp>
        <stp>3</stp>
        <stp>600701.SH</stp>
        <stp>2015-01-05</stp>
        <stp>3</stp>
        <tr r="B1064" s="12"/>
        <tr r="B1068" s="7"/>
      </tp>
      <tp>
        <v>18.487772863952799</v>
        <stp/>
        <stp>EM_S_YQ_OPEN</stp>
        <stp>3</stp>
        <stp>600702.SH</stp>
        <stp>2015-01-05</stp>
        <stp>3</stp>
        <tr r="B88" s="12"/>
        <tr r="B92" s="7"/>
      </tp>
      <tp>
        <v>8.7242893402444697</v>
        <stp/>
        <stp>EM_S_YQ_OPEN</stp>
        <stp>3</stp>
        <stp>600703.SH</stp>
        <stp>2015-01-05</stp>
        <stp>3</stp>
        <tr r="B803" s="12"/>
        <tr r="B807" s="7"/>
      </tp>
      <tp>
        <v>6.4831747919143901</v>
        <stp/>
        <stp>EM_S_YQ_OPEN</stp>
        <stp>3</stp>
        <stp>603703.SH</stp>
        <stp>2015-01-05</stp>
        <stp>3</stp>
        <tr r="B763" s="12"/>
        <tr r="B767" s="7"/>
      </tp>
      <tp>
        <v>8.5594030093975793</v>
        <stp/>
        <stp>EM_S_YQ_OPEN</stp>
        <stp>3</stp>
        <stp>600708.SH</stp>
        <stp>2015-01-05</stp>
        <stp>3</stp>
        <tr r="B934" s="12"/>
        <tr r="B938" s="7"/>
      </tp>
      <tp>
        <v>5.05</v>
        <stp/>
        <stp>EM_S_YQ_OPEN</stp>
        <stp>3</stp>
        <stp>600734.SH</stp>
        <stp>2015-01-05</stp>
        <stp>3</stp>
        <tr r="B102" s="12"/>
        <tr r="B106" s="7"/>
      </tp>
      <tp>
        <v>10.5648063380282</v>
        <stp/>
        <stp>EM_S_YQ_OPEN</stp>
        <stp>3</stp>
        <stp>600735.SH</stp>
        <stp>2015-01-05</stp>
        <stp>3</stp>
        <tr r="B919" s="12"/>
        <tr r="B923" s="7"/>
      </tp>
      <tp>
        <v>5.7121562399529902</v>
        <stp/>
        <stp>EM_S_YQ_OPEN</stp>
        <stp>3</stp>
        <stp>600736.SH</stp>
        <stp>2015-01-05</stp>
        <stp>3</stp>
        <tr r="B242" s="12"/>
        <tr r="B246" s="7"/>
      </tp>
      <tp>
        <v>8.9263861893783503</v>
        <stp/>
        <stp>EM_S_YQ_OPEN</stp>
        <stp>3</stp>
        <stp>600737.SH</stp>
        <stp>2015-01-05</stp>
        <stp>3</stp>
        <tr r="B807" s="12"/>
        <tr r="B811" s="7"/>
      </tp>
      <tp>
        <v>5.3679244739117902</v>
        <stp/>
        <stp>EM_S_YQ_OPEN</stp>
        <stp>3</stp>
        <stp>600730.SH</stp>
        <stp>2015-01-05</stp>
        <stp>3</stp>
        <tr r="B1044" s="12"/>
        <tr r="B1048" s="7"/>
      </tp>
      <tp>
        <v>8.41</v>
        <stp/>
        <stp>EM_S_YQ_OPEN</stp>
        <stp>3</stp>
        <stp>600731.SH</stp>
        <stp>2015-01-05</stp>
        <stp>3</stp>
        <tr r="B573" s="12"/>
        <tr r="B577" s="7"/>
      </tp>
      <tp>
        <v>7.1</v>
        <stp/>
        <stp>EM_S_YQ_OPEN</stp>
        <stp>3</stp>
        <stp>600732.SH</stp>
        <stp>2015-01-05</stp>
        <stp>3</stp>
        <tr r="B429" s="12"/>
        <tr r="B433" s="7"/>
      </tp>
      <tp>
        <v>40.799999999999997</v>
        <stp/>
        <stp>EM_S_YQ_OPEN</stp>
        <stp>3</stp>
        <stp>600733.SH</stp>
        <stp>2015-01-05</stp>
        <stp>3</stp>
        <tr r="B89" s="12"/>
        <tr r="B93" s="7"/>
      </tp>
      <tp>
        <v>7.1</v>
        <stp/>
        <stp>EM_S_YQ_OPEN</stp>
        <stp>3</stp>
        <stp>600738.SH</stp>
        <stp>2015-01-05</stp>
        <stp>3</stp>
        <tr r="B459" s="12"/>
        <tr r="B463" s="7"/>
      </tp>
      <tp>
        <v>21.3824577527424</v>
        <stp/>
        <stp>EM_S_YQ_OPEN</stp>
        <stp>3</stp>
        <stp>600739.SH</stp>
        <stp>2015-01-05</stp>
        <stp>3</stp>
        <tr r="B81" s="7"/>
        <tr r="B77" s="12"/>
      </tp>
      <tp>
        <v>5.9598330550918197</v>
        <stp/>
        <stp>EM_S_YQ_OPEN</stp>
        <stp>3</stp>
        <stp>600724.SH</stp>
        <stp>2015-01-05</stp>
        <stp>3</stp>
        <tr r="B615" s="12"/>
        <tr r="B619" s="7"/>
      </tp>
      <tp>
        <v>5.0199999999999996</v>
        <stp/>
        <stp>EM_S_YQ_OPEN</stp>
        <stp>3</stp>
        <stp>600725.SH</stp>
        <stp>2015-01-05</stp>
        <stp>3</stp>
        <tr r="B781" s="12"/>
        <tr r="B785" s="7"/>
      </tp>
      <tp>
        <v>4.53</v>
        <stp/>
        <stp>EM_S_YQ_OPEN</stp>
        <stp>3</stp>
        <stp>600726.SH</stp>
        <stp>2015-01-05</stp>
        <stp>3</stp>
        <tr r="B904" s="12"/>
        <tr r="B908" s="7"/>
      </tp>
      <tp>
        <v>8.4638554216867501</v>
        <stp/>
        <stp>EM_S_YQ_OPEN</stp>
        <stp>3</stp>
        <stp>601727.SH</stp>
        <stp>2015-01-05</stp>
        <stp>3</stp>
        <tr r="B896" s="12"/>
        <tr r="B900" s="7"/>
      </tp>
      <tp>
        <v>5.67</v>
        <stp/>
        <stp>EM_S_YQ_OPEN</stp>
        <stp>3</stp>
        <stp>600727.SH</stp>
        <stp>2015-01-05</stp>
        <stp>3</stp>
        <tr r="B363" s="12"/>
        <tr r="B367" s="7"/>
      </tp>
      <tp>
        <v>10.634675868415</v>
        <stp/>
        <stp>EM_S_YQ_OPEN</stp>
        <stp>3</stp>
        <stp>600720.SH</stp>
        <stp>2015-01-05</stp>
        <stp>3</stp>
        <tr r="B531" s="12"/>
        <tr r="B535" s="7"/>
      </tp>
      <tp>
        <v>8.66</v>
        <stp/>
        <stp>EM_S_YQ_OPEN</stp>
        <stp>3</stp>
        <stp>600721.SH</stp>
        <stp>2015-01-05</stp>
        <stp>3</stp>
        <tr r="B282" s="12"/>
        <tr r="B286" s="7"/>
      </tp>
      <tp>
        <v>4.62</v>
        <stp/>
        <stp>EM_S_YQ_OPEN</stp>
        <stp>3</stp>
        <stp>600722.SH</stp>
        <stp>2015-01-05</stp>
        <stp>3</stp>
        <tr r="B124" s="12"/>
        <tr r="B128" s="7"/>
      </tp>
      <tp>
        <v>7.7362923976608204</v>
        <stp/>
        <stp>EM_S_YQ_OPEN</stp>
        <stp>3</stp>
        <stp>600723.SH</stp>
        <stp>2015-01-05</stp>
        <stp>3</stp>
        <tr r="B451" s="12"/>
        <tr r="B455" s="7"/>
      </tp>
      <tp>
        <v>4.9208349146110102</v>
        <stp/>
        <stp>EM_S_YQ_OPEN</stp>
        <stp>3</stp>
        <stp>600728.SH</stp>
        <stp>2015-01-05</stp>
        <stp>3</stp>
        <tr r="B1033" s="12"/>
        <tr r="B1037" s="7"/>
      </tp>
      <tp>
        <v>24.605069387755101</v>
        <stp/>
        <stp>EM_S_YQ_OPEN</stp>
        <stp>3</stp>
        <stp>600729.SH</stp>
        <stp>2015-01-05</stp>
        <stp>3</stp>
        <tr r="B892" s="12"/>
        <tr r="B896" s="7"/>
      </tp>
      <tp>
        <v>31.857892056933299</v>
        <stp/>
        <stp>EM_S_YQ_OPEN</stp>
        <stp>3</stp>
        <stp>603729.SH</stp>
        <stp>2015-01-05</stp>
        <stp>3</stp>
        <tr r="B1022" s="12"/>
        <tr r="B1026" s="7"/>
      </tp>
      <tp>
        <v>6.3381794310722102</v>
        <stp/>
        <stp>EM_S_YQ_OPEN</stp>
        <stp>3</stp>
        <stp>600794.SH</stp>
        <stp>2015-01-05</stp>
        <stp>3</stp>
        <tr r="B557" s="12"/>
        <tr r="B561" s="7"/>
      </tp>
      <tp>
        <v>4.3258912915247896</v>
        <stp/>
        <stp>EM_S_YQ_OPEN</stp>
        <stp>3</stp>
        <stp>600795.SH</stp>
        <stp>2015-01-05</stp>
        <stp>3</stp>
        <tr r="B694" s="12"/>
        <tr r="B698" s="7"/>
      </tp>
      <tp>
        <v>7.25</v>
        <stp/>
        <stp>EM_S_YQ_OPEN</stp>
        <stp>3</stp>
        <stp>600796.SH</stp>
        <stp>2015-01-05</stp>
        <stp>3</stp>
        <tr r="B335" s="12"/>
        <tr r="B339" s="7"/>
      </tp>
      <tp>
        <v>7.5868663594469998</v>
        <stp/>
        <stp>EM_S_YQ_OPEN</stp>
        <stp>3</stp>
        <stp>600797.SH</stp>
        <stp>2015-01-05</stp>
        <stp>3</stp>
        <tr r="B78" s="12"/>
        <tr r="B82" s="7"/>
      </tp>
      <tp>
        <v>6.2065036153001696</v>
        <stp/>
        <stp>EM_S_YQ_OPEN</stp>
        <stp>3</stp>
        <stp>600790.SH</stp>
        <stp>2015-01-05</stp>
        <stp>3</stp>
        <tr r="B673" s="12"/>
        <tr r="B677" s="7"/>
      </tp>
      <tp>
        <v>6.7210503208865102</v>
        <stp/>
        <stp>EM_S_YQ_OPEN</stp>
        <stp>3</stp>
        <stp>600791.SH</stp>
        <stp>2015-01-05</stp>
        <stp>3</stp>
        <tr r="B367" s="12"/>
        <tr r="B371" s="7"/>
      </tp>
      <tp>
        <v>7.89</v>
        <stp/>
        <stp>EM_S_YQ_OPEN</stp>
        <stp>3</stp>
        <stp>600792.SH</stp>
        <stp>2015-01-05</stp>
        <stp>3</stp>
        <tr r="B838" s="12"/>
        <tr r="B842" s="7"/>
      </tp>
      <tp>
        <v>11.52</v>
        <stp/>
        <stp>EM_S_YQ_OPEN</stp>
        <stp>3</stp>
        <stp>600793.SH</stp>
        <stp>2015-01-05</stp>
        <stp>3</stp>
        <tr r="B48" s="7"/>
        <tr r="B44" s="12"/>
      </tp>
      <tp>
        <v>12.0955235330853</v>
        <stp/>
        <stp>EM_S_YQ_OPEN</stp>
        <stp>3</stp>
        <stp>601798.SH</stp>
        <stp>2015-01-05</stp>
        <stp>3</stp>
        <tr r="B380" s="12"/>
        <tr r="B384" s="7"/>
      </tp>
      <tp>
        <v>5.23518159892597</v>
        <stp/>
        <stp>EM_S_YQ_OPEN</stp>
        <stp>3</stp>
        <stp>600798.SH</stp>
        <stp>2015-01-05</stp>
        <stp>3</stp>
        <tr r="B761" s="12"/>
        <tr r="B765" s="7"/>
      </tp>
      <tp>
        <v>18.093310014660201</v>
        <stp/>
        <stp>EM_S_YQ_OPEN</stp>
        <stp>3</stp>
        <stp>601799.SH</stp>
        <stp>2015-01-05</stp>
        <stp>3</stp>
        <tr r="B234" s="12"/>
        <tr r="B238" s="7"/>
      </tp>
      <tp>
        <v>5.6852750952399704</v>
        <stp/>
        <stp>EM_S_YQ_OPEN</stp>
        <stp>3</stp>
        <stp>603799.SH</stp>
        <stp>2015-01-05</stp>
        <stp>3</stp>
        <tr r="B204" s="12"/>
        <tr r="B208" s="7"/>
      </tp>
      <tp>
        <v>9.1696679797411402</v>
        <stp/>
        <stp>EM_S_YQ_OPEN</stp>
        <stp>3</stp>
        <stp>600784.SH</stp>
        <stp>2015-01-05</stp>
        <stp>3</stp>
        <tr r="B218" s="12"/>
        <tr r="B222" s="7"/>
      </tp>
      <tp>
        <v>15</v>
        <stp/>
        <stp>EM_S_YQ_OPEN</stp>
        <stp>3</stp>
        <stp>600785.SH</stp>
        <stp>2015-01-05</stp>
        <stp>3</stp>
        <tr r="B469" s="12"/>
        <tr r="B473" s="7"/>
      </tp>
      <tp>
        <v>9.7903745130282207</v>
        <stp/>
        <stp>EM_S_YQ_OPEN</stp>
        <stp>3</stp>
        <stp>600787.SH</stp>
        <stp>2015-01-05</stp>
        <stp>3</stp>
        <tr r="B792" s="12"/>
        <tr r="B796" s="7"/>
      </tp>
      <tp>
        <v>6.6348122866894199</v>
        <stp/>
        <stp>EM_S_YQ_OPEN</stp>
        <stp>3</stp>
        <stp>600780.SH</stp>
        <stp>2015-01-05</stp>
        <stp>3</stp>
        <tr r="B806" s="12"/>
        <tr r="B810" s="7"/>
      </tp>
      <tp>
        <v>17.23</v>
        <stp/>
        <stp>EM_S_YQ_OPEN</stp>
        <stp>3</stp>
        <stp>600781.SH</stp>
        <stp>2015-01-05</stp>
        <stp>3</stp>
        <tr r="B556" s="12"/>
        <tr r="B560" s="7"/>
      </tp>
      <tp>
        <v>3.13374562204964</v>
        <stp/>
        <stp>EM_S_YQ_OPEN</stp>
        <stp>3</stp>
        <stp>600782.SH</stp>
        <stp>2015-01-05</stp>
        <stp>3</stp>
        <tr r="B126" s="12"/>
        <tr r="B130" s="7"/>
      </tp>
      <tp>
        <v>27.6253896103896</v>
        <stp/>
        <stp>EM_S_YQ_OPEN</stp>
        <stp>3</stp>
        <stp>600783.SH</stp>
        <stp>2015-01-05</stp>
        <stp>3</stp>
        <tr r="B1025" s="12"/>
        <tr r="B1029" s="7"/>
      </tp>
      <tp>
        <v>27.522411839171401</v>
        <stp/>
        <stp>EM_S_YQ_OPEN</stp>
        <stp>3</stp>
        <stp>601788.SH</stp>
        <stp>2015-01-05</stp>
        <stp>3</stp>
        <tr r="B789" s="12"/>
        <tr r="B793" s="7"/>
      </tp>
      <tp>
        <v>14.4018806990881</v>
        <stp/>
        <stp>EM_S_YQ_OPEN</stp>
        <stp>3</stp>
        <stp>603788.SH</stp>
        <stp>2015-01-05</stp>
        <stp>3</stp>
        <tr r="B183" s="12"/>
        <tr r="B187" s="7"/>
      </tp>
      <tp>
        <v>4.5747376467852598</v>
        <stp/>
        <stp>EM_S_YQ_OPEN</stp>
        <stp>3</stp>
        <stp>601789.SH</stp>
        <stp>2015-01-05</stp>
        <stp>3</stp>
        <tr r="B123" s="12"/>
        <tr r="B127" s="7"/>
      </tp>
      <tp>
        <v>7.6</v>
        <stp/>
        <stp>EM_S_YQ_OPEN</stp>
        <stp>3</stp>
        <stp>600789.SH</stp>
        <stp>2015-01-05</stp>
        <stp>3</stp>
        <tr r="B782" s="12"/>
        <tr r="B786" s="7"/>
      </tp>
      <tp>
        <v>13.2967855929324</v>
        <stp/>
        <stp>EM_S_YQ_OPEN</stp>
        <stp>3</stp>
        <stp>603789.SH</stp>
        <stp>2015-01-05</stp>
        <stp>3</stp>
        <tr r="B992" s="12"/>
        <tr r="B996" s="7"/>
      </tp>
      <tp>
        <v>19.100000000000001</v>
        <stp/>
        <stp>EM_S_YQ_OPEN</stp>
        <stp>3</stp>
        <stp>600455.SH</stp>
        <stp>2015-01-05</stp>
        <stp>3</stp>
        <tr r="B131" s="12"/>
        <tr r="B135" s="7"/>
      </tp>
      <tp>
        <v>17.2665074030886</v>
        <stp/>
        <stp>EM_S_YQ_OPEN</stp>
        <stp>3</stp>
        <stp>600456.SH</stp>
        <stp>2015-01-05</stp>
        <stp>3</stp>
        <tr r="B612" s="12"/>
        <tr r="B616" s="7"/>
      </tp>
      <tp>
        <v>16.030458368664998</v>
        <stp/>
        <stp>EM_S_YQ_OPEN</stp>
        <stp>3</stp>
        <stp>603456.SH</stp>
        <stp>2015-01-05</stp>
        <stp>3</stp>
        <tr r="B939" s="12"/>
        <tr r="B943" s="7"/>
      </tp>
      <tp>
        <v>15.4788818459234</v>
        <stp/>
        <stp>EM_S_YQ_OPEN</stp>
        <stp>3</stp>
        <stp>600452.SH</stp>
        <stp>2015-01-05</stp>
        <stp>3</stp>
        <tr r="B39" s="12"/>
        <tr r="B43" s="7"/>
      </tp>
      <tp>
        <v>13.347576209737101</v>
        <stp/>
        <stp>EM_S_YQ_OPEN</stp>
        <stp>3</stp>
        <stp>600458.SH</stp>
        <stp>2015-01-05</stp>
        <stp>3</stp>
        <tr r="B715" s="12"/>
        <tr r="B719" s="7"/>
      </tp>
      <tp>
        <v>18.133532829565699</v>
        <stp/>
        <stp>EM_S_YQ_OPEN</stp>
        <stp>3</stp>
        <stp>600459.SH</stp>
        <stp>2015-01-05</stp>
        <stp>3</stp>
        <tr r="B140" s="12"/>
        <tr r="B144" s="7"/>
      </tp>
      <tp>
        <v>13.89</v>
        <stp/>
        <stp>EM_S_YQ_OPEN</stp>
        <stp>3</stp>
        <stp>600444.SH</stp>
        <stp>2015-01-05</stp>
        <stp>3</stp>
        <tr r="B217" s="12"/>
        <tr r="B221" s="7"/>
      </tp>
      <tp>
        <v>15.5395801648218</v>
        <stp/>
        <stp>EM_S_YQ_OPEN</stp>
        <stp>3</stp>
        <stp>600446.SH</stp>
        <stp>2015-01-05</stp>
        <stp>3</stp>
        <tr r="B1028" s="12"/>
        <tr r="B1032" s="7"/>
      </tp>
      <tp>
        <v>6.61</v>
        <stp/>
        <stp>EM_S_YQ_OPEN</stp>
        <stp>3</stp>
        <stp>600448.SH</stp>
        <stp>2015-01-05</stp>
        <stp>3</stp>
        <tr r="B651" s="12"/>
        <tr r="B655" s="7"/>
      </tp>
      <tp>
        <v>12.284439031141901</v>
        <stp/>
        <stp>EM_S_YQ_OPEN</stp>
        <stp>3</stp>
        <stp>600449.SH</stp>
        <stp>2015-01-05</stp>
        <stp>3</stp>
        <tr r="B723" s="12"/>
        <tr r="B727" s="7"/>
      </tp>
      <tp>
        <v>14.4126569317558</v>
        <stp/>
        <stp>EM_S_YQ_OPEN</stp>
        <stp>3</stp>
        <stp>600475.SH</stp>
        <stp>2015-01-05</stp>
        <stp>3</stp>
        <tr r="B189" s="12"/>
        <tr r="B193" s="7"/>
      </tp>
      <tp>
        <v>18.91</v>
        <stp/>
        <stp>EM_S_YQ_OPEN</stp>
        <stp>3</stp>
        <stp>600476.SH</stp>
        <stp>2015-01-05</stp>
        <stp>3</stp>
        <tr r="B661" s="12"/>
        <tr r="B665" s="7"/>
      </tp>
      <tp>
        <v>3.5267096336499302</v>
        <stp/>
        <stp>EM_S_YQ_OPEN</stp>
        <stp>3</stp>
        <stp>600477.SH</stp>
        <stp>2015-01-05</stp>
        <stp>3</stp>
        <tr r="B77" s="7"/>
        <tr r="B73" s="12"/>
      </tp>
      <tp>
        <v>6.5667310344827596</v>
        <stp/>
        <stp>EM_S_YQ_OPEN</stp>
        <stp>3</stp>
        <stp>600470.SH</stp>
        <stp>2015-01-05</stp>
        <stp>3</stp>
        <tr r="B585" s="12"/>
        <tr r="B589" s="7"/>
      </tp>
      <tp>
        <v>7.3655626344204803</v>
        <stp/>
        <stp>EM_S_YQ_OPEN</stp>
        <stp>3</stp>
        <stp>600478.SH</stp>
        <stp>2015-01-05</stp>
        <stp>3</stp>
        <tr r="B891" s="12"/>
        <tr r="B895" s="7"/>
      </tp>
      <tp>
        <v>13.820678315971399</v>
        <stp/>
        <stp>EM_S_YQ_OPEN</stp>
        <stp>3</stp>
        <stp>600479.SH</stp>
        <stp>2015-01-05</stp>
        <stp>3</stp>
        <tr r="B616" s="12"/>
        <tr r="B620" s="7"/>
      </tp>
      <tp>
        <v>8.2494445294117593</v>
        <stp/>
        <stp>EM_S_YQ_OPEN</stp>
        <stp>3</stp>
        <stp>600466.SH</stp>
        <stp>2015-01-05</stp>
        <stp>3</stp>
        <tr r="B1050" s="12"/>
        <tr r="B1054" s="7"/>
      </tp>
      <tp>
        <v>3.1857188543595001</v>
        <stp/>
        <stp>EM_S_YQ_OPEN</stp>
        <stp>3</stp>
        <stp>600467.SH</stp>
        <stp>2015-01-05</stp>
        <stp>3</stp>
        <tr r="B165" s="12"/>
        <tr r="B169" s="7"/>
      </tp>
      <tp>
        <v>5.6919245492412402</v>
        <stp/>
        <stp>EM_S_YQ_OPEN</stp>
        <stp>3</stp>
        <stp>600460.SH</stp>
        <stp>2015-01-05</stp>
        <stp>3</stp>
        <tr r="B901" s="12"/>
        <tr r="B905" s="7"/>
      </tp>
      <tp>
        <v>6.3243603994212201</v>
        <stp/>
        <stp>EM_S_YQ_OPEN</stp>
        <stp>3</stp>
        <stp>600461.SH</stp>
        <stp>2015-01-05</stp>
        <stp>3</stp>
        <tr r="B506" s="12"/>
        <tr r="B510" s="7"/>
      </tp>
      <tp>
        <v>6.27</v>
        <stp/>
        <stp>EM_S_YQ_OPEN</stp>
        <stp>3</stp>
        <stp>600462.SH</stp>
        <stp>2015-01-05</stp>
        <stp>3</stp>
        <tr r="B1020" s="12"/>
        <tr r="B1024" s="7"/>
      </tp>
      <tp>
        <v>9.5845460975158598</v>
        <stp/>
        <stp>EM_S_YQ_OPEN</stp>
        <stp>3</stp>
        <stp>600463.SH</stp>
        <stp>2015-01-05</stp>
        <stp>3</stp>
        <tr r="B262" s="12"/>
        <tr r="B266" s="7"/>
      </tp>
      <tp>
        <v>13.172730841572101</v>
        <stp/>
        <stp>EM_S_YQ_OPEN</stp>
        <stp>3</stp>
        <stp>600468.SH</stp>
        <stp>2015-01-05</stp>
        <stp>3</stp>
        <tr r="B645" s="12"/>
        <tr r="B649" s="7"/>
      </tp>
      <tp>
        <v>7.6742480629315297</v>
        <stp/>
        <stp>EM_S_YQ_OPEN</stp>
        <stp>3</stp>
        <stp>600469.SH</stp>
        <stp>2015-01-05</stp>
        <stp>3</stp>
        <tr r="B337" s="12"/>
        <tr r="B341" s="7"/>
      </tp>
      <tp>
        <v>6.2222287537789702</v>
        <stp/>
        <stp>EM_S_YQ_OPEN</stp>
        <stp>3</stp>
        <stp>600415.SH</stp>
        <stp>2015-01-05</stp>
        <stp>3</stp>
        <tr r="B634" s="12"/>
        <tr r="B638" s="7"/>
      </tp>
      <tp>
        <v>11.7633129416961</v>
        <stp/>
        <stp>EM_S_YQ_OPEN</stp>
        <stp>3</stp>
        <stp>600416.SH</stp>
        <stp>2015-01-05</stp>
        <stp>3</stp>
        <tr r="B1006" s="12"/>
        <tr r="B1010" s="7"/>
      </tp>
      <tp>
        <v>14.713169955824201</v>
        <stp/>
        <stp>EM_S_YQ_OPEN</stp>
        <stp>3</stp>
        <stp>600410.SH</stp>
        <stp>2015-01-05</stp>
        <stp>3</stp>
        <tr r="B903" s="12"/>
        <tr r="B907" s="7"/>
      </tp>
      <tp>
        <v>11.7598273053224</v>
        <stp/>
        <stp>EM_S_YQ_OPEN</stp>
        <stp>3</stp>
        <stp>600418.SH</stp>
        <stp>2015-01-05</stp>
        <stp>3</stp>
        <tr r="B688" s="12"/>
        <tr r="B692" s="7"/>
      </tp>
      <tp>
        <v>20.66</v>
        <stp/>
        <stp>EM_S_YQ_OPEN</stp>
        <stp>3</stp>
        <stp>600419.SH</stp>
        <stp>2015-01-05</stp>
        <stp>3</stp>
        <tr r="B19" s="12"/>
        <tr r="B23" s="7"/>
      </tp>
      <tp>
        <v>9.7518965517241405</v>
        <stp/>
        <stp>EM_S_YQ_OPEN</stp>
        <stp>3</stp>
        <stp>600405.SH</stp>
        <stp>2015-01-05</stp>
        <stp>3</stp>
        <tr r="B977" s="12"/>
        <tr r="B981" s="7"/>
      </tp>
      <tp>
        <v>14.2005929704714</v>
        <stp/>
        <stp>EM_S_YQ_OPEN</stp>
        <stp>3</stp>
        <stp>600406.SH</stp>
        <stp>2015-01-05</stp>
        <stp>3</stp>
        <tr r="B368" s="12"/>
        <tr r="B372" s="7"/>
      </tp>
      <tp>
        <v>2.7286128636850102</v>
        <stp/>
        <stp>EM_S_YQ_OPEN</stp>
        <stp>3</stp>
        <stp>600400.SH</stp>
        <stp>2015-01-05</stp>
        <stp>3</stp>
        <tr r="B847" s="12"/>
        <tr r="B851" s="7"/>
      </tp>
      <tp>
        <v>2.2952066115702499</v>
        <stp/>
        <stp>EM_S_YQ_OPEN</stp>
        <stp>3</stp>
        <stp>600401.SH</stp>
        <stp>2015-01-05</stp>
        <stp>3</stp>
        <tr r="B788" s="12"/>
        <tr r="B792" s="7"/>
      </tp>
      <tp>
        <v>6.0213733905579403</v>
        <stp/>
        <stp>EM_S_YQ_OPEN</stp>
        <stp>3</stp>
        <stp>600403.SH</stp>
        <stp>2015-01-05</stp>
        <stp>3</stp>
        <tr r="B629" s="12"/>
        <tr r="B633" s="7"/>
      </tp>
      <tp>
        <v>3.71</v>
        <stp/>
        <stp>EM_S_YQ_OPEN</stp>
        <stp>3</stp>
        <stp>600408.SH</stp>
        <stp>2015-01-05</stp>
        <stp>3</stp>
        <tr r="B244" s="12"/>
        <tr r="B248" s="7"/>
      </tp>
      <tp>
        <v>6.0592003105590102</v>
        <stp/>
        <stp>EM_S_YQ_OPEN</stp>
        <stp>3</stp>
        <stp>600409.SH</stp>
        <stp>2015-01-05</stp>
        <stp>3</stp>
        <tr r="B285" s="12"/>
        <tr r="B289" s="7"/>
      </tp>
      <tp>
        <v>12.233917384505499</v>
        <stp/>
        <stp>EM_S_YQ_OPEN</stp>
        <stp>3</stp>
        <stp>600435.SH</stp>
        <stp>2015-01-05</stp>
        <stp>3</stp>
        <tr r="B513" s="12"/>
        <tr r="B517" s="7"/>
      </tp>
      <tp>
        <v>23.156456239250701</v>
        <stp/>
        <stp>EM_S_YQ_OPEN</stp>
        <stp>3</stp>
        <stp>600436.SH</stp>
        <stp>2015-01-05</stp>
        <stp>3</stp>
        <tr r="B108" s="12"/>
        <tr r="B112" s="7"/>
      </tp>
      <tp>
        <v>14.24</v>
        <stp/>
        <stp>EM_S_YQ_OPEN</stp>
        <stp>3</stp>
        <stp>600432.SH</stp>
        <stp>2015-01-05</stp>
        <stp>3</stp>
        <tr r="B865" s="12"/>
        <tr r="B869" s="7"/>
      </tp>
      <tp>
        <v>11.7706008713121</v>
        <stp/>
        <stp>EM_S_YQ_OPEN</stp>
        <stp>3</stp>
        <stp>600433.SH</stp>
        <stp>2015-01-05</stp>
        <stp>3</stp>
        <tr r="B996" s="12"/>
        <tr r="B1000" s="7"/>
      </tp>
      <tp>
        <v>4.5619249216914604</v>
        <stp/>
        <stp>EM_S_YQ_OPEN</stp>
        <stp>3</stp>
        <stp>600438.SH</stp>
        <stp>2015-01-05</stp>
        <stp>3</stp>
        <tr r="B357" s="12"/>
        <tr r="B361" s="7"/>
      </tp>
      <tp>
        <v>4.7192287614717499</v>
        <stp/>
        <stp>EM_S_YQ_OPEN</stp>
        <stp>3</stp>
        <stp>600439.SH</stp>
        <stp>2015-01-05</stp>
        <stp>3</stp>
        <tr r="B130" s="12"/>
        <tr r="B134" s="7"/>
      </tp>
      <tp>
        <v>6.8554203262233404</v>
        <stp/>
        <stp>EM_S_YQ_OPEN</stp>
        <stp>3</stp>
        <stp>600425.SH</stp>
        <stp>2015-01-05</stp>
        <stp>3</stp>
        <tr r="B555" s="12"/>
        <tr r="B559" s="7"/>
      </tp>
      <tp>
        <v>8.2510619491785793</v>
        <stp/>
        <stp>EM_S_YQ_OPEN</stp>
        <stp>3</stp>
        <stp>600426.SH</stp>
        <stp>2015-01-05</stp>
        <stp>3</stp>
        <tr r="B237" s="12"/>
        <tr r="B241" s="7"/>
      </tp>
      <tp>
        <v>20.8476452711981</v>
        <stp/>
        <stp>EM_S_YQ_OPEN</stp>
        <stp>3</stp>
        <stp>600420.SH</stp>
        <stp>2015-01-05</stp>
        <stp>3</stp>
        <tr r="B713" s="12"/>
        <tr r="B717" s="7"/>
      </tp>
      <tp>
        <v>6.93</v>
        <stp/>
        <stp>EM_S_YQ_OPEN</stp>
        <stp>3</stp>
        <stp>600421.SH</stp>
        <stp>2015-01-05</stp>
        <stp>3</stp>
        <tr r="B150" s="12"/>
        <tr r="B154" s="7"/>
      </tp>
      <tp>
        <v>12.0334018650247</v>
        <stp/>
        <stp>EM_S_YQ_OPEN</stp>
        <stp>3</stp>
        <stp>600422.SH</stp>
        <stp>2015-01-05</stp>
        <stp>3</stp>
        <tr r="B693" s="12"/>
        <tr r="B697" s="7"/>
      </tp>
      <tp>
        <v>5.9229052823315103</v>
        <stp/>
        <stp>EM_S_YQ_OPEN</stp>
        <stp>3</stp>
        <stp>600423.SH</stp>
        <stp>2015-01-05</stp>
        <stp>3</stp>
        <tr r="B136" s="12"/>
        <tr r="B140" s="7"/>
      </tp>
      <tp>
        <v>7.9703678864535696</v>
        <stp/>
        <stp>EM_S_YQ_OPEN</stp>
        <stp>3</stp>
        <stp>600428.SH</stp>
        <stp>2015-01-05</stp>
        <stp>3</stp>
        <tr r="B1071" s="12"/>
        <tr r="B1075" s="7"/>
      </tp>
      <tp>
        <v>8.8000000000000007</v>
        <stp/>
        <stp>EM_S_YQ_OPEN</stp>
        <stp>3</stp>
        <stp>600429.SH</stp>
        <stp>2015-01-05</stp>
        <stp>3</stp>
        <tr r="B250" s="12"/>
        <tr r="B254" s="7"/>
      </tp>
      <tp>
        <v>12.976119588945</v>
        <stp/>
        <stp>EM_S_YQ_OPEN</stp>
        <stp>3</stp>
        <stp>600495.SH</stp>
        <stp>2015-01-05</stp>
        <stp>3</stp>
        <tr r="B933" s="12"/>
        <tr r="B937" s="7"/>
      </tp>
      <tp>
        <v>4.2922666445947302</v>
        <stp/>
        <stp>EM_S_YQ_OPEN</stp>
        <stp>3</stp>
        <stp>600496.SH</stp>
        <stp>2015-01-05</stp>
        <stp>3</stp>
        <tr r="B829" s="12"/>
        <tr r="B833" s="7"/>
      </tp>
      <tp>
        <v>5.6903020569127403</v>
        <stp/>
        <stp>EM_S_YQ_OPEN</stp>
        <stp>3</stp>
        <stp>600497.SH</stp>
        <stp>2015-01-05</stp>
        <stp>3</stp>
        <tr r="B26" s="12"/>
        <tr r="B30" s="7"/>
      </tp>
      <tp>
        <v>10.79</v>
        <stp/>
        <stp>EM_S_YQ_OPEN</stp>
        <stp>3</stp>
        <stp>600490.SH</stp>
        <stp>2015-01-05</stp>
        <stp>3</stp>
        <tr r="B133" s="12"/>
        <tr r="B137" s="7"/>
      </tp>
      <tp>
        <v>6.7248943388514197</v>
        <stp/>
        <stp>EM_S_YQ_OPEN</stp>
        <stp>3</stp>
        <stp>600491.SH</stp>
        <stp>2015-01-05</stp>
        <stp>3</stp>
        <tr r="B119" s="12"/>
        <tr r="B123" s="7"/>
      </tp>
      <tp>
        <v>7.11399854333576</v>
        <stp/>
        <stp>EM_S_YQ_OPEN</stp>
        <stp>3</stp>
        <stp>600493.SH</stp>
        <stp>2015-01-05</stp>
        <stp>3</stp>
        <tr r="B116" s="12"/>
        <tr r="B120" s="7"/>
      </tp>
      <tp>
        <v>15.106852077640699</v>
        <stp/>
        <stp>EM_S_YQ_OPEN</stp>
        <stp>3</stp>
        <stp>600498.SH</stp>
        <stp>2015-01-05</stp>
        <stp>3</stp>
        <tr r="B449" s="12"/>
        <tr r="B453" s="7"/>
      </tp>
      <tp>
        <v>9.1179806639912506</v>
        <stp/>
        <stp>EM_S_YQ_OPEN</stp>
        <stp>3</stp>
        <stp>600499.SH</stp>
        <stp>2015-01-05</stp>
        <stp>3</stp>
        <tr r="B745" s="12"/>
        <tr r="B749" s="7"/>
      </tp>
      <tp>
        <v>43.2449902264418</v>
        <stp/>
        <stp>EM_S_YQ_OPEN</stp>
        <stp>3</stp>
        <stp>600485.SH</stp>
        <stp>2015-01-05</stp>
        <stp>3</stp>
        <tr r="B950" s="12"/>
        <tr r="B954" s="7"/>
      </tp>
      <tp>
        <v>24.5075468251468</v>
        <stp/>
        <stp>EM_S_YQ_OPEN</stp>
        <stp>3</stp>
        <stp>600486.SH</stp>
        <stp>2015-01-05</stp>
        <stp>3</stp>
        <tr r="B96" s="12"/>
        <tr r="B100" s="7"/>
      </tp>
      <tp>
        <v>6.2740878061736503</v>
        <stp/>
        <stp>EM_S_YQ_OPEN</stp>
        <stp>3</stp>
        <stp>600487.SH</stp>
        <stp>2015-01-05</stp>
        <stp>3</stp>
        <tr r="B40" s="7"/>
        <tr r="B36" s="12"/>
      </tp>
      <tp>
        <v>12.921180187955001</v>
        <stp/>
        <stp>EM_S_YQ_OPEN</stp>
        <stp>3</stp>
        <stp>600480.SH</stp>
        <stp>2015-01-05</stp>
        <stp>3</stp>
        <tr r="B753" s="12"/>
        <tr r="B757" s="7"/>
      </tp>
      <tp>
        <v>4.92695276996779</v>
        <stp/>
        <stp>EM_S_YQ_OPEN</stp>
        <stp>3</stp>
        <stp>600481.SH</stp>
        <stp>2015-01-05</stp>
        <stp>3</stp>
        <tr r="B986" s="12"/>
        <tr r="B990" s="7"/>
      </tp>
      <tp>
        <v>12.6860527555346</v>
        <stp/>
        <stp>EM_S_YQ_OPEN</stp>
        <stp>3</stp>
        <stp>600482.SH</stp>
        <stp>2015-01-05</stp>
        <stp>3</stp>
        <tr r="B946" s="12"/>
        <tr r="B950" s="7"/>
      </tp>
      <tp>
        <v>9.1770126000782195</v>
        <stp/>
        <stp>EM_S_YQ_OPEN</stp>
        <stp>3</stp>
        <stp>600483.SH</stp>
        <stp>2015-01-05</stp>
        <stp>3</stp>
        <tr r="B951" s="12"/>
        <tr r="B955" s="7"/>
      </tp>
      <tp>
        <v>5.8610500921037803</v>
        <stp/>
        <stp>EM_S_YQ_OPEN</stp>
        <stp>3</stp>
        <stp>600488.SH</stp>
        <stp>2015-01-05</stp>
        <stp>3</stp>
        <tr r="B509" s="12"/>
        <tr r="B513" s="7"/>
      </tp>
      <tp>
        <v>9.9310122507856207</v>
        <stp/>
        <stp>EM_S_YQ_OPEN</stp>
        <stp>3</stp>
        <stp>600489.SH</stp>
        <stp>2015-01-05</stp>
        <stp>3</stp>
        <tr r="B35" s="12"/>
        <tr r="B39" s="7"/>
      </tp>
      <tp>
        <v>21.6635248802265</v>
        <stp/>
        <stp>EM_S_YQ_OPEN</stp>
        <stp>3</stp>
        <stp>601555.SH</stp>
        <stp>2015-01-05</stp>
        <stp>3</stp>
        <tr r="B478" s="12"/>
        <tr r="B482" s="7"/>
      </tp>
      <tp>
        <v>6.86</v>
        <stp/>
        <stp>EM_S_YQ_OPEN</stp>
        <stp>3</stp>
        <stp>600555.SH</stp>
        <stp>2015-01-05</stp>
        <stp>3</stp>
        <tr r="B941" s="12"/>
        <tr r="B945" s="7"/>
      </tp>
      <tp>
        <v>16.3376891466371</v>
        <stp/>
        <stp>EM_S_YQ_OPEN</stp>
        <stp>3</stp>
        <stp>603555.SH</stp>
        <stp>2015-01-05</stp>
        <stp>3</stp>
        <tr r="B721" s="12"/>
        <tr r="B725" s="7"/>
      </tp>
      <tp>
        <v>14.01</v>
        <stp/>
        <stp>EM_S_YQ_OPEN</stp>
        <stp>3</stp>
        <stp>600556.SH</stp>
        <stp>2015-01-05</stp>
        <stp>3</stp>
        <tr r="B1068" s="12"/>
        <tr r="B1072" s="7"/>
      </tp>
      <tp>
        <v>19.1081443034399</v>
        <stp/>
        <stp>EM_S_YQ_OPEN</stp>
        <stp>3</stp>
        <stp>600557.SH</stp>
        <stp>2015-01-05</stp>
        <stp>3</stp>
        <tr r="B582" s="12"/>
        <tr r="B586" s="7"/>
      </tp>
      <tp>
        <v>6.89</v>
        <stp/>
        <stp>EM_S_YQ_OPEN</stp>
        <stp>3</stp>
        <stp>600550.SH</stp>
        <stp>2015-01-05</stp>
        <stp>3</stp>
        <tr r="B783" s="12"/>
        <tr r="B787" s="7"/>
      </tp>
      <tp>
        <v>15.859642905087901</v>
        <stp/>
        <stp>EM_S_YQ_OPEN</stp>
        <stp>3</stp>
        <stp>600551.SH</stp>
        <stp>2015-01-05</stp>
        <stp>3</stp>
        <tr r="B938" s="12"/>
        <tr r="B942" s="7"/>
      </tp>
      <tp>
        <v>19.010000000000002</v>
        <stp/>
        <stp>EM_S_YQ_OPEN</stp>
        <stp>3</stp>
        <stp>600552.SH</stp>
        <stp>2015-01-05</stp>
        <stp>3</stp>
        <tr r="B628" s="12"/>
        <tr r="B632" s="7"/>
      </tp>
      <tp>
        <v>3.17</v>
        <stp/>
        <stp>EM_S_YQ_OPEN</stp>
        <stp>3</stp>
        <stp>601558.SH</stp>
        <stp>2015-01-05</stp>
        <stp>3</stp>
        <tr r="B972" s="12"/>
        <tr r="B976" s="7"/>
      </tp>
      <tp>
        <v>6.3624309282240503</v>
        <stp/>
        <stp>EM_S_YQ_OPEN</stp>
        <stp>3</stp>
        <stp>600558.SH</stp>
        <stp>2015-01-05</stp>
        <stp>3</stp>
        <tr r="B334" s="12"/>
        <tr r="B338" s="7"/>
      </tp>
      <tp>
        <v>7.3073746148770704</v>
        <stp/>
        <stp>EM_S_YQ_OPEN</stp>
        <stp>3</stp>
        <stp>603558.SH</stp>
        <stp>2015-01-05</stp>
        <stp>3</stp>
        <tr r="B80" s="7"/>
        <tr r="B76" s="12"/>
      </tp>
      <tp>
        <v>19.424178723477901</v>
        <stp/>
        <stp>EM_S_YQ_OPEN</stp>
        <stp>3</stp>
        <stp>600559.SH</stp>
        <stp>2015-01-05</stp>
        <stp>3</stp>
        <tr r="B301" s="12"/>
        <tr r="B305" s="7"/>
      </tp>
      <tp>
        <v>11.296763812856399</v>
        <stp/>
        <stp>EM_S_YQ_OPEN</stp>
        <stp>3</stp>
        <stp>600545.SH</stp>
        <stp>2015-01-05</stp>
        <stp>3</stp>
        <tr r="B329" s="12"/>
        <tr r="B333" s="7"/>
      </tp>
      <tp>
        <v>5.74</v>
        <stp/>
        <stp>EM_S_YQ_OPEN</stp>
        <stp>3</stp>
        <stp>600546.SH</stp>
        <stp>2015-01-05</stp>
        <stp>3</stp>
        <tr r="B387" s="12"/>
        <tr r="B391" s="7"/>
      </tp>
      <tp>
        <v>19.741249170395399</v>
        <stp/>
        <stp>EM_S_YQ_OPEN</stp>
        <stp>3</stp>
        <stp>600547.SH</stp>
        <stp>2015-01-05</stp>
        <stp>3</stp>
        <tr r="B16" s="12"/>
        <tr r="B20" s="7"/>
      </tp>
      <tp>
        <v>6.1734818941504201</v>
        <stp/>
        <stp>EM_S_YQ_OPEN</stp>
        <stp>3</stp>
        <stp>600540.SH</stp>
        <stp>2015-01-05</stp>
        <stp>3</stp>
        <tr r="B565" s="12"/>
        <tr r="B569" s="7"/>
      </tp>
      <tp>
        <v>8.9486725663716804</v>
        <stp/>
        <stp>EM_S_YQ_OPEN</stp>
        <stp>3</stp>
        <stp>600543.SH</stp>
        <stp>2015-01-05</stp>
        <stp>3</stp>
        <tr r="B29" s="7"/>
        <tr r="B25" s="12"/>
      </tp>
      <tp>
        <v>7.6698353778804096</v>
        <stp/>
        <stp>EM_S_YQ_OPEN</stp>
        <stp>3</stp>
        <stp>600548.SH</stp>
        <stp>2015-01-05</stp>
        <stp>3</stp>
        <tr r="B515" s="12"/>
        <tr r="B519" s="7"/>
      </tp>
      <tp>
        <v>25.010359231663699</v>
        <stp/>
        <stp>EM_S_YQ_OPEN</stp>
        <stp>3</stp>
        <stp>600549.SH</stp>
        <stp>2015-01-05</stp>
        <stp>3</stp>
        <tr r="B72" s="7"/>
        <tr r="B68" s="12"/>
      </tp>
      <tp>
        <v>4.1100000000000003</v>
        <stp/>
        <stp>EM_S_YQ_OPEN</stp>
        <stp>3</stp>
        <stp>600575.SH</stp>
        <stp>2015-01-05</stp>
        <stp>3</stp>
        <tr r="B599" s="12"/>
        <tr r="B603" s="7"/>
      </tp>
      <tp>
        <v>7.1853686396677103</v>
        <stp/>
        <stp>EM_S_YQ_OPEN</stp>
        <stp>3</stp>
        <stp>600576.SH</stp>
        <stp>2015-01-05</stp>
        <stp>3</stp>
        <tr r="B660" s="12"/>
        <tr r="B664" s="7"/>
      </tp>
      <tp>
        <v>3.4614781245628601</v>
        <stp/>
        <stp>EM_S_YQ_OPEN</stp>
        <stp>3</stp>
        <stp>600577.SH</stp>
        <stp>2015-01-05</stp>
        <stp>3</stp>
        <tr r="B1043" s="12"/>
        <tr r="B1047" s="7"/>
      </tp>
      <tp>
        <v>54.441612567632099</v>
        <stp/>
        <stp>EM_S_YQ_OPEN</stp>
        <stp>3</stp>
        <stp>600570.SH</stp>
        <stp>2015-01-05</stp>
        <stp>3</stp>
        <tr r="B656" s="12"/>
        <tr r="B660" s="7"/>
      </tp>
      <tp>
        <v>13.4124066131749</v>
        <stp/>
        <stp>EM_S_YQ_OPEN</stp>
        <stp>3</stp>
        <stp>600571.SH</stp>
        <stp>2015-01-05</stp>
        <stp>3</stp>
        <tr r="B983" s="12"/>
        <tr r="B987" s="7"/>
      </tp>
      <tp>
        <v>5.8222038825842599</v>
        <stp/>
        <stp>EM_S_YQ_OPEN</stp>
        <stp>3</stp>
        <stp>600572.SH</stp>
        <stp>2015-01-05</stp>
        <stp>3</stp>
        <tr r="B648" s="12"/>
        <tr r="B652" s="7"/>
      </tp>
      <tp>
        <v>8.9873282137466202</v>
        <stp/>
        <stp>EM_S_YQ_OPEN</stp>
        <stp>3</stp>
        <stp>600573.SH</stp>
        <stp>2015-01-05</stp>
        <stp>3</stp>
        <tr r="B299" s="12"/>
        <tr r="B303" s="7"/>
      </tp>
      <tp>
        <v>5.84320819549158</v>
        <stp/>
        <stp>EM_S_YQ_OPEN</stp>
        <stp>3</stp>
        <stp>600578.SH</stp>
        <stp>2015-01-05</stp>
        <stp>3</stp>
        <tr r="B859" s="12"/>
        <tr r="B863" s="7"/>
      </tp>
      <tp>
        <v>12.0085540558715</v>
        <stp/>
        <stp>EM_S_YQ_OPEN</stp>
        <stp>3</stp>
        <stp>601579.SH</stp>
        <stp>2015-01-05</stp>
        <stp>3</stp>
        <tr r="B201" s="12"/>
        <tr r="B205" s="7"/>
      </tp>
      <tp>
        <v>11.78</v>
        <stp/>
        <stp>EM_S_YQ_OPEN</stp>
        <stp>3</stp>
        <stp>600579.SH</stp>
        <stp>2015-01-05</stp>
        <stp>3</stp>
        <tr r="B431" s="12"/>
        <tr r="B435" s="7"/>
      </tp>
      <tp>
        <v>5.1079643040109302</v>
        <stp/>
        <stp>EM_S_YQ_OPEN</stp>
        <stp>3</stp>
        <stp>600565.SH</stp>
        <stp>2015-01-05</stp>
        <stp>3</stp>
        <tr r="B994" s="12"/>
        <tr r="B998" s="7"/>
      </tp>
      <tp>
        <v>12.160337715936601</v>
        <stp/>
        <stp>EM_S_YQ_OPEN</stp>
        <stp>3</stp>
        <stp>601566.SH</stp>
        <stp>2015-01-05</stp>
        <stp>3</stp>
        <tr r="B554" s="12"/>
        <tr r="B558" s="7"/>
      </tp>
      <tp>
        <v>18.823371711899199</v>
        <stp/>
        <stp>EM_S_YQ_OPEN</stp>
        <stp>3</stp>
        <stp>600566.SH</stp>
        <stp>2015-01-05</stp>
        <stp>3</stp>
        <tr r="B111" s="12"/>
        <tr r="B115" s="7"/>
      </tp>
      <tp>
        <v>11.0990828804348</v>
        <stp/>
        <stp>EM_S_YQ_OPEN</stp>
        <stp>3</stp>
        <stp>603566.SH</stp>
        <stp>2015-01-05</stp>
        <stp>3</stp>
        <tr r="B588" s="12"/>
        <tr r="B592" s="7"/>
      </tp>
      <tp>
        <v>7.50638914027149</v>
        <stp/>
        <stp>EM_S_YQ_OPEN</stp>
        <stp>3</stp>
        <stp>601567.SH</stp>
        <stp>2015-01-05</stp>
        <stp>3</stp>
        <tr r="B709" s="12"/>
        <tr r="B713" s="7"/>
      </tp>
      <tp>
        <v>2.8632530892683201</v>
        <stp/>
        <stp>EM_S_YQ_OPEN</stp>
        <stp>3</stp>
        <stp>600567.SH</stp>
        <stp>2015-01-05</stp>
        <stp>3</stp>
        <tr r="B560" s="12"/>
        <tr r="B564" s="7"/>
      </tp>
      <tp>
        <v>14.0184</v>
        <stp/>
        <stp>EM_S_YQ_OPEN</stp>
        <stp>3</stp>
        <stp>603567.SH</stp>
        <stp>2015-01-05</stp>
        <stp>3</stp>
        <tr r="B840" s="12"/>
        <tr r="B844" s="7"/>
      </tp>
      <tp>
        <v>11.107543934752799</v>
        <stp/>
        <stp>EM_S_YQ_OPEN</stp>
        <stp>3</stp>
        <stp>600560.SH</stp>
        <stp>2015-01-05</stp>
        <stp>3</stp>
        <tr r="B624" s="12"/>
        <tr r="B628" s="7"/>
      </tp>
      <tp>
        <v>12.407865816611601</v>
        <stp/>
        <stp>EM_S_YQ_OPEN</stp>
        <stp>3</stp>
        <stp>600561.SH</stp>
        <stp>2015-01-05</stp>
        <stp>3</stp>
        <tr r="B590" s="12"/>
        <tr r="B594" s="7"/>
      </tp>
      <tp>
        <v>27.603012458990801</v>
        <stp/>
        <stp>EM_S_YQ_OPEN</stp>
        <stp>3</stp>
        <stp>600562.SH</stp>
        <stp>2015-01-05</stp>
        <stp>3</stp>
        <tr r="B437" s="12"/>
        <tr r="B441" s="7"/>
      </tp>
      <tp>
        <v>27.470713922948601</v>
        <stp/>
        <stp>EM_S_YQ_OPEN</stp>
        <stp>3</stp>
        <stp>600563.SH</stp>
        <stp>2015-01-05</stp>
        <stp>3</stp>
        <tr r="B423" s="12"/>
        <tr r="B427" s="7"/>
      </tp>
      <tp>
        <v>13.8340059707874</v>
        <stp/>
        <stp>EM_S_YQ_OPEN</stp>
        <stp>3</stp>
        <stp>600568.SH</stp>
        <stp>2015-01-05</stp>
        <stp>3</stp>
        <tr r="B158" s="12"/>
        <tr r="B162" s="7"/>
      </tp>
      <tp>
        <v>10.756770239452701</v>
        <stp/>
        <stp>EM_S_YQ_OPEN</stp>
        <stp>3</stp>
        <stp>603568.SH</stp>
        <stp>2015-01-05</stp>
        <stp>3</stp>
        <tr r="B999" s="12"/>
        <tr r="B1003" s="7"/>
      </tp>
      <tp>
        <v>3.33</v>
        <stp/>
        <stp>EM_S_YQ_OPEN</stp>
        <stp>3</stp>
        <stp>600569.SH</stp>
        <stp>2015-01-05</stp>
        <stp>3</stp>
        <tr r="B381" s="12"/>
        <tr r="B385" s="7"/>
      </tp>
      <tp>
        <v>10.554813556329499</v>
        <stp/>
        <stp>EM_S_YQ_OPEN</stp>
        <stp>3</stp>
        <stp>601515.SH</stp>
        <stp>2015-01-05</stp>
        <stp>3</stp>
        <tr r="B708" s="12"/>
        <tr r="B712" s="7"/>
      </tp>
      <tp>
        <v>8.11</v>
        <stp/>
        <stp>EM_S_YQ_OPEN</stp>
        <stp>3</stp>
        <stp>600515.SH</stp>
        <stp>2015-01-05</stp>
        <stp>3</stp>
        <tr r="B890" s="12"/>
        <tr r="B894" s="7"/>
      </tp>
      <tp>
        <v>10</v>
        <stp/>
        <stp>EM_S_YQ_OPEN</stp>
        <stp>3</stp>
        <stp>600516.SH</stp>
        <stp>2015-01-05</stp>
        <stp>3</stp>
        <tr r="B982" s="12"/>
        <tr r="B986" s="7"/>
      </tp>
      <tp>
        <v>10.492515942072499</v>
        <stp/>
        <stp>EM_S_YQ_OPEN</stp>
        <stp>3</stp>
        <stp>600517.SH</stp>
        <stp>2015-01-05</stp>
        <stp>3</stp>
        <tr r="B869" s="12"/>
        <tr r="B873" s="7"/>
      </tp>
      <tp>
        <v>7.5671172612612603</v>
        <stp/>
        <stp>EM_S_YQ_OPEN</stp>
        <stp>3</stp>
        <stp>600510.SH</stp>
        <stp>2015-01-05</stp>
        <stp>3</stp>
        <tr r="B825" s="12"/>
        <tr r="B829" s="7"/>
      </tp>
      <tp>
        <v>30.821925942587299</v>
        <stp/>
        <stp>EM_S_YQ_OPEN</stp>
        <stp>3</stp>
        <stp>600511.SH</stp>
        <stp>2015-01-05</stp>
        <stp>3</stp>
        <tr r="B489" s="12"/>
        <tr r="B493" s="7"/>
      </tp>
      <tp>
        <v>4.2004318181818201</v>
        <stp/>
        <stp>EM_S_YQ_OPEN</stp>
        <stp>3</stp>
        <stp>600512.SH</stp>
        <stp>2015-01-05</stp>
        <stp>3</stp>
        <tr r="B394" s="12"/>
        <tr r="B398" s="7"/>
      </tp>
      <tp>
        <v>11.5391335700191</v>
        <stp/>
        <stp>EM_S_YQ_OPEN</stp>
        <stp>3</stp>
        <stp>600513.SH</stp>
        <stp>2015-01-05</stp>
        <stp>3</stp>
        <tr r="B458" s="12"/>
        <tr r="B462" s="7"/>
      </tp>
      <tp>
        <v>3.6775378098421401</v>
        <stp/>
        <stp>EM_S_YQ_OPEN</stp>
        <stp>3</stp>
        <stp>601518.SH</stp>
        <stp>2015-01-05</stp>
        <stp>3</stp>
        <tr r="B535" s="12"/>
        <tr r="B539" s="7"/>
      </tp>
      <tp>
        <v>7.6379218790522598</v>
        <stp/>
        <stp>EM_S_YQ_OPEN</stp>
        <stp>3</stp>
        <stp>600518.SH</stp>
        <stp>2015-01-05</stp>
        <stp>3</stp>
        <tr r="B525" s="12"/>
        <tr r="B529" s="7"/>
      </tp>
      <tp>
        <v>30.7480935874007</v>
        <stp/>
        <stp>EM_S_YQ_OPEN</stp>
        <stp>3</stp>
        <stp>603518.SH</stp>
        <stp>2015-01-05</stp>
        <stp>3</stp>
        <tr r="B587" s="12"/>
        <tr r="B591" s="7"/>
      </tp>
      <tp>
        <v>5.98</v>
        <stp/>
        <stp>EM_S_YQ_OPEN</stp>
        <stp>3</stp>
        <stp>601519.SH</stp>
        <stp>2015-01-05</stp>
        <stp>3</stp>
        <tr r="B1037" s="12"/>
        <tr r="B1041" s="7"/>
      </tp>
      <tp>
        <v>165.80343829767801</v>
        <stp/>
        <stp>EM_S_YQ_OPEN</stp>
        <stp>3</stp>
        <stp>600519.SH</stp>
        <stp>2015-01-05</stp>
        <stp>3</stp>
        <tr r="B38" s="12"/>
        <tr r="B42" s="7"/>
      </tp>
      <tp>
        <v>8.0986292350232496</v>
        <stp/>
        <stp>EM_S_YQ_OPEN</stp>
        <stp>3</stp>
        <stp>603519.SH</stp>
        <stp>2015-01-05</stp>
        <stp>3</stp>
        <tr r="B170" s="12"/>
        <tr r="B174" s="7"/>
      </tp>
      <tp>
        <v>10.3660000318913</v>
        <stp/>
        <stp>EM_S_YQ_OPEN</stp>
        <stp>3</stp>
        <stp>600505.SH</stp>
        <stp>2015-01-05</stp>
        <stp>3</stp>
        <tr r="B534" s="12"/>
        <tr r="B538" s="7"/>
      </tp>
      <tp>
        <v>11.26</v>
        <stp/>
        <stp>EM_S_YQ_OPEN</stp>
        <stp>3</stp>
        <stp>600506.SH</stp>
        <stp>2015-01-05</stp>
        <stp>3</stp>
        <tr r="B37" s="7"/>
        <tr r="B33" s="12"/>
      </tp>
      <tp>
        <v>4.9636505779640103</v>
        <stp/>
        <stp>EM_S_YQ_OPEN</stp>
        <stp>3</stp>
        <stp>600507.SH</stp>
        <stp>2015-01-05</stp>
        <stp>3</stp>
        <tr r="B284" s="12"/>
        <tr r="B288" s="7"/>
      </tp>
      <tp>
        <v>10.2205135793041</v>
        <stp/>
        <stp>EM_S_YQ_OPEN</stp>
        <stp>3</stp>
        <stp>600500.SH</stp>
        <stp>2015-01-05</stp>
        <stp>3</stp>
        <tr r="B483" s="12"/>
        <tr r="B487" s="7"/>
      </tp>
      <tp>
        <v>14.0306997505352</v>
        <stp/>
        <stp>EM_S_YQ_OPEN</stp>
        <stp>3</stp>
        <stp>600501.SH</stp>
        <stp>2015-01-05</stp>
        <stp>3</stp>
        <tr r="B875" s="12"/>
        <tr r="B879" s="7"/>
      </tp>
      <tp>
        <v>6.8190555536892097</v>
        <stp/>
        <stp>EM_S_YQ_OPEN</stp>
        <stp>3</stp>
        <stp>600502.SH</stp>
        <stp>2015-01-05</stp>
        <stp>3</stp>
        <tr r="B152" s="12"/>
        <tr r="B156" s="7"/>
      </tp>
      <tp>
        <v>5.77</v>
        <stp/>
        <stp>EM_S_YQ_OPEN</stp>
        <stp>3</stp>
        <stp>600503.SH</stp>
        <stp>2015-01-05</stp>
        <stp>3</stp>
        <tr r="B1013" s="12"/>
        <tr r="B1017" s="7"/>
      </tp>
      <tp>
        <v>11.27</v>
        <stp/>
        <stp>EM_S_YQ_OPEN</stp>
        <stp>3</stp>
        <stp>600508.SH</stp>
        <stp>2015-01-05</stp>
        <stp>3</stp>
        <tr r="B254" s="12"/>
        <tr r="B258" s="7"/>
      </tp>
      <tp>
        <v>48.251758880106699</v>
        <stp/>
        <stp>EM_S_YQ_OPEN</stp>
        <stp>3</stp>
        <stp>603508.SH</stp>
        <stp>2015-01-05</stp>
        <stp>3</stp>
        <tr r="B11" s="12"/>
        <tr r="B15" s="7"/>
      </tp>
      <tp>
        <v>9.4572482949308796</v>
        <stp/>
        <stp>EM_S_YQ_OPEN</stp>
        <stp>3</stp>
        <stp>600509.SH</stp>
        <stp>2015-01-05</stp>
        <stp>3</stp>
        <tr r="B799" s="12"/>
        <tr r="B803" s="7"/>
      </tp>
      <tp>
        <v>40.1407396511621</v>
        <stp/>
        <stp>EM_S_YQ_OPEN</stp>
        <stp>3</stp>
        <stp>600535.SH</stp>
        <stp>2015-01-05</stp>
        <stp>3</stp>
        <tr r="B193" s="12"/>
        <tr r="B197" s="7"/>
      </tp>
      <tp>
        <v>33.020502626393203</v>
        <stp/>
        <stp>EM_S_YQ_OPEN</stp>
        <stp>3</stp>
        <stp>600536.SH</stp>
        <stp>2015-01-05</stp>
        <stp>3</stp>
        <tr r="B642" s="12"/>
        <tr r="B646" s="7"/>
      </tp>
      <tp>
        <v>6.7290816862220098</v>
        <stp/>
        <stp>EM_S_YQ_OPEN</stp>
        <stp>3</stp>
        <stp>600537.SH</stp>
        <stp>2015-01-05</stp>
        <stp>3</stp>
        <tr r="B558" s="12"/>
        <tr r="B562" s="7"/>
      </tp>
      <tp>
        <v>4.7920819192731203</v>
        <stp/>
        <stp>EM_S_YQ_OPEN</stp>
        <stp>3</stp>
        <stp>600530.SH</stp>
        <stp>2015-01-05</stp>
        <stp>3</stp>
        <tr r="B461" s="12"/>
        <tr r="B465" s="7"/>
      </tp>
      <tp>
        <v>4.4512405409152702</v>
        <stp/>
        <stp>EM_S_YQ_OPEN</stp>
        <stp>3</stp>
        <stp>600531.SH</stp>
        <stp>2015-01-05</stp>
        <stp>3</stp>
        <tr r="B17" s="7"/>
        <tr r="B13" s="12"/>
      </tp>
      <tp>
        <v>9.2073728813559299</v>
        <stp/>
        <stp>EM_S_YQ_OPEN</stp>
        <stp>3</stp>
        <stp>600532.SH</stp>
        <stp>2015-01-05</stp>
        <stp>3</stp>
        <tr r="B351" s="12"/>
        <tr r="B355" s="7"/>
      </tp>
      <tp>
        <v>4.9233018081585804</v>
        <stp/>
        <stp>EM_S_YQ_OPEN</stp>
        <stp>3</stp>
        <stp>600533.SH</stp>
        <stp>2015-01-05</stp>
        <stp>3</stp>
        <tr r="B203" s="12"/>
        <tr r="B207" s="7"/>
      </tp>
      <tp>
        <v>7.04</v>
        <stp/>
        <stp>EM_S_YQ_OPEN</stp>
        <stp>3</stp>
        <stp>600538.SH</stp>
        <stp>2015-01-05</stp>
        <stp>3</stp>
        <tr r="B360" s="12"/>
        <tr r="B364" s="7"/>
      </tp>
      <tp>
        <v>7.25</v>
        <stp/>
        <stp>EM_S_YQ_OPEN</stp>
        <stp>3</stp>
        <stp>600539.SH</stp>
        <stp>2015-01-05</stp>
        <stp>3</stp>
        <tr r="B31" s="12"/>
        <tr r="B35" s="7"/>
      </tp>
      <tp>
        <v>9.6083620785228501</v>
        <stp/>
        <stp>EM_S_YQ_OPEN</stp>
        <stp>3</stp>
        <stp>600525.SH</stp>
        <stp>2015-01-05</stp>
        <stp>3</stp>
        <tr r="B685" s="12"/>
        <tr r="B689" s="7"/>
      </tp>
      <tp>
        <v>14.9082477062778</v>
        <stp/>
        <stp>EM_S_YQ_OPEN</stp>
        <stp>3</stp>
        <stp>600526.SH</stp>
        <stp>2015-01-05</stp>
        <stp>3</stp>
        <tr r="B984" s="12"/>
        <tr r="B988" s="7"/>
      </tp>
      <tp>
        <v>4.52985168872753</v>
        <stp/>
        <stp>EM_S_YQ_OPEN</stp>
        <stp>3</stp>
        <stp>600527.SH</stp>
        <stp>2015-01-05</stp>
        <stp>3</stp>
        <tr r="B413" s="12"/>
        <tr r="B417" s="7"/>
      </tp>
      <tp>
        <v>15.71</v>
        <stp/>
        <stp>EM_S_YQ_OPEN</stp>
        <stp>3</stp>
        <stp>600520.SH</stp>
        <stp>2015-01-05</stp>
        <stp>3</stp>
        <tr r="B564" s="12"/>
        <tr r="B568" s="7"/>
      </tp>
      <tp>
        <v>11.020136691467799</v>
        <stp/>
        <stp>EM_S_YQ_OPEN</stp>
        <stp>3</stp>
        <stp>600521.SH</stp>
        <stp>2015-01-05</stp>
        <stp>3</stp>
        <tr r="B98" s="12"/>
        <tr r="B102" s="7"/>
      </tp>
      <tp>
        <v>6.1266936746315004</v>
        <stp/>
        <stp>EM_S_YQ_OPEN</stp>
        <stp>3</stp>
        <stp>600522.SH</stp>
        <stp>2015-01-05</stp>
        <stp>3</stp>
        <tr r="B167" s="12"/>
        <tr r="B171" s="7"/>
      </tp>
      <tp>
        <v>15.5212354929717</v>
        <stp/>
        <stp>EM_S_YQ_OPEN</stp>
        <stp>3</stp>
        <stp>600523.SH</stp>
        <stp>2015-01-05</stp>
        <stp>3</stp>
        <tr r="B265" s="12"/>
        <tr r="B269" s="7"/>
      </tp>
      <tp>
        <v>14.832501568014999</v>
        <stp/>
        <stp>EM_S_YQ_OPEN</stp>
        <stp>3</stp>
        <stp>600528.SH</stp>
        <stp>2015-01-05</stp>
        <stp>3</stp>
        <tr r="B132" s="12"/>
        <tr r="B136" s="7"/>
      </tp>
      <tp>
        <v>12.0364619318182</v>
        <stp/>
        <stp>EM_S_YQ_OPEN</stp>
        <stp>3</stp>
        <stp>600529.SH</stp>
        <stp>2015-01-05</stp>
        <stp>3</stp>
        <tr r="B151" s="12"/>
        <tr r="B155" s="7"/>
      </tp>
      <tp>
        <v>16.633287509545401</v>
        <stp/>
        <stp>EM_S_YQ_OPEN</stp>
        <stp>3</stp>
        <stp>600594.SH</stp>
        <stp>2015-01-05</stp>
        <stp>3</stp>
        <tr r="B655" s="12"/>
        <tr r="B659" s="7"/>
      </tp>
      <tp>
        <v>5.83</v>
        <stp/>
        <stp>EM_S_YQ_OPEN</stp>
        <stp>3</stp>
        <stp>600595.SH</stp>
        <stp>2015-01-05</stp>
        <stp>3</stp>
        <tr r="B161" s="12"/>
        <tr r="B165" s="7"/>
      </tp>
      <tp>
        <v>10.255983657281099</v>
        <stp/>
        <stp>EM_S_YQ_OPEN</stp>
        <stp>3</stp>
        <stp>600596.SH</stp>
        <stp>2015-01-05</stp>
        <stp>3</stp>
        <tr r="B759" s="12"/>
        <tr r="B763" s="7"/>
      </tp>
      <tp>
        <v>17.127245094514102</v>
        <stp/>
        <stp>EM_S_YQ_OPEN</stp>
        <stp>3</stp>
        <stp>600597.SH</stp>
        <stp>2015-01-05</stp>
        <stp>3</stp>
        <tr r="B559" s="12"/>
        <tr r="B563" s="7"/>
      </tp>
      <tp>
        <v>8.8201022727272704</v>
        <stp/>
        <stp>EM_S_YQ_OPEN</stp>
        <stp>3</stp>
        <stp>600590.SH</stp>
        <stp>2015-01-05</stp>
        <stp>3</stp>
        <tr r="B101" s="12"/>
        <tr r="B105" s="7"/>
      </tp>
      <tp>
        <v>10.053150025777599</v>
        <stp/>
        <stp>EM_S_YQ_OPEN</stp>
        <stp>3</stp>
        <stp>600592.SH</stp>
        <stp>2015-01-05</stp>
        <stp>3</stp>
        <tr r="B156" s="12"/>
        <tr r="B160" s="7"/>
      </tp>
      <tp>
        <v>16.947626038949199</v>
        <stp/>
        <stp>EM_S_YQ_OPEN</stp>
        <stp>3</stp>
        <stp>600593.SH</stp>
        <stp>2015-01-05</stp>
        <stp>3</stp>
        <tr r="B328" s="12"/>
        <tr r="B332" s="7"/>
      </tp>
      <tp>
        <v>9.5021136167481792</v>
        <stp/>
        <stp>EM_S_YQ_OPEN</stp>
        <stp>3</stp>
        <stp>600598.SH</stp>
        <stp>2015-01-05</stp>
        <stp>3</stp>
        <tr r="B630" s="12"/>
        <tr r="B634" s="7"/>
      </tp>
      <tp>
        <v>4.3209001875390696</v>
        <stp/>
        <stp>EM_S_YQ_OPEN</stp>
        <stp>3</stp>
        <stp>603598.SH</stp>
        <stp>2015-01-05</stp>
        <stp>3</stp>
        <tr r="B1032" s="12"/>
        <tr r="B1036" s="7"/>
      </tp>
      <tp>
        <v>4.6219204321885599</v>
        <stp/>
        <stp>EM_S_YQ_OPEN</stp>
        <stp>3</stp>
        <stp>601599.SH</stp>
        <stp>2015-01-05</stp>
        <stp>3</stp>
        <tr r="B497" s="12"/>
        <tr r="B501" s="7"/>
      </tp>
      <tp>
        <v>22.9539704298634</v>
        <stp/>
        <stp>EM_S_YQ_OPEN</stp>
        <stp>3</stp>
        <stp>600599.SH</stp>
        <stp>2015-01-05</stp>
        <stp>3</stp>
        <tr r="B417" s="12"/>
        <tr r="B421" s="7"/>
      </tp>
      <tp>
        <v>9.6365735294117592</v>
        <stp/>
        <stp>EM_S_YQ_OPEN</stp>
        <stp>3</stp>
        <stp>603599.SH</stp>
        <stp>2015-01-05</stp>
        <stp>3</stp>
        <tr r="B1039" s="12"/>
        <tr r="B1043" s="7"/>
      </tp>
      <tp>
        <v>11.1194950247072</v>
        <stp/>
        <stp>EM_S_YQ_OPEN</stp>
        <stp>3</stp>
        <stp>600584.SH</stp>
        <stp>2015-01-05</stp>
        <stp>3</stp>
        <tr r="B812" s="12"/>
        <tr r="B816" s="7"/>
      </tp>
      <tp>
        <v>21.269899197127799</v>
        <stp/>
        <stp>EM_S_YQ_OPEN</stp>
        <stp>3</stp>
        <stp>600585.SH</stp>
        <stp>2015-01-05</stp>
        <stp>3</stp>
        <tr r="B182" s="12"/>
        <tr r="B186" s="7"/>
      </tp>
      <tp>
        <v>4.08</v>
        <stp/>
        <stp>EM_S_YQ_OPEN</stp>
        <stp>3</stp>
        <stp>600586.SH</stp>
        <stp>2015-01-05</stp>
        <stp>3</stp>
        <tr r="B613" s="12"/>
        <tr r="B617" s="7"/>
      </tp>
      <tp>
        <v>31.152005800397099</v>
        <stp/>
        <stp>EM_S_YQ_OPEN</stp>
        <stp>3</stp>
        <stp>600587.SH</stp>
        <stp>2015-01-05</stp>
        <stp>3</stp>
        <tr r="B1002" s="12"/>
        <tr r="B1006" s="7"/>
      </tp>
      <tp>
        <v>10.3877982490832</v>
        <stp/>
        <stp>EM_S_YQ_OPEN</stp>
        <stp>3</stp>
        <stp>600580.SH</stp>
        <stp>2015-01-05</stp>
        <stp>3</stp>
        <tr r="B976" s="12"/>
        <tr r="B980" s="7"/>
      </tp>
      <tp>
        <v>5.54</v>
        <stp/>
        <stp>EM_S_YQ_OPEN</stp>
        <stp>3</stp>
        <stp>600581.SH</stp>
        <stp>2015-01-05</stp>
        <stp>3</stp>
        <tr r="B962" s="12"/>
        <tr r="B966" s="7"/>
      </tp>
      <tp>
        <v>6.0367341014530496</v>
        <stp/>
        <stp>EM_S_YQ_OPEN</stp>
        <stp>3</stp>
        <stp>600582.SH</stp>
        <stp>2015-01-05</stp>
        <stp>3</stp>
        <tr r="B1011" s="12"/>
        <tr r="B1015" s="7"/>
      </tp>
      <tp>
        <v>10.056634823912701</v>
        <stp/>
        <stp>EM_S_YQ_OPEN</stp>
        <stp>3</stp>
        <stp>600583.SH</stp>
        <stp>2015-01-05</stp>
        <stp>3</stp>
        <tr r="B681" s="12"/>
        <tr r="B685" s="7"/>
      </tp>
      <tp>
        <v>4.8676458256258499</v>
        <stp/>
        <stp>EM_S_YQ_OPEN</stp>
        <stp>3</stp>
        <stp>601588.SH</stp>
        <stp>2015-01-05</stp>
        <stp>3</stp>
        <tr r="B652" s="12"/>
        <tr r="B656" s="7"/>
      </tp>
      <tp>
        <v>19.348717171074298</v>
        <stp/>
        <stp>EM_S_YQ_OPEN</stp>
        <stp>3</stp>
        <stp>600588.SH</stp>
        <stp>2015-01-05</stp>
        <stp>3</stp>
        <tr r="B689" s="12"/>
        <tr r="B693" s="7"/>
      </tp>
      <tp>
        <v>17.420799902123001</v>
        <stp/>
        <stp>EM_S_YQ_OPEN</stp>
        <stp>3</stp>
        <stp>603588.SH</stp>
        <stp>2015-01-05</stp>
        <stp>3</stp>
        <tr r="B724" s="12"/>
        <tr r="B728" s="7"/>
      </tp>
      <tp>
        <v>5.7038763027630299</v>
        <stp/>
        <stp>EM_S_YQ_OPEN</stp>
        <stp>3</stp>
        <stp>600589.SH</stp>
        <stp>2015-01-05</stp>
        <stp>3</stp>
        <tr r="B963" s="12"/>
        <tr r="B967" s="7"/>
      </tp>
      <tp>
        <v>19.013643926788699</v>
        <stp/>
        <stp>EM_S_YQ_OPEN</stp>
        <stp>3</stp>
        <stp>603589.SH</stp>
        <stp>2015-01-05</stp>
        <stp>3</stp>
        <tr r="B649" s="12"/>
        <tr r="B653" s="7"/>
      </tp>
      <tp>
        <v>3539.1819999999998</v>
        <stp/>
        <stp>EM_I_YQ_CLOSE</stp>
        <stp>2</stp>
        <stp>000001.SH</stp>
        <stp>2015-12-31</stp>
        <tr r="C3" s="7"/>
      </tp>
      <tp>
        <v>6.3603599839528204</v>
        <stp/>
        <stp>EM_S_DQ_CLOSE_BASE</stp>
        <stp>4</stp>
        <stp>600307</stp>
        <stp>2006-12-01</stp>
        <stp>2</stp>
        <stp>1900/01/01</stp>
        <tr r="E10" s="2"/>
      </tp>
      <tp>
        <v>5.3938509855539101</v>
        <stp/>
        <stp>EM_S_DQ_CLOSE_BASE</stp>
        <stp>4</stp>
        <stp>600306</stp>
        <stp>2006-12-01</stp>
        <stp>2</stp>
        <stp>1900/01/01</stp>
        <tr r="E9" s="2"/>
      </tp>
      <tp>
        <v>9.9263154993482807</v>
        <stp/>
        <stp>EM_S_DQ_CLOSE_BASE</stp>
        <stp>4</stp>
        <stp>600305</stp>
        <stp>2006-12-01</stp>
        <stp>2</stp>
        <stp>1900/01/01</stp>
        <tr r="E8" s="2"/>
      </tp>
      <tp>
        <v>0</v>
        <stp/>
        <stp>EM_S_DQ_CLOSE_BASE</stp>
        <stp>4</stp>
        <stp>600304</stp>
        <stp>2006-12-01</stp>
        <stp>2</stp>
        <stp>1900/01/01</stp>
        <tr r="E7" s="2"/>
      </tp>
      <tp>
        <v>18.086037961088401</v>
        <stp/>
        <stp>EM_S_DQ_CLOSE_BASE</stp>
        <stp>4</stp>
        <stp>600303</stp>
        <stp>2006-12-01</stp>
        <stp>2</stp>
        <stp>1900/01/01</stp>
        <tr r="E6" s="2"/>
      </tp>
      <tp>
        <v>11.2240015889167</v>
        <stp/>
        <stp>EM_S_DQ_CLOSE_BASE</stp>
        <stp>4</stp>
        <stp>600302</stp>
        <stp>2006-12-01</stp>
        <stp>2</stp>
        <stp>1900/01/01</stp>
        <tr r="E5" s="2"/>
      </tp>
      <tp>
        <v>4.7215292820060197</v>
        <stp/>
        <stp>EM_S_DQ_CLOSE_BASE</stp>
        <stp>4</stp>
        <stp>600301</stp>
        <stp>2006-12-01</stp>
        <stp>2</stp>
        <stp>1900/01/01</stp>
        <tr r="E4" s="2"/>
      </tp>
      <tp>
        <v>9.2762597640653794</v>
        <stp/>
        <stp>EM_S_DQ_CLOSE_BASE</stp>
        <stp>4</stp>
        <stp>600300</stp>
        <stp>2006-12-01</stp>
        <stp>2</stp>
        <stp>1900/01/01</stp>
        <tr r="E3" s="2"/>
      </tp>
      <tp>
        <v>212.25363722927</v>
        <stp/>
        <stp>EM_S_DQ_CLOSE_BASE</stp>
        <stp>4</stp>
        <stp>600309</stp>
        <stp>2006-12-01</stp>
        <stp>2</stp>
        <stp>1900/01/01</stp>
        <tr r="E12" s="2"/>
      </tp>
      <tp>
        <v>26.014926471507501</v>
        <stp/>
        <stp>EM_S_DQ_CLOSE_BASE</stp>
        <stp>4</stp>
        <stp>600308</stp>
        <stp>2006-12-01</stp>
        <stp>2</stp>
        <stp>1900/01/01</stp>
        <tr r="E11" s="2"/>
      </tp>
      <tp>
        <v>9.6501898858444708</v>
        <stp/>
        <stp>EM_S_DQ_CLOSE_BASE</stp>
        <stp>4</stp>
        <stp>600317</stp>
        <stp>2006-12-01</stp>
        <stp>2</stp>
        <stp>1900/01/01</stp>
        <tr r="E20" s="2"/>
      </tp>
      <tp>
        <v>47.852382251658398</v>
        <stp/>
        <stp>EM_S_DQ_CLOSE_BASE</stp>
        <stp>4</stp>
        <stp>600316</stp>
        <stp>2006-12-01</stp>
        <stp>2</stp>
        <stp>1900/01/01</stp>
        <tr r="E19" s="2"/>
      </tp>
      <tp>
        <v>19.5372501633483</v>
        <stp/>
        <stp>EM_S_DQ_CLOSE_BASE</stp>
        <stp>4</stp>
        <stp>600315</stp>
        <stp>2006-12-01</stp>
        <stp>2</stp>
        <stp>1900/01/01</stp>
        <tr r="E18" s="2"/>
      </tp>
      <tp>
        <v>0</v>
        <stp/>
        <stp>EM_S_DQ_CLOSE_BASE</stp>
        <stp>4</stp>
        <stp>600314</stp>
        <stp>2006-12-01</stp>
        <stp>2</stp>
        <stp>1900/01/01</stp>
        <tr r="E17" s="2"/>
      </tp>
      <tp>
        <v>3.3647383530596802</v>
        <stp/>
        <stp>EM_S_DQ_CLOSE_BASE</stp>
        <stp>4</stp>
        <stp>600313</stp>
        <stp>2006-12-01</stp>
        <stp>2</stp>
        <stp>1900/01/01</stp>
        <tr r="E16" s="2"/>
      </tp>
      <tp>
        <v>30.790912454229499</v>
        <stp/>
        <stp>EM_S_DQ_CLOSE_BASE</stp>
        <stp>4</stp>
        <stp>600312</stp>
        <stp>2006-12-01</stp>
        <stp>2</stp>
        <stp>1900/01/01</stp>
        <tr r="E15" s="2"/>
      </tp>
      <tp>
        <v>5.0133269899192898</v>
        <stp/>
        <stp>EM_S_DQ_CLOSE_BASE</stp>
        <stp>4</stp>
        <stp>600311</stp>
        <stp>2006-12-01</stp>
        <stp>2</stp>
        <stp>1900/01/01</stp>
        <tr r="E14" s="2"/>
      </tp>
      <tp>
        <v>44.644786748612397</v>
        <stp/>
        <stp>EM_S_DQ_CLOSE_BASE</stp>
        <stp>4</stp>
        <stp>600320</stp>
        <stp>2016-12-02</stp>
        <stp>2</stp>
        <stp>1900/01/01</stp>
        <tr r="I23" s="2"/>
      </tp>
      <tp>
        <v>9.5534428063663501</v>
        <stp/>
        <stp>EM_S_DQ_CLOSE_BASE</stp>
        <stp>4</stp>
        <stp>600310</stp>
        <stp>2006-12-01</stp>
        <stp>2</stp>
        <stp>1900/01/01</stp>
        <tr r="E13" s="2"/>
      </tp>
      <tp>
        <v>5.2189518907520398</v>
        <stp/>
        <stp>EM_S_DQ_CLOSE_BASE</stp>
        <stp>4</stp>
        <stp>600319</stp>
        <stp>2006-12-01</stp>
        <stp>2</stp>
        <stp>1900/01/01</stp>
        <tr r="E22" s="2"/>
      </tp>
      <tp>
        <v>5.5262890045609803</v>
        <stp/>
        <stp>EM_S_DQ_CLOSE_BASE</stp>
        <stp>4</stp>
        <stp>600318</stp>
        <stp>2006-12-01</stp>
        <stp>2</stp>
        <stp>1900/01/01</stp>
        <tr r="E21" s="2"/>
      </tp>
      <tp>
        <v>85.586904809791207</v>
        <stp/>
        <stp>EM_S_DQ_CLOSE_BASE</stp>
        <stp>4</stp>
        <stp>600316</stp>
        <stp>2016-12-02</stp>
        <stp>2</stp>
        <stp>1900/01/01</stp>
        <tr r="I19" s="2"/>
      </tp>
      <tp>
        <v>29.112275661297701</v>
        <stp/>
        <stp>EM_S_DQ_CLOSE_BASE</stp>
        <stp>4</stp>
        <stp>600317</stp>
        <stp>2016-12-02</stp>
        <stp>2</stp>
        <stp>1900/01/01</stp>
        <tr r="I20" s="2"/>
      </tp>
      <tp>
        <v>0</v>
        <stp/>
        <stp>EM_S_DQ_CLOSE_BASE</stp>
        <stp>4</stp>
        <stp>600314</stp>
        <stp>2016-12-02</stp>
        <stp>2</stp>
        <stp>1900/01/01</stp>
        <tr r="I17" s="2"/>
      </tp>
      <tp>
        <v>120.931893087539</v>
        <stp/>
        <stp>EM_S_DQ_CLOSE_BASE</stp>
        <stp>4</stp>
        <stp>600315</stp>
        <stp>2016-12-02</stp>
        <stp>2</stp>
        <stp>1900/01/01</stp>
        <tr r="I18" s="2"/>
      </tp>
      <tp>
        <v>75.475798051912705</v>
        <stp/>
        <stp>EM_S_DQ_CLOSE_BASE</stp>
        <stp>4</stp>
        <stp>600312</stp>
        <stp>2016-12-02</stp>
        <stp>2</stp>
        <stp>1900/01/01</stp>
        <tr r="I15" s="2"/>
      </tp>
      <tp>
        <v>19.704781792250699</v>
        <stp/>
        <stp>EM_S_DQ_CLOSE_BASE</stp>
        <stp>4</stp>
        <stp>600313</stp>
        <stp>2016-12-02</stp>
        <stp>2</stp>
        <stp>1900/01/01</stp>
        <tr r="I16" s="2"/>
      </tp>
      <tp>
        <v>68.464582656240296</v>
        <stp/>
        <stp>EM_S_DQ_CLOSE_BASE</stp>
        <stp>4</stp>
        <stp>600310</stp>
        <stp>2016-12-02</stp>
        <stp>2</stp>
        <stp>1900/01/01</stp>
        <tr r="I13" s="2"/>
      </tp>
      <tp>
        <v>24.302229744071902</v>
        <stp/>
        <stp>EM_S_DQ_CLOSE_BASE</stp>
        <stp>4</stp>
        <stp>600311</stp>
        <stp>2016-12-02</stp>
        <stp>2</stp>
        <stp>1900/01/01</stp>
        <tr r="I14" s="2"/>
      </tp>
      <tp>
        <v>68.309142654745997</v>
        <stp/>
        <stp>EM_S_DQ_CLOSE_BASE</stp>
        <stp>4</stp>
        <stp>600320</stp>
        <stp>2006-12-01</stp>
        <stp>2</stp>
        <stp>1900/01/01</stp>
        <tr r="E23" s="2"/>
      </tp>
      <tp>
        <v>38.295419845215598</v>
        <stp/>
        <stp>EM_S_DQ_CLOSE_BASE</stp>
        <stp>4</stp>
        <stp>600318</stp>
        <stp>2016-12-02</stp>
        <stp>2</stp>
        <stp>1900/01/01</stp>
        <tr r="I21" s="2"/>
      </tp>
      <tp>
        <v>10.7070783343994</v>
        <stp/>
        <stp>EM_S_DQ_CLOSE_BASE</stp>
        <stp>4</stp>
        <stp>600319</stp>
        <stp>2016-12-02</stp>
        <stp>2</stp>
        <stp>1900/01/01</stp>
        <tr r="I22" s="2"/>
      </tp>
      <tp>
        <v>22.0415392125722</v>
        <stp/>
        <stp>EM_S_DQ_CLOSE_BASE</stp>
        <stp>4</stp>
        <stp>600306</stp>
        <stp>2016-12-02</stp>
        <stp>2</stp>
        <stp>1900/01/01</stp>
        <tr r="I9" s="2"/>
      </tp>
      <tp>
        <v>9.3856629296005192</v>
        <stp/>
        <stp>EM_S_DQ_CLOSE_BASE</stp>
        <stp>4</stp>
        <stp>600307</stp>
        <stp>2016-12-02</stp>
        <stp>2</stp>
        <stp>1900/01/01</stp>
        <tr r="I10" s="2"/>
      </tp>
      <tp>
        <v>0</v>
        <stp/>
        <stp>EM_S_DQ_CLOSE_BASE</stp>
        <stp>4</stp>
        <stp>600304</stp>
        <stp>2016-12-02</stp>
        <stp>2</stp>
        <stp>1900/01/01</stp>
        <tr r="I7" s="2"/>
      </tp>
      <tp>
        <v>50.5059151354492</v>
        <stp/>
        <stp>EM_S_DQ_CLOSE_BASE</stp>
        <stp>4</stp>
        <stp>600305</stp>
        <stp>2016-12-02</stp>
        <stp>2</stp>
        <stp>1900/01/01</stp>
        <tr r="I8" s="2"/>
      </tp>
      <tp>
        <v>22.9691220529145</v>
        <stp/>
        <stp>EM_S_DQ_CLOSE_BASE</stp>
        <stp>4</stp>
        <stp>600302</stp>
        <stp>2016-12-02</stp>
        <stp>2</stp>
        <stp>1900/01/01</stp>
        <tr r="I5" s="2"/>
      </tp>
      <tp>
        <v>50.244804788725403</v>
        <stp/>
        <stp>EM_S_DQ_CLOSE_BASE</stp>
        <stp>4</stp>
        <stp>600303</stp>
        <stp>2016-12-02</stp>
        <stp>2</stp>
        <stp>1900/01/01</stp>
        <tr r="I6" s="2"/>
      </tp>
      <tp>
        <v>39.532507979328599</v>
        <stp/>
        <stp>EM_S_DQ_CLOSE_BASE</stp>
        <stp>4</stp>
        <stp>600300</stp>
        <stp>2016-12-02</stp>
        <stp>2</stp>
        <stp>1900/01/01</stp>
        <tr r="I3" s="2"/>
      </tp>
      <tp>
        <v>16.975867989777299</v>
        <stp/>
        <stp>EM_S_DQ_CLOSE_BASE</stp>
        <stp>4</stp>
        <stp>600301</stp>
        <stp>2016-12-02</stp>
        <stp>2</stp>
        <stp>1900/01/01</stp>
        <tr r="I4" s="2"/>
      </tp>
      <tp>
        <v>28.790407087049498</v>
        <stp/>
        <stp>EM_S_DQ_CLOSE_BASE</stp>
        <stp>4</stp>
        <stp>600308</stp>
        <stp>2016-12-02</stp>
        <stp>2</stp>
        <stp>1900/01/01</stp>
        <tr r="I11" s="2"/>
      </tp>
      <tp>
        <v>496.04988417735802</v>
        <stp/>
        <stp>EM_S_DQ_CLOSE_BASE</stp>
        <stp>4</stp>
        <stp>600309</stp>
        <stp>2016-12-02</stp>
        <stp>2</stp>
        <stp>1900/01/01</stp>
        <tr r="I12" s="2"/>
      </tp>
      <tp>
        <v>3258.627</v>
        <stp/>
        <stp>EM_I_YQ_OPEN</stp>
        <stp>2</stp>
        <stp>000001.SH</stp>
        <stp>2015-01-05</stp>
        <tr r="B3" s="7"/>
      </tp>
      <tp>
        <v>11959.81</v>
        <stp/>
        <stp>EM_I_DQ_CLOSE</stp>
        <stp>2</stp>
        <stp>399101.SZ</stp>
        <stp>2016-12-02</stp>
        <tr r="C4" s="3"/>
      </tp>
      <tp>
        <v>2315.1129999999998</v>
        <stp/>
        <stp>EM_I_DQ_CLOSE</stp>
        <stp>2</stp>
        <stp>399101.SZ</stp>
        <stp>2006-12-01</stp>
        <tr r="B4" s="3"/>
      </tp>
      <tp>
        <v>20.85</v>
        <stp/>
        <stp>EM_S_DQ_CLOSE_BASE</stp>
        <stp>4</stp>
        <stp>600309</stp>
        <stp>2016-12-02</stp>
        <stp>3</stp>
        <stp>2006/12/02</stp>
        <tr r="J12" s="2"/>
      </tp>
      <tp>
        <v>20.85</v>
        <stp/>
        <stp>EM_S_DQ_CLOSE_BASE</stp>
        <stp>4</stp>
        <stp>600309</stp>
        <stp>2016-12-02</stp>
        <stp>1</stp>
        <stp>2016/12/02</stp>
        <tr r="H12" s="2"/>
      </tp>
      <tp>
        <v>5.39</v>
        <stp/>
        <stp>EM_S_DQ_CLOSE_BASE</stp>
        <stp>4</stp>
        <stp>600308</stp>
        <stp>2016-12-02</stp>
        <stp>3</stp>
        <stp>2006/12/02</stp>
        <tr r="J11" s="2"/>
      </tp>
      <tp>
        <v>5.39</v>
        <stp/>
        <stp>EM_S_DQ_CLOSE_BASE</stp>
        <stp>4</stp>
        <stp>600308</stp>
        <stp>2016-12-02</stp>
        <stp>1</stp>
        <stp>2016/12/02</stp>
        <tr r="H11" s="2"/>
      </tp>
      <tp>
        <v>11.6</v>
        <stp/>
        <stp>EM_S_DQ_CLOSE_BASE</stp>
        <stp>4</stp>
        <stp>600305</stp>
        <stp>2016-12-02</stp>
        <stp>3</stp>
        <stp>2006/12/02</stp>
        <tr r="J8" s="2"/>
      </tp>
      <tp>
        <v>11.6</v>
        <stp/>
        <stp>EM_S_DQ_CLOSE_BASE</stp>
        <stp>4</stp>
        <stp>600305</stp>
        <stp>2016-12-02</stp>
        <stp>1</stp>
        <stp>2016/12/02</stp>
        <tr r="H8" s="2"/>
      </tp>
      <tp>
        <v>0</v>
        <stp/>
        <stp>EM_S_DQ_CLOSE_BASE</stp>
        <stp>4</stp>
        <stp>600304</stp>
        <stp>2016-12-02</stp>
        <stp>3</stp>
        <stp>2006/12/02</stp>
        <tr r="J7" s="2"/>
      </tp>
      <tp>
        <v>0</v>
        <stp/>
        <stp>EM_S_DQ_CLOSE_BASE</stp>
        <stp>4</stp>
        <stp>600304</stp>
        <stp>2016-12-02</stp>
        <stp>1</stp>
        <stp>2016/12/02</stp>
        <tr r="H7" s="2"/>
      </tp>
      <tp>
        <v>2.91</v>
        <stp/>
        <stp>EM_S_DQ_CLOSE_BASE</stp>
        <stp>4</stp>
        <stp>600307</stp>
        <stp>2016-12-02</stp>
        <stp>3</stp>
        <stp>2006/12/02</stp>
        <tr r="J10" s="2"/>
      </tp>
      <tp>
        <v>2.91</v>
        <stp/>
        <stp>EM_S_DQ_CLOSE_BASE</stp>
        <stp>4</stp>
        <stp>600307</stp>
        <stp>2016-12-02</stp>
        <stp>1</stp>
        <stp>2016/12/02</stp>
        <tr r="H10" s="2"/>
      </tp>
      <tp>
        <v>16.55</v>
        <stp/>
        <stp>EM_S_DQ_CLOSE_BASE</stp>
        <stp>4</stp>
        <stp>600306</stp>
        <stp>2016-12-02</stp>
        <stp>3</stp>
        <stp>2006/12/02</stp>
        <tr r="J9" s="2"/>
      </tp>
      <tp>
        <v>16.55</v>
        <stp/>
        <stp>EM_S_DQ_CLOSE_BASE</stp>
        <stp>4</stp>
        <stp>600306</stp>
        <stp>2016-12-02</stp>
        <stp>1</stp>
        <stp>2016/12/02</stp>
        <tr r="H9" s="2"/>
      </tp>
      <tp>
        <v>13.47</v>
        <stp/>
        <stp>EM_S_DQ_CLOSE_BASE</stp>
        <stp>4</stp>
        <stp>600301</stp>
        <stp>2016-12-02</stp>
        <stp>3</stp>
        <stp>2006/12/02</stp>
        <tr r="J4" s="2"/>
      </tp>
      <tp>
        <v>13.47</v>
        <stp/>
        <stp>EM_S_DQ_CLOSE_BASE</stp>
        <stp>4</stp>
        <stp>600301</stp>
        <stp>2016-12-02</stp>
        <stp>1</stp>
        <stp>2016/12/02</stp>
        <tr r="H4" s="2"/>
      </tp>
      <tp>
        <v>7.26</v>
        <stp/>
        <stp>EM_S_DQ_CLOSE_BASE</stp>
        <stp>4</stp>
        <stp>600300</stp>
        <stp>2016-12-02</stp>
        <stp>3</stp>
        <stp>2006/12/02</stp>
        <tr r="J3" s="2"/>
      </tp>
      <tp>
        <v>7.26</v>
        <stp/>
        <stp>EM_S_DQ_CLOSE_BASE</stp>
        <stp>4</stp>
        <stp>600300</stp>
        <stp>2016-12-02</stp>
        <stp>1</stp>
        <stp>2016/12/02</stp>
        <tr r="H3" s="2"/>
      </tp>
      <tp>
        <v>9.82</v>
        <stp/>
        <stp>EM_S_DQ_CLOSE_BASE</stp>
        <stp>4</stp>
        <stp>600303</stp>
        <stp>2016-12-02</stp>
        <stp>3</stp>
        <stp>2006/12/02</stp>
        <tr r="J6" s="2"/>
      </tp>
      <tp>
        <v>9.82</v>
        <stp/>
        <stp>EM_S_DQ_CLOSE_BASE</stp>
        <stp>4</stp>
        <stp>600303</stp>
        <stp>2016-12-02</stp>
        <stp>1</stp>
        <stp>2016/12/02</stp>
        <tr r="H6" s="2"/>
      </tp>
      <tp>
        <v>10.31</v>
        <stp/>
        <stp>EM_S_DQ_CLOSE_BASE</stp>
        <stp>4</stp>
        <stp>600302</stp>
        <stp>2016-12-02</stp>
        <stp>3</stp>
        <stp>2006/12/02</stp>
        <tr r="J5" s="2"/>
      </tp>
      <tp>
        <v>10.31</v>
        <stp/>
        <stp>EM_S_DQ_CLOSE_BASE</stp>
        <stp>4</stp>
        <stp>600302</stp>
        <stp>2016-12-02</stp>
        <stp>1</stp>
        <stp>2016/12/02</stp>
        <tr r="H5" s="2"/>
      </tp>
      <tp>
        <v>9.74</v>
        <stp/>
        <stp>EM_S_DQ_CLOSE_BASE</stp>
        <stp>4</stp>
        <stp>600319</stp>
        <stp>2016-12-02</stp>
        <stp>3</stp>
        <stp>2006/12/02</stp>
        <tr r="J22" s="2"/>
      </tp>
      <tp>
        <v>9.74</v>
        <stp/>
        <stp>EM_S_DQ_CLOSE_BASE</stp>
        <stp>4</stp>
        <stp>600319</stp>
        <stp>2016-12-02</stp>
        <stp>1</stp>
        <stp>2016/12/02</stp>
        <tr r="H22" s="2"/>
      </tp>
      <tp>
        <v>30.47</v>
        <stp/>
        <stp>EM_S_DQ_CLOSE_BASE</stp>
        <stp>4</stp>
        <stp>600318</stp>
        <stp>2016-12-02</stp>
        <stp>3</stp>
        <stp>2006/12/02</stp>
        <tr r="J21" s="2"/>
      </tp>
      <tp>
        <v>30.47</v>
        <stp/>
        <stp>EM_S_DQ_CLOSE_BASE</stp>
        <stp>4</stp>
        <stp>600318</stp>
        <stp>2016-12-02</stp>
        <stp>1</stp>
        <stp>2016/12/02</stp>
        <tr r="H21" s="2"/>
      </tp>
      <tp>
        <v>27.66</v>
        <stp/>
        <stp>EM_S_DQ_CLOSE_BASE</stp>
        <stp>4</stp>
        <stp>600315</stp>
        <stp>2016-12-02</stp>
        <stp>3</stp>
        <stp>2006/12/02</stp>
        <tr r="J18" s="2"/>
      </tp>
      <tp>
        <v>27.66</v>
        <stp/>
        <stp>EM_S_DQ_CLOSE_BASE</stp>
        <stp>4</stp>
        <stp>600315</stp>
        <stp>2016-12-02</stp>
        <stp>1</stp>
        <stp>2016/12/02</stp>
        <tr r="H18" s="2"/>
      </tp>
      <tp>
        <v>0</v>
        <stp/>
        <stp>EM_S_DQ_CLOSE_BASE</stp>
        <stp>4</stp>
        <stp>600314</stp>
        <stp>2016-12-02</stp>
        <stp>3</stp>
        <stp>2006/12/02</stp>
        <tr r="J17" s="2"/>
      </tp>
      <tp>
        <v>0</v>
        <stp/>
        <stp>EM_S_DQ_CLOSE_BASE</stp>
        <stp>4</stp>
        <stp>600314</stp>
        <stp>2016-12-02</stp>
        <stp>1</stp>
        <stp>2016/12/02</stp>
        <tr r="H17" s="2"/>
      </tp>
      <tp>
        <v>3.6</v>
        <stp/>
        <stp>EM_S_DQ_CLOSE_BASE</stp>
        <stp>4</stp>
        <stp>600317</stp>
        <stp>2016-12-02</stp>
        <stp>3</stp>
        <stp>2006/12/02</stp>
        <tr r="J20" s="2"/>
      </tp>
      <tp>
        <v>3.6</v>
        <stp/>
        <stp>EM_S_DQ_CLOSE_BASE</stp>
        <stp>4</stp>
        <stp>600317</stp>
        <stp>2016-12-02</stp>
        <stp>1</stp>
        <stp>2016/12/02</stp>
        <tr r="H20" s="2"/>
      </tp>
      <tp>
        <v>19.75</v>
        <stp/>
        <stp>EM_S_DQ_CLOSE_BASE</stp>
        <stp>4</stp>
        <stp>600316</stp>
        <stp>2016-12-02</stp>
        <stp>3</stp>
        <stp>2006/12/02</stp>
        <tr r="J19" s="2"/>
      </tp>
      <tp>
        <v>19.75</v>
        <stp/>
        <stp>EM_S_DQ_CLOSE_BASE</stp>
        <stp>4</stp>
        <stp>600316</stp>
        <stp>2016-12-02</stp>
        <stp>1</stp>
        <stp>2016/12/02</stp>
        <tr r="H19" s="2"/>
      </tp>
      <tp>
        <v>7.18</v>
        <stp/>
        <stp>EM_S_DQ_CLOSE_BASE</stp>
        <stp>4</stp>
        <stp>600311</stp>
        <stp>2016-12-02</stp>
        <stp>3</stp>
        <stp>2006/12/02</stp>
        <tr r="J14" s="2"/>
      </tp>
      <tp>
        <v>7.9410044530933002</v>
        <stp/>
        <stp>EM_S_DQ_CLOSE_BASE</stp>
        <stp>4</stp>
        <stp>600320</stp>
        <stp>2006-12-01</stp>
        <stp>3</stp>
        <stp>2016/12/02</stp>
        <tr r="F23" s="2"/>
      </tp>
      <tp>
        <v>7.18</v>
        <stp/>
        <stp>EM_S_DQ_CLOSE_BASE</stp>
        <stp>4</stp>
        <stp>600311</stp>
        <stp>2016-12-02</stp>
        <stp>1</stp>
        <stp>2016/12/02</stp>
        <tr r="H14" s="2"/>
      </tp>
      <tp>
        <v>11.29</v>
        <stp/>
        <stp>EM_S_DQ_CLOSE_BASE</stp>
        <stp>4</stp>
        <stp>600310</stp>
        <stp>2016-12-02</stp>
        <stp>3</stp>
        <stp>2006/12/02</stp>
        <tr r="J13" s="2"/>
      </tp>
      <tp>
        <v>11.29</v>
        <stp/>
        <stp>EM_S_DQ_CLOSE_BASE</stp>
        <stp>4</stp>
        <stp>600310</stp>
        <stp>2016-12-02</stp>
        <stp>1</stp>
        <stp>2016/12/02</stp>
        <tr r="H13" s="2"/>
      </tp>
      <tp>
        <v>7.03</v>
        <stp/>
        <stp>EM_S_DQ_CLOSE_BASE</stp>
        <stp>4</stp>
        <stp>600313</stp>
        <stp>2016-12-02</stp>
        <stp>3</stp>
        <stp>2006/12/02</stp>
        <tr r="J16" s="2"/>
      </tp>
      <tp>
        <v>7.03</v>
        <stp/>
        <stp>EM_S_DQ_CLOSE_BASE</stp>
        <stp>4</stp>
        <stp>600313</stp>
        <stp>2016-12-02</stp>
        <stp>1</stp>
        <stp>2016/12/02</stp>
        <tr r="H16" s="2"/>
      </tp>
      <tp>
        <v>16.2</v>
        <stp/>
        <stp>EM_S_DQ_CLOSE_BASE</stp>
        <stp>4</stp>
        <stp>600312</stp>
        <stp>2016-12-02</stp>
        <stp>3</stp>
        <stp>2006/12/02</stp>
        <tr r="J15" s="2"/>
      </tp>
      <tp>
        <v>10.6</v>
        <stp/>
        <stp>EM_S_DQ_CLOSE_BASE</stp>
        <stp>4</stp>
        <stp>600320</stp>
        <stp>2006-12-01</stp>
        <stp>1</stp>
        <stp>2006/12/01</stp>
        <tr r="D23" s="2"/>
      </tp>
      <tp>
        <v>16.2</v>
        <stp/>
        <stp>EM_S_DQ_CLOSE_BASE</stp>
        <stp>4</stp>
        <stp>600312</stp>
        <stp>2016-12-02</stp>
        <stp>1</stp>
        <stp>2016/12/02</stp>
        <tr r="H15" s="2"/>
      </tp>
      <tp>
        <v>4.39702780775258</v>
        <stp/>
        <stp>EM_S_DQ_CLOSE_BASE</stp>
        <stp>4</stp>
        <stp>600318</stp>
        <stp>2006-12-01</stp>
        <stp>3</stp>
        <stp>2016/12/02</stp>
        <tr r="F21" s="2"/>
      </tp>
      <tp>
        <v>4.7475688351519096</v>
        <stp/>
        <stp>EM_S_DQ_CLOSE_BASE</stp>
        <stp>4</stp>
        <stp>600319</stp>
        <stp>2006-12-01</stp>
        <stp>3</stp>
        <stp>2016/12/02</stp>
        <tr r="F22" s="2"/>
      </tp>
      <tp>
        <v>4.8499999999999996</v>
        <stp/>
        <stp>EM_S_DQ_CLOSE_BASE</stp>
        <stp>4</stp>
        <stp>600319</stp>
        <stp>2006-12-01</stp>
        <stp>1</stp>
        <stp>2006/12/01</stp>
        <tr r="D22" s="2"/>
      </tp>
      <tp>
        <v>5.45</v>
        <stp/>
        <stp>EM_S_DQ_CLOSE_BASE</stp>
        <stp>4</stp>
        <stp>600318</stp>
        <stp>2006-12-01</stp>
        <stp>1</stp>
        <stp>2006/12/01</stp>
        <tr r="D21" s="2"/>
      </tp>
      <tp>
        <v>0</v>
        <stp/>
        <stp>EM_S_DQ_CLOSE_BASE</stp>
        <stp>4</stp>
        <stp>600314</stp>
        <stp>2006-12-01</stp>
        <stp>3</stp>
        <stp>2016/12/02</stp>
        <tr r="F17" s="2"/>
      </tp>
      <tp>
        <v>8.5399999999999991</v>
        <stp/>
        <stp>EM_S_DQ_CLOSE_BASE</stp>
        <stp>4</stp>
        <stp>600317</stp>
        <stp>2006-12-01</stp>
        <stp>1</stp>
        <stp>2006/12/01</stp>
        <tr r="D20" s="2"/>
      </tp>
      <tp>
        <v>4.4686337550924904</v>
        <stp/>
        <stp>EM_S_DQ_CLOSE_BASE</stp>
        <stp>4</stp>
        <stp>600315</stp>
        <stp>2006-12-01</stp>
        <stp>3</stp>
        <stp>2016/12/02</stp>
        <tr r="F18" s="2"/>
      </tp>
      <tp>
        <v>25.27</v>
        <stp/>
        <stp>EM_S_DQ_CLOSE_BASE</stp>
        <stp>4</stp>
        <stp>600316</stp>
        <stp>2006-12-01</stp>
        <stp>1</stp>
        <stp>2006/12/01</stp>
        <tr r="D19" s="2"/>
      </tp>
      <tp>
        <v>11.0423966326462</v>
        <stp/>
        <stp>EM_S_DQ_CLOSE_BASE</stp>
        <stp>4</stp>
        <stp>600316</stp>
        <stp>2006-12-01</stp>
        <stp>3</stp>
        <stp>2016/12/02</stp>
        <tr r="F19" s="2"/>
      </tp>
      <tp>
        <v>17.52</v>
        <stp/>
        <stp>EM_S_DQ_CLOSE_BASE</stp>
        <stp>4</stp>
        <stp>600315</stp>
        <stp>2006-12-01</stp>
        <stp>1</stp>
        <stp>2006/12/01</stp>
        <tr r="D18" s="2"/>
      </tp>
      <tp>
        <v>1.1933345229766701</v>
        <stp/>
        <stp>EM_S_DQ_CLOSE_BASE</stp>
        <stp>4</stp>
        <stp>600317</stp>
        <stp>2006-12-01</stp>
        <stp>3</stp>
        <stp>2016/12/02</stp>
        <tr r="F20" s="2"/>
      </tp>
      <tp>
        <v>0</v>
        <stp/>
        <stp>EM_S_DQ_CLOSE_BASE</stp>
        <stp>4</stp>
        <stp>600314</stp>
        <stp>2006-12-01</stp>
        <stp>1</stp>
        <stp>2006/12/01</stp>
        <tr r="D17" s="2"/>
      </tp>
      <tp>
        <v>1.5753892757286101</v>
        <stp/>
        <stp>EM_S_DQ_CLOSE_BASE</stp>
        <stp>4</stp>
        <stp>600310</stp>
        <stp>2006-12-01</stp>
        <stp>3</stp>
        <stp>2016/12/02</stp>
        <tr r="F13" s="2"/>
      </tp>
      <tp>
        <v>3.37</v>
        <stp/>
        <stp>EM_S_DQ_CLOSE_BASE</stp>
        <stp>4</stp>
        <stp>600313</stp>
        <stp>2006-12-01</stp>
        <stp>1</stp>
        <stp>2006/12/01</stp>
        <tr r="D16" s="2"/>
      </tp>
      <tp>
        <v>5.19</v>
        <stp/>
        <stp>EM_S_DQ_CLOSE_BASE</stp>
        <stp>4</stp>
        <stp>600320</stp>
        <stp>2016-12-02</stp>
        <stp>3</stp>
        <stp>2006/12/02</stp>
        <tr r="J23" s="2"/>
      </tp>
      <tp>
        <v>1.4811681136543</v>
        <stp/>
        <stp>EM_S_DQ_CLOSE_BASE</stp>
        <stp>4</stp>
        <stp>600311</stp>
        <stp>2006-12-01</stp>
        <stp>3</stp>
        <stp>2016/12/02</stp>
        <tr r="F14" s="2"/>
      </tp>
      <tp>
        <v>14.39</v>
        <stp/>
        <stp>EM_S_DQ_CLOSE_BASE</stp>
        <stp>4</stp>
        <stp>600312</stp>
        <stp>2006-12-01</stp>
        <stp>1</stp>
        <stp>2006/12/01</stp>
        <tr r="D15" s="2"/>
      </tp>
      <tp>
        <v>5.19</v>
        <stp/>
        <stp>EM_S_DQ_CLOSE_BASE</stp>
        <stp>4</stp>
        <stp>600320</stp>
        <stp>2016-12-02</stp>
        <stp>1</stp>
        <stp>2016/12/02</stp>
        <tr r="H23" s="2"/>
      </tp>
      <tp>
        <v>6.6089103346139</v>
        <stp/>
        <stp>EM_S_DQ_CLOSE_BASE</stp>
        <stp>4</stp>
        <stp>600312</stp>
        <stp>2006-12-01</stp>
        <stp>3</stp>
        <stp>2016/12/02</stp>
        <tr r="F15" s="2"/>
      </tp>
      <tp>
        <v>2.96</v>
        <stp/>
        <stp>EM_S_DQ_CLOSE_BASE</stp>
        <stp>4</stp>
        <stp>600311</stp>
        <stp>2006-12-01</stp>
        <stp>1</stp>
        <stp>2006/12/01</stp>
        <tr r="D14" s="2"/>
      </tp>
      <tp>
        <v>1.20042489540849</v>
        <stp/>
        <stp>EM_S_DQ_CLOSE_BASE</stp>
        <stp>4</stp>
        <stp>600313</stp>
        <stp>2006-12-01</stp>
        <stp>3</stp>
        <stp>2016/12/02</stp>
        <tr r="F16" s="2"/>
      </tp>
      <tp>
        <v>8.43</v>
        <stp/>
        <stp>EM_S_DQ_CLOSE_BASE</stp>
        <stp>4</stp>
        <stp>600310</stp>
        <stp>2006-12-01</stp>
        <stp>1</stp>
        <stp>2006/12/01</stp>
        <tr r="D13" s="2"/>
      </tp>
      <tp>
        <v>4.8703880170037497</v>
        <stp/>
        <stp>EM_S_DQ_CLOSE_BASE</stp>
        <stp>4</stp>
        <stp>600308</stp>
        <stp>2006-12-01</stp>
        <stp>3</stp>
        <stp>2016/12/02</stp>
        <tr r="F11" s="2"/>
      </tp>
      <tp>
        <v>8.9214582593229199</v>
        <stp/>
        <stp>EM_S_DQ_CLOSE_BASE</stp>
        <stp>4</stp>
        <stp>600309</stp>
        <stp>2006-12-01</stp>
        <stp>3</stp>
        <stp>2016/12/02</stp>
        <tr r="F12" s="2"/>
      </tp>
      <tp>
        <v>20.25</v>
        <stp/>
        <stp>EM_S_DQ_CLOSE_BASE</stp>
        <stp>4</stp>
        <stp>600309</stp>
        <stp>2006-12-01</stp>
        <stp>1</stp>
        <stp>2006/12/01</stp>
        <tr r="D12" s="2"/>
      </tp>
      <tp>
        <v>9.51</v>
        <stp/>
        <stp>EM_S_DQ_CLOSE_BASE</stp>
        <stp>4</stp>
        <stp>600308</stp>
        <stp>2006-12-01</stp>
        <stp>1</stp>
        <stp>2006/12/01</stp>
        <tr r="D11" s="2"/>
      </tp>
      <tp>
        <v>0</v>
        <stp/>
        <stp>EM_S_DQ_CLOSE_BASE</stp>
        <stp>4</stp>
        <stp>600304</stp>
        <stp>2006-12-01</stp>
        <stp>3</stp>
        <stp>2016/12/02</stp>
        <tr r="F7" s="2"/>
      </tp>
      <tp>
        <v>4.37</v>
        <stp/>
        <stp>EM_S_DQ_CLOSE_BASE</stp>
        <stp>4</stp>
        <stp>600307</stp>
        <stp>2006-12-01</stp>
        <stp>1</stp>
        <stp>2006/12/01</stp>
        <tr r="D10" s="2"/>
      </tp>
      <tp>
        <v>2.2798371138041502</v>
        <stp/>
        <stp>EM_S_DQ_CLOSE_BASE</stp>
        <stp>4</stp>
        <stp>600305</stp>
        <stp>2006-12-01</stp>
        <stp>3</stp>
        <stp>2016/12/02</stp>
        <tr r="F8" s="2"/>
      </tp>
      <tp>
        <v>4.05</v>
        <stp/>
        <stp>EM_S_DQ_CLOSE_BASE</stp>
        <stp>4</stp>
        <stp>600306</stp>
        <stp>2006-12-01</stp>
        <stp>1</stp>
        <stp>2006/12/01</stp>
        <tr r="D9" s="2"/>
      </tp>
      <tp>
        <v>4.05</v>
        <stp/>
        <stp>EM_S_DQ_CLOSE_BASE</stp>
        <stp>4</stp>
        <stp>600306</stp>
        <stp>2006-12-01</stp>
        <stp>3</stp>
        <stp>2016/12/02</stp>
        <tr r="F9" s="2"/>
      </tp>
      <tp>
        <v>9.56</v>
        <stp/>
        <stp>EM_S_DQ_CLOSE_BASE</stp>
        <stp>4</stp>
        <stp>600305</stp>
        <stp>2006-12-01</stp>
        <stp>1</stp>
        <stp>2006/12/01</stp>
        <tr r="D8" s="2"/>
      </tp>
      <tp>
        <v>1.97201281274763</v>
        <stp/>
        <stp>EM_S_DQ_CLOSE_BASE</stp>
        <stp>4</stp>
        <stp>600307</stp>
        <stp>2006-12-01</stp>
        <stp>3</stp>
        <stp>2016/12/02</stp>
        <tr r="F10" s="2"/>
      </tp>
      <tp>
        <v>0</v>
        <stp/>
        <stp>EM_S_DQ_CLOSE_BASE</stp>
        <stp>4</stp>
        <stp>600304</stp>
        <stp>2006-12-01</stp>
        <stp>1</stp>
        <stp>2006/12/01</stp>
        <tr r="D7" s="2"/>
      </tp>
      <tp>
        <v>1.70355106036605</v>
        <stp/>
        <stp>EM_S_DQ_CLOSE_BASE</stp>
        <stp>4</stp>
        <stp>600300</stp>
        <stp>2006-12-01</stp>
        <stp>3</stp>
        <stp>2016/12/02</stp>
        <tr r="F3" s="2"/>
      </tp>
      <tp>
        <v>8.6999999999999993</v>
        <stp/>
        <stp>EM_S_DQ_CLOSE_BASE</stp>
        <stp>4</stp>
        <stp>600303</stp>
        <stp>2006-12-01</stp>
        <stp>1</stp>
        <stp>2006/12/01</stp>
        <tr r="D6" s="2"/>
      </tp>
      <tp>
        <v>3.7464357914964701</v>
        <stp/>
        <stp>EM_S_DQ_CLOSE_BASE</stp>
        <stp>4</stp>
        <stp>600301</stp>
        <stp>2006-12-01</stp>
        <stp>3</stp>
        <stp>2016/12/02</stp>
        <tr r="F4" s="2"/>
      </tp>
      <tp>
        <v>5.14</v>
        <stp/>
        <stp>EM_S_DQ_CLOSE_BASE</stp>
        <stp>4</stp>
        <stp>600302</stp>
        <stp>2006-12-01</stp>
        <stp>1</stp>
        <stp>2006/12/01</stp>
        <tr r="D5" s="2"/>
      </tp>
      <tp>
        <v>5.0380443847677396</v>
        <stp/>
        <stp>EM_S_DQ_CLOSE_BASE</stp>
        <stp>4</stp>
        <stp>600302</stp>
        <stp>2006-12-01</stp>
        <stp>3</stp>
        <stp>2016/12/02</stp>
        <tr r="F5" s="2"/>
      </tp>
      <tp>
        <v>3.92</v>
        <stp/>
        <stp>EM_S_DQ_CLOSE_BASE</stp>
        <stp>4</stp>
        <stp>600301</stp>
        <stp>2006-12-01</stp>
        <stp>1</stp>
        <stp>2006/12/01</stp>
        <tr r="D4" s="2"/>
      </tp>
      <tp>
        <v>3.53479117940054</v>
        <stp/>
        <stp>EM_S_DQ_CLOSE_BASE</stp>
        <stp>4</stp>
        <stp>600303</stp>
        <stp>2006-12-01</stp>
        <stp>3</stp>
        <stp>2016/12/02</stp>
        <tr r="F6" s="2"/>
      </tp>
      <tp>
        <v>4.01</v>
        <stp/>
        <stp>EM_S_DQ_CLOSE_BASE</stp>
        <stp>4</stp>
        <stp>600300</stp>
        <stp>2006-12-01</stp>
        <stp>1</stp>
        <stp>2006/12/01</stp>
        <tr r="D3" s="2"/>
      </tp>
      <tp>
        <v>3243.8429999999998</v>
        <stp/>
        <stp>EM_I_DQ_CLOSE</stp>
        <stp>2</stp>
        <stp>000001.sh</stp>
        <stp>2016/12/02</stp>
        <tr r="C3" s="3"/>
      </tp>
      <tp>
        <v>2102.049</v>
        <stp/>
        <stp>EM_I_DQ_CLOSE</stp>
        <stp>2</stp>
        <stp>000001.sh</stp>
        <stp>2006-12-01</stp>
        <tr r="B3" s="3"/>
      </tp>
      <tp>
        <v>212.25363722927</v>
        <stp/>
        <stp>EM_S_DQ_CLOSE_BASE</stp>
        <stp>4</stp>
        <stp>600309.SH</stp>
        <stp>2006-12-01</stp>
        <stp>2</stp>
        <stp>2006/12/01</stp>
        <tr r="D7" s="1"/>
      </tp>
      <tp>
        <v>8.9214582593229199</v>
        <stp/>
        <stp>EM_S_DQ_CLOSE_BASE</stp>
        <stp>4</stp>
        <stp>600309.SH</stp>
        <stp>2006-12-01</stp>
        <stp>3</stp>
        <stp>2006/12/01</stp>
        <tr r="D6" s="1"/>
      </tp>
      <tp>
        <v>20.25</v>
        <stp/>
        <stp>EM_S_DQ_CLOSE_BASE</stp>
        <stp>4</stp>
        <stp>600309.SH</stp>
        <stp>2006-12-01</stp>
        <stp>1</stp>
        <stp>2006/12/01</stp>
        <tr r="D5" s="1"/>
      </tp>
      <tp>
        <v>8.5820000000000007</v>
        <stp/>
        <stp>EM_S_YQ_CLOSE</stp>
        <stp>3</stp>
        <stp>600812.SH</stp>
        <stp>2015-12-31</stp>
        <stp>3</stp>
        <tr r="C666" s="12"/>
        <tr r="C670" s="7"/>
      </tp>
      <tp>
        <v>8.68</v>
        <stp/>
        <stp>EM_S_YQ_CLOSE</stp>
        <stp>3</stp>
        <stp>600811.SH</stp>
        <stp>2015-12-31</stp>
        <stp>3</stp>
        <tr r="C635" s="12"/>
        <tr r="C639" s="7"/>
      </tp>
      <tp>
        <v>9.1300000000000008</v>
        <stp/>
        <stp>EM_S_YQ_CLOSE</stp>
        <stp>3</stp>
        <stp>600810.SH</stp>
        <stp>2015-12-31</stp>
        <stp>3</stp>
        <tr r="C278" s="12"/>
        <tr r="C282" s="7"/>
      </tp>
      <tp>
        <v>15.38</v>
        <stp/>
        <stp>EM_S_YQ_CLOSE</stp>
        <stp>3</stp>
        <stp>600817.SH</stp>
        <stp>2015-12-31</stp>
        <stp>3</stp>
        <tr r="C81" s="12"/>
        <tr r="C85" s="7"/>
      </tp>
      <tp>
        <v>22.3012058823529</v>
        <stp/>
        <stp>EM_S_YQ_CLOSE</stp>
        <stp>3</stp>
        <stp>600816.SH</stp>
        <stp>2015-12-31</stp>
        <stp>3</stp>
        <tr r="C82" s="12"/>
        <tr r="C86" s="7"/>
      </tp>
      <tp>
        <v>9.34</v>
        <stp/>
        <stp>EM_S_YQ_CLOSE</stp>
        <stp>3</stp>
        <stp>600815.SH</stp>
        <stp>2015-12-31</stp>
        <stp>3</stp>
        <tr r="C1036" s="12"/>
        <tr r="C1040" s="7"/>
      </tp>
      <tp>
        <v>12.2164640883978</v>
        <stp/>
        <stp>EM_S_YQ_CLOSE</stp>
        <stp>3</stp>
        <stp>600814.SH</stp>
        <stp>2015-12-31</stp>
        <stp>3</stp>
        <tr r="C677" s="12"/>
        <tr r="C681" s="7"/>
      </tp>
      <tp>
        <v>7.9</v>
        <stp/>
        <stp>EM_S_YQ_CLOSE</stp>
        <stp>3</stp>
        <stp>600819.SH</stp>
        <stp>2015-12-31</stp>
        <stp>3</stp>
        <tr r="C440" s="12"/>
        <tr r="C444" s="7"/>
      </tp>
      <tp>
        <v>20.514955752212401</v>
        <stp/>
        <stp>EM_S_YQ_CLOSE</stp>
        <stp>3</stp>
        <stp>603818.SH</stp>
        <stp>2015-12-31</stp>
        <stp>3</stp>
        <tr r="C722" s="12"/>
        <tr r="C726" s="7"/>
      </tp>
      <tp>
        <v>55.740405838376603</v>
        <stp/>
        <stp>EM_S_YQ_CLOSE</stp>
        <stp>3</stp>
        <stp>600818.SH</stp>
        <stp>2015-12-31</stp>
        <stp>3</stp>
        <tr r="C1072" s="12"/>
        <tr r="C1076" s="7"/>
      </tp>
      <tp>
        <v>4.0334358974358997</v>
        <stp/>
        <stp>EM_S_YQ_CLOSE</stp>
        <stp>3</stp>
        <stp>601818.SH</stp>
        <stp>2015-12-31</stp>
        <stp>3</stp>
        <tr r="C439" s="12"/>
        <tr r="C443" s="7"/>
      </tp>
      <tp>
        <v>15.719893992932899</v>
        <stp/>
        <stp>EM_S_YQ_CLOSE</stp>
        <stp>3</stp>
        <stp>600803.SH</stp>
        <stp>2015-12-31</stp>
        <stp>3</stp>
        <tr r="C463" s="12"/>
        <tr r="C467" s="7"/>
      </tp>
      <tp>
        <v>11.08</v>
        <stp/>
        <stp>EM_S_YQ_CLOSE</stp>
        <stp>3</stp>
        <stp>600802.SH</stp>
        <stp>2015-12-31</stp>
        <stp>3</stp>
        <tr r="C192" s="12"/>
        <tr r="C196" s="7"/>
      </tp>
      <tp>
        <v>8.0876911314984703</v>
        <stp/>
        <stp>EM_S_YQ_CLOSE</stp>
        <stp>3</stp>
        <stp>600801.SH</stp>
        <stp>2015-12-31</stp>
        <stp>3</stp>
        <tr r="C342" s="12"/>
        <tr r="C346" s="7"/>
      </tp>
      <tp>
        <v>16.1691509828524</v>
        <stp/>
        <stp>EM_S_YQ_CLOSE</stp>
        <stp>3</stp>
        <stp>601801.SH</stp>
        <stp>2015-12-31</stp>
        <stp>3</stp>
        <tr r="C259" s="12"/>
        <tr r="C263" s="7"/>
      </tp>
      <tp>
        <v>53.7195003903201</v>
        <stp/>
        <stp>EM_S_YQ_CLOSE</stp>
        <stp>3</stp>
        <stp>603800.SH</stp>
        <stp>2015-12-31</stp>
        <stp>3</stp>
        <tr r="C10" s="12"/>
        <tr r="C14" s="7"/>
      </tp>
      <tp>
        <v>11.39</v>
        <stp/>
        <stp>EM_S_YQ_CLOSE</stp>
        <stp>3</stp>
        <stp>600800.SH</stp>
        <stp>2015-12-31</stp>
        <stp>3</stp>
        <tr r="C377" s="12"/>
        <tr r="C381" s="7"/>
      </tp>
      <tp>
        <v>13.1760330578512</v>
        <stp/>
        <stp>EM_S_YQ_CLOSE</stp>
        <stp>3</stp>
        <stp>601800.SH</stp>
        <stp>2015-12-31</stp>
        <stp>3</stp>
        <tr r="C177" s="7"/>
        <tr r="C173" s="12"/>
      </tp>
      <tp>
        <v>17.309999999999999</v>
        <stp/>
        <stp>EM_S_YQ_CLOSE</stp>
        <stp>3</stp>
        <stp>600807.SH</stp>
        <stp>2015-12-31</stp>
        <stp>3</stp>
        <tr r="C669" s="12"/>
        <tr r="C673" s="7"/>
      </tp>
      <tp>
        <v>49.106338383838398</v>
        <stp/>
        <stp>EM_S_YQ_CLOSE</stp>
        <stp>3</stp>
        <stp>603806.SH</stp>
        <stp>2015-12-31</stp>
        <stp>3</stp>
        <tr r="C271" s="12"/>
        <tr r="C275" s="7"/>
      </tp>
      <tp>
        <v>14.81</v>
        <stp/>
        <stp>EM_S_YQ_CLOSE</stp>
        <stp>3</stp>
        <stp>600806.SH</stp>
        <stp>2015-12-31</stp>
        <stp>3</stp>
        <tr r="C1062" s="12"/>
        <tr r="C1066" s="7"/>
      </tp>
      <tp>
        <v>12.5122753792299</v>
        <stp/>
        <stp>EM_S_YQ_CLOSE</stp>
        <stp>3</stp>
        <stp>600805.SH</stp>
        <stp>2015-12-31</stp>
        <stp>3</stp>
        <tr r="C1012" s="12"/>
        <tr r="C1016" s="7"/>
      </tp>
      <tp>
        <v>23.514632034632001</v>
        <stp/>
        <stp>EM_S_YQ_CLOSE</stp>
        <stp>3</stp>
        <stp>600804.SH</stp>
        <stp>2015-12-31</stp>
        <stp>3</stp>
        <tr r="C354" s="12"/>
        <tr r="C358" s="7"/>
      </tp>
      <tp>
        <v>19.018104575163399</v>
        <stp/>
        <stp>EM_S_YQ_CLOSE</stp>
        <stp>3</stp>
        <stp>600809.SH</stp>
        <stp>2015-12-31</stp>
        <stp>3</stp>
        <tr r="C65" s="12"/>
        <tr r="C69" s="7"/>
      </tp>
      <tp>
        <v>32.476371701546903</v>
        <stp/>
        <stp>EM_S_YQ_CLOSE</stp>
        <stp>3</stp>
        <stp>603808.SH</stp>
        <stp>2015-12-31</stp>
        <stp>3</stp>
        <tr r="C699" s="12"/>
        <tr r="C703" s="7"/>
      </tp>
      <tp>
        <v>3.15</v>
        <stp/>
        <stp>EM_S_YQ_CLOSE</stp>
        <stp>3</stp>
        <stp>600808.SH</stp>
        <stp>2015-12-31</stp>
        <stp>3</stp>
        <tr r="C567" s="12"/>
        <tr r="C571" s="7"/>
      </tp>
      <tp>
        <v>15.432948717948699</v>
        <stp/>
        <stp>EM_S_YQ_CLOSE</stp>
        <stp>3</stp>
        <stp>601808.SH</stp>
        <stp>2015-12-31</stp>
        <stp>3</stp>
        <tr r="C664" s="12"/>
        <tr r="C668" s="7"/>
      </tp>
      <tp>
        <v>20.094189336235001</v>
        <stp/>
        <stp>EM_S_YQ_CLOSE</stp>
        <stp>3</stp>
        <stp>600833.SH</stp>
        <stp>2015-12-31</stp>
        <stp>3</stp>
        <tr r="C323" s="12"/>
        <tr r="C327" s="7"/>
      </tp>
      <tp>
        <v>15.81</v>
        <stp/>
        <stp>EM_S_YQ_CLOSE</stp>
        <stp>3</stp>
        <stp>600831.SH</stp>
        <stp>2015-12-31</stp>
        <stp>3</stp>
        <tr r="C422" s="12"/>
        <tr r="C426" s="7"/>
      </tp>
      <tp>
        <v>13.574683257918601</v>
        <stp/>
        <stp>EM_S_YQ_CLOSE</stp>
        <stp>3</stp>
        <stp>600830.SH</stp>
        <stp>2015-12-31</stp>
        <stp>3</stp>
        <tr r="C536" s="12"/>
        <tr r="C540" s="7"/>
      </tp>
      <tp>
        <v>15.386443361754001</v>
        <stp/>
        <stp>EM_S_YQ_CLOSE</stp>
        <stp>3</stp>
        <stp>600837.SH</stp>
        <stp>2015-12-31</stp>
        <stp>3</stp>
        <tr r="C199" s="12"/>
        <tr r="C203" s="7"/>
      </tp>
      <tp>
        <v>15.6424054706356</v>
        <stp/>
        <stp>EM_S_YQ_CLOSE</stp>
        <stp>3</stp>
        <stp>600836.SH</stp>
        <stp>2015-12-31</stp>
        <stp>3</stp>
        <tr r="C1034" s="12"/>
        <tr r="C1038" s="7"/>
      </tp>
      <tp>
        <v>29.893917634635699</v>
        <stp/>
        <stp>EM_S_YQ_CLOSE</stp>
        <stp>3</stp>
        <stp>600835.SH</stp>
        <stp>2015-12-31</stp>
        <stp>3</stp>
        <tr r="C898" s="12"/>
        <tr r="C902" s="7"/>
      </tp>
      <tp>
        <v>19.3071428571429</v>
        <stp/>
        <stp>EM_S_YQ_CLOSE</stp>
        <stp>3</stp>
        <stp>600834.SH</stp>
        <stp>2015-12-31</stp>
        <stp>3</stp>
        <tr r="C662" s="12"/>
        <tr r="C666" s="7"/>
      </tp>
      <tp>
        <v>5.79</v>
        <stp/>
        <stp>EM_S_YQ_CLOSE</stp>
        <stp>3</stp>
        <stp>600839.SH</stp>
        <stp>2015-12-31</stp>
        <stp>3</stp>
        <tr r="C886" s="12"/>
        <tr r="C890" s="7"/>
      </tp>
      <tp>
        <v>19.318450184501799</v>
        <stp/>
        <stp>EM_S_YQ_CLOSE</stp>
        <stp>3</stp>
        <stp>603838.SH</stp>
        <stp>2015-12-31</stp>
        <stp>3</stp>
        <tr r="C668" s="12"/>
        <tr r="C672" s="7"/>
      </tp>
      <tp>
        <v>15.614516944866001</v>
        <stp/>
        <stp>EM_S_YQ_CLOSE</stp>
        <stp>3</stp>
        <stp>600838.SH</stp>
        <stp>2015-12-31</stp>
        <stp>3</stp>
        <tr r="C276" s="12"/>
        <tr r="C280" s="7"/>
      </tp>
      <tp>
        <v>8.6431975560081504</v>
        <stp/>
        <stp>EM_S_YQ_CLOSE</stp>
        <stp>3</stp>
        <stp>600823.SH</stp>
        <stp>2015-12-31</stp>
        <stp>3</stp>
        <tr r="C508" s="12"/>
        <tr r="C512" s="7"/>
      </tp>
      <tp>
        <v>15.0010173548773</v>
        <stp/>
        <stp>EM_S_YQ_CLOSE</stp>
        <stp>3</stp>
        <stp>600822.SH</stp>
        <stp>2015-12-31</stp>
        <stp>3</stp>
        <tr r="C370" s="12"/>
        <tr r="C374" s="7"/>
      </tp>
      <tp>
        <v>11.2</v>
        <stp/>
        <stp>EM_S_YQ_CLOSE</stp>
        <stp>3</stp>
        <stp>600821.SH</stp>
        <stp>2015-12-31</stp>
        <stp>3</stp>
        <tr r="C48" s="12"/>
        <tr r="C52" s="7"/>
      </tp>
      <tp>
        <v>10.448633093525199</v>
        <stp/>
        <stp>EM_S_YQ_CLOSE</stp>
        <stp>3</stp>
        <stp>600820.SH</stp>
        <stp>2015-12-31</stp>
        <stp>3</stp>
        <tr r="C426" s="12"/>
        <tr r="C430" s="7"/>
      </tp>
      <tp>
        <v>17.87</v>
        <stp/>
        <stp>EM_S_YQ_CLOSE</stp>
        <stp>3</stp>
        <stp>600827.SH</stp>
        <stp>2015-12-31</stp>
        <stp>3</stp>
        <tr r="C911" s="12"/>
        <tr r="C915" s="7"/>
      </tp>
      <tp>
        <v>33.942954804405602</v>
        <stp/>
        <stp>EM_S_YQ_CLOSE</stp>
        <stp>3</stp>
        <stp>600826.SH</stp>
        <stp>2015-12-31</stp>
        <stp>3</stp>
        <tr r="C740" s="12"/>
        <tr r="C744" s="7"/>
      </tp>
      <tp>
        <v>11.913642384106</v>
        <stp/>
        <stp>EM_S_YQ_CLOSE</stp>
        <stp>3</stp>
        <stp>600825.SH</stp>
        <stp>2015-12-31</stp>
        <stp>3</stp>
        <tr r="C862" s="12"/>
        <tr r="C866" s="7"/>
      </tp>
      <tp>
        <v>8.7307086614173208</v>
        <stp/>
        <stp>EM_S_YQ_CLOSE</stp>
        <stp>3</stp>
        <stp>600824.SH</stp>
        <stp>2015-12-31</stp>
        <stp>3</stp>
        <tr r="C766" s="12"/>
        <tr r="C770" s="7"/>
      </tp>
      <tp>
        <v>16.61</v>
        <stp/>
        <stp>EM_S_YQ_CLOSE</stp>
        <stp>3</stp>
        <stp>600829.SH</stp>
        <stp>2015-12-31</stp>
        <stp>3</stp>
        <tr r="C267" s="12"/>
        <tr r="C271" s="7"/>
      </tp>
      <tp>
        <v>23.106785714285699</v>
        <stp/>
        <stp>EM_S_YQ_CLOSE</stp>
        <stp>3</stp>
        <stp>603828.SH</stp>
        <stp>2015-12-31</stp>
        <stp>3</stp>
        <tr r="C322" s="12"/>
        <tr r="C326" s="7"/>
      </tp>
      <tp>
        <v>9.4025360230547506</v>
        <stp/>
        <stp>EM_S_YQ_CLOSE</stp>
        <stp>3</stp>
        <stp>600828.SH</stp>
        <stp>2015-12-31</stp>
        <stp>3</stp>
        <tr r="C406" s="12"/>
        <tr r="C410" s="7"/>
      </tp>
      <tp>
        <v>7.59601102941176</v>
        <stp/>
        <stp>EM_S_YQ_CLOSE</stp>
        <stp>3</stp>
        <stp>600853.SH</stp>
        <stp>2015-12-31</stp>
        <stp>3</stp>
        <tr r="C528" s="12"/>
        <tr r="C532" s="7"/>
      </tp>
      <tp>
        <v>14.625811103100199</v>
        <stp/>
        <stp>EM_S_YQ_CLOSE</stp>
        <stp>3</stp>
        <stp>600851.SH</stp>
        <stp>2015-12-31</stp>
        <stp>3</stp>
        <tr r="C521" s="12"/>
        <tr r="C525" s="7"/>
      </tp>
      <tp>
        <v>39.364186666666697</v>
        <stp/>
        <stp>EM_S_YQ_CLOSE</stp>
        <stp>3</stp>
        <stp>600850.SH</stp>
        <stp>2015-12-31</stp>
        <stp>3</stp>
        <tr r="C997" s="12"/>
        <tr r="C1001" s="7"/>
      </tp>
      <tp>
        <v>19.7229072031149</v>
        <stp/>
        <stp>EM_S_YQ_CLOSE</stp>
        <stp>3</stp>
        <stp>600857.SH</stp>
        <stp>2015-12-31</stp>
        <stp>3</stp>
        <tr r="C317" s="12"/>
        <tr r="C321" s="7"/>
      </tp>
      <tp>
        <v>8.3043084795952602</v>
        <stp/>
        <stp>EM_S_YQ_CLOSE</stp>
        <stp>3</stp>
        <stp>601857.SH</stp>
        <stp>2015-12-31</stp>
        <stp>3</stp>
        <tr r="C541" s="12"/>
        <tr r="C545" s="7"/>
      </tp>
      <tp>
        <v>13.456741854636601</v>
        <stp/>
        <stp>EM_S_YQ_CLOSE</stp>
        <stp>3</stp>
        <stp>600856.SH</stp>
        <stp>2015-12-31</stp>
        <stp>3</stp>
        <tr r="C146" s="12"/>
        <tr r="C150" s="7"/>
      </tp>
      <tp>
        <v>39.638895027624301</v>
        <stp/>
        <stp>EM_S_YQ_CLOSE</stp>
        <stp>3</stp>
        <stp>600855.SH</stp>
        <stp>2015-12-31</stp>
        <stp>3</stp>
        <tr r="C857" s="12"/>
        <tr r="C861" s="7"/>
      </tp>
      <tp>
        <v>8.2899999999999991</v>
        <stp/>
        <stp>EM_S_YQ_CLOSE</stp>
        <stp>3</stp>
        <stp>600854.SH</stp>
        <stp>2015-12-31</stp>
        <stp>3</stp>
        <tr r="C512" s="12"/>
        <tr r="C516" s="7"/>
      </tp>
      <tp>
        <v>20.0912517321016</v>
        <stp/>
        <stp>EM_S_YQ_CLOSE</stp>
        <stp>3</stp>
        <stp>600859.SH</stp>
        <stp>2015-12-31</stp>
        <stp>3</stp>
        <tr r="C592" s="12"/>
        <tr r="C596" s="7"/>
      </tp>
      <tp>
        <v>10.986511627906999</v>
        <stp/>
        <stp>EM_S_YQ_CLOSE</stp>
        <stp>3</stp>
        <stp>600858.SH</stp>
        <stp>2015-12-31</stp>
        <stp>3</stp>
        <tr r="C436" s="12"/>
        <tr r="C440" s="7"/>
      </tp>
      <tp>
        <v>16.77</v>
        <stp/>
        <stp>EM_S_YQ_CLOSE</stp>
        <stp>3</stp>
        <stp>600843.SH</stp>
        <stp>2015-12-31</stp>
        <stp>3</stp>
        <tr r="C300" s="12"/>
        <tr r="C304" s="7"/>
      </tp>
      <tp>
        <v>15.096600441501099</v>
        <stp/>
        <stp>EM_S_YQ_CLOSE</stp>
        <stp>3</stp>
        <stp>600841.SH</stp>
        <stp>2015-12-31</stp>
        <stp>3</stp>
        <tr r="C312" s="12"/>
        <tr r="C316" s="7"/>
      </tp>
      <tp>
        <v>33.090000000000003</v>
        <stp/>
        <stp>EM_S_YQ_CLOSE</stp>
        <stp>3</stp>
        <stp>600847.SH</stp>
        <stp>2015-12-31</stp>
        <stp>3</stp>
        <tr r="C594" s="12"/>
        <tr r="C598" s="7"/>
      </tp>
      <tp>
        <v>11.840160320641299</v>
        <stp/>
        <stp>EM_S_YQ_CLOSE</stp>
        <stp>3</stp>
        <stp>600846.SH</stp>
        <stp>2015-12-31</stp>
        <stp>3</stp>
        <tr r="C731" s="12"/>
        <tr r="C735" s="7"/>
      </tp>
      <tp>
        <v>28.732898799313901</v>
        <stp/>
        <stp>EM_S_YQ_CLOSE</stp>
        <stp>3</stp>
        <stp>600845.SH</stp>
        <stp>2015-12-31</stp>
        <stp>3</stp>
        <tr r="C1017" s="12"/>
        <tr r="C1021" s="7"/>
      </tp>
      <tp>
        <v>8.75</v>
        <stp/>
        <stp>EM_S_YQ_CLOSE</stp>
        <stp>3</stp>
        <stp>600844.SH</stp>
        <stp>2015-12-31</stp>
        <stp>3</stp>
        <tr r="C349" s="12"/>
        <tr r="C353" s="7"/>
      </tp>
      <tp>
        <v>22.97</v>
        <stp/>
        <stp>EM_S_YQ_CLOSE</stp>
        <stp>3</stp>
        <stp>600848.SH</stp>
        <stp>2015-12-31</stp>
        <stp>3</stp>
        <tr r="C374" s="12"/>
        <tr r="C378" s="7"/>
      </tp>
      <tp>
        <v>8.9956082148499199</v>
        <stp/>
        <stp>EM_S_YQ_CLOSE</stp>
        <stp>3</stp>
        <stp>600873.SH</stp>
        <stp>2015-12-31</stp>
        <stp>3</stp>
        <tr r="C846" s="12"/>
        <tr r="C850" s="7"/>
      </tp>
      <tp>
        <v>15.531259484066799</v>
        <stp/>
        <stp>EM_S_YQ_CLOSE</stp>
        <stp>3</stp>
        <stp>600872.SH</stp>
        <stp>2015-12-31</stp>
        <stp>3</stp>
        <tr r="C397" s="12"/>
        <tr r="C401" s="7"/>
      </tp>
      <tp>
        <v>6.9857352941176503</v>
        <stp/>
        <stp>EM_S_YQ_CLOSE</stp>
        <stp>3</stp>
        <stp>601872.SH</stp>
        <stp>2015-12-31</stp>
        <stp>3</stp>
        <tr r="C832" s="12"/>
        <tr r="C836" s="7"/>
      </tp>
      <tp>
        <v>8.16</v>
        <stp/>
        <stp>EM_S_YQ_CLOSE</stp>
        <stp>3</stp>
        <stp>600871.SH</stp>
        <stp>2015-12-31</stp>
        <stp>3</stp>
        <tr r="C1067" s="12"/>
        <tr r="C1071" s="7"/>
      </tp>
      <tp>
        <v>8.61</v>
        <stp/>
        <stp>EM_S_YQ_CLOSE</stp>
        <stp>3</stp>
        <stp>600870.SH</stp>
        <stp>2015-12-31</stp>
        <stp>3</stp>
        <tr r="C106" s="12"/>
        <tr r="C110" s="7"/>
      </tp>
      <tp>
        <v>9.75</v>
        <stp/>
        <stp>EM_S_YQ_CLOSE</stp>
        <stp>3</stp>
        <stp>600877.SH</stp>
        <stp>2015-12-31</stp>
        <stp>3</stp>
        <tr r="C831" s="12"/>
        <tr r="C835" s="7"/>
      </tp>
      <tp>
        <v>25.194735663946201</v>
        <stp/>
        <stp>EM_S_YQ_CLOSE</stp>
        <stp>3</stp>
        <stp>601877.SH</stp>
        <stp>2015-12-31</stp>
        <stp>3</stp>
        <tr r="C810" s="12"/>
        <tr r="C814" s="7"/>
      </tp>
      <tp>
        <v>32.119999999999997</v>
        <stp/>
        <stp>EM_S_YQ_CLOSE</stp>
        <stp>3</stp>
        <stp>600876.SH</stp>
        <stp>2015-12-31</stp>
        <stp>3</stp>
        <tr r="C851" s="12"/>
        <tr r="C855" s="7"/>
      </tp>
      <tp>
        <v>13.5491897233202</v>
        <stp/>
        <stp>EM_S_YQ_CLOSE</stp>
        <stp>3</stp>
        <stp>600875.SH</stp>
        <stp>2015-12-31</stp>
        <stp>3</stp>
        <tr r="C863" s="12"/>
        <tr r="C867" s="7"/>
      </tp>
      <tp>
        <v>10.457917705735699</v>
        <stp/>
        <stp>EM_S_YQ_CLOSE</stp>
        <stp>3</stp>
        <stp>600874.SH</stp>
        <stp>2015-12-31</stp>
        <stp>3</stp>
        <tr r="C839" s="12"/>
        <tr r="C843" s="7"/>
      </tp>
      <tp>
        <v>17.73644245142</v>
        <stp/>
        <stp>EM_S_YQ_CLOSE</stp>
        <stp>3</stp>
        <stp>600879.SH</stp>
        <stp>2015-12-31</stp>
        <stp>3</stp>
        <tr r="C636" s="12"/>
        <tr r="C640" s="7"/>
      </tp>
      <tp>
        <v>4.3859247648902802</v>
        <stp/>
        <stp>EM_S_YQ_CLOSE</stp>
        <stp>3</stp>
        <stp>600863.SH</stp>
        <stp>2015-12-31</stp>
        <stp>3</stp>
        <tr r="C967" s="12"/>
        <tr r="C971" s="7"/>
      </tp>
      <tp>
        <v>19.89</v>
        <stp/>
        <stp>EM_S_YQ_CLOSE</stp>
        <stp>3</stp>
        <stp>600862.SH</stp>
        <stp>2015-12-31</stp>
        <stp>3</stp>
        <tr r="C1048" s="12"/>
        <tr r="C1052" s="7"/>
      </tp>
      <tp>
        <v>18.400898876404501</v>
        <stp/>
        <stp>EM_S_YQ_CLOSE</stp>
        <stp>3</stp>
        <stp>600861.SH</stp>
        <stp>2015-12-31</stp>
        <stp>3</stp>
        <tr r="C296" s="12"/>
        <tr r="C300" s="7"/>
      </tp>
      <tp>
        <v>12.91</v>
        <stp/>
        <stp>EM_S_YQ_CLOSE</stp>
        <stp>3</stp>
        <stp>600860.SH</stp>
        <stp>2015-12-31</stp>
        <stp>3</stp>
        <tr r="C845" s="12"/>
        <tr r="C849" s="7"/>
      </tp>
      <tp>
        <v>22.464155999999999</v>
        <stp/>
        <stp>EM_S_YQ_CLOSE</stp>
        <stp>3</stp>
        <stp>600867.SH</stp>
        <stp>2015-12-31</stp>
        <stp>3</stp>
        <tr r="C237" s="7"/>
        <tr r="C233" s="12"/>
      </tp>
      <tp>
        <v>38.0719837851533</v>
        <stp/>
        <stp>EM_S_YQ_CLOSE</stp>
        <stp>3</stp>
        <stp>603866.SH</stp>
        <stp>2015-12-31</stp>
        <stp>3</stp>
        <tr r="C9" s="12"/>
        <tr r="C13" s="7"/>
      </tp>
      <tp>
        <v>8.23</v>
        <stp/>
        <stp>EM_S_YQ_CLOSE</stp>
        <stp>3</stp>
        <stp>600866.SH</stp>
        <stp>2015-12-31</stp>
        <stp>3</stp>
        <tr r="C837" s="12"/>
        <tr r="C841" s="7"/>
      </tp>
      <tp>
        <v>7.04</v>
        <stp/>
        <stp>EM_S_YQ_CLOSE</stp>
        <stp>3</stp>
        <stp>601866.SH</stp>
        <stp>2015-12-31</stp>
        <stp>3</stp>
        <tr r="C1065" s="12"/>
        <tr r="C1069" s="7"/>
      </tp>
      <tp>
        <v>21.243403693931398</v>
        <stp/>
        <stp>EM_S_YQ_CLOSE</stp>
        <stp>3</stp>
        <stp>600865.SH</stp>
        <stp>2015-12-31</stp>
        <stp>3</stp>
        <tr r="C1030" s="12"/>
        <tr r="C1034" s="7"/>
      </tp>
      <tp>
        <v>10.788801341156701</v>
        <stp/>
        <stp>EM_S_YQ_CLOSE</stp>
        <stp>3</stp>
        <stp>600864.SH</stp>
        <stp>2015-12-31</stp>
        <stp>3</stp>
        <tr r="C287" s="12"/>
        <tr r="C291" s="7"/>
      </tp>
      <tp>
        <v>25.666259097525501</v>
        <stp/>
        <stp>EM_S_YQ_CLOSE</stp>
        <stp>3</stp>
        <stp>603869.SH</stp>
        <stp>2015-12-31</stp>
        <stp>3</stp>
        <tr r="C145" s="12"/>
        <tr r="C149" s="7"/>
      </tp>
      <tp>
        <v>9.5500000000000007</v>
        <stp/>
        <stp>EM_S_YQ_CLOSE</stp>
        <stp>3</stp>
        <stp>600869.SH</stp>
        <stp>2015-12-31</stp>
        <stp>3</stp>
        <tr r="C690" s="12"/>
        <tr r="C694" s="7"/>
      </tp>
      <tp>
        <v>6.24</v>
        <stp/>
        <stp>EM_S_YQ_CLOSE</stp>
        <stp>3</stp>
        <stp>600868.SH</stp>
        <stp>2015-12-31</stp>
        <stp>3</stp>
        <tr r="C591" s="12"/>
        <tr r="C595" s="7"/>
      </tp>
      <tp>
        <v>44.842472670484099</v>
        <stp/>
        <stp>EM_S_YQ_CLOSE</stp>
        <stp>3</stp>
        <stp>600893.SH</stp>
        <stp>2015-12-31</stp>
        <stp>3</stp>
        <tr r="C889" s="12"/>
        <tr r="C893" s="7"/>
      </tp>
      <tp>
        <v>87.24</v>
        <stp/>
        <stp>EM_S_YQ_CLOSE</stp>
        <stp>3</stp>
        <stp>600892.SH</stp>
        <stp>2015-12-31</stp>
        <stp>3</stp>
        <tr r="C414" s="12"/>
        <tr r="C418" s="7"/>
      </tp>
      <tp>
        <v>10.2560990712074</v>
        <stp/>
        <stp>EM_S_YQ_CLOSE</stp>
        <stp>3</stp>
        <stp>600891.SH</stp>
        <stp>2015-12-31</stp>
        <stp>3</stp>
        <tr r="C391" s="12"/>
        <tr r="C395" s="7"/>
      </tp>
      <tp>
        <v>7.63</v>
        <stp/>
        <stp>EM_S_YQ_CLOSE</stp>
        <stp>3</stp>
        <stp>600890.SH</stp>
        <stp>2015-12-31</stp>
        <stp>3</stp>
        <tr r="C45" s="12"/>
        <tr r="C49" s="7"/>
      </tp>
      <tp>
        <v>12.184988452655899</v>
        <stp/>
        <stp>EM_S_YQ_CLOSE</stp>
        <stp>3</stp>
        <stp>601890.SH</stp>
        <stp>2015-12-31</stp>
        <stp>3</stp>
        <tr r="C988" s="12"/>
        <tr r="C992" s="7"/>
      </tp>
      <tp>
        <v>22.700439350525301</v>
        <stp/>
        <stp>EM_S_YQ_CLOSE</stp>
        <stp>3</stp>
        <stp>600897.SH</stp>
        <stp>2015-12-31</stp>
        <stp>3</stp>
        <tr r="C238" s="12"/>
        <tr r="C242" s="7"/>
      </tp>
      <tp>
        <v>16.170000000000002</v>
        <stp/>
        <stp>EM_S_YQ_CLOSE</stp>
        <stp>3</stp>
        <stp>600896.SH</stp>
        <stp>2015-12-31</stp>
        <stp>3</stp>
        <tr r="C926" s="12"/>
        <tr r="C930" s="7"/>
      </tp>
      <tp>
        <v>28.638967421314199</v>
        <stp/>
        <stp>EM_S_YQ_CLOSE</stp>
        <stp>3</stp>
        <stp>600895.SH</stp>
        <stp>2015-12-31</stp>
        <stp>3</stp>
        <tr r="C966" s="12"/>
        <tr r="C970" s="7"/>
      </tp>
      <tp>
        <v>18.952456747404799</v>
        <stp/>
        <stp>EM_S_YQ_CLOSE</stp>
        <stp>3</stp>
        <stp>600894.SH</stp>
        <stp>2015-12-31</stp>
        <stp>3</stp>
        <tr r="C779" s="12"/>
        <tr r="C783" s="7"/>
      </tp>
      <tp>
        <v>20.7670579229395</v>
        <stp/>
        <stp>EM_S_YQ_CLOSE</stp>
        <stp>3</stp>
        <stp>603899.SH</stp>
        <stp>2015-12-31</stp>
        <stp>3</stp>
        <tr r="C470" s="12"/>
        <tr r="C474" s="7"/>
      </tp>
      <tp>
        <v>3.46260869565217</v>
        <stp/>
        <stp>EM_S_YQ_CLOSE</stp>
        <stp>3</stp>
        <stp>601899.SH</stp>
        <stp>2015-12-31</stp>
        <stp>3</stp>
        <tr r="C340" s="12"/>
        <tr r="C344" s="7"/>
      </tp>
      <tp>
        <v>33.809246231155797</v>
        <stp/>
        <stp>EM_S_YQ_CLOSE</stp>
        <stp>3</stp>
        <stp>603898.SH</stp>
        <stp>2015-12-31</stp>
        <stp>3</stp>
        <tr r="C539" s="12"/>
        <tr r="C543" s="7"/>
      </tp>
      <tp>
        <v>13.4750446791227</v>
        <stp/>
        <stp>EM_S_YQ_CLOSE</stp>
        <stp>3</stp>
        <stp>600898.SH</stp>
        <stp>2015-12-31</stp>
        <stp>3</stp>
        <tr r="C125" s="7"/>
        <tr r="C121" s="12"/>
      </tp>
      <tp>
        <v>6.05</v>
        <stp/>
        <stp>EM_S_YQ_CLOSE</stp>
        <stp>3</stp>
        <stp>601898.SH</stp>
        <stp>2015-12-31</stp>
        <stp>3</stp>
        <tr r="C386" s="12"/>
        <tr r="C390" s="7"/>
      </tp>
      <tp>
        <v>70.548061831153404</v>
        <stp/>
        <stp>EM_S_YQ_CLOSE</stp>
        <stp>3</stp>
        <stp>603883.SH</stp>
        <stp>2015-12-31</stp>
        <stp>3</stp>
        <tr r="C1007" s="12"/>
        <tr r="C1011" s="7"/>
      </tp>
      <tp>
        <v>17.907012278308301</v>
        <stp/>
        <stp>EM_S_YQ_CLOSE</stp>
        <stp>3</stp>
        <stp>600883.SH</stp>
        <stp>2015-12-31</stp>
        <stp>3</stp>
        <tr r="C311" s="12"/>
        <tr r="C315" s="7"/>
      </tp>
      <tp>
        <v>11.33</v>
        <stp/>
        <stp>EM_S_YQ_CLOSE</stp>
        <stp>3</stp>
        <stp>600882.SH</stp>
        <stp>2015-12-31</stp>
        <stp>3</stp>
        <tr r="C544" s="12"/>
        <tr r="C548" s="7"/>
      </tp>
      <tp>
        <v>7.24</v>
        <stp/>
        <stp>EM_S_YQ_CLOSE</stp>
        <stp>3</stp>
        <stp>600881.SH</stp>
        <stp>2015-12-31</stp>
        <stp>3</stp>
        <tr r="C819" s="12"/>
        <tr r="C823" s="7"/>
      </tp>
      <tp>
        <v>7.4726277372262802</v>
        <stp/>
        <stp>EM_S_YQ_CLOSE</stp>
        <stp>3</stp>
        <stp>600880.SH</stp>
        <stp>2015-12-31</stp>
        <stp>3</stp>
        <tr r="C232" s="12"/>
        <tr r="C236" s="7"/>
      </tp>
      <tp>
        <v>2.5542857142857098</v>
        <stp/>
        <stp>EM_S_YQ_CLOSE</stp>
        <stp>3</stp>
        <stp>601880.SH</stp>
        <stp>2015-12-31</stp>
        <stp>3</stp>
        <tr r="C314" s="12"/>
        <tr r="C318" s="7"/>
      </tp>
      <tp>
        <v>15.949590643274901</v>
        <stp/>
        <stp>EM_S_YQ_CLOSE</stp>
        <stp>3</stp>
        <stp>600887.SH</stp>
        <stp>2015-12-31</stp>
        <stp>3</stp>
        <tr r="C84" s="12"/>
        <tr r="C88" s="7"/>
      </tp>
      <tp>
        <v>8.0031157270029691</v>
        <stp/>
        <stp>EM_S_YQ_CLOSE</stp>
        <stp>3</stp>
        <stp>600886.SH</stp>
        <stp>2015-12-31</stp>
        <stp>3</stp>
        <tr r="C746" s="12"/>
        <tr r="C750" s="7"/>
      </tp>
      <tp>
        <v>12.4880464216634</v>
        <stp/>
        <stp>EM_S_YQ_CLOSE</stp>
        <stp>3</stp>
        <stp>601886.SH</stp>
        <stp>2015-12-31</stp>
        <stp>3</stp>
        <tr r="C726" s="12"/>
        <tr r="C730" s="7"/>
      </tp>
      <tp>
        <v>33.840809248554898</v>
        <stp/>
        <stp>EM_S_YQ_CLOSE</stp>
        <stp>3</stp>
        <stp>603885.SH</stp>
        <stp>2015-12-31</stp>
        <stp>3</stp>
        <tr r="C935" s="12"/>
        <tr r="C939" s="7"/>
      </tp>
      <tp>
        <v>29.7012409220082</v>
        <stp/>
        <stp>EM_S_YQ_CLOSE</stp>
        <stp>3</stp>
        <stp>600885.SH</stp>
        <stp>2015-12-31</stp>
        <stp>3</stp>
        <tr r="C263" s="12"/>
        <tr r="C267" s="7"/>
      </tp>
      <tp>
        <v>19.530459060402698</v>
        <stp/>
        <stp>EM_S_YQ_CLOSE</stp>
        <stp>3</stp>
        <stp>600884.SH</stp>
        <stp>2015-12-31</stp>
        <stp>3</stp>
        <tr r="C735" s="12"/>
        <tr r="C739" s="7"/>
      </tp>
      <tp>
        <v>15.6</v>
        <stp/>
        <stp>EM_S_YQ_CLOSE</stp>
        <stp>3</stp>
        <stp>603889.SH</stp>
        <stp>2015-12-31</stp>
        <stp>3</stp>
        <tr r="C453" s="12"/>
        <tr r="C457" s="7"/>
      </tp>
      <tp>
        <v>15.8232777232581</v>
        <stp/>
        <stp>EM_S_YQ_CLOSE</stp>
        <stp>3</stp>
        <stp>600889.SH</stp>
        <stp>2015-12-31</stp>
        <stp>3</stp>
        <tr r="C547" s="12"/>
        <tr r="C551" s="7"/>
      </tp>
      <tp>
        <v>8.7653089887640405</v>
        <stp/>
        <stp>EM_S_YQ_CLOSE</stp>
        <stp>3</stp>
        <stp>600888.SH</stp>
        <stp>2015-12-31</stp>
        <stp>3</stp>
        <tr r="C465" s="12"/>
        <tr r="C469" s="7"/>
      </tp>
      <tp>
        <v>58.637245916515397</v>
        <stp/>
        <stp>EM_S_YQ_CLOSE</stp>
        <stp>3</stp>
        <stp>601888.SH</stp>
        <stp>2015-12-31</stp>
        <stp>3</stp>
        <tr r="C631" s="12"/>
        <tr r="C635" s="7"/>
      </tp>
      <tp>
        <v>14.961921921921901</v>
        <stp/>
        <stp>EM_S_YQ_CLOSE</stp>
        <stp>3</stp>
        <stp>600917.SH</stp>
        <stp>2015-12-31</stp>
        <stp>3</stp>
        <tr r="C388" s="12"/>
        <tr r="C392" s="7"/>
      </tp>
      <tp>
        <v>9.02</v>
        <stp/>
        <stp>EM_S_YQ_CLOSE</stp>
        <stp>3</stp>
        <stp>601919.SH</stp>
        <stp>2015-12-31</stp>
        <stp>3</stp>
        <tr r="C1060" s="12"/>
        <tr r="C1064" s="7"/>
      </tp>
      <tp>
        <v>37.868369437939101</v>
        <stp/>
        <stp>EM_S_YQ_CLOSE</stp>
        <stp>3</stp>
        <stp>603918.SH</stp>
        <stp>2015-12-31</stp>
        <stp>3</stp>
        <tr r="C998" s="12"/>
        <tr r="C1002" s="7"/>
      </tp>
      <tp>
        <v>9.1999999999999993</v>
        <stp/>
        <stp>EM_S_YQ_CLOSE</stp>
        <stp>3</stp>
        <stp>601918.SH</stp>
        <stp>2015-12-31</stp>
        <stp>3</stp>
        <tr r="C1070" s="12"/>
        <tr r="C1074" s="7"/>
      </tp>
      <tp>
        <v>18.668356120826701</v>
        <stp/>
        <stp>EM_S_YQ_CLOSE</stp>
        <stp>3</stp>
        <stp>603901.SH</stp>
        <stp>2015-12-31</stp>
        <stp>3</stp>
        <tr r="C452" s="12"/>
        <tr r="C456" s="7"/>
      </tp>
      <tp>
        <v>9.4864651773981592</v>
        <stp/>
        <stp>EM_S_YQ_CLOSE</stp>
        <stp>3</stp>
        <stp>601901.SH</stp>
        <stp>2015-12-31</stp>
        <stp>3</stp>
        <tr r="C632" s="12"/>
        <tr r="C636" s="7"/>
      </tp>
      <tp>
        <v>13.188210205635899</v>
        <stp/>
        <stp>EM_S_YQ_CLOSE</stp>
        <stp>3</stp>
        <stp>600900.SH</stp>
        <stp>2015-12-31</stp>
        <stp>3</stp>
        <tr r="C393" s="12"/>
        <tr r="C397" s="7"/>
      </tp>
      <tp>
        <v>8.1768503937007893</v>
        <stp/>
        <stp>EM_S_YQ_CLOSE</stp>
        <stp>3</stp>
        <stp>601908.SH</stp>
        <stp>2015-12-31</stp>
        <stp>3</stp>
        <tr r="C583" s="12"/>
        <tr r="C587" s="7"/>
      </tp>
      <tp>
        <v>4.9628308400460304</v>
        <stp/>
        <stp>EM_S_YQ_CLOSE</stp>
        <stp>3</stp>
        <stp>601933.SH</stp>
        <stp>2015-12-31</stp>
        <stp>3</stp>
        <tr r="C518" s="12"/>
        <tr r="C522" s="7"/>
      </tp>
      <tp>
        <v>51.227264500205699</v>
        <stp/>
        <stp>EM_S_YQ_CLOSE</stp>
        <stp>3</stp>
        <stp>603936.SH</stp>
        <stp>2015-12-31</stp>
        <stp>3</stp>
        <tr r="C4" s="12"/>
        <tr r="C8" s="7"/>
      </tp>
      <tp>
        <v>42.23</v>
        <stp/>
        <stp>EM_S_YQ_CLOSE</stp>
        <stp>3</stp>
        <stp>603939.SH</stp>
        <stp>2015-12-31</stp>
        <stp>3</stp>
        <tr r="C872" s="12"/>
        <tr r="C876" s="7"/>
      </tp>
      <tp>
        <v>5.4685029940119803</v>
        <stp/>
        <stp>EM_S_YQ_CLOSE</stp>
        <stp>3</stp>
        <stp>601939.SH</stp>
        <stp>2015-12-31</stp>
        <stp>3</stp>
        <tr r="C365" s="12"/>
        <tr r="C369" s="7"/>
      </tp>
      <tp>
        <v>6.1488664987405501</v>
        <stp/>
        <stp>EM_S_YQ_CLOSE</stp>
        <stp>3</stp>
        <stp>601929.SH</stp>
        <stp>2015-12-31</stp>
        <stp>3</stp>
        <tr r="C969" s="12"/>
        <tr r="C973" s="7"/>
      </tp>
      <tp>
        <v>15.7878947368421</v>
        <stp/>
        <stp>EM_S_YQ_CLOSE</stp>
        <stp>3</stp>
        <stp>601928.SH</stp>
        <stp>2015-12-31</stp>
        <stp>3</stp>
        <tr r="C980" s="12"/>
        <tr r="C984" s="7"/>
      </tp>
      <tp>
        <v>15.8132430602573</v>
        <stp/>
        <stp>EM_S_YQ_CLOSE</stp>
        <stp>3</stp>
        <stp>600959.SH</stp>
        <stp>2015-12-31</stp>
        <stp>3</stp>
        <tr r="C993" s="12"/>
        <tr r="C997" s="7"/>
      </tp>
      <tp>
        <v>22.817175174013901</v>
        <stp/>
        <stp>EM_S_YQ_CLOSE</stp>
        <stp>3</stp>
        <stp>600958.SH</stp>
        <stp>2015-12-31</stp>
        <stp>3</stp>
        <tr r="C884" s="12"/>
        <tr r="C888" s="7"/>
      </tp>
      <tp>
        <v>8.2799999999999994</v>
        <stp/>
        <stp>EM_S_YQ_CLOSE</stp>
        <stp>3</stp>
        <stp>601958.SH</stp>
        <stp>2015-12-31</stp>
        <stp>3</stp>
        <tr r="C385" s="12"/>
        <tr r="C389" s="7"/>
      </tp>
      <tp>
        <v>9.6041891891891904</v>
        <stp/>
        <stp>EM_S_YQ_CLOSE</stp>
        <stp>3</stp>
        <stp>600973.SH</stp>
        <stp>2015-12-31</stp>
        <stp>3</stp>
        <tr r="C800" s="12"/>
        <tr r="C804" s="7"/>
      </tp>
      <tp>
        <v>6.29</v>
        <stp/>
        <stp>EM_S_YQ_CLOSE</stp>
        <stp>3</stp>
        <stp>600971.SH</stp>
        <stp>2015-12-31</stp>
        <stp>3</stp>
        <tr r="C177" s="12"/>
        <tr r="C181" s="7"/>
      </tp>
      <tp>
        <v>7.8192917547568701</v>
        <stp/>
        <stp>EM_S_YQ_CLOSE</stp>
        <stp>3</stp>
        <stp>600970.SH</stp>
        <stp>2015-12-31</stp>
        <stp>3</stp>
        <tr r="C427" s="12"/>
        <tr r="C431" s="7"/>
      </tp>
      <tp>
        <v>33.567650252035698</v>
        <stp/>
        <stp>EM_S_YQ_CLOSE</stp>
        <stp>3</stp>
        <stp>600976.SH</stp>
        <stp>2015-12-31</stp>
        <stp>3</stp>
        <tr r="C418" s="12"/>
        <tr r="C422" s="7"/>
      </tp>
      <tp>
        <v>8.3776221498371299</v>
        <stp/>
        <stp>EM_S_YQ_CLOSE</stp>
        <stp>3</stp>
        <stp>600975.SH</stp>
        <stp>2015-12-31</stp>
        <stp>3</stp>
        <tr r="C286" s="12"/>
        <tr r="C290" s="7"/>
      </tp>
      <tp>
        <v>25.371824433657</v>
        <stp/>
        <stp>EM_S_YQ_CLOSE</stp>
        <stp>3</stp>
        <stp>603979.SH</stp>
        <stp>2015-12-31</stp>
        <stp>3</stp>
        <tr r="C922" s="12"/>
        <tr r="C926" s="7"/>
      </tp>
      <tp>
        <v>7.68</v>
        <stp/>
        <stp>EM_S_YQ_CLOSE</stp>
        <stp>3</stp>
        <stp>600979.SH</stp>
        <stp>2015-12-31</stp>
        <stp>3</stp>
        <tr r="C352" s="12"/>
        <tr r="C356" s="7"/>
      </tp>
      <tp>
        <v>22.098800690250201</v>
        <stp/>
        <stp>EM_S_YQ_CLOSE</stp>
        <stp>3</stp>
        <stp>600978.SH</stp>
        <stp>2015-12-31</stp>
        <stp>3</stp>
        <tr r="C1061" s="12"/>
        <tr r="C1065" s="7"/>
      </tp>
      <tp>
        <v>8.23</v>
        <stp/>
        <stp>EM_S_YQ_CLOSE</stp>
        <stp>3</stp>
        <stp>600963.SH</stp>
        <stp>2015-12-31</stp>
        <stp>3</stp>
        <tr r="C520" s="12"/>
        <tr r="C524" s="7"/>
      </tp>
      <tp>
        <v>17.850000000000001</v>
        <stp/>
        <stp>EM_S_YQ_CLOSE</stp>
        <stp>3</stp>
        <stp>600962.SH</stp>
        <stp>2015-12-31</stp>
        <stp>3</stp>
        <tr r="C610" s="12"/>
        <tr r="C614" s="7"/>
      </tp>
      <tp>
        <v>13.37</v>
        <stp/>
        <stp>EM_S_YQ_CLOSE</stp>
        <stp>3</stp>
        <stp>600961.SH</stp>
        <stp>2015-12-31</stp>
        <stp>3</stp>
        <tr r="C772" s="12"/>
        <tr r="C776" s="7"/>
      </tp>
      <tp>
        <v>10.8895393474088</v>
        <stp/>
        <stp>EM_S_YQ_CLOSE</stp>
        <stp>3</stp>
        <stp>600960.SH</stp>
        <stp>2015-12-31</stp>
        <stp>3</stp>
        <tr r="C696" s="12"/>
        <tr r="C700" s="7"/>
      </tp>
      <tp>
        <v>17.75</v>
        <stp/>
        <stp>EM_S_YQ_CLOSE</stp>
        <stp>3</stp>
        <stp>600967.SH</stp>
        <stp>2015-12-31</stp>
        <stp>3</stp>
        <tr r="C927" s="12"/>
        <tr r="C931" s="7"/>
      </tp>
      <tp>
        <v>4.5199999999999996</v>
        <stp/>
        <stp>EM_S_YQ_CLOSE</stp>
        <stp>3</stp>
        <stp>600966.SH</stp>
        <stp>2015-12-31</stp>
        <stp>3</stp>
        <tr r="C503" s="12"/>
        <tr r="C507" s="7"/>
      </tp>
      <tp>
        <v>16.214977645305499</v>
        <stp/>
        <stp>EM_S_YQ_CLOSE</stp>
        <stp>3</stp>
        <stp>600965.SH</stp>
        <stp>2015-12-31</stp>
        <stp>3</stp>
        <tr r="C502" s="12"/>
        <tr r="C506" s="7"/>
      </tp>
      <tp>
        <v>9.2872647702407001</v>
        <stp/>
        <stp>EM_S_YQ_CLOSE</stp>
        <stp>3</stp>
        <stp>601965.SH</stp>
        <stp>2015-12-31</stp>
        <stp>3</stp>
        <tr r="C219" s="12"/>
        <tr r="C223" s="7"/>
      </tp>
      <tp>
        <v>19.712357320099301</v>
        <stp/>
        <stp>EM_S_YQ_CLOSE</stp>
        <stp>3</stp>
        <stp>603969.SH</stp>
        <stp>2015-12-31</stp>
        <stp>3</stp>
        <tr r="C793" s="12"/>
        <tr r="C797" s="7"/>
      </tp>
      <tp>
        <v>18.823201692524702</v>
        <stp/>
        <stp>EM_S_YQ_CLOSE</stp>
        <stp>3</stp>
        <stp>600969.SH</stp>
        <stp>2015-12-31</stp>
        <stp>3</stp>
        <tr r="C330" s="12"/>
        <tr r="C334" s="7"/>
      </tp>
      <tp>
        <v>14.0532754126846</v>
        <stp/>
        <stp>EM_S_YQ_CLOSE</stp>
        <stp>3</stp>
        <stp>601969.SH</stp>
        <stp>2015-12-31</stp>
        <stp>3</stp>
        <tr r="C716" s="12"/>
        <tr r="C720" s="7"/>
      </tp>
      <tp>
        <v>29.340522938723101</v>
        <stp/>
        <stp>EM_S_YQ_CLOSE</stp>
        <stp>3</stp>
        <stp>603968.SH</stp>
        <stp>2015-12-31</stp>
        <stp>3</stp>
        <tr r="C650" s="12"/>
        <tr r="C654" s="7"/>
      </tp>
      <tp>
        <v>13.312568047337299</v>
        <stp/>
        <stp>EM_S_YQ_CLOSE</stp>
        <stp>3</stp>
        <stp>601968.SH</stp>
        <stp>2015-12-31</stp>
        <stp>3</stp>
        <tr r="C795" s="12"/>
        <tr r="C799" s="7"/>
      </tp>
      <tp>
        <v>4.4405240174672498</v>
        <stp/>
        <stp>EM_S_YQ_CLOSE</stp>
        <stp>3</stp>
        <stp>603993.SH</stp>
        <stp>2015-12-31</stp>
        <stp>3</stp>
        <tr r="C834" s="12"/>
        <tr r="C838" s="7"/>
      </tp>
      <tp>
        <v>21.8270113935145</v>
        <stp/>
        <stp>EM_S_YQ_CLOSE</stp>
        <stp>3</stp>
        <stp>600993.SH</stp>
        <stp>2015-12-31</stp>
        <stp>3</stp>
        <tr r="C389" s="12"/>
        <tr r="C393" s="7"/>
      </tp>
      <tp>
        <v>16.070675345809601</v>
        <stp/>
        <stp>EM_S_YQ_CLOSE</stp>
        <stp>3</stp>
        <stp>600992.SH</stp>
        <stp>2015-12-31</stp>
        <stp>3</stp>
        <tr r="C59" s="12"/>
        <tr r="C63" s="7"/>
      </tp>
      <tp>
        <v>4.6731989924433197</v>
        <stp/>
        <stp>EM_S_YQ_CLOSE</stp>
        <stp>3</stp>
        <stp>601992.SH</stp>
        <stp>2015-12-31</stp>
        <stp>3</stp>
        <tr r="C481" s="12"/>
        <tr r="C485" s="7"/>
      </tp>
      <tp>
        <v>4.9319523809523798</v>
        <stp/>
        <stp>EM_S_YQ_CLOSE</stp>
        <stp>3</stp>
        <stp>601991.SH</stp>
        <stp>2015-12-31</stp>
        <stp>3</stp>
        <tr r="C820" s="12"/>
        <tr r="C824" s="7"/>
      </tp>
      <tp>
        <v>62.666355638496398</v>
        <stp/>
        <stp>EM_S_YQ_CLOSE</stp>
        <stp>3</stp>
        <stp>600990.SH</stp>
        <stp>2015-12-31</stp>
        <stp>3</stp>
        <tr r="C157" s="7"/>
        <tr r="C153" s="12"/>
      </tp>
      <tp>
        <v>26.837029556650201</v>
        <stp/>
        <stp>EM_S_YQ_CLOSE</stp>
        <stp>3</stp>
        <stp>603997.SH</stp>
        <stp>2015-12-31</stp>
        <stp>3</stp>
        <tr r="C968" s="12"/>
        <tr r="C972" s="7"/>
      </tp>
      <tp>
        <v>5.58</v>
        <stp/>
        <stp>EM_S_YQ_CLOSE</stp>
        <stp>3</stp>
        <stp>600997.SH</stp>
        <stp>2015-12-31</stp>
        <stp>3</stp>
        <tr r="C75" s="12"/>
        <tr r="C79" s="7"/>
      </tp>
      <tp>
        <v>19.476386670338702</v>
        <stp/>
        <stp>EM_S_YQ_CLOSE</stp>
        <stp>3</stp>
        <stp>603996.SH</stp>
        <stp>2015-12-31</stp>
        <stp>3</stp>
        <tr r="C7" s="12"/>
        <tr r="C11" s="7"/>
      </tp>
      <tp>
        <v>9.0550889679715301</v>
        <stp/>
        <stp>EM_S_YQ_CLOSE</stp>
        <stp>3</stp>
        <stp>601996.SH</stp>
        <stp>2015-12-31</stp>
        <stp>3</stp>
        <tr r="C356" s="12"/>
        <tr r="C360" s="7"/>
      </tp>
      <tp>
        <v>9.1538729508196699</v>
        <stp/>
        <stp>EM_S_YQ_CLOSE</stp>
        <stp>3</stp>
        <stp>600995.SH</stp>
        <stp>2015-12-31</stp>
        <stp>3</stp>
        <tr r="C55" s="12"/>
        <tr r="C59" s="7"/>
      </tp>
      <tp>
        <v>48.833633952254601</v>
        <stp/>
        <stp>EM_S_YQ_CLOSE</stp>
        <stp>3</stp>
        <stp>603999.SH</stp>
        <stp>2015-12-31</stp>
        <stp>3</stp>
        <tr r="C5" s="12"/>
        <tr r="C9" s="7"/>
      </tp>
      <tp>
        <v>21.1630557444457</v>
        <stp/>
        <stp>EM_S_YQ_CLOSE</stp>
        <stp>3</stp>
        <stp>600999.SH</stp>
        <stp>2015-12-31</stp>
        <stp>3</stp>
        <tr r="C523" s="12"/>
        <tr r="C527" s="7"/>
      </tp>
      <tp>
        <v>12.651572926596801</v>
        <stp/>
        <stp>EM_S_YQ_CLOSE</stp>
        <stp>3</stp>
        <stp>601999.SH</stp>
        <stp>2015-12-31</stp>
        <stp>3</stp>
        <tr r="C441" s="12"/>
        <tr r="C445" s="7"/>
      </tp>
      <tp>
        <v>16.936545342381201</v>
        <stp/>
        <stp>EM_S_YQ_CLOSE</stp>
        <stp>3</stp>
        <stp>603998.SH</stp>
        <stp>2015-12-31</stp>
        <stp>3</stp>
        <tr r="C488" s="12"/>
        <tr r="C492" s="7"/>
      </tp>
      <tp>
        <v>19.4467829224293</v>
        <stp/>
        <stp>EM_S_YQ_CLOSE</stp>
        <stp>3</stp>
        <stp>600998.SH</stp>
        <stp>2015-12-31</stp>
        <stp>3</stp>
        <tr r="C178" s="12"/>
        <tr r="C182" s="7"/>
      </tp>
      <tp>
        <v>6.9726590538336</v>
        <stp/>
        <stp>EM_S_YQ_CLOSE</stp>
        <stp>3</stp>
        <stp>601998.SH</stp>
        <stp>2015-12-31</stp>
        <stp>3</stp>
        <tr r="C499" s="12"/>
        <tr r="C503" s="7"/>
      </tp>
      <tp>
        <v>13.626718027735</v>
        <stp/>
        <stp>EM_S_YQ_CLOSE</stp>
        <stp>3</stp>
        <stp>600983.SH</stp>
        <stp>2015-12-31</stp>
        <stp>3</stp>
        <tr r="C760" s="12"/>
        <tr r="C764" s="7"/>
      </tp>
      <tp>
        <v>7.4404150943396203</v>
        <stp/>
        <stp>EM_S_YQ_CLOSE</stp>
        <stp>3</stp>
        <stp>600982.SH</stp>
        <stp>2015-12-31</stp>
        <stp>3</stp>
        <tr r="C882" s="12"/>
        <tr r="C886" s="7"/>
      </tp>
      <tp>
        <v>12.9206844106464</v>
        <stp/>
        <stp>EM_S_YQ_CLOSE</stp>
        <stp>3</stp>
        <stp>600981.SH</stp>
        <stp>2015-12-31</stp>
        <stp>3</stp>
        <tr r="C928" s="12"/>
        <tr r="C932" s="7"/>
      </tp>
      <tp>
        <v>23.89</v>
        <stp/>
        <stp>EM_S_YQ_CLOSE</stp>
        <stp>3</stp>
        <stp>600980.SH</stp>
        <stp>2015-12-31</stp>
        <stp>3</stp>
        <tr r="C159" s="12"/>
        <tr r="C163" s="7"/>
      </tp>
      <tp>
        <v>12.864703891709</v>
        <stp/>
        <stp>EM_S_YQ_CLOSE</stp>
        <stp>3</stp>
        <stp>600987.SH</stp>
        <stp>2015-12-31</stp>
        <stp>3</stp>
        <tr r="C362" s="12"/>
        <tr r="C366" s="7"/>
      </tp>
      <tp>
        <v>20.962162162162201</v>
        <stp/>
        <stp>EM_S_YQ_CLOSE</stp>
        <stp>3</stp>
        <stp>600986.SH</stp>
        <stp>2015-12-31</stp>
        <stp>3</stp>
        <tr r="C765" s="12"/>
        <tr r="C769" s="7"/>
      </tp>
      <tp>
        <v>13.6508467741935</v>
        <stp/>
        <stp>EM_S_YQ_CLOSE</stp>
        <stp>3</stp>
        <stp>600985.SH</stp>
        <stp>2015-12-31</stp>
        <stp>3</stp>
        <tr r="C117" s="12"/>
        <tr r="C121" s="7"/>
      </tp>
      <tp>
        <v>9.41838526912181</v>
        <stp/>
        <stp>EM_S_YQ_CLOSE</stp>
        <stp>3</stp>
        <stp>601985.SH</stp>
        <stp>2015-12-31</stp>
        <stp>3</stp>
        <tr r="C874" s="12"/>
        <tr r="C878" s="7"/>
      </tp>
      <tp>
        <v>11.52</v>
        <stp/>
        <stp>EM_S_YQ_CLOSE</stp>
        <stp>3</stp>
        <stp>600984.SH</stp>
        <stp>2015-12-31</stp>
        <stp>3</stp>
        <tr r="C683" s="12"/>
        <tr r="C687" s="7"/>
      </tp>
      <tp>
        <v>34.782187499999999</v>
        <stp/>
        <stp>EM_S_YQ_CLOSE</stp>
        <stp>3</stp>
        <stp>603989.SH</stp>
        <stp>2015-12-31</stp>
        <stp>3</stp>
        <tr r="C472" s="12"/>
        <tr r="C476" s="7"/>
      </tp>
      <tp>
        <v>9.4</v>
        <stp/>
        <stp>EM_S_YQ_CLOSE</stp>
        <stp>3</stp>
        <stp>601989.SH</stp>
        <stp>2015-12-31</stp>
        <stp>3</stp>
        <tr r="C915" s="12"/>
        <tr r="C919" s="7"/>
      </tp>
      <tp>
        <v>58.4264726468963</v>
        <stp/>
        <stp>EM_S_YQ_CLOSE</stp>
        <stp>3</stp>
        <stp>603988.SH</stp>
        <stp>2015-12-31</stp>
        <stp>3</stp>
        <tr r="C70" s="12"/>
        <tr r="C74" s="7"/>
      </tp>
      <tp>
        <v>11.57</v>
        <stp/>
        <stp>EM_S_YQ_CLOSE</stp>
        <stp>3</stp>
        <stp>600988.SH</stp>
        <stp>2015-12-31</stp>
        <stp>3</stp>
        <tr r="C46" s="12"/>
        <tr r="C50" s="7"/>
      </tp>
      <tp>
        <v>3.8077151335311599</v>
        <stp/>
        <stp>EM_S_YQ_CLOSE</stp>
        <stp>3</stp>
        <stp>601988.SH</stp>
        <stp>2015-12-31</stp>
        <stp>3</stp>
        <tr r="C623" s="12"/>
        <tr r="C627" s="7"/>
      </tp>
      <tp>
        <v>18.875559392265199</v>
        <stp/>
        <stp>EM_S_YQ_CLOSE</stp>
        <stp>3</stp>
        <stp>600410.SH</stp>
        <stp>2015-12-31</stp>
        <stp>3</stp>
        <tr r="C903" s="12"/>
        <tr r="C907" s="7"/>
      </tp>
      <tp>
        <v>20.6754473684211</v>
        <stp/>
        <stp>EM_S_YQ_CLOSE</stp>
        <stp>3</stp>
        <stp>600416.SH</stp>
        <stp>2015-12-31</stp>
        <stp>3</stp>
        <tr r="C1006" s="12"/>
        <tr r="C1010" s="7"/>
      </tp>
      <tp>
        <v>9.1163621794871794</v>
        <stp/>
        <stp>EM_S_YQ_CLOSE</stp>
        <stp>3</stp>
        <stp>600415.SH</stp>
        <stp>2015-12-31</stp>
        <stp>3</stp>
        <tr r="C634" s="12"/>
        <tr r="C638" s="7"/>
      </tp>
      <tp>
        <v>35.21</v>
        <stp/>
        <stp>EM_S_YQ_CLOSE</stp>
        <stp>3</stp>
        <stp>600419.SH</stp>
        <stp>2015-12-31</stp>
        <stp>3</stp>
        <tr r="C19" s="12"/>
        <tr r="C23" s="7"/>
      </tp>
      <tp>
        <v>14.355727029438</v>
        <stp/>
        <stp>EM_S_YQ_CLOSE</stp>
        <stp>3</stp>
        <stp>600418.SH</stp>
        <stp>2015-12-31</stp>
        <stp>3</stp>
        <tr r="C688" s="12"/>
        <tr r="C692" s="7"/>
      </tp>
      <tp>
        <v>5.95</v>
        <stp/>
        <stp>EM_S_YQ_CLOSE</stp>
        <stp>3</stp>
        <stp>600403.SH</stp>
        <stp>2015-12-31</stp>
        <stp>3</stp>
        <tr r="C629" s="12"/>
        <tr r="C633" s="7"/>
      </tp>
      <tp>
        <v>3</v>
        <stp/>
        <stp>EM_S_YQ_CLOSE</stp>
        <stp>3</stp>
        <stp>600401.SH</stp>
        <stp>2015-12-31</stp>
        <stp>3</stp>
        <tr r="C788" s="12"/>
        <tr r="C792" s="7"/>
      </tp>
      <tp>
        <v>11.192540381791501</v>
        <stp/>
        <stp>EM_S_YQ_CLOSE</stp>
        <stp>3</stp>
        <stp>600400.SH</stp>
        <stp>2015-12-31</stp>
        <stp>3</stp>
        <tr r="C847" s="12"/>
        <tr r="C851" s="7"/>
      </tp>
      <tp>
        <v>16.3359511077158</v>
        <stp/>
        <stp>EM_S_YQ_CLOSE</stp>
        <stp>3</stp>
        <stp>600406.SH</stp>
        <stp>2015-12-31</stp>
        <stp>3</stp>
        <tr r="C368" s="12"/>
        <tr r="C372" s="7"/>
      </tp>
      <tp>
        <v>16.691896551724099</v>
        <stp/>
        <stp>EM_S_YQ_CLOSE</stp>
        <stp>3</stp>
        <stp>600405.SH</stp>
        <stp>2015-12-31</stp>
        <stp>3</stp>
        <tr r="C977" s="12"/>
        <tr r="C981" s="7"/>
      </tp>
      <tp>
        <v>7.6537267080745304</v>
        <stp/>
        <stp>EM_S_YQ_CLOSE</stp>
        <stp>3</stp>
        <stp>600409.SH</stp>
        <stp>2015-12-31</stp>
        <stp>3</stp>
        <tr r="C285" s="12"/>
        <tr r="C289" s="7"/>
      </tp>
      <tp>
        <v>5.29</v>
        <stp/>
        <stp>EM_S_YQ_CLOSE</stp>
        <stp>3</stp>
        <stp>600408.SH</stp>
        <stp>2015-12-31</stp>
        <stp>3</stp>
        <tr r="C244" s="12"/>
        <tr r="C248" s="7"/>
      </tp>
      <tp>
        <v>11.446689895470399</v>
        <stp/>
        <stp>EM_S_YQ_CLOSE</stp>
        <stp>3</stp>
        <stp>600433.SH</stp>
        <stp>2015-12-31</stp>
        <stp>3</stp>
        <tr r="C996" s="12"/>
        <tr r="C1000" s="7"/>
      </tp>
      <tp>
        <v>12.89</v>
        <stp/>
        <stp>EM_S_YQ_CLOSE</stp>
        <stp>3</stp>
        <stp>600432.SH</stp>
        <stp>2015-12-31</stp>
        <stp>3</stp>
        <tr r="C865" s="12"/>
        <tr r="C869" s="7"/>
      </tp>
      <tp>
        <v>45.588987667009199</v>
        <stp/>
        <stp>EM_S_YQ_CLOSE</stp>
        <stp>3</stp>
        <stp>600436.SH</stp>
        <stp>2015-12-31</stp>
        <stp>3</stp>
        <tr r="C108" s="12"/>
        <tr r="C112" s="7"/>
      </tp>
      <tp>
        <v>14.3213572854291</v>
        <stp/>
        <stp>EM_S_YQ_CLOSE</stp>
        <stp>3</stp>
        <stp>600435.SH</stp>
        <stp>2015-12-31</stp>
        <stp>3</stp>
        <tr r="C513" s="12"/>
        <tr r="C517" s="7"/>
      </tp>
      <tp>
        <v>7.0360360360360401</v>
        <stp/>
        <stp>EM_S_YQ_CLOSE</stp>
        <stp>3</stp>
        <stp>600439.SH</stp>
        <stp>2015-12-31</stp>
        <stp>3</stp>
        <tr r="C130" s="12"/>
        <tr r="C134" s="7"/>
      </tp>
      <tp>
        <v>7.0437979639780703</v>
        <stp/>
        <stp>EM_S_YQ_CLOSE</stp>
        <stp>3</stp>
        <stp>600438.SH</stp>
        <stp>2015-12-31</stp>
        <stp>3</stp>
        <tr r="C357" s="12"/>
        <tr r="C361" s="7"/>
      </tp>
      <tp>
        <v>8.6</v>
        <stp/>
        <stp>EM_S_YQ_CLOSE</stp>
        <stp>3</stp>
        <stp>600423.SH</stp>
        <stp>2015-12-31</stp>
        <stp>3</stp>
        <tr r="C136" s="12"/>
        <tr r="C140" s="7"/>
      </tp>
      <tp>
        <v>19.629769996567099</v>
        <stp/>
        <stp>EM_S_YQ_CLOSE</stp>
        <stp>3</stp>
        <stp>600422.SH</stp>
        <stp>2015-12-31</stp>
        <stp>3</stp>
        <tr r="C693" s="12"/>
        <tr r="C697" s="7"/>
      </tp>
      <tp>
        <v>22.68</v>
        <stp/>
        <stp>EM_S_YQ_CLOSE</stp>
        <stp>3</stp>
        <stp>600421.SH</stp>
        <stp>2015-12-31</stp>
        <stp>3</stp>
        <tr r="C150" s="12"/>
        <tr r="C154" s="7"/>
      </tp>
      <tp>
        <v>37.085815480304099</v>
        <stp/>
        <stp>EM_S_YQ_CLOSE</stp>
        <stp>3</stp>
        <stp>600420.SH</stp>
        <stp>2015-12-31</stp>
        <stp>3</stp>
        <tr r="C713" s="12"/>
        <tr r="C717" s="7"/>
      </tp>
      <tp>
        <v>10.9996124031008</v>
        <stp/>
        <stp>EM_S_YQ_CLOSE</stp>
        <stp>3</stp>
        <stp>600426.SH</stp>
        <stp>2015-12-31</stp>
        <stp>3</stp>
        <tr r="C237" s="12"/>
        <tr r="C241" s="7"/>
      </tp>
      <tp>
        <v>5.84</v>
        <stp/>
        <stp>EM_S_YQ_CLOSE</stp>
        <stp>3</stp>
        <stp>600425.SH</stp>
        <stp>2015-12-31</stp>
        <stp>3</stp>
        <tr r="C555" s="12"/>
        <tr r="C559" s="7"/>
      </tp>
      <tp>
        <v>7.29</v>
        <stp/>
        <stp>EM_S_YQ_CLOSE</stp>
        <stp>3</stp>
        <stp>600429.SH</stp>
        <stp>2015-12-31</stp>
        <stp>3</stp>
        <tr r="C250" s="12"/>
        <tr r="C254" s="7"/>
      </tp>
      <tp>
        <v>10.242218370883901</v>
        <stp/>
        <stp>EM_S_YQ_CLOSE</stp>
        <stp>3</stp>
        <stp>600428.SH</stp>
        <stp>2015-12-31</stp>
        <stp>3</stp>
        <tr r="C1071" s="12"/>
        <tr r="C1075" s="7"/>
      </tp>
      <tp>
        <v>32.548108108108103</v>
        <stp/>
        <stp>EM_S_YQ_CLOSE</stp>
        <stp>3</stp>
        <stp>600452.SH</stp>
        <stp>2015-12-31</stp>
        <stp>3</stp>
        <tr r="C39" s="12"/>
        <tr r="C43" s="7"/>
      </tp>
      <tp>
        <v>35.3554769921437</v>
        <stp/>
        <stp>EM_S_YQ_CLOSE</stp>
        <stp>3</stp>
        <stp>603456.SH</stp>
        <stp>2015-12-31</stp>
        <stp>3</stp>
        <tr r="C939" s="12"/>
        <tr r="C943" s="7"/>
      </tp>
      <tp>
        <v>20.254196750902501</v>
        <stp/>
        <stp>EM_S_YQ_CLOSE</stp>
        <stp>3</stp>
        <stp>600456.SH</stp>
        <stp>2015-12-31</stp>
        <stp>3</stp>
        <tr r="C612" s="12"/>
        <tr r="C616" s="7"/>
      </tp>
      <tp>
        <v>46.03</v>
        <stp/>
        <stp>EM_S_YQ_CLOSE</stp>
        <stp>3</stp>
        <stp>600455.SH</stp>
        <stp>2015-12-31</stp>
        <stp>3</stp>
        <tr r="C135" s="7"/>
        <tr r="C131" s="12"/>
      </tp>
      <tp>
        <v>20.9085553997195</v>
        <stp/>
        <stp>EM_S_YQ_CLOSE</stp>
        <stp>3</stp>
        <stp>600459.SH</stp>
        <stp>2015-12-31</stp>
        <stp>3</stp>
        <tr r="C140" s="12"/>
        <tr r="C144" s="7"/>
      </tp>
      <tp>
        <v>17.6417763157895</v>
        <stp/>
        <stp>EM_S_YQ_CLOSE</stp>
        <stp>3</stp>
        <stp>600458.SH</stp>
        <stp>2015-12-31</stp>
        <stp>3</stp>
        <tr r="C715" s="12"/>
        <tr r="C719" s="7"/>
      </tp>
      <tp>
        <v>49.084668094218401</v>
        <stp/>
        <stp>EM_S_YQ_CLOSE</stp>
        <stp>3</stp>
        <stp>600446.SH</stp>
        <stp>2015-12-31</stp>
        <stp>3</stp>
        <tr r="C1028" s="12"/>
        <tr r="C1032" s="7"/>
      </tp>
      <tp>
        <v>23.17</v>
        <stp/>
        <stp>EM_S_YQ_CLOSE</stp>
        <stp>3</stp>
        <stp>600444.SH</stp>
        <stp>2015-12-31</stp>
        <stp>3</stp>
        <tr r="C221" s="7"/>
        <tr r="C217" s="12"/>
      </tp>
      <tp>
        <v>11.1736470588235</v>
        <stp/>
        <stp>EM_S_YQ_CLOSE</stp>
        <stp>3</stp>
        <stp>600449.SH</stp>
        <stp>2015-12-31</stp>
        <stp>3</stp>
        <tr r="C723" s="12"/>
        <tr r="C727" s="7"/>
      </tp>
      <tp>
        <v>8.9499999999999993</v>
        <stp/>
        <stp>EM_S_YQ_CLOSE</stp>
        <stp>3</stp>
        <stp>600448.SH</stp>
        <stp>2015-12-31</stp>
        <stp>3</stp>
        <tr r="C651" s="12"/>
        <tr r="C655" s="7"/>
      </tp>
      <tp>
        <v>11.2445379310345</v>
        <stp/>
        <stp>EM_S_YQ_CLOSE</stp>
        <stp>3</stp>
        <stp>600470.SH</stp>
        <stp>2015-12-31</stp>
        <stp>3</stp>
        <tr r="C585" s="12"/>
        <tr r="C589" s="7"/>
      </tp>
      <tp>
        <v>9.4005285412262207</v>
        <stp/>
        <stp>EM_S_YQ_CLOSE</stp>
        <stp>3</stp>
        <stp>600477.SH</stp>
        <stp>2015-12-31</stp>
        <stp>3</stp>
        <tr r="C73" s="12"/>
        <tr r="C77" s="7"/>
      </tp>
      <tp>
        <v>39.25</v>
        <stp/>
        <stp>EM_S_YQ_CLOSE</stp>
        <stp>3</stp>
        <stp>600476.SH</stp>
        <stp>2015-12-31</stp>
        <stp>3</stp>
        <tr r="C661" s="12"/>
        <tr r="C665" s="7"/>
      </tp>
      <tp>
        <v>20.494942760942799</v>
        <stp/>
        <stp>EM_S_YQ_CLOSE</stp>
        <stp>3</stp>
        <stp>600475.SH</stp>
        <stp>2015-12-31</stp>
        <stp>3</stp>
        <tr r="C193" s="7"/>
        <tr r="C189" s="12"/>
      </tp>
      <tp>
        <v>20.783765541740699</v>
        <stp/>
        <stp>EM_S_YQ_CLOSE</stp>
        <stp>3</stp>
        <stp>600479.SH</stp>
        <stp>2015-12-31</stp>
        <stp>3</stp>
        <tr r="C616" s="12"/>
        <tr r="C620" s="7"/>
      </tp>
      <tp>
        <v>14.6088534641324</v>
        <stp/>
        <stp>EM_S_YQ_CLOSE</stp>
        <stp>3</stp>
        <stp>600478.SH</stp>
        <stp>2015-12-31</stp>
        <stp>3</stp>
        <tr r="C891" s="12"/>
        <tr r="C895" s="7"/>
      </tp>
      <tp>
        <v>18.6024529667149</v>
        <stp/>
        <stp>EM_S_YQ_CLOSE</stp>
        <stp>3</stp>
        <stp>600463.SH</stp>
        <stp>2015-12-31</stp>
        <stp>3</stp>
        <tr r="C262" s="12"/>
        <tr r="C266" s="7"/>
      </tp>
      <tp>
        <v>13.22</v>
        <stp/>
        <stp>EM_S_YQ_CLOSE</stp>
        <stp>3</stp>
        <stp>600462.SH</stp>
        <stp>2015-12-31</stp>
        <stp>3</stp>
        <tr r="C1020" s="12"/>
        <tr r="C1024" s="7"/>
      </tp>
      <tp>
        <v>8.9137173476222404</v>
        <stp/>
        <stp>EM_S_YQ_CLOSE</stp>
        <stp>3</stp>
        <stp>600461.SH</stp>
        <stp>2015-12-31</stp>
        <stp>3</stp>
        <tr r="C506" s="12"/>
        <tr r="C510" s="7"/>
      </tp>
      <tp>
        <v>8.8382313829787194</v>
        <stp/>
        <stp>EM_S_YQ_CLOSE</stp>
        <stp>3</stp>
        <stp>600460.SH</stp>
        <stp>2015-12-31</stp>
        <stp>3</stp>
        <tr r="C901" s="12"/>
        <tr r="C905" s="7"/>
      </tp>
      <tp>
        <v>5.3036101083032499</v>
        <stp/>
        <stp>EM_S_YQ_CLOSE</stp>
        <stp>3</stp>
        <stp>600467.SH</stp>
        <stp>2015-12-31</stp>
        <stp>3</stp>
        <tr r="C165" s="12"/>
        <tr r="C169" s="7"/>
      </tp>
      <tp>
        <v>14.1052</v>
        <stp/>
        <stp>EM_S_YQ_CLOSE</stp>
        <stp>3</stp>
        <stp>600466.SH</stp>
        <stp>2015-12-31</stp>
        <stp>3</stp>
        <tr r="C1050" s="12"/>
        <tr r="C1054" s="7"/>
      </tp>
      <tp>
        <v>10.818342665173599</v>
        <stp/>
        <stp>EM_S_YQ_CLOSE</stp>
        <stp>3</stp>
        <stp>600469.SH</stp>
        <stp>2015-12-31</stp>
        <stp>3</stp>
        <tr r="C337" s="12"/>
        <tr r="C341" s="7"/>
      </tp>
      <tp>
        <v>17.706825278810399</v>
        <stp/>
        <stp>EM_S_YQ_CLOSE</stp>
        <stp>3</stp>
        <stp>600468.SH</stp>
        <stp>2015-12-31</stp>
        <stp>3</stp>
        <tr r="C645" s="12"/>
        <tr r="C649" s="7"/>
      </tp>
      <tp>
        <v>16.795498907501798</v>
        <stp/>
        <stp>EM_S_YQ_CLOSE</stp>
        <stp>3</stp>
        <stp>600493.SH</stp>
        <stp>2015-12-31</stp>
        <stp>3</stp>
        <tr r="C116" s="12"/>
        <tr r="C120" s="7"/>
      </tp>
      <tp>
        <v>9.0883095238095208</v>
        <stp/>
        <stp>EM_S_YQ_CLOSE</stp>
        <stp>3</stp>
        <stp>600491.SH</stp>
        <stp>2015-12-31</stp>
        <stp>3</stp>
        <tr r="C119" s="12"/>
        <tr r="C123" s="7"/>
      </tp>
      <tp>
        <v>6.61</v>
        <stp/>
        <stp>EM_S_YQ_CLOSE</stp>
        <stp>3</stp>
        <stp>600490.SH</stp>
        <stp>2015-12-31</stp>
        <stp>3</stp>
        <tr r="C133" s="12"/>
        <tr r="C137" s="7"/>
      </tp>
      <tp>
        <v>5.4735353535353504</v>
        <stp/>
        <stp>EM_S_YQ_CLOSE</stp>
        <stp>3</stp>
        <stp>600497.SH</stp>
        <stp>2015-12-31</stp>
        <stp>3</stp>
        <tr r="C26" s="12"/>
        <tr r="C30" s="7"/>
      </tp>
      <tp>
        <v>5.9808958837772401</v>
        <stp/>
        <stp>EM_S_YQ_CLOSE</stp>
        <stp>3</stp>
        <stp>600496.SH</stp>
        <stp>2015-12-31</stp>
        <stp>3</stp>
        <tr r="C829" s="12"/>
        <tr r="C833" s="7"/>
      </tp>
      <tp>
        <v>10.4245441389291</v>
        <stp/>
        <stp>EM_S_YQ_CLOSE</stp>
        <stp>3</stp>
        <stp>600495.SH</stp>
        <stp>2015-12-31</stp>
        <stp>3</stp>
        <tr r="C933" s="12"/>
        <tr r="C937" s="7"/>
      </tp>
      <tp>
        <v>11.181094674556199</v>
        <stp/>
        <stp>EM_S_YQ_CLOSE</stp>
        <stp>3</stp>
        <stp>600499.SH</stp>
        <stp>2015-12-31</stp>
        <stp>3</stp>
        <tr r="C745" s="12"/>
        <tr r="C749" s="7"/>
      </tp>
      <tp>
        <v>28.153100147275399</v>
        <stp/>
        <stp>EM_S_YQ_CLOSE</stp>
        <stp>3</stp>
        <stp>600498.SH</stp>
        <stp>2015-12-31</stp>
        <stp>3</stp>
        <tr r="C449" s="12"/>
        <tr r="C453" s="7"/>
      </tp>
      <tp>
        <v>16.879990982867501</v>
        <stp/>
        <stp>EM_S_YQ_CLOSE</stp>
        <stp>3</stp>
        <stp>600483.SH</stp>
        <stp>2015-12-31</stp>
        <stp>3</stp>
        <tr r="C951" s="12"/>
        <tr r="C955" s="7"/>
      </tp>
      <tp>
        <v>47.05</v>
        <stp/>
        <stp>EM_S_YQ_CLOSE</stp>
        <stp>3</stp>
        <stp>600482.SH</stp>
        <stp>2015-12-31</stp>
        <stp>3</stp>
        <tr r="C946" s="12"/>
        <tr r="C950" s="7"/>
      </tp>
      <tp>
        <v>8.9064406779660992</v>
        <stp/>
        <stp>EM_S_YQ_CLOSE</stp>
        <stp>3</stp>
        <stp>600481.SH</stp>
        <stp>2015-12-31</stp>
        <stp>3</stp>
        <tr r="C986" s="12"/>
        <tr r="C990" s="7"/>
      </tp>
      <tp>
        <v>16.7980873593647</v>
        <stp/>
        <stp>EM_S_YQ_CLOSE</stp>
        <stp>3</stp>
        <stp>600480.SH</stp>
        <stp>2015-12-31</stp>
        <stp>3</stp>
        <tr r="C753" s="12"/>
        <tr r="C757" s="7"/>
      </tp>
      <tp>
        <v>15.8747256347256</v>
        <stp/>
        <stp>EM_S_YQ_CLOSE</stp>
        <stp>3</stp>
        <stp>600487.SH</stp>
        <stp>2015-12-31</stp>
        <stp>3</stp>
        <tr r="C36" s="12"/>
        <tr r="C40" s="7"/>
      </tp>
      <tp>
        <v>28.844763690922701</v>
        <stp/>
        <stp>EM_S_YQ_CLOSE</stp>
        <stp>3</stp>
        <stp>600486.SH</stp>
        <stp>2015-12-31</stp>
        <stp>3</stp>
        <tr r="C96" s="12"/>
        <tr r="C100" s="7"/>
      </tp>
      <tp>
        <v>26.736053180396201</v>
        <stp/>
        <stp>EM_S_YQ_CLOSE</stp>
        <stp>3</stp>
        <stp>600485.SH</stp>
        <stp>2015-12-31</stp>
        <stp>3</stp>
        <tr r="C950" s="12"/>
        <tr r="C954" s="7"/>
      </tp>
      <tp>
        <v>9.3017563739376801</v>
        <stp/>
        <stp>EM_S_YQ_CLOSE</stp>
        <stp>3</stp>
        <stp>600489.SH</stp>
        <stp>2015-12-31</stp>
        <stp>3</stp>
        <tr r="C35" s="12"/>
        <tr r="C39" s="7"/>
      </tp>
      <tp>
        <v>7.3443205574912902</v>
        <stp/>
        <stp>EM_S_YQ_CLOSE</stp>
        <stp>3</stp>
        <stp>600488.SH</stp>
        <stp>2015-12-31</stp>
        <stp>3</stp>
        <tr r="C509" s="12"/>
        <tr r="C513" s="7"/>
      </tp>
      <tp>
        <v>19.9832878098129</v>
        <stp/>
        <stp>EM_S_YQ_CLOSE</stp>
        <stp>3</stp>
        <stp>600513.SH</stp>
        <stp>2015-12-31</stp>
        <stp>3</stp>
        <tr r="C458" s="12"/>
        <tr r="C462" s="7"/>
      </tp>
      <tp>
        <v>5.49</v>
        <stp/>
        <stp>EM_S_YQ_CLOSE</stp>
        <stp>3</stp>
        <stp>600512.SH</stp>
        <stp>2015-12-31</stp>
        <stp>3</stp>
        <tr r="C394" s="12"/>
        <tr r="C398" s="7"/>
      </tp>
      <tp>
        <v>37.782209302325597</v>
        <stp/>
        <stp>EM_S_YQ_CLOSE</stp>
        <stp>3</stp>
        <stp>600511.SH</stp>
        <stp>2015-12-31</stp>
        <stp>3</stp>
        <tr r="C489" s="12"/>
        <tr r="C493" s="7"/>
      </tp>
      <tp>
        <v>11.923066666666699</v>
        <stp/>
        <stp>EM_S_YQ_CLOSE</stp>
        <stp>3</stp>
        <stp>600510.SH</stp>
        <stp>2015-12-31</stp>
        <stp>3</stp>
        <tr r="C825" s="12"/>
        <tr r="C829" s="7"/>
      </tp>
      <tp>
        <v>12.5228385698808</v>
        <stp/>
        <stp>EM_S_YQ_CLOSE</stp>
        <stp>3</stp>
        <stp>600517.SH</stp>
        <stp>2015-12-31</stp>
        <stp>3</stp>
        <tr r="C869" s="12"/>
        <tr r="C873" s="7"/>
      </tp>
      <tp>
        <v>12.51</v>
        <stp/>
        <stp>EM_S_YQ_CLOSE</stp>
        <stp>3</stp>
        <stp>600516.SH</stp>
        <stp>2015-12-31</stp>
        <stp>3</stp>
        <tr r="C982" s="12"/>
        <tr r="C986" s="7"/>
      </tp>
      <tp>
        <v>16.72</v>
        <stp/>
        <stp>EM_S_YQ_CLOSE</stp>
        <stp>3</stp>
        <stp>600515.SH</stp>
        <stp>2015-12-31</stp>
        <stp>3</stp>
        <tr r="C890" s="12"/>
        <tr r="C894" s="7"/>
      </tp>
      <tp>
        <v>15.7770224215247</v>
        <stp/>
        <stp>EM_S_YQ_CLOSE</stp>
        <stp>3</stp>
        <stp>601515.SH</stp>
        <stp>2015-12-31</stp>
        <stp>3</stp>
        <tr r="C708" s="12"/>
        <tr r="C712" s="7"/>
      </tp>
      <tp>
        <v>26.325491081508201</v>
        <stp/>
        <stp>EM_S_YQ_CLOSE</stp>
        <stp>3</stp>
        <stp>603519.SH</stp>
        <stp>2015-12-31</stp>
        <stp>3</stp>
        <tr r="C170" s="12"/>
        <tr r="C174" s="7"/>
      </tp>
      <tp>
        <v>213.578351945739</v>
        <stp/>
        <stp>EM_S_YQ_CLOSE</stp>
        <stp>3</stp>
        <stp>600519.SH</stp>
        <stp>2015-12-31</stp>
        <stp>3</stp>
        <tr r="C38" s="12"/>
        <tr r="C42" s="7"/>
      </tp>
      <tp>
        <v>12.82</v>
        <stp/>
        <stp>EM_S_YQ_CLOSE</stp>
        <stp>3</stp>
        <stp>601519.SH</stp>
        <stp>2015-12-31</stp>
        <stp>3</stp>
        <tr r="C1037" s="12"/>
        <tr r="C1041" s="7"/>
      </tp>
      <tp>
        <v>33.614741815727299</v>
        <stp/>
        <stp>EM_S_YQ_CLOSE</stp>
        <stp>3</stp>
        <stp>603518.SH</stp>
        <stp>2015-12-31</stp>
        <stp>3</stp>
        <tr r="C587" s="12"/>
        <tr r="C591" s="7"/>
      </tp>
      <tp>
        <v>16.7294178082192</v>
        <stp/>
        <stp>EM_S_YQ_CLOSE</stp>
        <stp>3</stp>
        <stp>600518.SH</stp>
        <stp>2015-12-31</stp>
        <stp>3</stp>
        <tr r="C525" s="12"/>
        <tr r="C529" s="7"/>
      </tp>
      <tp>
        <v>4.6152985074626898</v>
        <stp/>
        <stp>EM_S_YQ_CLOSE</stp>
        <stp>3</stp>
        <stp>601518.SH</stp>
        <stp>2015-12-31</stp>
        <stp>3</stp>
        <tr r="C535" s="12"/>
        <tr r="C539" s="7"/>
      </tp>
      <tp>
        <v>13.7</v>
        <stp/>
        <stp>EM_S_YQ_CLOSE</stp>
        <stp>3</stp>
        <stp>600503.SH</stp>
        <stp>2015-12-31</stp>
        <stp>3</stp>
        <tr r="C1013" s="12"/>
        <tr r="C1017" s="7"/>
      </tp>
      <tp>
        <v>8.0039432412247908</v>
        <stp/>
        <stp>EM_S_YQ_CLOSE</stp>
        <stp>3</stp>
        <stp>600502.SH</stp>
        <stp>2015-12-31</stp>
        <stp>3</stp>
        <tr r="C152" s="12"/>
        <tr r="C156" s="7"/>
      </tp>
      <tp>
        <v>26.386839481555299</v>
        <stp/>
        <stp>EM_S_YQ_CLOSE</stp>
        <stp>3</stp>
        <stp>600501.SH</stp>
        <stp>2015-12-31</stp>
        <stp>3</stp>
        <tr r="C875" s="12"/>
        <tr r="C879" s="7"/>
      </tp>
      <tp>
        <v>12.6537804878049</v>
        <stp/>
        <stp>EM_S_YQ_CLOSE</stp>
        <stp>3</stp>
        <stp>600500.SH</stp>
        <stp>2015-12-31</stp>
        <stp>3</stp>
        <tr r="C483" s="12"/>
        <tr r="C487" s="7"/>
      </tp>
      <tp>
        <v>6.0763106796116499</v>
        <stp/>
        <stp>EM_S_YQ_CLOSE</stp>
        <stp>3</stp>
        <stp>600507.SH</stp>
        <stp>2015-12-31</stp>
        <stp>3</stp>
        <tr r="C284" s="12"/>
        <tr r="C288" s="7"/>
      </tp>
      <tp>
        <v>23.43</v>
        <stp/>
        <stp>EM_S_YQ_CLOSE</stp>
        <stp>3</stp>
        <stp>600506.SH</stp>
        <stp>2015-12-31</stp>
        <stp>3</stp>
        <tr r="C33" s="12"/>
        <tr r="C37" s="7"/>
      </tp>
      <tp>
        <v>10.932041522491399</v>
        <stp/>
        <stp>EM_S_YQ_CLOSE</stp>
        <stp>3</stp>
        <stp>600505.SH</stp>
        <stp>2015-12-31</stp>
        <stp>3</stp>
        <tr r="C534" s="12"/>
        <tr r="C538" s="7"/>
      </tp>
      <tp>
        <v>9.5568387096774199</v>
        <stp/>
        <stp>EM_S_YQ_CLOSE</stp>
        <stp>3</stp>
        <stp>600509.SH</stp>
        <stp>2015-12-31</stp>
        <stp>3</stp>
        <tr r="C799" s="12"/>
        <tr r="C803" s="7"/>
      </tp>
      <tp>
        <v>77.713985334729998</v>
        <stp/>
        <stp>EM_S_YQ_CLOSE</stp>
        <stp>3</stp>
        <stp>603508.SH</stp>
        <stp>2015-12-31</stp>
        <stp>3</stp>
        <tr r="C11" s="12"/>
        <tr r="C15" s="7"/>
      </tp>
      <tp>
        <v>10.29</v>
        <stp/>
        <stp>EM_S_YQ_CLOSE</stp>
        <stp>3</stp>
        <stp>600508.SH</stp>
        <stp>2015-12-31</stp>
        <stp>3</stp>
        <tr r="C254" s="12"/>
        <tr r="C258" s="7"/>
      </tp>
      <tp>
        <v>6.6991841004184103</v>
        <stp/>
        <stp>EM_S_YQ_CLOSE</stp>
        <stp>3</stp>
        <stp>600533.SH</stp>
        <stp>2015-12-31</stp>
        <stp>3</stp>
        <tr r="C207" s="7"/>
        <tr r="C203" s="12"/>
      </tp>
      <tp>
        <v>19.48</v>
        <stp/>
        <stp>EM_S_YQ_CLOSE</stp>
        <stp>3</stp>
        <stp>600532.SH</stp>
        <stp>2015-12-31</stp>
        <stp>3</stp>
        <tr r="C351" s="12"/>
        <tr r="C355" s="7"/>
      </tp>
      <tp>
        <v>5.5018404907975498</v>
        <stp/>
        <stp>EM_S_YQ_CLOSE</stp>
        <stp>3</stp>
        <stp>600531.SH</stp>
        <stp>2015-12-31</stp>
        <stp>3</stp>
        <tr r="C13" s="12"/>
        <tr r="C17" s="7"/>
      </tp>
      <tp>
        <v>8.5087131107885803</v>
        <stp/>
        <stp>EM_S_YQ_CLOSE</stp>
        <stp>3</stp>
        <stp>600530.SH</stp>
        <stp>2015-12-31</stp>
        <stp>3</stp>
        <tr r="C461" s="12"/>
        <tr r="C465" s="7"/>
      </tp>
      <tp>
        <v>7.3891424521615896</v>
        <stp/>
        <stp>EM_S_YQ_CLOSE</stp>
        <stp>3</stp>
        <stp>600537.SH</stp>
        <stp>2015-12-31</stp>
        <stp>3</stp>
        <tr r="C558" s="12"/>
        <tr r="C562" s="7"/>
      </tp>
      <tp>
        <v>36.015857777777804</v>
        <stp/>
        <stp>EM_S_YQ_CLOSE</stp>
        <stp>3</stp>
        <stp>600536.SH</stp>
        <stp>2015-12-31</stp>
        <stp>3</stp>
        <tr r="C642" s="12"/>
        <tr r="C646" s="7"/>
      </tp>
      <tp>
        <v>40.448752399232198</v>
        <stp/>
        <stp>EM_S_YQ_CLOSE</stp>
        <stp>3</stp>
        <stp>600535.SH</stp>
        <stp>2015-12-31</stp>
        <stp>3</stp>
        <tr r="C193" s="12"/>
        <tr r="C197" s="7"/>
      </tp>
      <tp>
        <v>13.13</v>
        <stp/>
        <stp>EM_S_YQ_CLOSE</stp>
        <stp>3</stp>
        <stp>600539.SH</stp>
        <stp>2015-12-31</stp>
        <stp>3</stp>
        <tr r="C31" s="12"/>
        <tr r="C35" s="7"/>
      </tp>
      <tp>
        <v>11.85</v>
        <stp/>
        <stp>EM_S_YQ_CLOSE</stp>
        <stp>3</stp>
        <stp>600538.SH</stp>
        <stp>2015-12-31</stp>
        <stp>3</stp>
        <tr r="C360" s="12"/>
        <tr r="C364" s="7"/>
      </tp>
      <tp>
        <v>22.203305785124002</v>
        <stp/>
        <stp>EM_S_YQ_CLOSE</stp>
        <stp>3</stp>
        <stp>600523.SH</stp>
        <stp>2015-12-31</stp>
        <stp>3</stp>
        <tr r="C265" s="12"/>
        <tr r="C269" s="7"/>
      </tp>
      <tp>
        <v>9.1242921624948696</v>
        <stp/>
        <stp>EM_S_YQ_CLOSE</stp>
        <stp>3</stp>
        <stp>600522.SH</stp>
        <stp>2015-12-31</stp>
        <stp>3</stp>
        <tr r="C167" s="12"/>
        <tr r="C171" s="7"/>
      </tp>
      <tp>
        <v>19.410730636563201</v>
        <stp/>
        <stp>EM_S_YQ_CLOSE</stp>
        <stp>3</stp>
        <stp>600521.SH</stp>
        <stp>2015-12-31</stp>
        <stp>3</stp>
        <tr r="C98" s="12"/>
        <tr r="C102" s="7"/>
      </tp>
      <tp>
        <v>27.88</v>
        <stp/>
        <stp>EM_S_YQ_CLOSE</stp>
        <stp>3</stp>
        <stp>600520.SH</stp>
        <stp>2015-12-31</stp>
        <stp>3</stp>
        <tr r="C564" s="12"/>
        <tr r="C568" s="7"/>
      </tp>
      <tp>
        <v>7.1070301291248201</v>
        <stp/>
        <stp>EM_S_YQ_CLOSE</stp>
        <stp>3</stp>
        <stp>600527.SH</stp>
        <stp>2015-12-31</stp>
        <stp>3</stp>
        <tr r="C413" s="12"/>
        <tr r="C417" s="7"/>
      </tp>
      <tp>
        <v>17.700138383102701</v>
        <stp/>
        <stp>EM_S_YQ_CLOSE</stp>
        <stp>3</stp>
        <stp>600526.SH</stp>
        <stp>2015-12-31</stp>
        <stp>3</stp>
        <tr r="C984" s="12"/>
        <tr r="C988" s="7"/>
      </tp>
      <tp>
        <v>15.5677607542722</v>
        <stp/>
        <stp>EM_S_YQ_CLOSE</stp>
        <stp>3</stp>
        <stp>600525.SH</stp>
        <stp>2015-12-31</stp>
        <stp>3</stp>
        <tr r="C685" s="12"/>
        <tr r="C689" s="7"/>
      </tp>
      <tp>
        <v>19.1432897727273</v>
        <stp/>
        <stp>EM_S_YQ_CLOSE</stp>
        <stp>3</stp>
        <stp>600529.SH</stp>
        <stp>2015-12-31</stp>
        <stp>3</stp>
        <tr r="C151" s="12"/>
        <tr r="C155" s="7"/>
      </tp>
      <tp>
        <v>14.2530948121646</v>
        <stp/>
        <stp>EM_S_YQ_CLOSE</stp>
        <stp>3</stp>
        <stp>600528.SH</stp>
        <stp>2015-12-31</stp>
        <stp>3</stp>
        <tr r="C132" s="12"/>
        <tr r="C136" s="7"/>
      </tp>
      <tp>
        <v>22.63</v>
        <stp/>
        <stp>EM_S_YQ_CLOSE</stp>
        <stp>3</stp>
        <stp>600552.SH</stp>
        <stp>2015-12-31</stp>
        <stp>3</stp>
        <tr r="C628" s="12"/>
        <tr r="C632" s="7"/>
      </tp>
      <tp>
        <v>22.4663956639566</v>
        <stp/>
        <stp>EM_S_YQ_CLOSE</stp>
        <stp>3</stp>
        <stp>600551.SH</stp>
        <stp>2015-12-31</stp>
        <stp>3</stp>
        <tr r="C938" s="12"/>
        <tr r="C942" s="7"/>
      </tp>
      <tp>
        <v>8.8000000000000007</v>
        <stp/>
        <stp>EM_S_YQ_CLOSE</stp>
        <stp>3</stp>
        <stp>600550.SH</stp>
        <stp>2015-12-31</stp>
        <stp>3</stp>
        <tr r="C783" s="12"/>
        <tr r="C787" s="7"/>
      </tp>
      <tp>
        <v>20.772739108663</v>
        <stp/>
        <stp>EM_S_YQ_CLOSE</stp>
        <stp>3</stp>
        <stp>600557.SH</stp>
        <stp>2015-12-31</stp>
        <stp>3</stp>
        <tr r="C582" s="12"/>
        <tr r="C586" s="7"/>
      </tp>
      <tp>
        <v>27.07</v>
        <stp/>
        <stp>EM_S_YQ_CLOSE</stp>
        <stp>3</stp>
        <stp>600556.SH</stp>
        <stp>2015-12-31</stp>
        <stp>3</stp>
        <tr r="C1068" s="12"/>
        <tr r="C1072" s="7"/>
      </tp>
      <tp>
        <v>34.792514994002403</v>
        <stp/>
        <stp>EM_S_YQ_CLOSE</stp>
        <stp>3</stp>
        <stp>603555.SH</stp>
        <stp>2015-12-31</stp>
        <stp>3</stp>
        <tr r="C721" s="12"/>
        <tr r="C725" s="7"/>
      </tp>
      <tp>
        <v>9.02</v>
        <stp/>
        <stp>EM_S_YQ_CLOSE</stp>
        <stp>3</stp>
        <stp>600555.SH</stp>
        <stp>2015-12-31</stp>
        <stp>3</stp>
        <tr r="C941" s="12"/>
        <tr r="C945" s="7"/>
      </tp>
      <tp>
        <v>15.693359375</v>
        <stp/>
        <stp>EM_S_YQ_CLOSE</stp>
        <stp>3</stp>
        <stp>601555.SH</stp>
        <stp>2015-12-31</stp>
        <stp>3</stp>
        <tr r="C478" s="12"/>
        <tr r="C482" s="7"/>
      </tp>
      <tp>
        <v>23.9348467259206</v>
        <stp/>
        <stp>EM_S_YQ_CLOSE</stp>
        <stp>3</stp>
        <stp>600559.SH</stp>
        <stp>2015-12-31</stp>
        <stp>3</stp>
        <tr r="C301" s="12"/>
        <tr r="C305" s="7"/>
      </tp>
      <tp>
        <v>23.156379804934001</v>
        <stp/>
        <stp>EM_S_YQ_CLOSE</stp>
        <stp>3</stp>
        <stp>603558.SH</stp>
        <stp>2015-12-31</stp>
        <stp>3</stp>
        <tr r="C76" s="12"/>
        <tr r="C80" s="7"/>
      </tp>
      <tp>
        <v>6.0458426966292098</v>
        <stp/>
        <stp>EM_S_YQ_CLOSE</stp>
        <stp>3</stp>
        <stp>600558.SH</stp>
        <stp>2015-12-31</stp>
        <stp>3</stp>
        <tr r="C334" s="12"/>
        <tr r="C338" s="7"/>
      </tp>
      <tp>
        <v>4.2699999999999996</v>
        <stp/>
        <stp>EM_S_YQ_CLOSE</stp>
        <stp>3</stp>
        <stp>601558.SH</stp>
        <stp>2015-12-31</stp>
        <stp>3</stp>
        <tr r="C972" s="12"/>
        <tr r="C976" s="7"/>
      </tp>
      <tp>
        <v>12.923640960809101</v>
        <stp/>
        <stp>EM_S_YQ_CLOSE</stp>
        <stp>3</stp>
        <stp>600543.SH</stp>
        <stp>2015-12-31</stp>
        <stp>3</stp>
        <tr r="C25" s="12"/>
        <tr r="C29" s="7"/>
      </tp>
      <tp>
        <v>8.4600000000000009</v>
        <stp/>
        <stp>EM_S_YQ_CLOSE</stp>
        <stp>3</stp>
        <stp>600540.SH</stp>
        <stp>2015-12-31</stp>
        <stp>3</stp>
        <tr r="C565" s="12"/>
        <tr r="C569" s="7"/>
      </tp>
      <tp>
        <v>20.941553019760601</v>
        <stp/>
        <stp>EM_S_YQ_CLOSE</stp>
        <stp>3</stp>
        <stp>600547.SH</stp>
        <stp>2015-12-31</stp>
        <stp>3</stp>
        <tr r="C16" s="12"/>
        <tr r="C20" s="7"/>
      </tp>
      <tp>
        <v>4.43</v>
        <stp/>
        <stp>EM_S_YQ_CLOSE</stp>
        <stp>3</stp>
        <stp>600546.SH</stp>
        <stp>2015-12-31</stp>
        <stp>3</stp>
        <tr r="C387" s="12"/>
        <tr r="C391" s="7"/>
      </tp>
      <tp>
        <v>10.9898986975398</v>
        <stp/>
        <stp>EM_S_YQ_CLOSE</stp>
        <stp>3</stp>
        <stp>600545.SH</stp>
        <stp>2015-12-31</stp>
        <stp>3</stp>
        <tr r="C329" s="12"/>
        <tr r="C333" s="7"/>
      </tp>
      <tp>
        <v>18.687539062500001</v>
        <stp/>
        <stp>EM_S_YQ_CLOSE</stp>
        <stp>3</stp>
        <stp>600549.SH</stp>
        <stp>2015-12-31</stp>
        <stp>3</stp>
        <tr r="C68" s="12"/>
        <tr r="C72" s="7"/>
      </tp>
      <tp>
        <v>9.4056804733727795</v>
        <stp/>
        <stp>EM_S_YQ_CLOSE</stp>
        <stp>3</stp>
        <stp>600548.SH</stp>
        <stp>2015-12-31</stp>
        <stp>3</stp>
        <tr r="C515" s="12"/>
        <tr r="C519" s="7"/>
      </tp>
      <tp>
        <v>18.209111277072399</v>
        <stp/>
        <stp>EM_S_YQ_CLOSE</stp>
        <stp>3</stp>
        <stp>600573.SH</stp>
        <stp>2015-12-31</stp>
        <stp>3</stp>
        <tr r="C299" s="12"/>
        <tr r="C303" s="7"/>
      </tp>
      <tp>
        <v>8.8107487179487194</v>
        <stp/>
        <stp>EM_S_YQ_CLOSE</stp>
        <stp>3</stp>
        <stp>600572.SH</stp>
        <stp>2015-12-31</stp>
        <stp>3</stp>
        <tr r="C648" s="12"/>
        <tr r="C652" s="7"/>
      </tp>
      <tp>
        <v>29.4542525399129</v>
        <stp/>
        <stp>EM_S_YQ_CLOSE</stp>
        <stp>3</stp>
        <stp>600571.SH</stp>
        <stp>2015-12-31</stp>
        <stp>3</stp>
        <tr r="C983" s="12"/>
        <tr r="C987" s="7"/>
      </tp>
      <tp>
        <v>60.695550554016599</v>
        <stp/>
        <stp>EM_S_YQ_CLOSE</stp>
        <stp>3</stp>
        <stp>600570.SH</stp>
        <stp>2015-12-31</stp>
        <stp>3</stp>
        <tr r="C656" s="12"/>
        <tr r="C660" s="7"/>
      </tp>
      <tp>
        <v>6.3587264150943401</v>
        <stp/>
        <stp>EM_S_YQ_CLOSE</stp>
        <stp>3</stp>
        <stp>600577.SH</stp>
        <stp>2015-12-31</stp>
        <stp>3</stp>
        <tr r="C1043" s="12"/>
        <tr r="C1047" s="7"/>
      </tp>
      <tp>
        <v>27.19</v>
        <stp/>
        <stp>EM_S_YQ_CLOSE</stp>
        <stp>3</stp>
        <stp>600576.SH</stp>
        <stp>2015-12-31</stp>
        <stp>3</stp>
        <tr r="C660" s="12"/>
        <tr r="C664" s="7"/>
      </tp>
      <tp>
        <v>6.19</v>
        <stp/>
        <stp>EM_S_YQ_CLOSE</stp>
        <stp>3</stp>
        <stp>600575.SH</stp>
        <stp>2015-12-31</stp>
        <stp>3</stp>
        <tr r="C599" s="12"/>
        <tr r="C603" s="7"/>
      </tp>
      <tp>
        <v>16.670000000000002</v>
        <stp/>
        <stp>EM_S_YQ_CLOSE</stp>
        <stp>3</stp>
        <stp>600579.SH</stp>
        <stp>2015-12-31</stp>
        <stp>3</stp>
        <tr r="C431" s="12"/>
        <tr r="C435" s="7"/>
      </tp>
      <tp>
        <v>13.711426344505099</v>
        <stp/>
        <stp>EM_S_YQ_CLOSE</stp>
        <stp>3</stp>
        <stp>601579.SH</stp>
        <stp>2015-12-31</stp>
        <stp>3</stp>
        <tr r="C205" s="7"/>
        <tr r="C201" s="12"/>
      </tp>
      <tp>
        <v>5.8043544857768099</v>
        <stp/>
        <stp>EM_S_YQ_CLOSE</stp>
        <stp>3</stp>
        <stp>600578.SH</stp>
        <stp>2015-12-31</stp>
        <stp>3</stp>
        <tr r="C859" s="12"/>
        <tr r="C863" s="7"/>
      </tp>
      <tp>
        <v>40.548520408163299</v>
        <stp/>
        <stp>EM_S_YQ_CLOSE</stp>
        <stp>3</stp>
        <stp>600563.SH</stp>
        <stp>2015-12-31</stp>
        <stp>3</stp>
        <tr r="C423" s="12"/>
        <tr r="C427" s="7"/>
      </tp>
      <tp>
        <v>34.403756613756599</v>
        <stp/>
        <stp>EM_S_YQ_CLOSE</stp>
        <stp>3</stp>
        <stp>600562.SH</stp>
        <stp>2015-12-31</stp>
        <stp>3</stp>
        <tr r="C437" s="12"/>
        <tr r="C441" s="7"/>
      </tp>
      <tp>
        <v>15.883338607594901</v>
        <stp/>
        <stp>EM_S_YQ_CLOSE</stp>
        <stp>3</stp>
        <stp>600561.SH</stp>
        <stp>2015-12-31</stp>
        <stp>3</stp>
        <tr r="C590" s="12"/>
        <tr r="C594" s="7"/>
      </tp>
      <tp>
        <v>18.525559947299101</v>
        <stp/>
        <stp>EM_S_YQ_CLOSE</stp>
        <stp>3</stp>
        <stp>600560.SH</stp>
        <stp>2015-12-31</stp>
        <stp>3</stp>
        <tr r="C624" s="12"/>
        <tr r="C628" s="7"/>
      </tp>
      <tp>
        <v>25.640999999999998</v>
        <stp/>
        <stp>EM_S_YQ_CLOSE</stp>
        <stp>3</stp>
        <stp>603567.SH</stp>
        <stp>2015-12-31</stp>
        <stp>3</stp>
        <tr r="C840" s="12"/>
        <tr r="C844" s="7"/>
      </tp>
      <tp>
        <v>3.7744107744107702</v>
        <stp/>
        <stp>EM_S_YQ_CLOSE</stp>
        <stp>3</stp>
        <stp>600567.SH</stp>
        <stp>2015-12-31</stp>
        <stp>3</stp>
        <tr r="C560" s="12"/>
        <tr r="C564" s="7"/>
      </tp>
      <tp>
        <v>15.17</v>
        <stp/>
        <stp>EM_S_YQ_CLOSE</stp>
        <stp>3</stp>
        <stp>601567.SH</stp>
        <stp>2015-12-31</stp>
        <stp>3</stp>
        <tr r="C709" s="12"/>
        <tr r="C713" s="7"/>
      </tp>
      <tp>
        <v>28.460332880434802</v>
        <stp/>
        <stp>EM_S_YQ_CLOSE</stp>
        <stp>3</stp>
        <stp>603566.SH</stp>
        <stp>2015-12-31</stp>
        <stp>3</stp>
        <tr r="C588" s="12"/>
        <tr r="C592" s="7"/>
      </tp>
      <tp>
        <v>26.880845070422499</v>
        <stp/>
        <stp>EM_S_YQ_CLOSE</stp>
        <stp>3</stp>
        <stp>600566.SH</stp>
        <stp>2015-12-31</stp>
        <stp>3</stp>
        <tr r="C111" s="12"/>
        <tr r="C115" s="7"/>
      </tp>
      <tp>
        <v>22.1548797038865</v>
        <stp/>
        <stp>EM_S_YQ_CLOSE</stp>
        <stp>3</stp>
        <stp>601566.SH</stp>
        <stp>2015-12-31</stp>
        <stp>3</stp>
        <tr r="C554" s="12"/>
        <tr r="C558" s="7"/>
      </tp>
      <tp>
        <v>11.569113924050599</v>
        <stp/>
        <stp>EM_S_YQ_CLOSE</stp>
        <stp>3</stp>
        <stp>600565.SH</stp>
        <stp>2015-12-31</stp>
        <stp>3</stp>
        <tr r="C994" s="12"/>
        <tr r="C998" s="7"/>
      </tp>
      <tp>
        <v>3.16</v>
        <stp/>
        <stp>EM_S_YQ_CLOSE</stp>
        <stp>3</stp>
        <stp>600569.SH</stp>
        <stp>2015-12-31</stp>
        <stp>3</stp>
        <tr r="C381" s="12"/>
        <tr r="C385" s="7"/>
      </tp>
      <tp>
        <v>33.602480045610001</v>
        <stp/>
        <stp>EM_S_YQ_CLOSE</stp>
        <stp>3</stp>
        <stp>603568.SH</stp>
        <stp>2015-12-31</stp>
        <stp>3</stp>
        <tr r="C999" s="12"/>
        <tr r="C1003" s="7"/>
      </tp>
      <tp>
        <v>23.9116350710901</v>
        <stp/>
        <stp>EM_S_YQ_CLOSE</stp>
        <stp>3</stp>
        <stp>600568.SH</stp>
        <stp>2015-12-31</stp>
        <stp>3</stp>
        <tr r="C158" s="12"/>
        <tr r="C162" s="7"/>
      </tp>
      <tp>
        <v>51.086992924528303</v>
        <stp/>
        <stp>EM_S_YQ_CLOSE</stp>
        <stp>3</stp>
        <stp>600593.SH</stp>
        <stp>2015-12-31</stp>
        <stp>3</stp>
        <tr r="C328" s="12"/>
        <tr r="C332" s="7"/>
      </tp>
      <tp>
        <v>16.353950850661601</v>
        <stp/>
        <stp>EM_S_YQ_CLOSE</stp>
        <stp>3</stp>
        <stp>600592.SH</stp>
        <stp>2015-12-31</stp>
        <stp>3</stp>
        <tr r="C156" s="12"/>
        <tr r="C160" s="7"/>
      </tp>
      <tp>
        <v>15.5735692307692</v>
        <stp/>
        <stp>EM_S_YQ_CLOSE</stp>
        <stp>3</stp>
        <stp>600590.SH</stp>
        <stp>2015-12-31</stp>
        <stp>3</stp>
        <tr r="C101" s="12"/>
        <tr r="C105" s="7"/>
      </tp>
      <tp>
        <v>15.767898089172</v>
        <stp/>
        <stp>EM_S_YQ_CLOSE</stp>
        <stp>3</stp>
        <stp>600597.SH</stp>
        <stp>2015-12-31</stp>
        <stp>3</stp>
        <tr r="C559" s="12"/>
        <tr r="C563" s="7"/>
      </tp>
      <tp>
        <v>10.1301369863014</v>
        <stp/>
        <stp>EM_S_YQ_CLOSE</stp>
        <stp>3</stp>
        <stp>600596.SH</stp>
        <stp>2015-12-31</stp>
        <stp>3</stp>
        <tr r="C759" s="12"/>
        <tr r="C763" s="7"/>
      </tp>
      <tp>
        <v>7.05</v>
        <stp/>
        <stp>EM_S_YQ_CLOSE</stp>
        <stp>3</stp>
        <stp>600595.SH</stp>
        <stp>2015-12-31</stp>
        <stp>3</stp>
        <tr r="C161" s="12"/>
        <tr r="C165" s="7"/>
      </tp>
      <tp>
        <v>21.1750881316099</v>
        <stp/>
        <stp>EM_S_YQ_CLOSE</stp>
        <stp>3</stp>
        <stp>600594.SH</stp>
        <stp>2015-12-31</stp>
        <stp>3</stp>
        <tr r="C655" s="12"/>
        <tr r="C659" s="7"/>
      </tp>
      <tp>
        <v>24.7968529411765</v>
        <stp/>
        <stp>EM_S_YQ_CLOSE</stp>
        <stp>3</stp>
        <stp>603599.SH</stp>
        <stp>2015-12-31</stp>
        <stp>3</stp>
        <tr r="C1039" s="12"/>
        <tr r="C1043" s="7"/>
      </tp>
      <tp>
        <v>37.545089605734802</v>
        <stp/>
        <stp>EM_S_YQ_CLOSE</stp>
        <stp>3</stp>
        <stp>600599.SH</stp>
        <stp>2015-12-31</stp>
        <stp>3</stp>
        <tr r="C417" s="12"/>
        <tr r="C421" s="7"/>
      </tp>
      <tp>
        <v>12.3256540825285</v>
        <stp/>
        <stp>EM_S_YQ_CLOSE</stp>
        <stp>3</stp>
        <stp>601599.SH</stp>
        <stp>2015-12-31</stp>
        <stp>3</stp>
        <tr r="C497" s="12"/>
        <tr r="C501" s="7"/>
      </tp>
      <tp>
        <v>34.427172327568201</v>
        <stp/>
        <stp>EM_S_YQ_CLOSE</stp>
        <stp>3</stp>
        <stp>603598.SH</stp>
        <stp>2015-12-31</stp>
        <stp>3</stp>
        <tr r="C1032" s="12"/>
        <tr r="C1036" s="7"/>
      </tp>
      <tp>
        <v>14.339890410958899</v>
        <stp/>
        <stp>EM_S_YQ_CLOSE</stp>
        <stp>3</stp>
        <stp>600598.SH</stp>
        <stp>2015-12-31</stp>
        <stp>3</stp>
        <tr r="C630" s="12"/>
        <tr r="C634" s="7"/>
      </tp>
      <tp>
        <v>8.6430727023319598</v>
        <stp/>
        <stp>EM_S_YQ_CLOSE</stp>
        <stp>3</stp>
        <stp>600583.SH</stp>
        <stp>2015-12-31</stp>
        <stp>3</stp>
        <tr r="C681" s="12"/>
        <tr r="C685" s="7"/>
      </tp>
      <tp>
        <v>6.7874012474012497</v>
        <stp/>
        <stp>EM_S_YQ_CLOSE</stp>
        <stp>3</stp>
        <stp>600582.SH</stp>
        <stp>2015-12-31</stp>
        <stp>3</stp>
        <tr r="C1011" s="12"/>
        <tr r="C1015" s="7"/>
      </tp>
      <tp>
        <v>9.85</v>
        <stp/>
        <stp>EM_S_YQ_CLOSE</stp>
        <stp>3</stp>
        <stp>600581.SH</stp>
        <stp>2015-12-31</stp>
        <stp>3</stp>
        <tr r="C962" s="12"/>
        <tr r="C966" s="7"/>
      </tp>
      <tp>
        <v>15.325149384885799</v>
        <stp/>
        <stp>EM_S_YQ_CLOSE</stp>
        <stp>3</stp>
        <stp>600580.SH</stp>
        <stp>2015-12-31</stp>
        <stp>3</stp>
        <tr r="C976" s="12"/>
        <tr r="C980" s="7"/>
      </tp>
      <tp>
        <v>36.224695652173899</v>
        <stp/>
        <stp>EM_S_YQ_CLOSE</stp>
        <stp>3</stp>
        <stp>600587.SH</stp>
        <stp>2015-12-31</stp>
        <stp>3</stp>
        <tr r="C1002" s="12"/>
        <tr r="C1006" s="7"/>
      </tp>
      <tp>
        <v>6.11</v>
        <stp/>
        <stp>EM_S_YQ_CLOSE</stp>
        <stp>3</stp>
        <stp>600586.SH</stp>
        <stp>2015-12-31</stp>
        <stp>3</stp>
        <tr r="C613" s="12"/>
        <tr r="C617" s="7"/>
      </tp>
      <tp>
        <v>16.598773006135001</v>
        <stp/>
        <stp>EM_S_YQ_CLOSE</stp>
        <stp>3</stp>
        <stp>600585.SH</stp>
        <stp>2015-12-31</stp>
        <stp>3</stp>
        <tr r="C182" s="12"/>
        <tr r="C186" s="7"/>
      </tp>
      <tp>
        <v>22.007409948542001</v>
        <stp/>
        <stp>EM_S_YQ_CLOSE</stp>
        <stp>3</stp>
        <stp>600584.SH</stp>
        <stp>2015-12-31</stp>
        <stp>3</stp>
        <tr r="C812" s="12"/>
        <tr r="C816" s="7"/>
      </tp>
      <tp>
        <v>42.523222407099297</v>
        <stp/>
        <stp>EM_S_YQ_CLOSE</stp>
        <stp>3</stp>
        <stp>603589.SH</stp>
        <stp>2015-12-31</stp>
        <stp>3</stp>
        <tr r="C649" s="12"/>
        <tr r="C653" s="7"/>
      </tp>
      <tp>
        <v>16.773619512195101</v>
        <stp/>
        <stp>EM_S_YQ_CLOSE</stp>
        <stp>3</stp>
        <stp>600589.SH</stp>
        <stp>2015-12-31</stp>
        <stp>3</stp>
        <tr r="C963" s="12"/>
        <tr r="C967" s="7"/>
      </tp>
      <tp>
        <v>39.067409326424901</v>
        <stp/>
        <stp>EM_S_YQ_CLOSE</stp>
        <stp>3</stp>
        <stp>603588.SH</stp>
        <stp>2015-12-31</stp>
        <stp>3</stp>
        <tr r="C724" s="12"/>
        <tr r="C728" s="7"/>
      </tp>
      <tp>
        <v>31.5646786632391</v>
        <stp/>
        <stp>EM_S_YQ_CLOSE</stp>
        <stp>3</stp>
        <stp>600588.SH</stp>
        <stp>2015-12-31</stp>
        <stp>3</stp>
        <tr r="C689" s="12"/>
        <tr r="C693" s="7"/>
      </tp>
      <tp>
        <v>5.2841509433962299</v>
        <stp/>
        <stp>EM_S_YQ_CLOSE</stp>
        <stp>3</stp>
        <stp>601588.SH</stp>
        <stp>2015-12-31</stp>
        <stp>3</stp>
        <tr r="C652" s="12"/>
        <tr r="C656" s="7"/>
      </tp>
      <tp>
        <v>21.476488056810801</v>
        <stp/>
        <stp>EM_S_YQ_CLOSE</stp>
        <stp>3</stp>
        <stp>600613.SH</stp>
        <stp>2015-12-31</stp>
        <stp>3</stp>
        <tr r="C858" s="12"/>
        <tr r="C862" s="7"/>
      </tp>
      <tp>
        <v>42.374884910485903</v>
        <stp/>
        <stp>EM_S_YQ_CLOSE</stp>
        <stp>3</stp>
        <stp>600612.SH</stp>
        <stp>2015-12-31</stp>
        <stp>3</stp>
        <tr r="C409" s="12"/>
        <tr r="C413" s="7"/>
      </tp>
      <tp>
        <v>38.560023419203702</v>
        <stp/>
        <stp>EM_S_YQ_CLOSE</stp>
        <stp>3</stp>
        <stp>603611.SH</stp>
        <stp>2015-12-31</stp>
        <stp>3</stp>
        <tr r="C269" s="12"/>
        <tr r="C273" s="7"/>
      </tp>
      <tp>
        <v>10.140060763888901</v>
        <stp/>
        <stp>EM_S_YQ_CLOSE</stp>
        <stp>3</stp>
        <stp>600611.SH</stp>
        <stp>2015-12-31</stp>
        <stp>3</stp>
        <tr r="C921" s="12"/>
        <tr r="C925" s="7"/>
      </tp>
      <tp>
        <v>12.66</v>
        <stp/>
        <stp>EM_S_YQ_CLOSE</stp>
        <stp>3</stp>
        <stp>600610.SH</stp>
        <stp>2015-12-31</stp>
        <stp>3</stp>
        <tr r="C808" s="12"/>
        <tr r="C812" s="7"/>
      </tp>
      <tp>
        <v>15.1324484536082</v>
        <stp/>
        <stp>EM_S_YQ_CLOSE</stp>
        <stp>3</stp>
        <stp>600617.SH</stp>
        <stp>2015-12-31</stp>
        <stp>3</stp>
        <tr r="C877" s="12"/>
        <tr r="C881" s="7"/>
      </tp>
      <tp>
        <v>20.454059531348999</v>
        <stp/>
        <stp>EM_S_YQ_CLOSE</stp>
        <stp>3</stp>
        <stp>603616.SH</stp>
        <stp>2015-12-31</stp>
        <stp>3</stp>
        <tr r="C430" s="12"/>
        <tr r="C434" s="7"/>
      </tp>
      <tp>
        <v>12.4220074349442</v>
        <stp/>
        <stp>EM_S_YQ_CLOSE</stp>
        <stp>3</stp>
        <stp>600616.SH</stp>
        <stp>2015-12-31</stp>
        <stp>3</stp>
        <tr r="C399" s="12"/>
        <tr r="C403" s="7"/>
      </tp>
      <tp>
        <v>8.5357758620689594</v>
        <stp/>
        <stp>EM_S_YQ_CLOSE</stp>
        <stp>3</stp>
        <stp>601616.SH</stp>
        <stp>2015-12-31</stp>
        <stp>3</stp>
        <tr r="C373" s="12"/>
        <tr r="C377" s="7"/>
      </tp>
      <tp>
        <v>22.54</v>
        <stp/>
        <stp>EM_S_YQ_CLOSE</stp>
        <stp>3</stp>
        <stp>600615.SH</stp>
        <stp>2015-12-31</stp>
        <stp>3</stp>
        <tr r="C410" s="12"/>
        <tr r="C414" s="7"/>
      </tp>
      <tp>
        <v>11.6157300613497</v>
        <stp/>
        <stp>EM_S_YQ_CLOSE</stp>
        <stp>3</stp>
        <stp>600614.SH</stp>
        <stp>2015-12-31</stp>
        <stp>3</stp>
        <tr r="C321" s="12"/>
        <tr r="C325" s="7"/>
      </tp>
      <tp>
        <v>17.007621540762901</v>
        <stp/>
        <stp>EM_S_YQ_CLOSE</stp>
        <stp>3</stp>
        <stp>600619.SH</stp>
        <stp>2015-12-31</stp>
        <stp>3</stp>
        <tr r="C475" s="12"/>
        <tr r="C479" s="7"/>
      </tp>
      <tp>
        <v>10.968775125628101</v>
        <stp/>
        <stp>EM_S_YQ_CLOSE</stp>
        <stp>3</stp>
        <stp>603618.SH</stp>
        <stp>2015-12-31</stp>
        <stp>3</stp>
        <tr r="C225" s="7"/>
        <tr r="C221" s="12"/>
      </tp>
      <tp>
        <v>16.14</v>
        <stp/>
        <stp>EM_S_YQ_CLOSE</stp>
        <stp>3</stp>
        <stp>600618.SH</stp>
        <stp>2015-12-31</stp>
        <stp>3</stp>
        <tr r="C230" s="12"/>
        <tr r="C234" s="7"/>
      </tp>
      <tp>
        <v>5.9458620689655204</v>
        <stp/>
        <stp>EM_S_YQ_CLOSE</stp>
        <stp>3</stp>
        <stp>601618.SH</stp>
        <stp>2015-12-31</stp>
        <stp>3</stp>
        <tr r="C974" s="12"/>
        <tr r="C978" s="7"/>
      </tp>
      <tp>
        <v>12.32</v>
        <stp/>
        <stp>EM_S_YQ_CLOSE</stp>
        <stp>3</stp>
        <stp>600603.SH</stp>
        <stp>2015-12-31</stp>
        <stp>3</stp>
        <tr r="C197" s="12"/>
        <tr r="C201" s="7"/>
      </tp>
      <tp>
        <v>12.740185004868501</v>
        <stp/>
        <stp>EM_S_YQ_CLOSE</stp>
        <stp>3</stp>
        <stp>600602.SH</stp>
        <stp>2015-12-31</stp>
        <stp>3</stp>
        <tr r="C249" s="12"/>
        <tr r="C253" s="7"/>
      </tp>
      <tp>
        <v>18.276083272815299</v>
        <stp/>
        <stp>EM_S_YQ_CLOSE</stp>
        <stp>3</stp>
        <stp>603601.SH</stp>
        <stp>2015-12-31</stp>
        <stp>3</stp>
        <tr r="C552" s="12"/>
        <tr r="C556" s="7"/>
      </tp>
      <tp>
        <v>6.1660810810810798</v>
        <stp/>
        <stp>EM_S_YQ_CLOSE</stp>
        <stp>3</stp>
        <stp>600601.SH</stp>
        <stp>2015-12-31</stp>
        <stp>3</stp>
        <tr r="C833" s="12"/>
        <tr r="C837" s="7"/>
      </tp>
      <tp>
        <v>27.7919022945966</v>
        <stp/>
        <stp>EM_S_YQ_CLOSE</stp>
        <stp>3</stp>
        <stp>601601.SH</stp>
        <stp>2015-12-31</stp>
        <stp>3</stp>
        <tr r="C164" s="12"/>
        <tr r="C168" s="7"/>
      </tp>
      <tp>
        <v>74.696520560325396</v>
        <stp/>
        <stp>EM_S_YQ_CLOSE</stp>
        <stp>3</stp>
        <stp>603600.SH</stp>
        <stp>2015-12-31</stp>
        <stp>3</stp>
        <tr r="C1027" s="12"/>
        <tr r="C1031" s="7"/>
      </tp>
      <tp>
        <v>32.772249752229897</v>
        <stp/>
        <stp>EM_S_YQ_CLOSE</stp>
        <stp>3</stp>
        <stp>600600.SH</stp>
        <stp>2015-12-31</stp>
        <stp>3</stp>
        <tr r="C434" s="12"/>
        <tr r="C438" s="7"/>
      </tp>
      <tp>
        <v>4.97</v>
        <stp/>
        <stp>EM_S_YQ_CLOSE</stp>
        <stp>3</stp>
        <stp>601600.SH</stp>
        <stp>2015-12-31</stp>
        <stp>3</stp>
        <tr r="C537" s="12"/>
        <tr r="C541" s="7"/>
      </tp>
      <tp>
        <v>19.5739232736573</v>
        <stp/>
        <stp>EM_S_YQ_CLOSE</stp>
        <stp>3</stp>
        <stp>601607.SH</stp>
        <stp>2015-12-31</stp>
        <stp>3</stp>
        <tr r="C264" s="12"/>
        <tr r="C268" s="7"/>
      </tp>
      <tp>
        <v>17.5814123376623</v>
        <stp/>
        <stp>EM_S_YQ_CLOSE</stp>
        <stp>3</stp>
        <stp>603606.SH</stp>
        <stp>2015-12-31</stp>
        <stp>3</stp>
        <tr r="C835" s="12"/>
        <tr r="C839" s="7"/>
      </tp>
      <tp>
        <v>16.0381322609473</v>
        <stp/>
        <stp>EM_S_YQ_CLOSE</stp>
        <stp>3</stp>
        <stp>600606.SH</stp>
        <stp>2015-12-31</stp>
        <stp>3</stp>
        <tr r="C1055" s="12"/>
        <tr r="C1059" s="7"/>
      </tp>
      <tp>
        <v>25.592332613390901</v>
        <stp/>
        <stp>EM_S_YQ_CLOSE</stp>
        <stp>3</stp>
        <stp>600605.SH</stp>
        <stp>2015-12-31</stp>
        <stp>3</stp>
        <tr r="C247" s="12"/>
        <tr r="C251" s="7"/>
      </tp>
      <tp>
        <v>34.351133501259397</v>
        <stp/>
        <stp>EM_S_YQ_CLOSE</stp>
        <stp>3</stp>
        <stp>600604.SH</stp>
        <stp>2015-12-31</stp>
        <stp>3</stp>
        <tr r="C727" s="12"/>
        <tr r="C731" s="7"/>
      </tp>
      <tp>
        <v>13.4864923076923</v>
        <stp/>
        <stp>EM_S_YQ_CLOSE</stp>
        <stp>3</stp>
        <stp>603609.SH</stp>
        <stp>2015-12-31</stp>
        <stp>3</stp>
        <tr r="C293" s="12"/>
        <tr r="C297" s="7"/>
      </tp>
      <tp>
        <v>5.0199999999999996</v>
        <stp/>
        <stp>EM_S_YQ_CLOSE</stp>
        <stp>3</stp>
        <stp>600609.SH</stp>
        <stp>2015-12-31</stp>
        <stp>3</stp>
        <tr r="C51" s="12"/>
        <tr r="C55" s="7"/>
      </tp>
      <tp>
        <v>10.62</v>
        <stp/>
        <stp>EM_S_YQ_CLOSE</stp>
        <stp>3</stp>
        <stp>600608.SH</stp>
        <stp>2015-12-31</stp>
        <stp>3</stp>
        <tr r="C22" s="12"/>
        <tr r="C26" s="7"/>
      </tp>
      <tp>
        <v>6.8248623853210999</v>
        <stp/>
        <stp>EM_S_YQ_CLOSE</stp>
        <stp>3</stp>
        <stp>601608.SH</stp>
        <stp>2015-12-31</stp>
        <stp>3</stp>
        <tr r="C755" s="12"/>
        <tr r="C759" s="7"/>
      </tp>
      <tp>
        <v>18.622077294686001</v>
        <stp/>
        <stp>EM_S_YQ_CLOSE</stp>
        <stp>3</stp>
        <stp>600633.SH</stp>
        <stp>2015-12-31</stp>
        <stp>3</stp>
        <tr r="C596" s="12"/>
        <tr r="C600" s="7"/>
      </tp>
      <tp>
        <v>11.770553592461701</v>
        <stp/>
        <stp>EM_S_YQ_CLOSE</stp>
        <stp>3</stp>
        <stp>601633.SH</stp>
        <stp>2015-12-31</stp>
        <stp>3</stp>
        <tr r="C620" s="12"/>
        <tr r="C624" s="7"/>
      </tp>
      <tp>
        <v>29.583948220064698</v>
        <stp/>
        <stp>EM_S_YQ_CLOSE</stp>
        <stp>3</stp>
        <stp>600630.SH</stp>
        <stp>2015-12-31</stp>
        <stp>3</stp>
        <tr r="C1035" s="12"/>
        <tr r="C1039" s="7"/>
      </tp>
      <tp>
        <v>37.541551379448201</v>
        <stp/>
        <stp>EM_S_YQ_CLOSE</stp>
        <stp>3</stp>
        <stp>600637.SH</stp>
        <stp>2015-12-31</stp>
        <stp>3</stp>
        <tr r="C956" s="12"/>
        <tr r="C960" s="7"/>
      </tp>
      <tp>
        <v>97.549424952685996</v>
        <stp/>
        <stp>EM_S_YQ_CLOSE</stp>
        <stp>3</stp>
        <stp>603636.SH</stp>
        <stp>2015-12-31</stp>
        <stp>3</stp>
        <tr r="C654" s="12"/>
        <tr r="C658" s="7"/>
      </tp>
      <tp>
        <v>16.62</v>
        <stp/>
        <stp>EM_S_YQ_CLOSE</stp>
        <stp>3</stp>
        <stp>600636.SH</stp>
        <stp>2015-12-31</stp>
        <stp>3</stp>
        <tr r="C657" s="12"/>
        <tr r="C661" s="7"/>
      </tp>
      <tp>
        <v>5.1100000000000003</v>
        <stp/>
        <stp>EM_S_YQ_CLOSE</stp>
        <stp>3</stp>
        <stp>601636.SH</stp>
        <stp>2015-12-31</stp>
        <stp>3</stp>
        <tr r="C985" s="12"/>
        <tr r="C989" s="7"/>
      </tp>
      <tp>
        <v>9.7620529801324505</v>
        <stp/>
        <stp>EM_S_YQ_CLOSE</stp>
        <stp>3</stp>
        <stp>600635.SH</stp>
        <stp>2015-12-31</stp>
        <stp>3</stp>
        <tr r="C1001" s="12"/>
        <tr r="C1005" s="7"/>
      </tp>
      <tp>
        <v>21.480187369882</v>
        <stp/>
        <stp>EM_S_YQ_CLOSE</stp>
        <stp>3</stp>
        <stp>600634.SH</stp>
        <stp>2015-12-31</stp>
        <stp>3</stp>
        <tr r="C767" s="12"/>
        <tr r="C771" s="7"/>
      </tp>
      <tp>
        <v>22.258735343383599</v>
        <stp/>
        <stp>EM_S_YQ_CLOSE</stp>
        <stp>3</stp>
        <stp>600639.SH</stp>
        <stp>2015-12-31</stp>
        <stp>3</stp>
        <tr r="C671" s="12"/>
        <tr r="C675" s="7"/>
      </tp>
      <tp>
        <v>14.0811785216179</v>
        <stp/>
        <stp>EM_S_YQ_CLOSE</stp>
        <stp>3</stp>
        <stp>600638.SH</stp>
        <stp>2015-12-31</stp>
        <stp>3</stp>
        <tr r="C119" s="7"/>
        <tr r="C115" s="12"/>
      </tp>
      <tp>
        <v>18.853611393692798</v>
        <stp/>
        <stp>EM_S_YQ_CLOSE</stp>
        <stp>3</stp>
        <stp>600623.SH</stp>
        <stp>2015-12-31</stp>
        <stp>3</stp>
        <tr r="C748" s="12"/>
        <tr r="C752" s="7"/>
      </tp>
      <tp>
        <v>16.7371367824238</v>
        <stp/>
        <stp>EM_S_YQ_CLOSE</stp>
        <stp>3</stp>
        <stp>600622.SH</stp>
        <stp>2015-12-31</stp>
        <stp>3</stp>
        <tr r="C303" s="12"/>
        <tr r="C307" s="7"/>
      </tp>
      <tp>
        <v>14.105624344176301</v>
        <stp/>
        <stp>EM_S_YQ_CLOSE</stp>
        <stp>3</stp>
        <stp>600621.SH</stp>
        <stp>2015-12-31</stp>
        <stp>3</stp>
        <tr r="C212" s="12"/>
        <tr r="C216" s="7"/>
      </tp>
      <tp>
        <v>13.7906831489915</v>
        <stp/>
        <stp>EM_S_YQ_CLOSE</stp>
        <stp>3</stp>
        <stp>600620.SH</stp>
        <stp>2015-12-31</stp>
        <stp>3</stp>
        <tr r="C67" s="12"/>
        <tr r="C71" s="7"/>
      </tp>
      <tp>
        <v>16.383074003795102</v>
        <stp/>
        <stp>EM_S_YQ_CLOSE</stp>
        <stp>3</stp>
        <stp>600626.SH</stp>
        <stp>2015-12-31</stp>
        <stp>3</stp>
        <tr r="C701" s="12"/>
        <tr r="C705" s="7"/>
      </tp>
      <tp>
        <v>12.941467889908299</v>
        <stp/>
        <stp>EM_S_YQ_CLOSE</stp>
        <stp>3</stp>
        <stp>600624.SH</stp>
        <stp>2015-12-31</stp>
        <stp>3</stp>
        <tr r="C978" s="12"/>
        <tr r="C982" s="7"/>
      </tp>
      <tp>
        <v>24.74</v>
        <stp/>
        <stp>EM_S_YQ_CLOSE</stp>
        <stp>3</stp>
        <stp>600629.SH</stp>
        <stp>2015-12-31</stp>
        <stp>3</stp>
        <tr r="C897" s="12"/>
        <tr r="C901" s="7"/>
      </tp>
      <tp>
        <v>17.996832618025699</v>
        <stp/>
        <stp>EM_S_YQ_CLOSE</stp>
        <stp>3</stp>
        <stp>600628.SH</stp>
        <stp>2015-12-31</stp>
        <stp>3</stp>
        <tr r="C602" s="12"/>
        <tr r="C606" s="7"/>
      </tp>
      <tp>
        <v>27.738080808080799</v>
        <stp/>
        <stp>EM_S_YQ_CLOSE</stp>
        <stp>3</stp>
        <stp>601628.SH</stp>
        <stp>2015-12-31</stp>
        <stp>3</stp>
        <tr r="C471" s="12"/>
        <tr r="C475" s="7"/>
      </tp>
      <tp>
        <v>5.43</v>
        <stp/>
        <stp>EM_S_YQ_CLOSE</stp>
        <stp>3</stp>
        <stp>600653.SH</stp>
        <stp>2015-12-31</stp>
        <stp>3</stp>
        <tr r="C796" s="12"/>
        <tr r="C800" s="7"/>
      </tp>
      <tp>
        <v>21.780919402985099</v>
        <stp/>
        <stp>EM_S_YQ_CLOSE</stp>
        <stp>3</stp>
        <stp>600652.SH</stp>
        <stp>2015-12-31</stp>
        <stp>3</stp>
        <tr r="C1066" s="12"/>
        <tr r="C1070" s="7"/>
      </tp>
      <tp>
        <v>14.6288274831964</v>
        <stp/>
        <stp>EM_S_YQ_CLOSE</stp>
        <stp>3</stp>
        <stp>600651.SH</stp>
        <stp>2015-12-31</stp>
        <stp>3</stp>
        <tr r="C625" s="12"/>
        <tr r="C629" s="7"/>
      </tp>
      <tp>
        <v>45.360603848705999</v>
        <stp/>
        <stp>EM_S_YQ_CLOSE</stp>
        <stp>3</stp>
        <stp>600650.SH</stp>
        <stp>2015-12-31</stp>
        <stp>3</stp>
        <tr r="C1018" s="12"/>
        <tr r="C1022" s="7"/>
      </tp>
      <tp>
        <v>6.8150485436893202</v>
        <stp/>
        <stp>EM_S_YQ_CLOSE</stp>
        <stp>3</stp>
        <stp>600657.SH</stp>
        <stp>2015-12-31</stp>
        <stp>3</stp>
        <tr r="C428" s="12"/>
        <tr r="C432" s="7"/>
      </tp>
      <tp>
        <v>15.9081943171402</v>
        <stp/>
        <stp>EM_S_YQ_CLOSE</stp>
        <stp>3</stp>
        <stp>600655.SH</stp>
        <stp>2015-12-31</stp>
        <stp>3</stp>
        <tr r="C981" s="12"/>
        <tr r="C985" s="7"/>
      </tp>
      <tp>
        <v>28.718721614802401</v>
        <stp/>
        <stp>EM_S_YQ_CLOSE</stp>
        <stp>3</stp>
        <stp>600654.SH</stp>
        <stp>2015-12-31</stp>
        <stp>3</stp>
        <tr r="C1051" s="12"/>
        <tr r="C1055" s="7"/>
      </tp>
      <tp>
        <v>13.5935628742515</v>
        <stp/>
        <stp>EM_S_YQ_CLOSE</stp>
        <stp>3</stp>
        <stp>600658.SH</stp>
        <stp>2015-12-31</stp>
        <stp>3</stp>
        <tr r="C191" s="7"/>
        <tr r="C187" s="12"/>
      </tp>
      <tp>
        <v>14.65</v>
        <stp/>
        <stp>EM_S_YQ_CLOSE</stp>
        <stp>3</stp>
        <stp>600643.SH</stp>
        <stp>2015-12-31</stp>
        <stp>3</stp>
        <tr r="C902" s="12"/>
        <tr r="C906" s="7"/>
      </tp>
      <tp>
        <v>7.3004132231404997</v>
        <stp/>
        <stp>EM_S_YQ_CLOSE</stp>
        <stp>3</stp>
        <stp>600642.SH</stp>
        <stp>2015-12-31</stp>
        <stp>3</stp>
        <tr r="C743" s="12"/>
        <tr r="C747" s="7"/>
      </tp>
      <tp>
        <v>15.697997086671499</v>
        <stp/>
        <stp>EM_S_YQ_CLOSE</stp>
        <stp>3</stp>
        <stp>600641.SH</stp>
        <stp>2015-12-31</stp>
        <stp>3</stp>
        <tr r="C758" s="12"/>
        <tr r="C762" s="7"/>
      </tp>
      <tp>
        <v>21.172102441929699</v>
        <stp/>
        <stp>EM_S_YQ_CLOSE</stp>
        <stp>3</stp>
        <stp>600640.SH</stp>
        <stp>2015-12-31</stp>
        <stp>3</stp>
        <tr r="C485" s="12"/>
        <tr r="C489" s="7"/>
      </tp>
      <tp>
        <v>32.15</v>
        <stp/>
        <stp>EM_S_YQ_CLOSE</stp>
        <stp>3</stp>
        <stp>600647.SH</stp>
        <stp>2015-12-31</stp>
        <stp>3</stp>
        <tr r="C41" s="12"/>
        <tr r="C45" s="7"/>
      </tp>
      <tp>
        <v>65.010000000000005</v>
        <stp/>
        <stp>EM_S_YQ_CLOSE</stp>
        <stp>3</stp>
        <stp>600645.SH</stp>
        <stp>2015-12-31</stp>
        <stp>3</stp>
        <tr r="C1052" s="12"/>
        <tr r="C1056" s="7"/>
      </tp>
      <tp>
        <v>9.1199999999999992</v>
        <stp/>
        <stp>EM_S_YQ_CLOSE</stp>
        <stp>3</stp>
        <stp>600644.SH</stp>
        <stp>2015-12-31</stp>
        <stp>3</stp>
        <tr r="C186" s="12"/>
        <tr r="C190" s="7"/>
      </tp>
      <tp>
        <v>23.16</v>
        <stp/>
        <stp>EM_S_YQ_CLOSE</stp>
        <stp>3</stp>
        <stp>600649.SH</stp>
        <stp>2015-12-31</stp>
        <stp>3</stp>
        <tr r="C145" s="7"/>
        <tr r="C141" s="12"/>
      </tp>
      <tp>
        <v>26.084913104744</v>
        <stp/>
        <stp>EM_S_YQ_CLOSE</stp>
        <stp>3</stp>
        <stp>600648.SH</stp>
        <stp>2015-12-31</stp>
        <stp>3</stp>
        <tr r="C814" s="12"/>
        <tr r="C818" s="7"/>
      </tp>
      <tp>
        <v>10.1450441176471</v>
        <stp/>
        <stp>EM_S_YQ_CLOSE</stp>
        <stp>3</stp>
        <stp>600673.SH</stp>
        <stp>2015-12-31</stp>
        <stp>3</stp>
        <tr r="C842" s="12"/>
        <tr r="C846" s="7"/>
      </tp>
      <tp>
        <v>24.77</v>
        <stp/>
        <stp>EM_S_YQ_CLOSE</stp>
        <stp>3</stp>
        <stp>600671.SH</stp>
        <stp>2015-12-31</stp>
        <stp>3</stp>
        <tr r="C111" s="7"/>
        <tr r="C107" s="12"/>
      </tp>
      <tp>
        <v>21.916152173913002</v>
        <stp/>
        <stp>EM_S_YQ_CLOSE</stp>
        <stp>3</stp>
        <stp>600677.SH</stp>
        <stp>2015-12-31</stp>
        <stp>3</stp>
        <tr r="C854" s="12"/>
        <tr r="C858" s="7"/>
      </tp>
      <tp>
        <v>15.8671698113208</v>
        <stp/>
        <stp>EM_S_YQ_CLOSE</stp>
        <stp>3</stp>
        <stp>601677.SH</stp>
        <stp>2015-12-31</stp>
        <stp>3</stp>
        <tr r="C245" s="12"/>
        <tr r="C249" s="7"/>
      </tp>
      <tp>
        <v>13.9306355932203</v>
        <stp/>
        <stp>EM_S_YQ_CLOSE</stp>
        <stp>3</stp>
        <stp>600676.SH</stp>
        <stp>2015-12-31</stp>
        <stp>3</stp>
        <tr r="C893" s="12"/>
        <tr r="C897" s="7"/>
      </tp>
      <tp>
        <v>7.79</v>
        <stp/>
        <stp>EM_S_YQ_CLOSE</stp>
        <stp>3</stp>
        <stp>600675.SH</stp>
        <stp>2015-12-31</stp>
        <stp>3</stp>
        <tr r="C1016" s="12"/>
        <tr r="C1020" s="7"/>
      </tp>
      <tp>
        <v>10.4157819905213</v>
        <stp/>
        <stp>EM_S_YQ_CLOSE</stp>
        <stp>3</stp>
        <stp>600674.SH</stp>
        <stp>2015-12-31</stp>
        <stp>3</stp>
        <tr r="C584" s="12"/>
        <tr r="C588" s="7"/>
      </tp>
      <tp>
        <v>18.61</v>
        <stp/>
        <stp>EM_S_YQ_CLOSE</stp>
        <stp>3</stp>
        <stp>600679.SH</stp>
        <stp>2015-12-31</stp>
        <stp>3</stp>
        <tr r="C32" s="12"/>
        <tr r="C36" s="7"/>
      </tp>
      <tp>
        <v>85.477126185266201</v>
        <stp/>
        <stp>EM_S_YQ_CLOSE</stp>
        <stp>3</stp>
        <stp>603678.SH</stp>
        <stp>2015-12-31</stp>
        <stp>3</stp>
        <tr r="C676" s="12"/>
        <tr r="C680" s="7"/>
      </tp>
      <tp>
        <v>27.69</v>
        <stp/>
        <stp>EM_S_YQ_CLOSE</stp>
        <stp>3</stp>
        <stp>600678.SH</stp>
        <stp>2015-12-31</stp>
        <stp>3</stp>
        <tr r="C700" s="12"/>
        <tr r="C704" s="7"/>
      </tp>
      <tp>
        <v>6.5348148148148102</v>
        <stp/>
        <stp>EM_S_YQ_CLOSE</stp>
        <stp>3</stp>
        <stp>601678.SH</stp>
        <stp>2015-12-31</stp>
        <stp>3</stp>
        <tr r="C304" s="12"/>
        <tr r="C308" s="7"/>
      </tp>
      <tp>
        <v>27.547623258899002</v>
        <stp/>
        <stp>EM_S_YQ_CLOSE</stp>
        <stp>3</stp>
        <stp>600663.SH</stp>
        <stp>2015-12-31</stp>
        <stp>3</stp>
        <tr r="C570" s="12"/>
        <tr r="C574" s="7"/>
      </tp>
      <tp>
        <v>16.376944444444401</v>
        <stp/>
        <stp>EM_S_YQ_CLOSE</stp>
        <stp>3</stp>
        <stp>600662.SH</stp>
        <stp>2015-12-31</stp>
        <stp>3</stp>
        <tr r="C853" s="12"/>
        <tr r="C857" s="7"/>
      </tp>
      <tp>
        <v>38.507074308563801</v>
        <stp/>
        <stp>EM_S_YQ_CLOSE</stp>
        <stp>3</stp>
        <stp>600661.SH</stp>
        <stp>2015-12-31</stp>
        <stp>3</stp>
        <tr r="C826" s="12"/>
        <tr r="C830" s="7"/>
      </tp>
      <tp>
        <v>14.4191948579161</v>
        <stp/>
        <stp>EM_S_YQ_CLOSE</stp>
        <stp>3</stp>
        <stp>600660.SH</stp>
        <stp>2015-12-31</stp>
        <stp>3</stp>
        <tr r="C63" s="12"/>
        <tr r="C67" s="7"/>
      </tp>
      <tp>
        <v>11.1393505253104</v>
        <stp/>
        <stp>EM_S_YQ_CLOSE</stp>
        <stp>3</stp>
        <stp>600667.SH</stp>
        <stp>2015-12-31</stp>
        <stp>3</stp>
        <tr r="C719" s="12"/>
        <tr r="C723" s="7"/>
      </tp>
      <tp>
        <v>47.24</v>
        <stp/>
        <stp>EM_S_YQ_CLOSE</stp>
        <stp>3</stp>
        <stp>600666.SH</stp>
        <stp>2015-12-31</stp>
        <stp>3</stp>
        <tr r="C248" s="12"/>
        <tr r="C252" s="7"/>
      </tp>
      <tp>
        <v>4.66</v>
        <stp/>
        <stp>EM_S_YQ_CLOSE</stp>
        <stp>3</stp>
        <stp>601666.SH</stp>
        <stp>2015-12-31</stp>
        <stp>3</stp>
        <tr r="C243" s="12"/>
        <tr r="C247" s="7"/>
      </tp>
      <tp>
        <v>7.5615657620041796</v>
        <stp/>
        <stp>EM_S_YQ_CLOSE</stp>
        <stp>3</stp>
        <stp>600665.SH</stp>
        <stp>2015-12-31</stp>
        <stp>3</stp>
        <tr r="C773" s="12"/>
        <tr r="C777" s="7"/>
      </tp>
      <tp>
        <v>9.1742733397497602</v>
        <stp/>
        <stp>EM_S_YQ_CLOSE</stp>
        <stp>3</stp>
        <stp>600664.SH</stp>
        <stp>2015-12-31</stp>
        <stp>3</stp>
        <tr r="C327" s="12"/>
        <tr r="C331" s="7"/>
      </tp>
      <tp>
        <v>34.409586919105003</v>
        <stp/>
        <stp>EM_S_YQ_CLOSE</stp>
        <stp>3</stp>
        <stp>603669.SH</stp>
        <stp>2015-12-31</stp>
        <stp>3</stp>
        <tr r="C580" s="12"/>
        <tr r="C584" s="7"/>
      </tp>
      <tp>
        <v>7.9236423841059604</v>
        <stp/>
        <stp>EM_S_YQ_CLOSE</stp>
        <stp>3</stp>
        <stp>601669.SH</stp>
        <stp>2015-12-31</stp>
        <stp>3</stp>
        <tr r="C361" s="12"/>
        <tr r="C365" s="7"/>
      </tp>
      <tp>
        <v>17.412298624754399</v>
        <stp/>
        <stp>EM_S_YQ_CLOSE</stp>
        <stp>3</stp>
        <stp>600668.SH</stp>
        <stp>2015-12-31</stp>
        <stp>3</stp>
        <tr r="C151" s="7"/>
        <tr r="C147" s="12"/>
      </tp>
      <tp>
        <v>6.1043122676579902</v>
        <stp/>
        <stp>EM_S_YQ_CLOSE</stp>
        <stp>3</stp>
        <stp>601668.SH</stp>
        <stp>2015-12-31</stp>
        <stp>3</stp>
        <tr r="C23" s="12"/>
        <tr r="C27" s="7"/>
      </tp>
      <tp>
        <v>6.7654736842105301</v>
        <stp/>
        <stp>EM_S_YQ_CLOSE</stp>
        <stp>3</stp>
        <stp>600693.SH</stp>
        <stp>2015-12-31</stp>
        <stp>3</stp>
        <tr r="C21" s="12"/>
        <tr r="C25" s="7"/>
      </tp>
      <tp>
        <v>16.03</v>
        <stp/>
        <stp>EM_S_YQ_CLOSE</stp>
        <stp>3</stp>
        <stp>600692.SH</stp>
        <stp>2015-12-31</stp>
        <stp>3</stp>
        <tr r="C161" s="7"/>
        <tr r="C157" s="12"/>
      </tp>
      <tp>
        <v>4.84</v>
        <stp/>
        <stp>EM_S_YQ_CLOSE</stp>
        <stp>3</stp>
        <stp>600691.SH</stp>
        <stp>2015-12-31</stp>
        <stp>3</stp>
        <tr r="C546" s="12"/>
        <tr r="C550" s="7"/>
      </tp>
      <tp>
        <v>9.7169590643274901</v>
        <stp/>
        <stp>EM_S_YQ_CLOSE</stp>
        <stp>3</stp>
        <stp>600690.SH</stp>
        <stp>2015-12-31</stp>
        <stp>3</stp>
        <tr r="C260" s="12"/>
        <tr r="C264" s="7"/>
      </tp>
      <tp>
        <v>40.9728824476651</v>
        <stp/>
        <stp>EM_S_YQ_CLOSE</stp>
        <stp>3</stp>
        <stp>600697.SH</stp>
        <stp>2015-12-31</stp>
        <stp>3</stp>
        <tr r="C143" s="12"/>
        <tr r="C147" s="7"/>
      </tp>
      <tp>
        <v>55.126864754098399</v>
        <stp/>
        <stp>EM_S_YQ_CLOSE</stp>
        <stp>3</stp>
        <stp>603696.SH</stp>
        <stp>2015-12-31</stp>
        <stp>3</stp>
        <tr r="C3" s="12"/>
        <tr r="C7" s="7"/>
      </tp>
      <tp>
        <v>20.04</v>
        <stp/>
        <stp>EM_S_YQ_CLOSE</stp>
        <stp>3</stp>
        <stp>600696.SH</stp>
        <stp>2015-12-31</stp>
        <stp>3</stp>
        <tr r="C823" s="12"/>
        <tr r="C827" s="7"/>
      </tp>
      <tp>
        <v>15.15</v>
        <stp/>
        <stp>EM_S_YQ_CLOSE</stp>
        <stp>3</stp>
        <stp>600695.SH</stp>
        <stp>2015-12-31</stp>
        <stp>3</stp>
        <tr r="C710" s="12"/>
        <tr r="C714" s="7"/>
      </tp>
      <tp>
        <v>51.021498847040696</v>
        <stp/>
        <stp>EM_S_YQ_CLOSE</stp>
        <stp>3</stp>
        <stp>600694.SH</stp>
        <stp>2015-12-31</stp>
        <stp>3</stp>
        <tr r="C246" s="12"/>
        <tr r="C250" s="7"/>
      </tp>
      <tp>
        <v>21.515251396648001</v>
        <stp/>
        <stp>EM_S_YQ_CLOSE</stp>
        <stp>3</stp>
        <stp>603699.SH</stp>
        <stp>2015-12-31</stp>
        <stp>3</stp>
        <tr r="C641" s="12"/>
        <tr r="C645" s="7"/>
      </tp>
      <tp>
        <v>31.25</v>
        <stp/>
        <stp>EM_S_YQ_CLOSE</stp>
        <stp>3</stp>
        <stp>600699.SH</stp>
        <stp>2015-12-31</stp>
        <stp>3</stp>
        <tr r="C253" s="12"/>
        <tr r="C257" s="7"/>
      </tp>
      <tp>
        <v>6.42</v>
        <stp/>
        <stp>EM_S_YQ_CLOSE</stp>
        <stp>3</stp>
        <stp>601699.SH</stp>
        <stp>2015-12-31</stp>
        <stp>3</stp>
        <tr r="C50" s="12"/>
        <tr r="C54" s="7"/>
      </tp>
      <tp>
        <v>34.759347908028602</v>
        <stp/>
        <stp>EM_S_YQ_CLOSE</stp>
        <stp>3</stp>
        <stp>603698.SH</stp>
        <stp>2015-12-31</stp>
        <stp>3</stp>
        <tr r="C771" s="12"/>
        <tr r="C775" s="7"/>
      </tp>
      <tp>
        <v>7.53</v>
        <stp/>
        <stp>EM_S_YQ_CLOSE</stp>
        <stp>3</stp>
        <stp>600698.SH</stp>
        <stp>2015-12-31</stp>
        <stp>3</stp>
        <tr r="C705" s="12"/>
        <tr r="C709" s="7"/>
      </tp>
      <tp>
        <v>10.6834222222222</v>
        <stp/>
        <stp>EM_S_YQ_CLOSE</stp>
        <stp>3</stp>
        <stp>600683.SH</stp>
        <stp>2015-12-31</stp>
        <stp>3</stp>
        <tr r="C379" s="12"/>
        <tr r="C383" s="7"/>
      </tp>
      <tp>
        <v>37.408761665470202</v>
        <stp/>
        <stp>EM_S_YQ_CLOSE</stp>
        <stp>3</stp>
        <stp>600682.SH</stp>
        <stp>2015-12-31</stp>
        <stp>3</stp>
        <tr r="C665" s="12"/>
        <tr r="C669" s="7"/>
      </tp>
      <tp>
        <v>13.15</v>
        <stp/>
        <stp>EM_S_YQ_CLOSE</stp>
        <stp>3</stp>
        <stp>600681.SH</stp>
        <stp>2015-12-31</stp>
        <stp>3</stp>
        <tr r="C228" s="12"/>
        <tr r="C232" s="7"/>
      </tp>
      <tp>
        <v>49.67</v>
        <stp/>
        <stp>EM_S_YQ_CLOSE</stp>
        <stp>3</stp>
        <stp>600680.SH</stp>
        <stp>2015-12-31</stp>
        <stp>3</stp>
        <tr r="C1010" s="12"/>
        <tr r="C1014" s="7"/>
      </tp>
      <tp>
        <v>23.536970802919701</v>
        <stp/>
        <stp>EM_S_YQ_CLOSE</stp>
        <stp>3</stp>
        <stp>600687.SH</stp>
        <stp>2015-12-31</stp>
        <stp>3</stp>
        <tr r="C776" s="12"/>
        <tr r="C780" s="7"/>
      </tp>
      <tp>
        <v>39.529394828045902</v>
        <stp/>
        <stp>EM_S_YQ_CLOSE</stp>
        <stp>3</stp>
        <stp>603686.SH</stp>
        <stp>2015-12-31</stp>
        <stp>3</stp>
        <tr r="C732" s="12"/>
        <tr r="C736" s="7"/>
      </tp>
      <tp>
        <v>18.961036539895598</v>
        <stp/>
        <stp>EM_S_YQ_CLOSE</stp>
        <stp>3</stp>
        <stp>600686.SH</stp>
        <stp>2015-12-31</stp>
        <stp>3</stp>
        <tr r="C949" s="12"/>
        <tr r="C953" s="7"/>
      </tp>
      <tp>
        <v>39.651982758620697</v>
        <stp/>
        <stp>EM_S_YQ_CLOSE</stp>
        <stp>3</stp>
        <stp>600685.SH</stp>
        <stp>2015-12-31</stp>
        <stp>3</stp>
        <tr r="C848" s="12"/>
        <tr r="C852" s="7"/>
      </tp>
      <tp>
        <v>10.0332631578947</v>
        <stp/>
        <stp>EM_S_YQ_CLOSE</stp>
        <stp>3</stp>
        <stp>600684.SH</stp>
        <stp>2015-12-31</stp>
        <stp>3</stp>
        <tr r="C647" s="12"/>
        <tr r="C651" s="7"/>
      </tp>
      <tp>
        <v>22.39</v>
        <stp/>
        <stp>EM_S_YQ_CLOSE</stp>
        <stp>3</stp>
        <stp>600689.SH</stp>
        <stp>2015-12-31</stp>
        <stp>3</stp>
        <tr r="C487" s="12"/>
        <tr r="C491" s="7"/>
      </tp>
      <tp>
        <v>27.271734762223701</v>
        <stp/>
        <stp>EM_S_YQ_CLOSE</stp>
        <stp>3</stp>
        <stp>601689.SH</stp>
        <stp>2015-12-31</stp>
        <stp>3</stp>
        <tr r="C110" s="12"/>
        <tr r="C114" s="7"/>
      </tp>
      <tp>
        <v>23.793639725303802</v>
        <stp/>
        <stp>EM_S_YQ_CLOSE</stp>
        <stp>3</stp>
        <stp>603688.SH</stp>
        <stp>2015-12-31</stp>
        <stp>3</stp>
        <tr r="C405" s="12"/>
        <tr r="C409" s="7"/>
      </tp>
      <tp>
        <v>6.3787500000000001</v>
        <stp/>
        <stp>EM_S_YQ_CLOSE</stp>
        <stp>3</stp>
        <stp>600688.SH</stp>
        <stp>2015-12-31</stp>
        <stp>3</stp>
        <tr r="C425" s="12"/>
        <tr r="C429" s="7"/>
      </tp>
      <tp>
        <v>19.204579194981701</v>
        <stp/>
        <stp>EM_S_YQ_CLOSE</stp>
        <stp>3</stp>
        <stp>601688.SH</stp>
        <stp>2015-12-31</stp>
        <stp>3</stp>
        <tr r="C297" s="12"/>
        <tr r="C301" s="7"/>
      </tp>
      <tp>
        <v>10.436520763187399</v>
        <stp/>
        <stp>EM_S_YQ_CLOSE</stp>
        <stp>3</stp>
        <stp>600713.SH</stp>
        <stp>2015-12-31</stp>
        <stp>3</stp>
        <tr r="C749" s="12"/>
        <tr r="C753" s="7"/>
      </tp>
      <tp>
        <v>9.9912018779342695</v>
        <stp/>
        <stp>EM_S_YQ_CLOSE</stp>
        <stp>3</stp>
        <stp>600712.SH</stp>
        <stp>2015-12-31</stp>
        <stp>3</stp>
        <tr r="C43" s="12"/>
        <tr r="C47" s="7"/>
      </tp>
      <tp>
        <v>7.6440878378378398</v>
        <stp/>
        <stp>EM_S_YQ_CLOSE</stp>
        <stp>3</stp>
        <stp>600711.SH</stp>
        <stp>2015-12-31</stp>
        <stp>3</stp>
        <tr r="C526" s="12"/>
        <tr r="C530" s="7"/>
      </tp>
      <tp>
        <v>5.44</v>
        <stp/>
        <stp>EM_S_YQ_CLOSE</stp>
        <stp>3</stp>
        <stp>600710.SH</stp>
        <stp>2015-12-31</stp>
        <stp>3</stp>
        <tr r="C24" s="12"/>
        <tr r="C28" s="7"/>
      </tp>
      <tp>
        <v>10.9907882882883</v>
        <stp/>
        <stp>EM_S_YQ_CLOSE</stp>
        <stp>3</stp>
        <stp>600717.SH</stp>
        <stp>2015-12-31</stp>
        <stp>3</stp>
        <tr r="C433" s="12"/>
        <tr r="C437" s="7"/>
      </tp>
      <tp>
        <v>7.5065953654188897</v>
        <stp/>
        <stp>EM_S_YQ_CLOSE</stp>
        <stp>3</stp>
        <stp>601717.SH</stp>
        <stp>2015-12-31</stp>
        <stp>3</stp>
        <tr r="C407" s="12"/>
        <tr r="C411" s="7"/>
      </tp>
      <tp>
        <v>11.61</v>
        <stp/>
        <stp>EM_S_YQ_CLOSE</stp>
        <stp>3</stp>
        <stp>600716.SH</stp>
        <stp>2015-12-31</stp>
        <stp>3</stp>
        <tr r="C572" s="12"/>
        <tr r="C576" s="7"/>
      </tp>
      <tp>
        <v>20.735109686960801</v>
        <stp/>
        <stp>EM_S_YQ_CLOSE</stp>
        <stp>3</stp>
        <stp>600715.SH</stp>
        <stp>2015-12-31</stp>
        <stp>3</stp>
        <tr r="C109" s="7"/>
        <tr r="C105" s="12"/>
      </tp>
      <tp>
        <v>11.84</v>
        <stp/>
        <stp>EM_S_YQ_CLOSE</stp>
        <stp>3</stp>
        <stp>600714.SH</stp>
        <stp>2015-12-31</stp>
        <stp>3</stp>
        <tr r="C58" s="12"/>
        <tr r="C62" s="7"/>
      </tp>
      <tp>
        <v>7.8995092838196301</v>
        <stp/>
        <stp>EM_S_YQ_CLOSE</stp>
        <stp>3</stp>
        <stp>600719.SH</stp>
        <stp>2015-12-31</stp>
        <stp>3</stp>
        <tr r="C315" s="12"/>
        <tr r="C319" s="7"/>
      </tp>
      <tp>
        <v>22.327928750856401</v>
        <stp/>
        <stp>EM_S_YQ_CLOSE</stp>
        <stp>3</stp>
        <stp>603718.SH</stp>
        <stp>2015-12-31</stp>
        <stp>3</stp>
        <tr r="C553" s="12"/>
        <tr r="C557" s="7"/>
      </tp>
      <tp>
        <v>30.888654734411102</v>
        <stp/>
        <stp>EM_S_YQ_CLOSE</stp>
        <stp>3</stp>
        <stp>600718.SH</stp>
        <stp>2015-12-31</stp>
        <stp>3</stp>
        <tr r="C830" s="12"/>
        <tr r="C834" s="7"/>
      </tp>
      <tp>
        <v>11.4017261904762</v>
        <stp/>
        <stp>EM_S_YQ_CLOSE</stp>
        <stp>3</stp>
        <stp>601718.SH</stp>
        <stp>2015-12-31</stp>
        <stp>3</stp>
        <tr r="C965" s="12"/>
        <tr r="C969" s="7"/>
      </tp>
      <tp>
        <v>30.657859690844202</v>
        <stp/>
        <stp>EM_S_YQ_CLOSE</stp>
        <stp>3</stp>
        <stp>603703.SH</stp>
        <stp>2015-12-31</stp>
        <stp>3</stp>
        <tr r="C763" s="12"/>
        <tr r="C767" s="7"/>
      </tp>
      <tp>
        <v>14.9937186897881</v>
        <stp/>
        <stp>EM_S_YQ_CLOSE</stp>
        <stp>3</stp>
        <stp>600703.SH</stp>
        <stp>2015-12-31</stp>
        <stp>3</stp>
        <tr r="C803" s="12"/>
        <tr r="C807" s="7"/>
      </tp>
      <tp>
        <v>22.880039164490899</v>
        <stp/>
        <stp>EM_S_YQ_CLOSE</stp>
        <stp>3</stp>
        <stp>600702.SH</stp>
        <stp>2015-12-31</stp>
        <stp>3</stp>
        <tr r="C88" s="12"/>
        <tr r="C92" s="7"/>
      </tp>
      <tp>
        <v>23.93</v>
        <stp/>
        <stp>EM_S_YQ_CLOSE</stp>
        <stp>3</stp>
        <stp>600701.SH</stp>
        <stp>2015-12-31</stp>
        <stp>3</stp>
        <tr r="C1064" s="12"/>
        <tr r="C1068" s="7"/>
      </tp>
      <tp>
        <v>9.7963953488372102</v>
        <stp/>
        <stp>EM_S_YQ_CLOSE</stp>
        <stp>3</stp>
        <stp>601700.SH</stp>
        <stp>2015-12-31</stp>
        <stp>3</stp>
        <tr r="C626" s="12"/>
        <tr r="C630" s="7"/>
      </tp>
      <tp>
        <v>10.84</v>
        <stp/>
        <stp>EM_S_YQ_CLOSE</stp>
        <stp>3</stp>
        <stp>600707.SH</stp>
        <stp>2015-12-31</stp>
        <stp>3</stp>
        <tr r="C907" s="12"/>
        <tr r="C911" s="7"/>
      </tp>
      <tp>
        <v>23.99</v>
        <stp/>
        <stp>EM_S_YQ_CLOSE</stp>
        <stp>3</stp>
        <stp>600706.SH</stp>
        <stp>2015-12-31</stp>
        <stp>3</stp>
        <tr r="C382" s="12"/>
        <tr r="C386" s="7"/>
      </tp>
      <tp>
        <v>7.6256885825616196</v>
        <stp/>
        <stp>EM_S_YQ_CLOSE</stp>
        <stp>3</stp>
        <stp>600705.SH</stp>
        <stp>2015-12-31</stp>
        <stp>3</stp>
        <tr r="C739" s="12"/>
        <tr r="C743" s="7"/>
      </tp>
      <tp>
        <v>13.2825504439064</v>
        <stp/>
        <stp>EM_S_YQ_CLOSE</stp>
        <stp>3</stp>
        <stp>600704.SH</stp>
        <stp>2015-12-31</stp>
        <stp>3</stp>
        <tr r="C1026" s="12"/>
        <tr r="C1030" s="7"/>
      </tp>
      <tp>
        <v>12.6475723830735</v>
        <stp/>
        <stp>EM_S_YQ_CLOSE</stp>
        <stp>3</stp>
        <stp>600708.SH</stp>
        <stp>2015-12-31</stp>
        <stp>3</stp>
        <tr r="C934" s="12"/>
        <tr r="C938" s="7"/>
      </tp>
      <tp>
        <v>42</v>
        <stp/>
        <stp>EM_S_YQ_CLOSE</stp>
        <stp>3</stp>
        <stp>600733.SH</stp>
        <stp>2015-12-31</stp>
        <stp>3</stp>
        <tr r="C93" s="7"/>
        <tr r="C89" s="12"/>
      </tp>
      <tp>
        <v>7.71</v>
        <stp/>
        <stp>EM_S_YQ_CLOSE</stp>
        <stp>3</stp>
        <stp>600732.SH</stp>
        <stp>2015-12-31</stp>
        <stp>3</stp>
        <tr r="C429" s="12"/>
        <tr r="C433" s="7"/>
      </tp>
      <tp>
        <v>11.77</v>
        <stp/>
        <stp>EM_S_YQ_CLOSE</stp>
        <stp>3</stp>
        <stp>600731.SH</stp>
        <stp>2015-12-31</stp>
        <stp>3</stp>
        <tr r="C573" s="12"/>
        <tr r="C577" s="7"/>
      </tp>
      <tp>
        <v>17.43</v>
        <stp/>
        <stp>EM_S_YQ_CLOSE</stp>
        <stp>3</stp>
        <stp>600730.SH</stp>
        <stp>2015-12-31</stp>
        <stp>3</stp>
        <tr r="C1044" s="12"/>
        <tr r="C1048" s="7"/>
      </tp>
      <tp>
        <v>14.414641109298501</v>
        <stp/>
        <stp>EM_S_YQ_CLOSE</stp>
        <stp>3</stp>
        <stp>600737.SH</stp>
        <stp>2015-12-31</stp>
        <stp>3</stp>
        <tr r="C807" s="12"/>
        <tr r="C811" s="7"/>
      </tp>
      <tp>
        <v>10.9357476635514</v>
        <stp/>
        <stp>EM_S_YQ_CLOSE</stp>
        <stp>3</stp>
        <stp>600736.SH</stp>
        <stp>2015-12-31</stp>
        <stp>3</stp>
        <tr r="C242" s="12"/>
        <tr r="C246" s="7"/>
      </tp>
      <tp>
        <v>24.02</v>
        <stp/>
        <stp>EM_S_YQ_CLOSE</stp>
        <stp>3</stp>
        <stp>600735.SH</stp>
        <stp>2015-12-31</stp>
        <stp>3</stp>
        <tr r="C919" s="12"/>
        <tr r="C923" s="7"/>
      </tp>
      <tp>
        <v>24.32</v>
        <stp/>
        <stp>EM_S_YQ_CLOSE</stp>
        <stp>3</stp>
        <stp>600734.SH</stp>
        <stp>2015-12-31</stp>
        <stp>3</stp>
        <tr r="C102" s="12"/>
        <tr r="C106" s="7"/>
      </tp>
      <tp>
        <v>22.6</v>
        <stp/>
        <stp>EM_S_YQ_CLOSE</stp>
        <stp>3</stp>
        <stp>600739.SH</stp>
        <stp>2015-12-31</stp>
        <stp>3</stp>
        <tr r="C77" s="12"/>
        <tr r="C81" s="7"/>
      </tp>
      <tp>
        <v>11.2</v>
        <stp/>
        <stp>EM_S_YQ_CLOSE</stp>
        <stp>3</stp>
        <stp>600738.SH</stp>
        <stp>2015-12-31</stp>
        <stp>3</stp>
        <tr r="C459" s="12"/>
        <tr r="C463" s="7"/>
      </tp>
      <tp>
        <v>10.9124888888889</v>
        <stp/>
        <stp>EM_S_YQ_CLOSE</stp>
        <stp>3</stp>
        <stp>600723.SH</stp>
        <stp>2015-12-31</stp>
        <stp>3</stp>
        <tr r="C451" s="12"/>
        <tr r="C455" s="7"/>
      </tp>
      <tp>
        <v>8.81</v>
        <stp/>
        <stp>EM_S_YQ_CLOSE</stp>
        <stp>3</stp>
        <stp>600722.SH</stp>
        <stp>2015-12-31</stp>
        <stp>3</stp>
        <tr r="C124" s="12"/>
        <tr r="C128" s="7"/>
      </tp>
      <tp>
        <v>16.73</v>
        <stp/>
        <stp>EM_S_YQ_CLOSE</stp>
        <stp>3</stp>
        <stp>600721.SH</stp>
        <stp>2015-12-31</stp>
        <stp>3</stp>
        <tr r="C282" s="12"/>
        <tr r="C286" s="7"/>
      </tp>
      <tp>
        <v>8.7459047619047592</v>
        <stp/>
        <stp>EM_S_YQ_CLOSE</stp>
        <stp>3</stp>
        <stp>600720.SH</stp>
        <stp>2015-12-31</stp>
        <stp>3</stp>
        <tr r="C531" s="12"/>
        <tr r="C535" s="7"/>
      </tp>
      <tp>
        <v>10.84</v>
        <stp/>
        <stp>EM_S_YQ_CLOSE</stp>
        <stp>3</stp>
        <stp>600727.SH</stp>
        <stp>2015-12-31</stp>
        <stp>3</stp>
        <tr r="C363" s="12"/>
        <tr r="C367" s="7"/>
      </tp>
      <tp>
        <v>11.54</v>
        <stp/>
        <stp>EM_S_YQ_CLOSE</stp>
        <stp>3</stp>
        <stp>601727.SH</stp>
        <stp>2015-12-31</stp>
        <stp>3</stp>
        <tr r="C896" s="12"/>
        <tr r="C900" s="7"/>
      </tp>
      <tp>
        <v>6.97</v>
        <stp/>
        <stp>EM_S_YQ_CLOSE</stp>
        <stp>3</stp>
        <stp>600726.SH</stp>
        <stp>2015-12-31</stp>
        <stp>3</stp>
        <tr r="C904" s="12"/>
        <tr r="C908" s="7"/>
      </tp>
      <tp>
        <v>6.98</v>
        <stp/>
        <stp>EM_S_YQ_CLOSE</stp>
        <stp>3</stp>
        <stp>600725.SH</stp>
        <stp>2015-12-31</stp>
        <stp>3</stp>
        <tr r="C781" s="12"/>
        <tr r="C785" s="7"/>
      </tp>
      <tp>
        <v>7.57</v>
        <stp/>
        <stp>EM_S_YQ_CLOSE</stp>
        <stp>3</stp>
        <stp>600724.SH</stp>
        <stp>2015-12-31</stp>
        <stp>3</stp>
        <tr r="C615" s="12"/>
        <tr r="C619" s="7"/>
      </tp>
      <tp>
        <v>112.226282853567</v>
        <stp/>
        <stp>EM_S_YQ_CLOSE</stp>
        <stp>3</stp>
        <stp>603729.SH</stp>
        <stp>2015-12-31</stp>
        <stp>3</stp>
        <tr r="C1022" s="12"/>
        <tr r="C1026" s="7"/>
      </tp>
      <tp>
        <v>32.024306451612901</v>
        <stp/>
        <stp>EM_S_YQ_CLOSE</stp>
        <stp>3</stp>
        <stp>600729.SH</stp>
        <stp>2015-12-31</stp>
        <stp>3</stp>
        <tr r="C892" s="12"/>
        <tr r="C896" s="7"/>
      </tp>
      <tp>
        <v>14.3319316888046</v>
        <stp/>
        <stp>EM_S_YQ_CLOSE</stp>
        <stp>3</stp>
        <stp>600728.SH</stp>
        <stp>2015-12-31</stp>
        <stp>3</stp>
        <tr r="C1033" s="12"/>
        <tr r="C1037" s="7"/>
      </tp>
      <tp>
        <v>34.200000000000003</v>
        <stp/>
        <stp>EM_S_YQ_CLOSE</stp>
        <stp>3</stp>
        <stp>600753.SH</stp>
        <stp>2015-12-31</stp>
        <stp>3</stp>
        <tr r="C206" s="12"/>
        <tr r="C210" s="7"/>
      </tp>
      <tp>
        <v>9.6199999999999992</v>
        <stp/>
        <stp>EM_S_YQ_CLOSE</stp>
        <stp>3</stp>
        <stp>600751.SH</stp>
        <stp>2015-12-31</stp>
        <stp>3</stp>
        <tr r="C257" s="12"/>
        <tr r="C261" s="7"/>
      </tp>
      <tp>
        <v>34.825963182117</v>
        <stp/>
        <stp>EM_S_YQ_CLOSE</stp>
        <stp>3</stp>
        <stp>600750.SH</stp>
        <stp>2015-12-31</stp>
        <stp>3</stp>
        <tr r="C529" s="12"/>
        <tr r="C533" s="7"/>
      </tp>
      <tp>
        <v>10.9429471316085</v>
        <stp/>
        <stp>EM_S_YQ_CLOSE</stp>
        <stp>3</stp>
        <stp>600757.SH</stp>
        <stp>2015-12-31</stp>
        <stp>3</stp>
        <tr r="C816" s="12"/>
        <tr r="C820" s="7"/>
      </tp>
      <tp>
        <v>51.317911369415199</v>
        <stp/>
        <stp>EM_S_YQ_CLOSE</stp>
        <stp>3</stp>
        <stp>600756.SH</stp>
        <stp>2015-12-31</stp>
        <stp>3</stp>
        <tr r="C778" s="12"/>
        <tr r="C782" s="7"/>
      </tp>
      <tp>
        <v>9.2040796019900508</v>
        <stp/>
        <stp>EM_S_YQ_CLOSE</stp>
        <stp>3</stp>
        <stp>600755.SH</stp>
        <stp>2015-12-31</stp>
        <stp>3</stp>
        <tr r="C343" s="12"/>
        <tr r="C347" s="7"/>
      </tp>
      <tp>
        <v>50.735017810496302</v>
        <stp/>
        <stp>EM_S_YQ_CLOSE</stp>
        <stp>3</stp>
        <stp>600754.SH</stp>
        <stp>2015-12-31</stp>
        <stp>3</stp>
        <tr r="C1040" s="12"/>
        <tr r="C1044" s="7"/>
      </tp>
      <tp>
        <v>7.8405193236714998</v>
        <stp/>
        <stp>EM_S_YQ_CLOSE</stp>
        <stp>3</stp>
        <stp>600759.SH</stp>
        <stp>2015-12-31</stp>
        <stp>3</stp>
        <tr r="C181" s="12"/>
        <tr r="C185" s="7"/>
      </tp>
      <tp>
        <v>12.99</v>
        <stp/>
        <stp>EM_S_YQ_CLOSE</stp>
        <stp>3</stp>
        <stp>600758.SH</stp>
        <stp>2015-12-31</stp>
        <stp>3</stp>
        <tr r="C384" s="12"/>
        <tr r="C388" s="7"/>
      </tp>
      <tp>
        <v>6.2270413538844203</v>
        <stp/>
        <stp>EM_S_YQ_CLOSE</stp>
        <stp>3</stp>
        <stp>600743.SH</stp>
        <stp>2015-12-31</stp>
        <stp>3</stp>
        <tr r="C876" s="12"/>
        <tr r="C880" s="7"/>
      </tp>
      <tp>
        <v>14.253284349742801</v>
        <stp/>
        <stp>EM_S_YQ_CLOSE</stp>
        <stp>3</stp>
        <stp>600742.SH</stp>
        <stp>2015-12-31</stp>
        <stp>3</stp>
        <tr r="C175" s="12"/>
        <tr r="C179" s="7"/>
      </tp>
      <tp>
        <v>15.9720546163849</v>
        <stp/>
        <stp>EM_S_YQ_CLOSE</stp>
        <stp>3</stp>
        <stp>600741.SH</stp>
        <stp>2015-12-31</stp>
        <stp>3</stp>
        <tr r="C231" s="12"/>
        <tr r="C235" s="7"/>
      </tp>
      <tp>
        <v>6.49</v>
        <stp/>
        <stp>EM_S_YQ_CLOSE</stp>
        <stp>3</stp>
        <stp>600740.SH</stp>
        <stp>2015-12-31</stp>
        <stp>3</stp>
        <tr r="C92" s="12"/>
        <tr r="C96" s="7"/>
      </tp>
      <tp>
        <v>6.94</v>
        <stp/>
        <stp>EM_S_YQ_CLOSE</stp>
        <stp>3</stp>
        <stp>600747.SH</stp>
        <stp>2015-12-31</stp>
        <stp>3</stp>
        <tr r="C527" s="12"/>
        <tr r="C531" s="7"/>
      </tp>
      <tp>
        <v>9.42</v>
        <stp/>
        <stp>EM_S_YQ_CLOSE</stp>
        <stp>3</stp>
        <stp>600746.SH</stp>
        <stp>2015-12-31</stp>
        <stp>3</stp>
        <tr r="C72" s="12"/>
        <tr r="C76" s="7"/>
      </tp>
      <tp>
        <v>40.98</v>
        <stp/>
        <stp>EM_S_YQ_CLOSE</stp>
        <stp>3</stp>
        <stp>600745.SH</stp>
        <stp>2015-12-31</stp>
        <stp>3</stp>
        <tr r="C501" s="12"/>
        <tr r="C505" s="7"/>
      </tp>
      <tp>
        <v>8.5399999999999991</v>
        <stp/>
        <stp>EM_S_YQ_CLOSE</stp>
        <stp>3</stp>
        <stp>600744.SH</stp>
        <stp>2015-12-31</stp>
        <stp>3</stp>
        <tr r="C1041" s="12"/>
        <tr r="C1045" s="7"/>
      </tp>
      <tp>
        <v>23.62</v>
        <stp/>
        <stp>EM_S_YQ_CLOSE</stp>
        <stp>3</stp>
        <stp>600749.SH</stp>
        <stp>2015-12-31</stp>
        <stp>3</stp>
        <tr r="C298" s="12"/>
        <tr r="C302" s="7"/>
      </tp>
      <tp>
        <v>10.274516779986101</v>
        <stp/>
        <stp>EM_S_YQ_CLOSE</stp>
        <stp>3</stp>
        <stp>600748.SH</stp>
        <stp>2015-12-31</stp>
        <stp>3</stp>
        <tr r="C692" s="12"/>
        <tr r="C696" s="7"/>
      </tp>
      <tp>
        <v>18.1881201044386</v>
        <stp/>
        <stp>EM_S_YQ_CLOSE</stp>
        <stp>3</stp>
        <stp>600773.SH</stp>
        <stp>2015-12-31</stp>
        <stp>3</stp>
        <tr r="C885" s="12"/>
        <tr r="C889" s="7"/>
      </tp>
      <tp>
        <v>31.98</v>
        <stp/>
        <stp>EM_S_YQ_CLOSE</stp>
        <stp>3</stp>
        <stp>600771.SH</stp>
        <stp>2015-12-31</stp>
        <stp>3</stp>
        <tr r="C316" s="12"/>
        <tr r="C320" s="7"/>
      </tp>
      <tp>
        <v>18.27</v>
        <stp/>
        <stp>EM_S_YQ_CLOSE</stp>
        <stp>3</stp>
        <stp>600770.SH</stp>
        <stp>2015-12-31</stp>
        <stp>3</stp>
        <tr r="C918" s="12"/>
        <tr r="C922" s="7"/>
      </tp>
      <tp>
        <v>17.03</v>
        <stp/>
        <stp>EM_S_YQ_CLOSE</stp>
        <stp>3</stp>
        <stp>600777.SH</stp>
        <stp>2015-12-31</stp>
        <stp>3</stp>
        <tr r="C52" s="12"/>
        <tr r="C56" s="7"/>
      </tp>
      <tp>
        <v>17.195860349127202</v>
        <stp/>
        <stp>EM_S_YQ_CLOSE</stp>
        <stp>3</stp>
        <stp>601777.SH</stp>
        <stp>2015-12-31</stp>
        <stp>3</stp>
        <tr r="C1059" s="12"/>
        <tr r="C1063" s="7"/>
      </tp>
      <tp>
        <v>11.351546391752599</v>
        <stp/>
        <stp>EM_S_YQ_CLOSE</stp>
        <stp>3</stp>
        <stp>600776.SH</stp>
        <stp>2015-12-31</stp>
        <stp>3</stp>
        <tr r="C818" s="12"/>
        <tr r="C822" s="7"/>
      </tp>
      <tp>
        <v>19.0711006474397</v>
        <stp/>
        <stp>EM_S_YQ_CLOSE</stp>
        <stp>3</stp>
        <stp>600775.SH</stp>
        <stp>2015-12-31</stp>
        <stp>3</stp>
        <tr r="C686" s="12"/>
        <tr r="C690" s="7"/>
      </tp>
      <tp>
        <v>26.548772267693799</v>
        <stp/>
        <stp>EM_S_YQ_CLOSE</stp>
        <stp>3</stp>
        <stp>600774.SH</stp>
        <stp>2015-12-31</stp>
        <stp>3</stp>
        <tr r="C318" s="12"/>
        <tr r="C322" s="7"/>
      </tp>
      <tp>
        <v>12.6878479532164</v>
        <stp/>
        <stp>EM_S_YQ_CLOSE</stp>
        <stp>3</stp>
        <stp>600779.SH</stp>
        <stp>2015-12-31</stp>
        <stp>3</stp>
        <tr r="C69" s="12"/>
        <tr r="C73" s="7"/>
      </tp>
      <tp>
        <v>10.9177830477356</v>
        <stp/>
        <stp>EM_S_YQ_CLOSE</stp>
        <stp>3</stp>
        <stp>603778.SH</stp>
        <stp>2015-12-31</stp>
        <stp>3</stp>
        <tr r="C6" s="12"/>
        <tr r="C10" s="7"/>
      </tp>
      <tp>
        <v>12.27</v>
        <stp/>
        <stp>EM_S_YQ_CLOSE</stp>
        <stp>3</stp>
        <stp>600778.SH</stp>
        <stp>2015-12-31</stp>
        <stp>3</stp>
        <tr r="C486" s="12"/>
        <tr r="C490" s="7"/>
      </tp>
      <tp>
        <v>49.02</v>
        <stp/>
        <stp>EM_S_YQ_CLOSE</stp>
        <stp>3</stp>
        <stp>600763.SH</stp>
        <stp>2015-12-31</stp>
        <stp>3</stp>
        <tr r="C1049" s="12"/>
        <tr r="C1053" s="7"/>
      </tp>
      <tp>
        <v>13.082732732732699</v>
        <stp/>
        <stp>EM_S_YQ_CLOSE</stp>
        <stp>3</stp>
        <stp>600761.SH</stp>
        <stp>2015-12-31</stp>
        <stp>3</stp>
        <tr r="C757" s="12"/>
        <tr r="C761" s="7"/>
      </tp>
      <tp>
        <v>15.46</v>
        <stp/>
        <stp>EM_S_YQ_CLOSE</stp>
        <stp>3</stp>
        <stp>600760.SH</stp>
        <stp>2015-12-31</stp>
        <stp>3</stp>
        <tr r="C1046" s="12"/>
        <tr r="C1050" s="7"/>
      </tp>
      <tp>
        <v>20.47</v>
        <stp/>
        <stp>EM_S_YQ_CLOSE</stp>
        <stp>3</stp>
        <stp>600767.SH</stp>
        <stp>2015-12-31</stp>
        <stp>3</stp>
        <tr r="C144" s="12"/>
        <tr r="C148" s="7"/>
      </tp>
      <tp>
        <v>23.434483188044801</v>
        <stp/>
        <stp>EM_S_YQ_CLOSE</stp>
        <stp>3</stp>
        <stp>603766.SH</stp>
        <stp>2015-12-31</stp>
        <stp>3</stp>
        <tr r="C398" s="12"/>
        <tr r="C402" s="7"/>
      </tp>
      <tp>
        <v>20.38</v>
        <stp/>
        <stp>EM_S_YQ_CLOSE</stp>
        <stp>3</stp>
        <stp>600766.SH</stp>
        <stp>2015-12-31</stp>
        <stp>3</stp>
        <tr r="C291" s="12"/>
        <tr r="C295" s="7"/>
      </tp>
      <tp>
        <v>12.6365448504983</v>
        <stp/>
        <stp>EM_S_YQ_CLOSE</stp>
        <stp>3</stp>
        <stp>601766.SH</stp>
        <stp>2015-12-31</stp>
        <stp>3</stp>
        <tr r="C659" s="12"/>
        <tr r="C663" s="7"/>
      </tp>
      <tp>
        <v>19.5845589273112</v>
        <stp/>
        <stp>EM_S_YQ_CLOSE</stp>
        <stp>3</stp>
        <stp>600765.SH</stp>
        <stp>2015-12-31</stp>
        <stp>3</stp>
        <tr r="C900" s="12"/>
        <tr r="C904" s="7"/>
      </tp>
      <tp>
        <v>19.72</v>
        <stp/>
        <stp>EM_S_YQ_CLOSE</stp>
        <stp>3</stp>
        <stp>600764.SH</stp>
        <stp>2015-12-31</stp>
        <stp>3</stp>
        <tr r="C56" s="12"/>
        <tr r="C60" s="7"/>
      </tp>
      <tp>
        <v>14.23</v>
        <stp/>
        <stp>EM_S_YQ_CLOSE</stp>
        <stp>3</stp>
        <stp>600769.SH</stp>
        <stp>2015-12-31</stp>
        <stp>3</stp>
        <tr r="C403" s="12"/>
        <tr r="C407" s="7"/>
      </tp>
      <tp>
        <v>23.9</v>
        <stp/>
        <stp>EM_S_YQ_CLOSE</stp>
        <stp>3</stp>
        <stp>600768.SH</stp>
        <stp>2015-12-31</stp>
        <stp>3</stp>
        <tr r="C188" s="12"/>
        <tr r="C192" s="7"/>
      </tp>
      <tp>
        <v>19.98</v>
        <stp/>
        <stp>EM_S_YQ_CLOSE</stp>
        <stp>3</stp>
        <stp>600793.SH</stp>
        <stp>2015-12-31</stp>
        <stp>3</stp>
        <tr r="C44" s="12"/>
        <tr r="C48" s="7"/>
      </tp>
      <tp>
        <v>6.24</v>
        <stp/>
        <stp>EM_S_YQ_CLOSE</stp>
        <stp>3</stp>
        <stp>600792.SH</stp>
        <stp>2015-12-31</stp>
        <stp>3</stp>
        <tr r="C838" s="12"/>
        <tr r="C842" s="7"/>
      </tp>
      <tp>
        <v>9.3534653465346498</v>
        <stp/>
        <stp>EM_S_YQ_CLOSE</stp>
        <stp>3</stp>
        <stp>600791.SH</stp>
        <stp>2015-12-31</stp>
        <stp>3</stp>
        <tr r="C367" s="12"/>
        <tr r="C371" s="7"/>
      </tp>
      <tp>
        <v>7.9903092783505203</v>
        <stp/>
        <stp>EM_S_YQ_CLOSE</stp>
        <stp>3</stp>
        <stp>600790.SH</stp>
        <stp>2015-12-31</stp>
        <stp>3</stp>
        <tr r="C673" s="12"/>
        <tr r="C677" s="7"/>
      </tp>
      <tp>
        <v>14.355149769585299</v>
        <stp/>
        <stp>EM_S_YQ_CLOSE</stp>
        <stp>3</stp>
        <stp>600797.SH</stp>
        <stp>2015-12-31</stp>
        <stp>3</stp>
        <tr r="C78" s="12"/>
        <tr r="C82" s="7"/>
      </tp>
      <tp>
        <v>13.2</v>
        <stp/>
        <stp>EM_S_YQ_CLOSE</stp>
        <stp>3</stp>
        <stp>600796.SH</stp>
        <stp>2015-12-31</stp>
        <stp>3</stp>
        <tr r="C335" s="12"/>
        <tr r="C339" s="7"/>
      </tp>
      <tp>
        <v>3.7868543046357601</v>
        <stp/>
        <stp>EM_S_YQ_CLOSE</stp>
        <stp>3</stp>
        <stp>600795.SH</stp>
        <stp>2015-12-31</stp>
        <stp>3</stp>
        <tr r="C694" s="12"/>
        <tr r="C698" s="7"/>
      </tp>
      <tp>
        <v>7.1044201312910298</v>
        <stp/>
        <stp>EM_S_YQ_CLOSE</stp>
        <stp>3</stp>
        <stp>600794.SH</stp>
        <stp>2015-12-31</stp>
        <stp>3</stp>
        <tr r="C557" s="12"/>
        <tr r="C561" s="7"/>
      </tp>
      <tp>
        <v>26.1677557070857</v>
        <stp/>
        <stp>EM_S_YQ_CLOSE</stp>
        <stp>3</stp>
        <stp>603799.SH</stp>
        <stp>2015-12-31</stp>
        <stp>3</stp>
        <tr r="C204" s="12"/>
        <tr r="C208" s="7"/>
      </tp>
      <tp>
        <v>37.009865910263002</v>
        <stp/>
        <stp>EM_S_YQ_CLOSE</stp>
        <stp>3</stp>
        <stp>601799.SH</stp>
        <stp>2015-12-31</stp>
        <stp>3</stp>
        <tr r="C234" s="12"/>
        <tr r="C238" s="7"/>
      </tp>
      <tp>
        <v>6.826614481409</v>
        <stp/>
        <stp>EM_S_YQ_CLOSE</stp>
        <stp>3</stp>
        <stp>600798.SH</stp>
        <stp>2015-12-31</stp>
        <stp>3</stp>
        <tr r="C761" s="12"/>
        <tr r="C765" s="7"/>
      </tp>
      <tp>
        <v>14.1079563182527</v>
        <stp/>
        <stp>EM_S_YQ_CLOSE</stp>
        <stp>3</stp>
        <stp>601798.SH</stp>
        <stp>2015-12-31</stp>
        <stp>3</stp>
        <tr r="C380" s="12"/>
        <tr r="C384" s="7"/>
      </tp>
      <tp>
        <v>38.895580357142897</v>
        <stp/>
        <stp>EM_S_YQ_CLOSE</stp>
        <stp>3</stp>
        <stp>600783.SH</stp>
        <stp>2015-12-31</stp>
        <stp>3</stp>
        <tr r="C1025" s="12"/>
        <tr r="C1029" s="7"/>
      </tp>
      <tp>
        <v>2.8148907415867201</v>
        <stp/>
        <stp>EM_S_YQ_CLOSE</stp>
        <stp>3</stp>
        <stp>600782.SH</stp>
        <stp>2015-12-31</stp>
        <stp>3</stp>
        <tr r="C126" s="12"/>
        <tr r="C130" s="7"/>
      </tp>
      <tp>
        <v>19.36</v>
        <stp/>
        <stp>EM_S_YQ_CLOSE</stp>
        <stp>3</stp>
        <stp>600781.SH</stp>
        <stp>2015-12-31</stp>
        <stp>3</stp>
        <tr r="C556" s="12"/>
        <tr r="C560" s="7"/>
      </tp>
      <tp>
        <v>7.09</v>
        <stp/>
        <stp>EM_S_YQ_CLOSE</stp>
        <stp>3</stp>
        <stp>600780.SH</stp>
        <stp>2015-12-31</stp>
        <stp>3</stp>
        <tr r="C806" s="12"/>
        <tr r="C810" s="7"/>
      </tp>
      <tp>
        <v>10</v>
        <stp/>
        <stp>EM_S_YQ_CLOSE</stp>
        <stp>3</stp>
        <stp>600787.SH</stp>
        <stp>2015-12-31</stp>
        <stp>3</stp>
        <tr r="C792" s="12"/>
        <tr r="C796" s="7"/>
      </tp>
      <tp>
        <v>30.61</v>
        <stp/>
        <stp>EM_S_YQ_CLOSE</stp>
        <stp>3</stp>
        <stp>600785.SH</stp>
        <stp>2015-12-31</stp>
        <stp>3</stp>
        <tr r="C469" s="12"/>
        <tr r="C473" s="7"/>
      </tp>
      <tp>
        <v>8.76</v>
        <stp/>
        <stp>EM_S_YQ_CLOSE</stp>
        <stp>3</stp>
        <stp>600784.SH</stp>
        <stp>2015-12-31</stp>
        <stp>3</stp>
        <tr r="C218" s="12"/>
        <tr r="C222" s="7"/>
      </tp>
      <tp>
        <v>44.02</v>
        <stp/>
        <stp>EM_S_YQ_CLOSE</stp>
        <stp>3</stp>
        <stp>603789.SH</stp>
        <stp>2015-12-31</stp>
        <stp>3</stp>
        <tr r="C992" s="12"/>
        <tr r="C996" s="7"/>
      </tp>
      <tp>
        <v>13.35</v>
        <stp/>
        <stp>EM_S_YQ_CLOSE</stp>
        <stp>3</stp>
        <stp>600789.SH</stp>
        <stp>2015-12-31</stp>
        <stp>3</stp>
        <tr r="C782" s="12"/>
        <tr r="C786" s="7"/>
      </tp>
      <tp>
        <v>6.0926775956284098</v>
        <stp/>
        <stp>EM_S_YQ_CLOSE</stp>
        <stp>3</stp>
        <stp>601789.SH</stp>
        <stp>2015-12-31</stp>
        <stp>3</stp>
        <tr r="C127" s="7"/>
        <tr r="C123" s="12"/>
      </tp>
      <tp>
        <v>37.8857142857143</v>
        <stp/>
        <stp>EM_S_YQ_CLOSE</stp>
        <stp>3</stp>
        <stp>603788.SH</stp>
        <stp>2015-12-31</stp>
        <stp>3</stp>
        <tr r="C183" s="12"/>
        <tr r="C187" s="7"/>
      </tp>
      <tp>
        <v>22.106323440339199</v>
        <stp/>
        <stp>EM_S_YQ_CLOSE</stp>
        <stp>3</stp>
        <stp>601788.SH</stp>
        <stp>2015-12-31</stp>
        <stp>3</stp>
        <tr r="C789" s="12"/>
        <tr r="C793" s="7"/>
      </tp>
      <tp>
        <v>12.9504</v>
        <stp/>
        <stp>EM_S_RISK_AVGRETURNY</stp>
        <stp>4</stp>
        <stp>001896.SZ</stp>
        <stp>2006-12-01</stp>
        <stp>2016-12-02</stp>
        <stp>1</stp>
        <tr r="C1369" s="5"/>
      </tp>
      <tp>
        <v>-37.072099999999999</v>
        <stp/>
        <stp>EM_S_RISK_AVGRETURNY</stp>
        <stp>4</stp>
        <stp>001896.SZ</stp>
        <stp>2015-12-01</stp>
        <stp>2016-12-02</stp>
        <stp>1</stp>
        <tr r="B2838" s="10"/>
        <tr r="L2838" s="6"/>
      </tp>
      <tp>
        <v>-50.246699999999997</v>
        <stp/>
        <stp>EM_S_RISK_AVGRETURNY</stp>
        <stp>4</stp>
        <stp>601866.SH</stp>
        <stp>2015-12-01</stp>
        <stp>2016-12-02</stp>
        <stp>1</stp>
        <tr r="B2976" s="10"/>
        <tr r="L2976" s="6"/>
      </tp>
      <tp>
        <v>6.0237999999999996</v>
        <stp/>
        <stp>EM_S_RISK_AVGRETURNY</stp>
        <stp>4</stp>
        <stp>601877.SH</stp>
        <stp>2006-12-01</stp>
        <stp>2016-12-02</stp>
        <stp>1</stp>
        <tr r="C2707" s="5"/>
      </tp>
      <tp>
        <v>6.0312999999999999</v>
        <stp/>
        <stp>EM_S_RISK_AVGRETURNY</stp>
        <stp>4</stp>
        <stp>601872.SH</stp>
        <stp>2006-12-01</stp>
        <stp>2016-12-02</stp>
        <stp>1</stp>
        <tr r="C2811" s="5"/>
      </tp>
      <tp>
        <v>-19.671099999999999</v>
        <stp/>
        <stp>EM_S_RISK_AVGRETURNY</stp>
        <stp>4</stp>
        <stp>601877.SH</stp>
        <stp>2015-12-01</stp>
        <stp>2016-12-02</stp>
        <stp>1</stp>
        <tr r="B2234" s="10"/>
        <tr r="L2234" s="6"/>
      </tp>
      <tp>
        <v>-4.5304000000000002</v>
        <stp/>
        <stp>EM_S_RISK_AVGRETURNY</stp>
        <stp>4</stp>
        <stp>601866.SH</stp>
        <stp>2006-12-01</stp>
        <stp>2016-12-02</stp>
        <stp>1</stp>
        <tr r="C2985" s="5"/>
      </tp>
      <tp>
        <v>-21.160399999999999</v>
        <stp/>
        <stp>EM_S_RISK_AVGRETURNY</stp>
        <stp>4</stp>
        <stp>601872.SH</stp>
        <stp>2015-12-01</stp>
        <stp>2016-12-02</stp>
        <stp>1</stp>
        <tr r="B2301" s="10"/>
        <tr r="L2301" s="6"/>
      </tp>
      <tp>
        <v>-5.6951000000000001</v>
        <stp/>
        <stp>EM_S_RISK_AVGRETURNY</stp>
        <stp>4</stp>
        <stp>601857.SH</stp>
        <stp>2006-12-01</stp>
        <stp>2016-12-02</stp>
        <stp>1</stp>
        <tr r="C2993" s="5"/>
      </tp>
      <tp>
        <v>-5.9833999999999996</v>
        <stp/>
        <stp>EM_S_RISK_AVGRETURNY</stp>
        <stp>4</stp>
        <stp>601857.SH</stp>
        <stp>2015-12-01</stp>
        <stp>2016-12-02</stp>
        <stp>1</stp>
        <tr r="B1578" s="10"/>
        <tr r="L1578" s="6"/>
      </tp>
      <tp>
        <v>8.8214000000000006</v>
        <stp/>
        <stp>EM_S_RISK_AVGRETURNY</stp>
        <stp>4</stp>
        <stp>601818.SH</stp>
        <stp>2006-12-01</stp>
        <stp>2016-12-02</stp>
        <stp>1</stp>
        <tr r="C2588" s="5"/>
      </tp>
      <tp>
        <v>-12.4023</v>
        <stp/>
        <stp>EM_S_RISK_AVGRETURNY</stp>
        <stp>4</stp>
        <stp>601808.SH</stp>
        <stp>2015-12-01</stp>
        <stp>2016-12-02</stp>
        <stp>1</stp>
        <tr r="B1888" s="10"/>
        <tr r="L1888" s="6"/>
      </tp>
      <tp>
        <v>6433.1517000000003</v>
        <stp/>
        <stp>EM_S_RISK_AVGRETURNY</stp>
        <stp>4</stp>
        <stp>601811.SH</stp>
        <stp>2006-12-01</stp>
        <stp>2016-12-02</stp>
        <stp>1</stp>
        <tr r="C1808" s="5"/>
      </tp>
      <tp>
        <v>18.033300000000001</v>
        <stp/>
        <stp>EM_S_RISK_AVGRETURNY</stp>
        <stp>4</stp>
        <stp>601800.SH</stp>
        <stp>2015-12-01</stp>
        <stp>2016-12-02</stp>
        <stp>1</stp>
        <tr r="B708" s="10"/>
        <tr r="L708" s="6"/>
      </tp>
      <tp>
        <v>10.231299999999999</v>
        <stp/>
        <stp>EM_S_RISK_AVGRETURNY</stp>
        <stp>4</stp>
        <stp>601801.SH</stp>
        <stp>2015-12-01</stp>
        <stp>2016-12-02</stp>
        <stp>1</stp>
        <tr r="B906" s="10"/>
        <tr r="L906" s="6"/>
      </tp>
      <tp>
        <v>1.4388000000000001</v>
        <stp/>
        <stp>EM_S_RISK_AVGRETURNY</stp>
        <stp>4</stp>
        <stp>601808.SH</stp>
        <stp>2006-12-01</stp>
        <stp>2016-12-02</stp>
        <stp>1</stp>
        <tr r="C2984" s="5"/>
      </tp>
      <tp>
        <v>-0.95950000000000002</v>
        <stp/>
        <stp>EM_S_RISK_AVGRETURNY</stp>
        <stp>4</stp>
        <stp>601818.SH</stp>
        <stp>2015-12-01</stp>
        <stp>2016-12-02</stp>
        <stp>1</stp>
        <tr r="B1334" s="10"/>
        <tr r="L1334" s="6"/>
      </tp>
      <tp>
        <v>19.884899999999998</v>
        <stp/>
        <stp>EM_S_RISK_AVGRETURNY</stp>
        <stp>4</stp>
        <stp>601801.SH</stp>
        <stp>2006-12-01</stp>
        <stp>2016-12-02</stp>
        <stp>1</stp>
        <tr r="C2016" s="5"/>
      </tp>
      <tp>
        <v>30.8841</v>
        <stp/>
        <stp>EM_S_RISK_AVGRETURNY</stp>
        <stp>4</stp>
        <stp>601800.SH</stp>
        <stp>2006-12-01</stp>
        <stp>2016-12-02</stp>
        <stp>1</stp>
        <tr r="C1651" s="5"/>
      </tp>
      <tp>
        <v>6433.1517000000003</v>
        <stp/>
        <stp>EM_S_RISK_AVGRETURNY</stp>
        <stp>4</stp>
        <stp>601811.SH</stp>
        <stp>2015-12-01</stp>
        <stp>2016-12-02</stp>
        <stp>1</stp>
        <tr r="B110" s="10"/>
        <tr r="L110" s="6"/>
      </tp>
      <tp>
        <v>-1.1323000000000001</v>
        <stp/>
        <stp>EM_S_RISK_AVGRETURNY</stp>
        <stp>4</stp>
        <stp>601899.SH</stp>
        <stp>2006-12-01</stp>
        <stp>2016-12-02</stp>
        <stp>1</stp>
        <tr r="C2979" s="5"/>
      </tp>
      <tp>
        <v>-9.6907999999999994</v>
        <stp/>
        <stp>EM_S_RISK_AVGRETURNY</stp>
        <stp>4</stp>
        <stp>601898.SH</stp>
        <stp>2006-12-01</stp>
        <stp>2016-12-02</stp>
        <stp>1</stp>
        <tr r="C2989" s="5"/>
      </tp>
      <tp>
        <v>-10.8527</v>
        <stp/>
        <stp>EM_S_RISK_AVGRETURNY</stp>
        <stp>4</stp>
        <stp>601888.SH</stp>
        <stp>2015-12-01</stp>
        <stp>2016-12-02</stp>
        <stp>1</stp>
        <tr r="B1817" s="10"/>
        <tr r="L1817" s="6"/>
      </tp>
      <tp>
        <v>-15.2712</v>
        <stp/>
        <stp>EM_S_RISK_AVGRETURNY</stp>
        <stp>4</stp>
        <stp>601886.SH</stp>
        <stp>2015-12-01</stp>
        <stp>2016-12-02</stp>
        <stp>1</stp>
        <tr r="B2037" s="10"/>
        <tr r="L2037" s="6"/>
      </tp>
      <tp>
        <v>65200745406731.797</v>
        <stp/>
        <stp>EM_S_RISK_AVGRETURNY</stp>
        <stp>4</stp>
        <stp>601882.SH</stp>
        <stp>2015-12-01</stp>
        <stp>2016-12-02</stp>
        <stp>1</stp>
        <tr r="B18" s="10"/>
        <tr r="L18" s="6"/>
      </tp>
      <tp>
        <v>1.6133999999999999</v>
        <stp/>
        <stp>EM_S_RISK_AVGRETURNY</stp>
        <stp>4</stp>
        <stp>601890.SH</stp>
        <stp>2006-12-01</stp>
        <stp>2016-12-02</stp>
        <stp>1</stp>
        <tr r="C2813" s="5"/>
      </tp>
      <tp>
        <v>6.6760999999999999</v>
        <stp/>
        <stp>EM_S_RISK_AVGRETURNY</stp>
        <stp>4</stp>
        <stp>601880.SH</stp>
        <stp>2015-12-01</stp>
        <stp>2016-12-02</stp>
        <stp>1</stp>
        <tr r="B1023" s="10"/>
        <tr r="L1023" s="6"/>
      </tp>
      <tp>
        <v>21.819400000000002</v>
        <stp/>
        <stp>EM_S_RISK_AVGRETURNY</stp>
        <stp>4</stp>
        <stp>601888.SH</stp>
        <stp>2006-12-01</stp>
        <stp>2016-12-02</stp>
        <stp>1</stp>
        <tr r="C1706" s="5"/>
      </tp>
      <tp>
        <v>2.5182000000000002</v>
        <stp/>
        <stp>EM_S_RISK_AVGRETURNY</stp>
        <stp>4</stp>
        <stp>601898.SH</stp>
        <stp>2015-12-01</stp>
        <stp>2016-12-02</stp>
        <stp>1</stp>
        <tr r="B1174" s="10"/>
        <tr r="L1174" s="6"/>
      </tp>
      <tp>
        <v>4.9501999999999997</v>
        <stp/>
        <stp>EM_S_RISK_AVGRETURNY</stp>
        <stp>4</stp>
        <stp>601899.SH</stp>
        <stp>2015-12-01</stp>
        <stp>2016-12-02</stp>
        <stp>1</stp>
        <tr r="B1077" s="10"/>
        <tr r="L1077" s="6"/>
      </tp>
      <tp>
        <v>4.3741000000000003</v>
        <stp/>
        <stp>EM_S_RISK_AVGRETURNY</stp>
        <stp>4</stp>
        <stp>601886.SH</stp>
        <stp>2006-12-01</stp>
        <stp>2016-12-02</stp>
        <stp>1</stp>
        <tr r="C2848" s="5"/>
      </tp>
      <tp>
        <v>12.023099999999999</v>
        <stp/>
        <stp>EM_S_RISK_AVGRETURNY</stp>
        <stp>4</stp>
        <stp>601880.SH</stp>
        <stp>2006-12-01</stp>
        <stp>2016-12-02</stp>
        <stp>1</stp>
        <tr r="C2596" s="5"/>
      </tp>
      <tp>
        <v>-32.163800000000002</v>
        <stp/>
        <stp>EM_S_RISK_AVGRETURNY</stp>
        <stp>4</stp>
        <stp>601890.SH</stp>
        <stp>2015-12-01</stp>
        <stp>2016-12-02</stp>
        <stp>1</stp>
        <tr r="B2727" s="10"/>
        <tr r="L2727" s="6"/>
      </tp>
      <tp>
        <v>65200745406731.797</v>
        <stp/>
        <stp>EM_S_RISK_AVGRETURNY</stp>
        <stp>4</stp>
        <stp>601882.SH</stp>
        <stp>2006-12-01</stp>
        <stp>2016-12-02</stp>
        <stp>1</stp>
        <tr r="C459" s="5"/>
      </tp>
      <tp>
        <v>-18.327999999999999</v>
        <stp/>
        <stp>EM_S_RISK_AVGRETURNY</stp>
        <stp>4</stp>
        <stp>001979.SZ</stp>
        <stp>2006-12-01</stp>
        <stp>2016-12-02</stp>
        <stp>1</stp>
        <tr r="C2881" s="5"/>
      </tp>
      <tp>
        <v>-18.327999999999999</v>
        <stp/>
        <stp>EM_S_RISK_AVGRETURNY</stp>
        <stp>4</stp>
        <stp>001979.SZ</stp>
        <stp>2015-12-01</stp>
        <stp>2016-12-02</stp>
        <stp>1</stp>
        <tr r="B2162" s="10"/>
        <tr r="L2162" s="6"/>
      </tp>
      <tp>
        <v>-19.008400000000002</v>
        <stp/>
        <stp>EM_S_RISK_AVGRETURNY</stp>
        <stp>4</stp>
        <stp>601968.SH</stp>
        <stp>2015-12-01</stp>
        <stp>2016-12-02</stp>
        <stp>1</stp>
        <tr r="B2193" s="10"/>
        <tr r="L2193" s="6"/>
      </tp>
      <tp>
        <v>-14.886699999999999</v>
        <stp/>
        <stp>EM_S_RISK_AVGRETURNY</stp>
        <stp>4</stp>
        <stp>601969.SH</stp>
        <stp>2015-12-01</stp>
        <stp>2016-12-02</stp>
        <stp>1</stp>
        <tr r="B2012" s="10"/>
        <tr r="L2012" s="6"/>
      </tp>
      <tp>
        <v>701.36519999999996</v>
        <stp/>
        <stp>EM_S_RISK_AVGRETURNY</stp>
        <stp>4</stp>
        <stp>601966.SH</stp>
        <stp>2015-12-01</stp>
        <stp>2016-12-02</stp>
        <stp>1</stp>
        <tr r="B172" s="10"/>
        <tr r="L172" s="6"/>
      </tp>
      <tp>
        <v>13.837300000000001</v>
        <stp/>
        <stp>EM_S_RISK_AVGRETURNY</stp>
        <stp>4</stp>
        <stp>601965.SH</stp>
        <stp>2015-12-01</stp>
        <stp>2016-12-02</stp>
        <stp>1</stp>
        <tr r="B813" s="10"/>
        <tr r="L813" s="6"/>
      </tp>
      <tp>
        <v>9.2577999999999996</v>
        <stp/>
        <stp>EM_S_RISK_AVGRETURNY</stp>
        <stp>4</stp>
        <stp>601969.SH</stp>
        <stp>2006-12-01</stp>
        <stp>2016-12-02</stp>
        <stp>1</stp>
        <tr r="C2892" s="5"/>
      </tp>
      <tp>
        <v>147.50069999999999</v>
        <stp/>
        <stp>EM_S_RISK_AVGRETURNY</stp>
        <stp>4</stp>
        <stp>601968.SH</stp>
        <stp>2006-12-01</stp>
        <stp>2016-12-02</stp>
        <stp>1</stp>
        <tr r="C1792" s="5"/>
      </tp>
      <tp>
        <v>16.323799999999999</v>
        <stp/>
        <stp>EM_S_RISK_AVGRETURNY</stp>
        <stp>4</stp>
        <stp>601965.SH</stp>
        <stp>2006-12-01</stp>
        <stp>2016-12-02</stp>
        <stp>1</stp>
        <tr r="C2130" s="5"/>
      </tp>
      <tp>
        <v>701.36519999999996</v>
        <stp/>
        <stp>EM_S_RISK_AVGRETURNY</stp>
        <stp>4</stp>
        <stp>601966.SH</stp>
        <stp>2006-12-01</stp>
        <stp>2016-12-02</stp>
        <stp>1</stp>
        <tr r="C2469" s="5"/>
      </tp>
      <tp>
        <v>-4.9794999999999998</v>
        <stp/>
        <stp>EM_S_RISK_AVGRETURNY</stp>
        <stp>4</stp>
        <stp>601958.SH</stp>
        <stp>2006-12-01</stp>
        <stp>2016-12-02</stp>
        <stp>1</stp>
        <tr r="C2977" s="5"/>
      </tp>
      <tp>
        <v>2.5339</v>
        <stp/>
        <stp>EM_S_RISK_AVGRETURNY</stp>
        <stp>4</stp>
        <stp>601958.SH</stp>
        <stp>2015-12-01</stp>
        <stp>2016-12-02</stp>
        <stp>1</stp>
        <tr r="B1173" s="10"/>
        <tr r="L1173" s="6"/>
      </tp>
      <tp>
        <v>3.4857</v>
        <stp/>
        <stp>EM_S_RISK_AVGRETURNY</stp>
        <stp>4</stp>
        <stp>601939.SH</stp>
        <stp>2006-12-01</stp>
        <stp>2016-12-02</stp>
        <stp>1</stp>
        <tr r="C2815" s="5"/>
      </tp>
      <tp>
        <v>-30.942499999999999</v>
        <stp/>
        <stp>EM_S_RISK_AVGRETURNY</stp>
        <stp>4</stp>
        <stp>601928.SH</stp>
        <stp>2015-12-01</stp>
        <stp>2016-12-02</stp>
        <stp>1</stp>
        <tr r="B2692" s="10"/>
        <tr r="L2692" s="6"/>
      </tp>
      <tp>
        <v>-30.31</v>
        <stp/>
        <stp>EM_S_RISK_AVGRETURNY</stp>
        <stp>4</stp>
        <stp>601929.SH</stp>
        <stp>2015-12-01</stp>
        <stp>2016-12-02</stp>
        <stp>1</stp>
        <tr r="B2672" s="10"/>
        <tr r="L2672" s="6"/>
      </tp>
      <tp>
        <v>8.6229999999999993</v>
        <stp/>
        <stp>EM_S_RISK_AVGRETURNY</stp>
        <stp>4</stp>
        <stp>601933.SH</stp>
        <stp>2006-12-01</stp>
        <stp>2016-12-02</stp>
        <stp>1</stp>
        <tr r="C2725" s="5"/>
      </tp>
      <tp>
        <v>6.8826000000000001</v>
        <stp/>
        <stp>EM_S_RISK_AVGRETURNY</stp>
        <stp>4</stp>
        <stp>601929.SH</stp>
        <stp>2006-12-01</stp>
        <stp>2016-12-02</stp>
        <stp>1</stp>
        <tr r="C2929" s="5"/>
      </tp>
      <tp>
        <v>6.7655000000000003</v>
        <stp/>
        <stp>EM_S_RISK_AVGRETURNY</stp>
        <stp>4</stp>
        <stp>601928.SH</stp>
        <stp>2006-12-01</stp>
        <stp>2016-12-02</stp>
        <stp>1</stp>
        <tr r="C2819" s="5"/>
      </tp>
      <tp>
        <v>3.5411999999999999</v>
        <stp/>
        <stp>EM_S_RISK_AVGRETURNY</stp>
        <stp>4</stp>
        <stp>601939.SH</stp>
        <stp>2015-12-01</stp>
        <stp>2016-12-02</stp>
        <stp>1</stp>
        <tr r="B1132" s="10"/>
        <tr r="L1132" s="6"/>
      </tp>
      <tp>
        <v>-4.9169</v>
        <stp/>
        <stp>EM_S_RISK_AVGRETURNY</stp>
        <stp>4</stp>
        <stp>601933.SH</stp>
        <stp>2015-12-01</stp>
        <stp>2016-12-02</stp>
        <stp>1</stp>
        <tr r="B1531" s="10"/>
        <tr r="L1531" s="6"/>
      </tp>
      <tp>
        <v>-3.1465999999999998</v>
        <stp/>
        <stp>EM_S_RISK_AVGRETURNY</stp>
        <stp>4</stp>
        <stp>601919.SH</stp>
        <stp>2006-12-01</stp>
        <stp>2016-12-02</stp>
        <stp>1</stp>
        <tr r="C2983" s="5"/>
      </tp>
      <tp>
        <v>1.9585999999999999</v>
        <stp/>
        <stp>EM_S_RISK_AVGRETURNY</stp>
        <stp>4</stp>
        <stp>601918.SH</stp>
        <stp>2006-12-01</stp>
        <stp>2016-12-02</stp>
        <stp>1</stp>
        <tr r="C2972" s="5"/>
      </tp>
      <tp>
        <v>-8.2048000000000005</v>
        <stp/>
        <stp>EM_S_RISK_AVGRETURNY</stp>
        <stp>4</stp>
        <stp>601908.SH</stp>
        <stp>2015-12-01</stp>
        <stp>2016-12-02</stp>
        <stp>1</stp>
        <tr r="B1695" s="10"/>
        <tr r="L1695" s="6"/>
      </tp>
      <tp>
        <v>310.87869999999998</v>
        <stp/>
        <stp>EM_S_RISK_AVGRETURNY</stp>
        <stp>4</stp>
        <stp>601900.SH</stp>
        <stp>2015-12-01</stp>
        <stp>2016-12-02</stp>
        <stp>1</stp>
        <tr r="B197" s="10"/>
        <tr r="L197" s="6"/>
      </tp>
      <tp>
        <v>-10.882199999999999</v>
        <stp/>
        <stp>EM_S_RISK_AVGRETURNY</stp>
        <stp>4</stp>
        <stp>601901.SH</stp>
        <stp>2015-12-01</stp>
        <stp>2016-12-02</stp>
        <stp>1</stp>
        <tr r="B1819" s="10"/>
        <tr r="L1819" s="6"/>
      </tp>
      <tp>
        <v>-6.2748999999999997</v>
        <stp/>
        <stp>EM_S_RISK_AVGRETURNY</stp>
        <stp>4</stp>
        <stp>601908.SH</stp>
        <stp>2006-12-01</stp>
        <stp>2016-12-02</stp>
        <stp>1</stp>
        <tr r="C2949" s="5"/>
      </tp>
      <tp>
        <v>-54.377699999999997</v>
        <stp/>
        <stp>EM_S_RISK_AVGRETURNY</stp>
        <stp>4</stp>
        <stp>601918.SH</stp>
        <stp>2015-12-01</stp>
        <stp>2016-12-02</stp>
        <stp>1</stp>
        <tr r="B2984" s="10"/>
        <tr r="L2984" s="6"/>
      </tp>
      <tp>
        <v>-48.304299999999998</v>
        <stp/>
        <stp>EM_S_RISK_AVGRETURNY</stp>
        <stp>4</stp>
        <stp>601919.SH</stp>
        <stp>2015-12-01</stp>
        <stp>2016-12-02</stp>
        <stp>1</stp>
        <tr r="B2961" s="10"/>
        <tr r="L2961" s="6"/>
      </tp>
      <tp>
        <v>16.6142</v>
        <stp/>
        <stp>EM_S_RISK_AVGRETURNY</stp>
        <stp>4</stp>
        <stp>601901.SH</stp>
        <stp>2006-12-01</stp>
        <stp>2016-12-02</stp>
        <stp>1</stp>
        <tr r="C2516" s="5"/>
      </tp>
      <tp>
        <v>310.87869999999998</v>
        <stp/>
        <stp>EM_S_RISK_AVGRETURNY</stp>
        <stp>4</stp>
        <stp>601900.SH</stp>
        <stp>2006-12-01</stp>
        <stp>2016-12-02</stp>
        <stp>1</stp>
        <tr r="C2093" s="5"/>
      </tp>
      <tp>
        <v>11.7845</v>
        <stp/>
        <stp>EM_S_RISK_AVGRETURNY</stp>
        <stp>4</stp>
        <stp>601999.SH</stp>
        <stp>2006-12-01</stp>
        <stp>2016-12-02</stp>
        <stp>1</stp>
        <tr r="C2956" s="5"/>
      </tp>
      <tp>
        <v>4.5941000000000001</v>
        <stp/>
        <stp>EM_S_RISK_AVGRETURNY</stp>
        <stp>4</stp>
        <stp>601998.SH</stp>
        <stp>2006-12-01</stp>
        <stp>2016-12-02</stp>
        <stp>1</stp>
        <tr r="C2905" s="5"/>
      </tp>
      <tp>
        <v>-10.1774</v>
        <stp/>
        <stp>EM_S_RISK_AVGRETURNY</stp>
        <stp>4</stp>
        <stp>601988.SH</stp>
        <stp>2015-12-01</stp>
        <stp>2016-12-02</stp>
        <stp>1</stp>
        <tr r="B1785" s="10"/>
        <tr r="L1785" s="6"/>
      </tp>
      <tp>
        <v>-26.3142</v>
        <stp/>
        <stp>EM_S_RISK_AVGRETURNY</stp>
        <stp>4</stp>
        <stp>601989.SH</stp>
        <stp>2015-12-01</stp>
        <stp>2016-12-02</stp>
        <stp>1</stp>
        <tr r="B2534" s="10"/>
        <tr r="L2534" s="6"/>
      </tp>
      <tp>
        <v>934.52679999999998</v>
        <stp/>
        <stp>EM_S_RISK_AVGRETURNY</stp>
        <stp>4</stp>
        <stp>601997.SH</stp>
        <stp>2006-12-01</stp>
        <stp>2016-12-02</stp>
        <stp>1</stp>
        <tr r="C2626" s="5"/>
      </tp>
      <tp>
        <v>-24.016999999999999</v>
        <stp/>
        <stp>EM_S_RISK_AVGRETURNY</stp>
        <stp>4</stp>
        <stp>601985.SH</stp>
        <stp>2015-12-01</stp>
        <stp>2016-12-02</stp>
        <stp>1</stp>
        <tr r="B2420" s="10"/>
        <tr r="L2420" s="6"/>
      </tp>
      <tp>
        <v>6.6197999999999997</v>
        <stp/>
        <stp>EM_S_RISK_AVGRETURNY</stp>
        <stp>4</stp>
        <stp>601996.SH</stp>
        <stp>2006-12-01</stp>
        <stp>2016-12-02</stp>
        <stp>1</stp>
        <tr r="C2564" s="5"/>
      </tp>
      <tp>
        <v>4.0625</v>
        <stp/>
        <stp>EM_S_RISK_AVGRETURNY</stp>
        <stp>4</stp>
        <stp>601991.SH</stp>
        <stp>2006-12-01</stp>
        <stp>2016-12-02</stp>
        <stp>1</stp>
        <tr r="C2879" s="5"/>
      </tp>
      <tp>
        <v>1.3814</v>
        <stp/>
        <stp>EM_S_RISK_AVGRETURNY</stp>
        <stp>4</stp>
        <stp>601992.SH</stp>
        <stp>2006-12-01</stp>
        <stp>2016-12-02</stp>
        <stp>1</stp>
        <tr r="C2951" s="5"/>
      </tp>
      <tp>
        <v>8.0784000000000002</v>
        <stp/>
        <stp>EM_S_RISK_AVGRETURNY</stp>
        <stp>4</stp>
        <stp>601989.SH</stp>
        <stp>2006-12-01</stp>
        <stp>2016-12-02</stp>
        <stp>1</stp>
        <tr r="C2538" s="5"/>
      </tp>
      <tp>
        <v>4.3364000000000003</v>
        <stp/>
        <stp>EM_S_RISK_AVGRETURNY</stp>
        <stp>4</stp>
        <stp>601988.SH</stp>
        <stp>2006-12-01</stp>
        <stp>2016-12-02</stp>
        <stp>1</stp>
        <tr r="C2533" s="5"/>
      </tp>
      <tp>
        <v>-4.2039999999999997</v>
        <stp/>
        <stp>EM_S_RISK_AVGRETURNY</stp>
        <stp>4</stp>
        <stp>601998.SH</stp>
        <stp>2015-12-01</stp>
        <stp>2016-12-02</stp>
        <stp>1</stp>
        <tr r="B1487" s="10"/>
        <tr r="L1487" s="6"/>
      </tp>
      <tp>
        <v>-0.96160000000000001</v>
        <stp/>
        <stp>EM_S_RISK_AVGRETURNY</stp>
        <stp>4</stp>
        <stp>601999.SH</stp>
        <stp>2015-12-01</stp>
        <stp>2016-12-02</stp>
        <stp>1</stp>
        <tr r="B1336" s="10"/>
        <tr r="L1336" s="6"/>
      </tp>
      <tp>
        <v>69.162300000000002</v>
        <stp/>
        <stp>EM_S_RISK_AVGRETURNY</stp>
        <stp>4</stp>
        <stp>601985.SH</stp>
        <stp>2006-12-01</stp>
        <stp>2016-12-02</stp>
        <stp>1</stp>
        <tr r="C2546" s="5"/>
      </tp>
      <tp>
        <v>3.8874</v>
        <stp/>
        <stp>EM_S_RISK_AVGRETURNY</stp>
        <stp>4</stp>
        <stp>601996.SH</stp>
        <stp>2015-12-01</stp>
        <stp>2016-12-02</stp>
        <stp>1</stp>
        <tr r="B1114" s="10"/>
        <tr r="L1114" s="6"/>
      </tp>
      <tp>
        <v>934.52679999999998</v>
        <stp/>
        <stp>EM_S_RISK_AVGRETURNY</stp>
        <stp>4</stp>
        <stp>601997.SH</stp>
        <stp>2015-12-01</stp>
        <stp>2016-12-02</stp>
        <stp>1</stp>
        <tr r="B159" s="10"/>
        <tr r="L159" s="6"/>
      </tp>
      <tp>
        <v>-3.1402999999999999</v>
        <stp/>
        <stp>EM_S_RISK_AVGRETURNY</stp>
        <stp>4</stp>
        <stp>601992.SH</stp>
        <stp>2015-12-01</stp>
        <stp>2016-12-02</stp>
        <stp>1</stp>
        <tr r="B1428" s="10"/>
        <tr r="L1428" s="6"/>
      </tp>
      <tp>
        <v>-20.230499999999999</v>
        <stp/>
        <stp>EM_S_RISK_AVGRETURNY</stp>
        <stp>4</stp>
        <stp>601991.SH</stp>
        <stp>2015-12-01</stp>
        <stp>2016-12-02</stp>
        <stp>1</stp>
        <tr r="B2263" s="10"/>
        <tr r="L2263" s="6"/>
      </tp>
      <tp>
        <v>-18.951799999999999</v>
        <stp/>
        <stp>EM_S_RISK_AVGRETURNY</stp>
        <stp>4</stp>
        <stp>601258.SH</stp>
        <stp>2006-12-01</stp>
        <stp>2016-12-02</stp>
        <stp>1</stp>
        <tr r="C2981" s="5"/>
      </tp>
      <tp>
        <v>-27.948899999999998</v>
        <stp/>
        <stp>EM_S_RISK_AVGRETURNY</stp>
        <stp>4</stp>
        <stp>601258.SH</stp>
        <stp>2015-12-01</stp>
        <stp>2016-12-02</stp>
        <stp>1</stp>
        <tr r="B2603" s="10"/>
        <tr r="L2603" s="6"/>
      </tp>
      <tp>
        <v>27.1447</v>
        <stp/>
        <stp>EM_S_RISK_AVGRETURNY</stp>
        <stp>4</stp>
        <stp>601238.SH</stp>
        <stp>2006-12-01</stp>
        <stp>2016-12-02</stp>
        <stp>1</stp>
        <tr r="C1554" s="5"/>
      </tp>
      <tp>
        <v>124247.3496</v>
        <stp/>
        <stp>EM_S_RISK_AVGRETURNY</stp>
        <stp>4</stp>
        <stp>601229.SH</stp>
        <stp>2015-12-01</stp>
        <stp>2016-12-02</stp>
        <stp>1</stp>
        <tr r="B68" s="10"/>
        <tr r="L68" s="6"/>
      </tp>
      <tp>
        <v>-26.776499999999999</v>
        <stp/>
        <stp>EM_S_RISK_AVGRETURNY</stp>
        <stp>4</stp>
        <stp>601226.SH</stp>
        <stp>2015-12-01</stp>
        <stp>2016-12-02</stp>
        <stp>1</stp>
        <tr r="B2553" s="10"/>
        <tr r="L2553" s="6"/>
      </tp>
      <tp>
        <v>13.2394</v>
        <stp/>
        <stp>EM_S_RISK_AVGRETURNY</stp>
        <stp>4</stp>
        <stp>601225.SH</stp>
        <stp>2015-12-01</stp>
        <stp>2016-12-02</stp>
        <stp>1</stp>
        <tr r="B827" s="10"/>
        <tr r="L827" s="6"/>
      </tp>
      <tp>
        <v>-24.013400000000001</v>
        <stp/>
        <stp>EM_S_RISK_AVGRETURNY</stp>
        <stp>4</stp>
        <stp>601222.SH</stp>
        <stp>2015-12-01</stp>
        <stp>2016-12-02</stp>
        <stp>1</stp>
        <tr r="B2419" s="10"/>
        <tr r="L2419" s="6"/>
      </tp>
      <tp>
        <v>26.6218</v>
        <stp/>
        <stp>EM_S_RISK_AVGRETURNY</stp>
        <stp>4</stp>
        <stp>601231.SH</stp>
        <stp>2006-12-01</stp>
        <stp>2016-12-02</stp>
        <stp>1</stp>
        <tr r="C2233" s="5"/>
      </tp>
      <tp>
        <v>1.357</v>
        <stp/>
        <stp>EM_S_RISK_AVGRETURNY</stp>
        <stp>4</stp>
        <stp>601233.SH</stp>
        <stp>2006-12-01</stp>
        <stp>2016-12-02</stp>
        <stp>1</stp>
        <tr r="C2838" s="5"/>
      </tp>
      <tp>
        <v>124247.3496</v>
        <stp/>
        <stp>EM_S_RISK_AVGRETURNY</stp>
        <stp>4</stp>
        <stp>601229.SH</stp>
        <stp>2006-12-01</stp>
        <stp>2016-12-02</stp>
        <stp>1</stp>
        <tr r="C2825" s="5"/>
      </tp>
      <tp>
        <v>19.772600000000001</v>
        <stp/>
        <stp>EM_S_RISK_AVGRETURNY</stp>
        <stp>4</stp>
        <stp>601238.SH</stp>
        <stp>2015-12-01</stp>
        <stp>2016-12-02</stp>
        <stp>1</stp>
        <tr r="B675" s="10"/>
        <tr r="L675" s="6"/>
      </tp>
      <tp>
        <v>13.0756</v>
        <stp/>
        <stp>EM_S_RISK_AVGRETURNY</stp>
        <stp>4</stp>
        <stp>601225.SH</stp>
        <stp>2006-12-01</stp>
        <stp>2016-12-02</stp>
        <stp>1</stp>
        <tr r="C2704" s="5"/>
      </tp>
      <tp>
        <v>17.4834</v>
        <stp/>
        <stp>EM_S_RISK_AVGRETURNY</stp>
        <stp>4</stp>
        <stp>601226.SH</stp>
        <stp>2006-12-01</stp>
        <stp>2016-12-02</stp>
        <stp>1</stp>
        <tr r="C2846" s="5"/>
      </tp>
      <tp>
        <v>-4.1361999999999997</v>
        <stp/>
        <stp>EM_S_RISK_AVGRETURNY</stp>
        <stp>4</stp>
        <stp>601233.SH</stp>
        <stp>2015-12-01</stp>
        <stp>2016-12-02</stp>
        <stp>1</stp>
        <tr r="B1483" s="10"/>
        <tr r="L1483" s="6"/>
      </tp>
      <tp>
        <v>15.2361</v>
        <stp/>
        <stp>EM_S_RISK_AVGRETURNY</stp>
        <stp>4</stp>
        <stp>601222.SH</stp>
        <stp>2006-12-01</stp>
        <stp>2016-12-02</stp>
        <stp>1</stp>
        <tr r="C2415" s="5"/>
      </tp>
      <tp>
        <v>-17.6906</v>
        <stp/>
        <stp>EM_S_RISK_AVGRETURNY</stp>
        <stp>4</stp>
        <stp>601231.SH</stp>
        <stp>2015-12-01</stp>
        <stp>2016-12-02</stp>
        <stp>1</stp>
        <tr r="B2133" s="10"/>
        <tr r="L2133" s="6"/>
      </tp>
      <tp>
        <v>-10.5016</v>
        <stp/>
        <stp>EM_S_RISK_AVGRETURNY</stp>
        <stp>4</stp>
        <stp>601218.SH</stp>
        <stp>2006-12-01</stp>
        <stp>2016-12-02</stp>
        <stp>1</stp>
        <tr r="C2955" s="5"/>
      </tp>
      <tp>
        <v>-8.2654999999999994</v>
        <stp/>
        <stp>EM_S_RISK_AVGRETURNY</stp>
        <stp>4</stp>
        <stp>601208.SH</stp>
        <stp>2015-12-01</stp>
        <stp>2016-12-02</stp>
        <stp>1</stp>
        <tr r="B1699" s="10"/>
        <tr r="L1699" s="6"/>
      </tp>
      <tp>
        <v>16.414000000000001</v>
        <stp/>
        <stp>EM_S_RISK_AVGRETURNY</stp>
        <stp>4</stp>
        <stp>601216.SH</stp>
        <stp>2006-12-01</stp>
        <stp>2016-12-02</stp>
        <stp>1</stp>
        <tr r="C2105" s="5"/>
      </tp>
      <tp>
        <v>1.7202</v>
        <stp/>
        <stp>EM_S_RISK_AVGRETURNY</stp>
        <stp>4</stp>
        <stp>601211.SH</stp>
        <stp>2006-12-01</stp>
        <stp>2016-12-02</stp>
        <stp>1</stp>
        <tr r="C2933" s="5"/>
      </tp>
      <tp>
        <v>-2.9826999999999999</v>
        <stp/>
        <stp>EM_S_RISK_AVGRETURNY</stp>
        <stp>4</stp>
        <stp>601208.SH</stp>
        <stp>2006-12-01</stp>
        <stp>2016-12-02</stp>
        <stp>1</stp>
        <tr r="C2923" s="5"/>
      </tp>
      <tp>
        <v>-20.035699999999999</v>
        <stp/>
        <stp>EM_S_RISK_AVGRETURNY</stp>
        <stp>4</stp>
        <stp>601218.SH</stp>
        <stp>2015-12-01</stp>
        <stp>2016-12-02</stp>
        <stp>1</stp>
        <tr r="B2249" s="10"/>
        <tr r="L2249" s="6"/>
      </tp>
      <tp>
        <v>-15.363300000000001</v>
        <stp/>
        <stp>EM_S_RISK_AVGRETURNY</stp>
        <stp>4</stp>
        <stp>601216.SH</stp>
        <stp>2015-12-01</stp>
        <stp>2016-12-02</stp>
        <stp>1</stp>
        <tr r="B2041" s="10"/>
        <tr r="L2041" s="6"/>
      </tp>
      <tp>
        <v>-8.91</v>
        <stp/>
        <stp>EM_S_RISK_AVGRETURNY</stp>
        <stp>4</stp>
        <stp>601211.SH</stp>
        <stp>2015-12-01</stp>
        <stp>2016-12-02</stp>
        <stp>1</stp>
        <tr r="B1735" s="10"/>
        <tr r="L1735" s="6"/>
      </tp>
      <tp>
        <v>7.9084000000000003</v>
        <stp/>
        <stp>EM_S_RISK_AVGRETURNY</stp>
        <stp>4</stp>
        <stp>601288.SH</stp>
        <stp>2015-12-01</stp>
        <stp>2016-12-02</stp>
        <stp>1</stp>
        <tr r="B984" s="10"/>
        <tr r="L984" s="6"/>
      </tp>
      <tp>
        <v>8.1873000000000005</v>
        <stp/>
        <stp>EM_S_RISK_AVGRETURNY</stp>
        <stp>4</stp>
        <stp>601288.SH</stp>
        <stp>2006-12-01</stp>
        <stp>2016-12-02</stp>
        <stp>1</stp>
        <tr r="C2460" s="5"/>
      </tp>
      <tp>
        <v>-29.396100000000001</v>
        <stp/>
        <stp>EM_S_RISK_AVGRETURNY</stp>
        <stp>4</stp>
        <stp>601368.SH</stp>
        <stp>2015-12-01</stp>
        <stp>2016-12-02</stp>
        <stp>1</stp>
        <tr r="B2647" s="10"/>
        <tr r="L2647" s="6"/>
      </tp>
      <tp>
        <v>-14.8362</v>
        <stp/>
        <stp>EM_S_RISK_AVGRETURNY</stp>
        <stp>4</stp>
        <stp>601369.SH</stp>
        <stp>2015-12-01</stp>
        <stp>2016-12-02</stp>
        <stp>1</stp>
        <tr r="B2010" s="10"/>
        <tr r="L2010" s="6"/>
      </tp>
      <tp>
        <v>11.3828</v>
        <stp/>
        <stp>EM_S_RISK_AVGRETURNY</stp>
        <stp>4</stp>
        <stp>601377.SH</stp>
        <stp>2006-12-01</stp>
        <stp>2016-12-02</stp>
        <stp>1</stp>
        <tr r="C2677" s="5"/>
      </tp>
      <tp>
        <v>-2.6964000000000001</v>
        <stp/>
        <stp>EM_S_RISK_AVGRETURNY</stp>
        <stp>4</stp>
        <stp>601369.SH</stp>
        <stp>2006-12-01</stp>
        <stp>2016-12-02</stp>
        <stp>1</stp>
        <tr r="C2942" s="5"/>
      </tp>
      <tp>
        <v>61.928899999999999</v>
        <stp/>
        <stp>EM_S_RISK_AVGRETURNY</stp>
        <stp>4</stp>
        <stp>601368.SH</stp>
        <stp>2006-12-01</stp>
        <stp>2016-12-02</stp>
        <stp>1</stp>
        <tr r="C2606" s="5"/>
      </tp>
      <tp>
        <v>-14.2631</v>
        <stp/>
        <stp>EM_S_RISK_AVGRETURNY</stp>
        <stp>4</stp>
        <stp>601377.SH</stp>
        <stp>2015-12-01</stp>
        <stp>2016-12-02</stp>
        <stp>1</stp>
        <tr r="B1979" s="10"/>
        <tr r="L1979" s="6"/>
      </tp>
      <tp>
        <v>0.23139999999999999</v>
        <stp/>
        <stp>EM_S_RISK_AVGRETURNY</stp>
        <stp>4</stp>
        <stp>601339.SH</stp>
        <stp>2006-12-01</stp>
        <stp>2016-12-02</stp>
        <stp>1</stp>
        <tr r="C2771" s="5"/>
      </tp>
      <tp>
        <v>-4.2586000000000004</v>
        <stp/>
        <stp>EM_S_RISK_AVGRETURNY</stp>
        <stp>4</stp>
        <stp>601328.SH</stp>
        <stp>2015-12-01</stp>
        <stp>2016-12-02</stp>
        <stp>1</stp>
        <tr r="B1488" s="10"/>
        <tr r="L1488" s="6"/>
      </tp>
      <tp>
        <v>15.761799999999999</v>
        <stp/>
        <stp>EM_S_RISK_AVGRETURNY</stp>
        <stp>4</stp>
        <stp>601336.SH</stp>
        <stp>2006-12-01</stp>
        <stp>2016-12-02</stp>
        <stp>1</stp>
        <tr r="C2369" s="5"/>
      </tp>
      <tp>
        <v>5.3025000000000002</v>
        <stp/>
        <stp>EM_S_RISK_AVGRETURNY</stp>
        <stp>4</stp>
        <stp>601333.SH</stp>
        <stp>2006-12-01</stp>
        <stp>2016-12-02</stp>
        <stp>1</stp>
        <tr r="C2827" s="5"/>
      </tp>
      <tp>
        <v>1.8046</v>
        <stp/>
        <stp>EM_S_RISK_AVGRETURNY</stp>
        <stp>4</stp>
        <stp>601328.SH</stp>
        <stp>2006-12-01</stp>
        <stp>2016-12-02</stp>
        <stp>1</stp>
        <tr r="C2937" s="5"/>
      </tp>
      <tp>
        <v>-15.7355</v>
        <stp/>
        <stp>EM_S_RISK_AVGRETURNY</stp>
        <stp>4</stp>
        <stp>601339.SH</stp>
        <stp>2015-12-01</stp>
        <stp>2016-12-02</stp>
        <stp>1</stp>
        <tr r="B2054" s="10"/>
        <tr r="L2054" s="6"/>
      </tp>
      <tp>
        <v>4.2305999999999999</v>
        <stp/>
        <stp>EM_S_RISK_AVGRETURNY</stp>
        <stp>4</stp>
        <stp>601336.SH</stp>
        <stp>2015-12-01</stp>
        <stp>2016-12-02</stp>
        <stp>1</stp>
        <tr r="B1104" s="10"/>
        <tr r="L1104" s="6"/>
      </tp>
      <tp>
        <v>12.752000000000001</v>
        <stp/>
        <stp>EM_S_RISK_AVGRETURNY</stp>
        <stp>4</stp>
        <stp>601333.SH</stp>
        <stp>2015-12-01</stp>
        <stp>2016-12-02</stp>
        <stp>1</stp>
        <tr r="B839" s="10"/>
        <tr r="L839" s="6"/>
      </tp>
      <tp>
        <v>9.6611999999999991</v>
        <stp/>
        <stp>EM_S_RISK_AVGRETURNY</stp>
        <stp>4</stp>
        <stp>601318.SH</stp>
        <stp>2006-12-01</stp>
        <stp>2016-12-02</stp>
        <stp>1</stp>
        <tr r="C2397" s="5"/>
      </tp>
      <tp>
        <v>14.2905</v>
        <stp/>
        <stp>EM_S_RISK_AVGRETURNY</stp>
        <stp>4</stp>
        <stp>601311.SH</stp>
        <stp>2006-12-01</stp>
        <stp>2016-12-02</stp>
        <stp>1</stp>
        <tr r="C2069" s="5"/>
      </tp>
      <tp>
        <v>15.801</v>
        <stp/>
        <stp>EM_S_RISK_AVGRETURNY</stp>
        <stp>4</stp>
        <stp>601313.SH</stp>
        <stp>2006-12-01</stp>
        <stp>2016-12-02</stp>
        <stp>1</stp>
        <tr r="C2004" s="5"/>
      </tp>
      <tp>
        <v>9.2195999999999998</v>
        <stp/>
        <stp>EM_S_RISK_AVGRETURNY</stp>
        <stp>4</stp>
        <stp>601318.SH</stp>
        <stp>2015-12-01</stp>
        <stp>2016-12-02</stp>
        <stp>1</stp>
        <tr r="B940" s="10"/>
        <tr r="L940" s="6"/>
      </tp>
      <tp>
        <v>-23.745899999999999</v>
        <stp/>
        <stp>EM_S_RISK_AVGRETURNY</stp>
        <stp>4</stp>
        <stp>601313.SH</stp>
        <stp>2015-12-01</stp>
        <stp>2016-12-02</stp>
        <stp>1</stp>
        <tr r="B2409" s="10"/>
        <tr r="L2409" s="6"/>
      </tp>
      <tp>
        <v>-18.8566</v>
        <stp/>
        <stp>EM_S_RISK_AVGRETURNY</stp>
        <stp>4</stp>
        <stp>601311.SH</stp>
        <stp>2015-12-01</stp>
        <stp>2016-12-02</stp>
        <stp>1</stp>
        <tr r="B2188" s="10"/>
        <tr r="L2188" s="6"/>
      </tp>
      <tp>
        <v>6.5133999999999999</v>
        <stp/>
        <stp>EM_S_RISK_AVGRETURNY</stp>
        <stp>4</stp>
        <stp>601398.SH</stp>
        <stp>2006-12-01</stp>
        <stp>2016-12-02</stp>
        <stp>1</stp>
        <tr r="C2323" s="5"/>
      </tp>
      <tp>
        <v>-32.5274</v>
        <stp/>
        <stp>EM_S_RISK_AVGRETURNY</stp>
        <stp>4</stp>
        <stp>601388.SH</stp>
        <stp>2015-12-01</stp>
        <stp>2016-12-02</stp>
        <stp>1</stp>
        <tr r="B2732" s="10"/>
        <tr r="L2732" s="6"/>
      </tp>
      <tp>
        <v>10.001099999999999</v>
        <stp/>
        <stp>EM_S_RISK_AVGRETURNY</stp>
        <stp>4</stp>
        <stp>601390.SH</stp>
        <stp>2006-12-01</stp>
        <stp>2016-12-02</stp>
        <stp>1</stp>
        <tr r="C2617" s="5"/>
      </tp>
      <tp>
        <v>11.3621</v>
        <stp/>
        <stp>EM_S_RISK_AVGRETURNY</stp>
        <stp>4</stp>
        <stp>601388.SH</stp>
        <stp>2006-12-01</stp>
        <stp>2016-12-02</stp>
        <stp>1</stp>
        <tr r="C2605" s="5"/>
      </tp>
      <tp>
        <v>3.0335000000000001</v>
        <stp/>
        <stp>EM_S_RISK_AVGRETURNY</stp>
        <stp>4</stp>
        <stp>601398.SH</stp>
        <stp>2015-12-01</stp>
        <stp>2016-12-02</stp>
        <stp>1</stp>
        <tr r="B1153" s="10"/>
        <tr r="L1153" s="6"/>
      </tp>
      <tp>
        <v>-9.8489000000000004</v>
        <stp/>
        <stp>EM_S_RISK_AVGRETURNY</stp>
        <stp>4</stp>
        <stp>601390.SH</stp>
        <stp>2015-12-01</stp>
        <stp>2016-12-02</stp>
        <stp>1</stp>
        <tr r="B1770" s="10"/>
        <tr r="L1770" s="6"/>
      </tp>
      <tp>
        <v>36.9651</v>
        <stp/>
        <stp>EM_S_RISK_AVGRETURNY</stp>
        <stp>4</stp>
        <stp>601069.SH</stp>
        <stp>2015-12-01</stp>
        <stp>2016-12-02</stp>
        <stp>1</stp>
        <tr r="B432" s="10"/>
        <tr r="L432" s="6"/>
      </tp>
      <tp>
        <v>190.69759999999999</v>
        <stp/>
        <stp>EM_S_RISK_AVGRETURNY</stp>
        <stp>4</stp>
        <stp>601069.SH</stp>
        <stp>2006-12-01</stp>
        <stp>2016-12-02</stp>
        <stp>1</stp>
        <tr r="C735" s="5"/>
      </tp>
      <tp>
        <v>22.5547</v>
        <stp/>
        <stp>EM_S_RISK_AVGRETURNY</stp>
        <stp>4</stp>
        <stp>601058.SH</stp>
        <stp>2006-12-01</stp>
        <stp>2016-12-02</stp>
        <stp>1</stp>
        <tr r="C2201" s="5"/>
      </tp>
      <tp>
        <v>31.070399999999999</v>
        <stp/>
        <stp>EM_S_RISK_AVGRETURNY</stp>
        <stp>4</stp>
        <stp>601058.SH</stp>
        <stp>2015-12-01</stp>
        <stp>2016-12-02</stp>
        <stp>1</stp>
        <tr r="B499" s="10"/>
        <tr r="L499" s="6"/>
      </tp>
      <tp>
        <v>20.631</v>
        <stp/>
        <stp>EM_S_RISK_AVGRETURNY</stp>
        <stp>4</stp>
        <stp>601038.SH</stp>
        <stp>2006-12-01</stp>
        <stp>2016-12-02</stp>
        <stp>1</stp>
        <tr r="C2638" s="5"/>
      </tp>
      <tp>
        <v>28.6876</v>
        <stp/>
        <stp>EM_S_RISK_AVGRETURNY</stp>
        <stp>4</stp>
        <stp>601028.SH</stp>
        <stp>2015-12-01</stp>
        <stp>2016-12-02</stp>
        <stp>1</stp>
        <tr r="B530" s="10"/>
        <tr r="L530" s="6"/>
      </tp>
      <tp>
        <v>961.49969999999996</v>
        <stp/>
        <stp>EM_S_RISK_AVGRETURNY</stp>
        <stp>4</stp>
        <stp>601020.SH</stp>
        <stp>2015-12-01</stp>
        <stp>2016-12-02</stp>
        <stp>1</stp>
        <tr r="B157" s="10"/>
        <tr r="L157" s="6"/>
      </tp>
      <tp>
        <v>-28.2819</v>
        <stp/>
        <stp>EM_S_RISK_AVGRETURNY</stp>
        <stp>4</stp>
        <stp>601021.SH</stp>
        <stp>2015-12-01</stp>
        <stp>2016-12-02</stp>
        <stp>1</stp>
        <tr r="B2613" s="10"/>
        <tr r="L2613" s="6"/>
      </tp>
      <tp>
        <v>20.0137</v>
        <stp/>
        <stp>EM_S_RISK_AVGRETURNY</stp>
        <stp>4</stp>
        <stp>601028.SH</stp>
        <stp>2006-12-01</stp>
        <stp>2016-12-02</stp>
        <stp>1</stp>
        <tr r="C2202" s="5"/>
      </tp>
      <tp>
        <v>-7.2606000000000002</v>
        <stp/>
        <stp>EM_S_RISK_AVGRETURNY</stp>
        <stp>4</stp>
        <stp>601038.SH</stp>
        <stp>2015-12-01</stp>
        <stp>2016-12-02</stp>
        <stp>1</stp>
        <tr r="B1639" s="10"/>
        <tr r="L1639" s="6"/>
      </tp>
      <tp>
        <v>128.41290000000001</v>
        <stp/>
        <stp>EM_S_RISK_AVGRETURNY</stp>
        <stp>4</stp>
        <stp>601021.SH</stp>
        <stp>2006-12-01</stp>
        <stp>2016-12-02</stp>
        <stp>1</stp>
        <tr r="C1442" s="5"/>
      </tp>
      <tp>
        <v>961.49969999999996</v>
        <stp/>
        <stp>EM_S_RISK_AVGRETURNY</stp>
        <stp>4</stp>
        <stp>601020.SH</stp>
        <stp>2006-12-01</stp>
        <stp>2016-12-02</stp>
        <stp>1</stp>
        <tr r="C1163" s="5"/>
      </tp>
      <tp>
        <v>8.2977000000000007</v>
        <stp/>
        <stp>EM_S_RISK_AVGRETURNY</stp>
        <stp>4</stp>
        <stp>601018.SH</stp>
        <stp>2006-12-01</stp>
        <stp>2016-12-02</stp>
        <stp>1</stp>
        <tr r="C2436" s="5"/>
      </tp>
      <tp>
        <v>-23.795999999999999</v>
        <stp/>
        <stp>EM_S_RISK_AVGRETURNY</stp>
        <stp>4</stp>
        <stp>601008.SH</stp>
        <stp>2015-12-01</stp>
        <stp>2016-12-02</stp>
        <stp>1</stp>
        <tr r="B2412" s="10"/>
        <tr r="L2412" s="6"/>
      </tp>
      <tp>
        <v>27.145499999999998</v>
        <stp/>
        <stp>EM_S_RISK_AVGRETURNY</stp>
        <stp>4</stp>
        <stp>601009.SH</stp>
        <stp>2015-12-01</stp>
        <stp>2016-12-02</stp>
        <stp>1</stp>
        <tr r="B553" s="10"/>
        <tr r="L553" s="6"/>
      </tp>
      <tp>
        <v>-9.2322000000000006</v>
        <stp/>
        <stp>EM_S_RISK_AVGRETURNY</stp>
        <stp>4</stp>
        <stp>601006.SH</stp>
        <stp>2015-12-01</stp>
        <stp>2016-12-02</stp>
        <stp>1</stp>
        <tr r="B1747" s="10"/>
        <tr r="L1747" s="6"/>
      </tp>
      <tp>
        <v>47.298000000000002</v>
        <stp/>
        <stp>EM_S_RISK_AVGRETURNY</stp>
        <stp>4</stp>
        <stp>601015.SH</stp>
        <stp>2006-12-01</stp>
        <stp>2016-12-02</stp>
        <stp>1</stp>
        <tr r="C2522" s="5"/>
      </tp>
      <tp>
        <v>-14.3591</v>
        <stp/>
        <stp>EM_S_RISK_AVGRETURNY</stp>
        <stp>4</stp>
        <stp>601007.SH</stp>
        <stp>2015-12-01</stp>
        <stp>2016-12-02</stp>
        <stp>1</stp>
        <tr r="B1986" s="10"/>
        <tr r="L1986" s="6"/>
      </tp>
      <tp>
        <v>-18.381</v>
        <stp/>
        <stp>EM_S_RISK_AVGRETURNY</stp>
        <stp>4</stp>
        <stp>601005.SH</stp>
        <stp>2015-12-01</stp>
        <stp>2016-12-02</stp>
        <stp>1</stp>
        <tr r="B2165" s="10"/>
        <tr r="L2165" s="6"/>
      </tp>
      <tp>
        <v>109.1216</v>
        <stp/>
        <stp>EM_S_RISK_AVGRETURNY</stp>
        <stp>4</stp>
        <stp>601016.SH</stp>
        <stp>2006-12-01</stp>
        <stp>2016-12-02</stp>
        <stp>1</stp>
        <tr r="C1345" s="5"/>
      </tp>
      <tp>
        <v>-14.1868</v>
        <stp/>
        <stp>EM_S_RISK_AVGRETURNY</stp>
        <stp>4</stp>
        <stp>601002.SH</stp>
        <stp>2015-12-01</stp>
        <stp>2016-12-02</stp>
        <stp>1</stp>
        <tr r="B1975" s="10"/>
        <tr r="L1975" s="6"/>
      </tp>
      <tp>
        <v>1.2081999999999999</v>
        <stp/>
        <stp>EM_S_RISK_AVGRETURNY</stp>
        <stp>4</stp>
        <stp>601011.SH</stp>
        <stp>2006-12-01</stp>
        <stp>2016-12-02</stp>
        <stp>1</stp>
        <tr r="C2921" s="5"/>
      </tp>
      <tp>
        <v>41.584800000000001</v>
        <stp/>
        <stp>EM_S_RISK_AVGRETURNY</stp>
        <stp>4</stp>
        <stp>601003.SH</stp>
        <stp>2015-12-01</stp>
        <stp>2016-12-02</stp>
        <stp>1</stp>
        <tr r="B398" s="10"/>
        <tr r="L398" s="6"/>
      </tp>
      <tp>
        <v>3.7961</v>
        <stp/>
        <stp>EM_S_RISK_AVGRETURNY</stp>
        <stp>4</stp>
        <stp>601010.SH</stp>
        <stp>2006-12-01</stp>
        <stp>2016-12-02</stp>
        <stp>1</stp>
        <tr r="C2646" s="5"/>
      </tp>
      <tp>
        <v>-4.5175999999999998</v>
        <stp/>
        <stp>EM_S_RISK_AVGRETURNY</stp>
        <stp>4</stp>
        <stp>601000.SH</stp>
        <stp>2015-12-01</stp>
        <stp>2016-12-02</stp>
        <stp>1</stp>
        <tr r="B1506" s="10"/>
        <tr r="L1506" s="6"/>
      </tp>
      <tp>
        <v>21.596499999999999</v>
        <stp/>
        <stp>EM_S_RISK_AVGRETURNY</stp>
        <stp>4</stp>
        <stp>601001.SH</stp>
        <stp>2015-12-01</stp>
        <stp>2016-12-02</stp>
        <stp>1</stp>
        <tr r="B639" s="10"/>
        <tr r="L639" s="6"/>
      </tp>
      <tp>
        <v>32.199100000000001</v>
        <stp/>
        <stp>EM_S_RISK_AVGRETURNY</stp>
        <stp>4</stp>
        <stp>601012.SH</stp>
        <stp>2006-12-01</stp>
        <stp>2016-12-02</stp>
        <stp>1</stp>
        <tr r="C1132" s="5"/>
      </tp>
      <tp>
        <v>14.5406</v>
        <stp/>
        <stp>EM_S_RISK_AVGRETURNY</stp>
        <stp>4</stp>
        <stp>601009.SH</stp>
        <stp>2006-12-01</stp>
        <stp>2016-12-02</stp>
        <stp>1</stp>
        <tr r="C2206" s="5"/>
      </tp>
      <tp>
        <v>6.3483999999999998</v>
        <stp/>
        <stp>EM_S_RISK_AVGRETURNY</stp>
        <stp>4</stp>
        <stp>601008.SH</stp>
        <stp>2006-12-01</stp>
        <stp>2016-12-02</stp>
        <stp>1</stp>
        <tr r="C2953" s="5"/>
      </tp>
      <tp>
        <v>-35.4161</v>
        <stp/>
        <stp>EM_S_RISK_AVGRETURNY</stp>
        <stp>4</stp>
        <stp>601018.SH</stp>
        <stp>2015-12-01</stp>
        <stp>2016-12-02</stp>
        <stp>1</stp>
        <tr r="B2802" s="10"/>
        <tr r="L2802" s="6"/>
      </tp>
      <tp>
        <v>-0.88170000000000004</v>
        <stp/>
        <stp>EM_S_RISK_AVGRETURNY</stp>
        <stp>4</stp>
        <stp>601005.SH</stp>
        <stp>2006-12-01</stp>
        <stp>2016-12-02</stp>
        <stp>1</stp>
        <tr r="C2987" s="5"/>
      </tp>
      <tp>
        <v>-38.341799999999999</v>
        <stp/>
        <stp>EM_S_RISK_AVGRETURNY</stp>
        <stp>4</stp>
        <stp>601016.SH</stp>
        <stp>2015-12-01</stp>
        <stp>2016-12-02</stp>
        <stp>1</stp>
        <tr r="B2865" s="10"/>
        <tr r="L2865" s="6"/>
      </tp>
      <tp>
        <v>13.9887</v>
        <stp/>
        <stp>EM_S_RISK_AVGRETURNY</stp>
        <stp>4</stp>
        <stp>601007.SH</stp>
        <stp>2006-12-01</stp>
        <stp>2016-12-02</stp>
        <stp>1</stp>
        <tr r="C2788" s="5"/>
      </tp>
      <tp>
        <v>4.7260999999999997</v>
        <stp/>
        <stp>EM_S_RISK_AVGRETURNY</stp>
        <stp>4</stp>
        <stp>601006.SH</stp>
        <stp>2006-12-01</stp>
        <stp>2016-12-02</stp>
        <stp>1</stp>
        <tr r="C2496" s="5"/>
      </tp>
      <tp>
        <v>12.218400000000001</v>
        <stp/>
        <stp>EM_S_RISK_AVGRETURNY</stp>
        <stp>4</stp>
        <stp>601015.SH</stp>
        <stp>2015-12-01</stp>
        <stp>2016-12-02</stp>
        <stp>1</stp>
        <tr r="B859" s="10"/>
        <tr r="L859" s="6"/>
      </tp>
      <tp>
        <v>5.6529999999999996</v>
        <stp/>
        <stp>EM_S_RISK_AVGRETURNY</stp>
        <stp>4</stp>
        <stp>601001.SH</stp>
        <stp>2006-12-01</stp>
        <stp>2016-12-02</stp>
        <stp>1</stp>
        <tr r="C2413" s="5"/>
      </tp>
      <tp>
        <v>-1.3648</v>
        <stp/>
        <stp>EM_S_RISK_AVGRETURNY</stp>
        <stp>4</stp>
        <stp>601012.SH</stp>
        <stp>2015-12-01</stp>
        <stp>2016-12-02</stp>
        <stp>1</stp>
        <tr r="B1352" s="10"/>
        <tr r="L1352" s="6"/>
      </tp>
      <tp>
        <v>10.3635</v>
        <stp/>
        <stp>EM_S_RISK_AVGRETURNY</stp>
        <stp>4</stp>
        <stp>601000.SH</stp>
        <stp>2006-12-01</stp>
        <stp>2016-12-02</stp>
        <stp>1</stp>
        <tr r="C2268" s="5"/>
      </tp>
      <tp>
        <v>9.3375000000000004</v>
        <stp/>
        <stp>EM_S_RISK_AVGRETURNY</stp>
        <stp>4</stp>
        <stp>601003.SH</stp>
        <stp>2006-12-01</stp>
        <stp>2016-12-02</stp>
        <stp>1</stp>
        <tr r="C2581" s="5"/>
      </tp>
      <tp>
        <v>-24.382000000000001</v>
        <stp/>
        <stp>EM_S_RISK_AVGRETURNY</stp>
        <stp>4</stp>
        <stp>601010.SH</stp>
        <stp>2015-12-01</stp>
        <stp>2016-12-02</stp>
        <stp>1</stp>
        <tr r="B2440" s="10"/>
        <tr r="L2440" s="6"/>
      </tp>
      <tp>
        <v>10.1416</v>
        <stp/>
        <stp>EM_S_RISK_AVGRETURNY</stp>
        <stp>4</stp>
        <stp>601002.SH</stp>
        <stp>2006-12-01</stp>
        <stp>2016-12-02</stp>
        <stp>1</stp>
        <tr r="C2724" s="5"/>
      </tp>
      <tp>
        <v>-21.391400000000001</v>
        <stp/>
        <stp>EM_S_RISK_AVGRETURNY</stp>
        <stp>4</stp>
        <stp>601011.SH</stp>
        <stp>2015-12-01</stp>
        <stp>2016-12-02</stp>
        <stp>1</stp>
        <tr r="B2313" s="10"/>
        <tr r="L2313" s="6"/>
      </tp>
      <tp>
        <v>9.7385000000000002</v>
        <stp/>
        <stp>EM_S_RISK_AVGRETURNY</stp>
        <stp>4</stp>
        <stp>601099.SH</stp>
        <stp>2006-12-01</stp>
        <stp>2016-12-02</stp>
        <stp>1</stp>
        <tr r="C2980" s="5"/>
      </tp>
      <tp>
        <v>11.003299999999999</v>
        <stp/>
        <stp>EM_S_RISK_AVGRETURNY</stp>
        <stp>4</stp>
        <stp>601098.SH</stp>
        <stp>2006-12-01</stp>
        <stp>2016-12-02</stp>
        <stp>1</stp>
        <tr r="C2577" s="5"/>
      </tp>
      <tp>
        <v>19.5426</v>
        <stp/>
        <stp>EM_S_RISK_AVGRETURNY</stp>
        <stp>4</stp>
        <stp>601088.SH</stp>
        <stp>2015-12-01</stp>
        <stp>2016-12-02</stp>
        <stp>1</stp>
        <tr r="B679" s="10"/>
        <tr r="L679" s="6"/>
      </tp>
      <tp>
        <v>-5.3170999999999999</v>
        <stp/>
        <stp>EM_S_RISK_AVGRETURNY</stp>
        <stp>4</stp>
        <stp>601088.SH</stp>
        <stp>2006-12-01</stp>
        <stp>2016-12-02</stp>
        <stp>1</stp>
        <tr r="C2988" s="5"/>
      </tp>
      <tp>
        <v>-20.478300000000001</v>
        <stp/>
        <stp>EM_S_RISK_AVGRETURNY</stp>
        <stp>4</stp>
        <stp>601098.SH</stp>
        <stp>2015-12-01</stp>
        <stp>2016-12-02</stp>
        <stp>1</stp>
        <tr r="B2277" s="10"/>
        <tr r="L2277" s="6"/>
      </tp>
      <tp>
        <v>18.1113</v>
        <stp/>
        <stp>EM_S_RISK_AVGRETURNY</stp>
        <stp>4</stp>
        <stp>601099.SH</stp>
        <stp>2015-12-01</stp>
        <stp>2016-12-02</stp>
        <stp>1</stp>
        <tr r="B705" s="10"/>
        <tr r="L705" s="6"/>
      </tp>
      <tp>
        <v>-3.0413000000000001</v>
        <stp/>
        <stp>EM_S_RISK_AVGRETURNY</stp>
        <stp>4</stp>
        <stp>601179.SH</stp>
        <stp>2006-12-01</stp>
        <stp>2016-12-02</stp>
        <stp>1</stp>
        <tr r="C2890" s="5"/>
      </tp>
      <tp>
        <v>16.113099999999999</v>
        <stp/>
        <stp>EM_S_RISK_AVGRETURNY</stp>
        <stp>4</stp>
        <stp>601168.SH</stp>
        <stp>2015-12-01</stp>
        <stp>2016-12-02</stp>
        <stp>1</stp>
        <tr r="B750" s="10"/>
        <tr r="L750" s="6"/>
      </tp>
      <tp>
        <v>38.024099999999997</v>
        <stp/>
        <stp>EM_S_RISK_AVGRETURNY</stp>
        <stp>4</stp>
        <stp>601169.SH</stp>
        <stp>2015-12-01</stp>
        <stp>2016-12-02</stp>
        <stp>1</stp>
        <tr r="B424" s="10"/>
        <tr r="L424" s="6"/>
      </tp>
      <tp>
        <v>12.178800000000001</v>
        <stp/>
        <stp>EM_S_RISK_AVGRETURNY</stp>
        <stp>4</stp>
        <stp>601166.SH</stp>
        <stp>2015-12-01</stp>
        <stp>2016-12-02</stp>
        <stp>1</stp>
        <tr r="B862" s="10"/>
        <tr r="L862" s="6"/>
      </tp>
      <tp>
        <v>4.4859999999999998</v>
        <stp/>
        <stp>EM_S_RISK_AVGRETURNY</stp>
        <stp>4</stp>
        <stp>601177.SH</stp>
        <stp>2006-12-01</stp>
        <stp>2016-12-02</stp>
        <stp>1</stp>
        <tr r="C2960" s="5"/>
      </tp>
      <tp>
        <v>1297.1665</v>
        <stp/>
        <stp>EM_S_RISK_AVGRETURNY</stp>
        <stp>4</stp>
        <stp>601163.SH</stp>
        <stp>2015-12-01</stp>
        <stp>2016-12-02</stp>
        <stp>1</stp>
        <tr r="B150" s="10"/>
        <tr r="L150" s="6"/>
      </tp>
      <tp>
        <v>8.5829000000000004</v>
        <stp/>
        <stp>EM_S_RISK_AVGRETURNY</stp>
        <stp>4</stp>
        <stp>601169.SH</stp>
        <stp>2006-12-01</stp>
        <stp>2016-12-02</stp>
        <stp>1</stp>
        <tr r="C2751" s="5"/>
      </tp>
      <tp>
        <v>-4.5205000000000002</v>
        <stp/>
        <stp>EM_S_RISK_AVGRETURNY</stp>
        <stp>4</stp>
        <stp>601168.SH</stp>
        <stp>2006-12-01</stp>
        <stp>2016-12-02</stp>
        <stp>1</stp>
        <tr r="C2990" s="5"/>
      </tp>
      <tp>
        <v>-5.3666</v>
        <stp/>
        <stp>EM_S_RISK_AVGRETURNY</stp>
        <stp>4</stp>
        <stp>601179.SH</stp>
        <stp>2015-12-01</stp>
        <stp>2016-12-02</stp>
        <stp>1</stp>
        <tr r="B1551" s="10"/>
        <tr r="L1551" s="6"/>
      </tp>
      <tp>
        <v>-8.7850999999999999</v>
        <stp/>
        <stp>EM_S_RISK_AVGRETURNY</stp>
        <stp>4</stp>
        <stp>601177.SH</stp>
        <stp>2015-12-01</stp>
        <stp>2016-12-02</stp>
        <stp>1</stp>
        <tr r="B1728" s="10"/>
        <tr r="L1728" s="6"/>
      </tp>
      <tp>
        <v>15.2121</v>
        <stp/>
        <stp>EM_S_RISK_AVGRETURNY</stp>
        <stp>4</stp>
        <stp>601166.SH</stp>
        <stp>2006-12-01</stp>
        <stp>2016-12-02</stp>
        <stp>1</stp>
        <tr r="C1662" s="5"/>
      </tp>
      <tp>
        <v>1297.1665</v>
        <stp/>
        <stp>EM_S_RISK_AVGRETURNY</stp>
        <stp>4</stp>
        <stp>601163.SH</stp>
        <stp>2006-12-01</stp>
        <stp>2016-12-02</stp>
        <stp>1</stp>
        <tr r="C2708" s="5"/>
      </tp>
      <tp>
        <v>5.6673999999999998</v>
        <stp/>
        <stp>EM_S_RISK_AVGRETURNY</stp>
        <stp>4</stp>
        <stp>601158.SH</stp>
        <stp>2006-12-01</stp>
        <stp>2016-12-02</stp>
        <stp>1</stp>
        <tr r="C2891" s="5"/>
      </tp>
      <tp>
        <v>63.089700000000001</v>
        <stp/>
        <stp>EM_S_RISK_AVGRETURNY</stp>
        <stp>4</stp>
        <stp>601155.SH</stp>
        <stp>2006-12-01</stp>
        <stp>2016-12-02</stp>
        <stp>1</stp>
        <tr r="C2967" s="5"/>
      </tp>
      <tp>
        <v>-7.4017999999999997</v>
        <stp/>
        <stp>EM_S_RISK_AVGRETURNY</stp>
        <stp>4</stp>
        <stp>601158.SH</stp>
        <stp>2015-12-01</stp>
        <stp>2016-12-02</stp>
        <stp>1</stp>
        <tr r="B1646" s="10"/>
        <tr r="L1646" s="6"/>
      </tp>
      <tp>
        <v>63.089700000000001</v>
        <stp/>
        <stp>EM_S_RISK_AVGRETURNY</stp>
        <stp>4</stp>
        <stp>601155.SH</stp>
        <stp>2015-12-01</stp>
        <stp>2016-12-02</stp>
        <stp>1</stp>
        <tr r="B293" s="10"/>
        <tr r="L293" s="6"/>
      </tp>
      <tp>
        <v>12.764900000000001</v>
        <stp/>
        <stp>EM_S_RISK_AVGRETURNY</stp>
        <stp>4</stp>
        <stp>601139.SH</stp>
        <stp>2006-12-01</stp>
        <stp>2016-12-02</stp>
        <stp>1</stp>
        <tr r="C2812" s="5"/>
      </tp>
      <tp>
        <v>51733.890599999999</v>
        <stp/>
        <stp>EM_S_RISK_AVGRETURNY</stp>
        <stp>4</stp>
        <stp>601128.SH</stp>
        <stp>2015-12-01</stp>
        <stp>2016-12-02</stp>
        <stp>1</stp>
        <tr r="B77" s="10"/>
        <tr r="L77" s="6"/>
      </tp>
      <tp>
        <v>-30.643599999999999</v>
        <stp/>
        <stp>EM_S_RISK_AVGRETURNY</stp>
        <stp>4</stp>
        <stp>601126.SH</stp>
        <stp>2015-12-01</stp>
        <stp>2016-12-02</stp>
        <stp>1</stp>
        <tr r="B2686" s="10"/>
        <tr r="L2686" s="6"/>
      </tp>
      <tp>
        <v>2843.9497999999999</v>
        <stp/>
        <stp>EM_S_RISK_AVGRETURNY</stp>
        <stp>4</stp>
        <stp>601127.SH</stp>
        <stp>2015-12-01</stp>
        <stp>2016-12-02</stp>
        <stp>1</stp>
        <tr r="B129" s="10"/>
        <tr r="L129" s="6"/>
      </tp>
      <tp>
        <v>0.379</v>
        <stp/>
        <stp>EM_S_RISK_AVGRETURNY</stp>
        <stp>4</stp>
        <stp>601137.SH</stp>
        <stp>2006-12-01</stp>
        <stp>2016-12-02</stp>
        <stp>1</stp>
        <tr r="C2793" s="5"/>
      </tp>
      <tp>
        <v>51733.890599999999</v>
        <stp/>
        <stp>EM_S_RISK_AVGRETURNY</stp>
        <stp>4</stp>
        <stp>601128.SH</stp>
        <stp>2006-12-01</stp>
        <stp>2016-12-02</stp>
        <stp>1</stp>
        <tr r="C2254" s="5"/>
      </tp>
      <tp>
        <v>9.2316000000000003</v>
        <stp/>
        <stp>EM_S_RISK_AVGRETURNY</stp>
        <stp>4</stp>
        <stp>601139.SH</stp>
        <stp>2015-12-01</stp>
        <stp>2016-12-02</stp>
        <stp>1</stp>
        <tr r="B939" s="10"/>
        <tr r="L939" s="6"/>
      </tp>
      <tp>
        <v>-1.0530999999999999</v>
        <stp/>
        <stp>EM_S_RISK_AVGRETURNY</stp>
        <stp>4</stp>
        <stp>601137.SH</stp>
        <stp>2015-12-01</stp>
        <stp>2016-12-02</stp>
        <stp>1</stp>
        <tr r="B1339" s="10"/>
        <tr r="L1339" s="6"/>
      </tp>
      <tp>
        <v>2843.9497999999999</v>
        <stp/>
        <stp>EM_S_RISK_AVGRETURNY</stp>
        <stp>4</stp>
        <stp>601127.SH</stp>
        <stp>2006-12-01</stp>
        <stp>2016-12-02</stp>
        <stp>1</stp>
        <tr r="C1341" s="5"/>
      </tp>
      <tp>
        <v>-1.2141</v>
        <stp/>
        <stp>EM_S_RISK_AVGRETURNY</stp>
        <stp>4</stp>
        <stp>601126.SH</stp>
        <stp>2006-12-01</stp>
        <stp>2016-12-02</stp>
        <stp>1</stp>
        <tr r="C2938" s="5"/>
      </tp>
      <tp>
        <v>3.8462000000000001</v>
        <stp/>
        <stp>EM_S_RISK_AVGRETURNY</stp>
        <stp>4</stp>
        <stp>601118.SH</stp>
        <stp>2006-12-01</stp>
        <stp>2016-12-02</stp>
        <stp>1</stp>
        <tr r="C2941" s="5"/>
      </tp>
      <tp>
        <v>-26.982600000000001</v>
        <stp/>
        <stp>EM_S_RISK_AVGRETURNY</stp>
        <stp>4</stp>
        <stp>601106.SH</stp>
        <stp>2015-12-01</stp>
        <stp>2016-12-02</stp>
        <stp>1</stp>
        <tr r="B2560" s="10"/>
        <tr r="L2560" s="6"/>
      </tp>
      <tp>
        <v>6.9546999999999999</v>
        <stp/>
        <stp>EM_S_RISK_AVGRETURNY</stp>
        <stp>4</stp>
        <stp>601107.SH</stp>
        <stp>2015-12-01</stp>
        <stp>2016-12-02</stp>
        <stp>1</stp>
        <tr r="B1010" s="10"/>
        <tr r="L1010" s="6"/>
      </tp>
      <tp>
        <v>4.4084000000000003</v>
        <stp/>
        <stp>EM_S_RISK_AVGRETURNY</stp>
        <stp>4</stp>
        <stp>601117.SH</stp>
        <stp>2006-12-01</stp>
        <stp>2016-12-02</stp>
        <stp>1</stp>
        <tr r="C2691" s="5"/>
      </tp>
      <tp>
        <v>18.667400000000001</v>
        <stp/>
        <stp>EM_S_RISK_AVGRETURNY</stp>
        <stp>4</stp>
        <stp>601116.SH</stp>
        <stp>2006-12-01</stp>
        <stp>2016-12-02</stp>
        <stp>1</stp>
        <tr r="C2590" s="5"/>
      </tp>
      <tp>
        <v>6.8944999999999999</v>
        <stp/>
        <stp>EM_S_RISK_AVGRETURNY</stp>
        <stp>4</stp>
        <stp>601111.SH</stp>
        <stp>2006-12-01</stp>
        <stp>2016-12-02</stp>
        <stp>1</stp>
        <tr r="C2272" s="5"/>
      </tp>
      <tp>
        <v>-1.2395</v>
        <stp/>
        <stp>EM_S_RISK_AVGRETURNY</stp>
        <stp>4</stp>
        <stp>601100.SH</stp>
        <stp>2015-12-01</stp>
        <stp>2016-12-02</stp>
        <stp>1</stp>
        <tr r="B1346" s="10"/>
        <tr r="L1346" s="6"/>
      </tp>
      <tp>
        <v>8.1489999999999991</v>
        <stp/>
        <stp>EM_S_RISK_AVGRETURNY</stp>
        <stp>4</stp>
        <stp>601113.SH</stp>
        <stp>2006-12-01</stp>
        <stp>2016-12-02</stp>
        <stp>1</stp>
        <tr r="C2480" s="5"/>
      </tp>
      <tp>
        <v>-28.8627</v>
        <stp/>
        <stp>EM_S_RISK_AVGRETURNY</stp>
        <stp>4</stp>
        <stp>601101.SH</stp>
        <stp>2015-12-01</stp>
        <stp>2016-12-02</stp>
        <stp>1</stp>
        <tr r="B2629" s="10"/>
        <tr r="L2629" s="6"/>
      </tp>
      <tp>
        <v>-1.1106</v>
        <stp/>
        <stp>EM_S_RISK_AVGRETURNY</stp>
        <stp>4</stp>
        <stp>601118.SH</stp>
        <stp>2015-12-01</stp>
        <stp>2016-12-02</stp>
        <stp>1</stp>
        <tr r="B1343" s="10"/>
        <tr r="L1343" s="6"/>
      </tp>
      <tp>
        <v>148.06489999999999</v>
        <stp/>
        <stp>EM_S_RISK_AVGRETURNY</stp>
        <stp>4</stp>
        <stp>601116.SH</stp>
        <stp>2015-12-01</stp>
        <stp>2016-12-02</stp>
        <stp>1</stp>
        <tr r="B220" s="10"/>
        <tr r="L220" s="6"/>
      </tp>
      <tp>
        <v>1.7443</v>
        <stp/>
        <stp>EM_S_RISK_AVGRETURNY</stp>
        <stp>4</stp>
        <stp>601117.SH</stp>
        <stp>2015-12-01</stp>
        <stp>2016-12-02</stp>
        <stp>1</stp>
        <tr r="B1202" s="10"/>
        <tr r="L1202" s="6"/>
      </tp>
      <tp>
        <v>7.3169000000000004</v>
        <stp/>
        <stp>EM_S_RISK_AVGRETURNY</stp>
        <stp>4</stp>
        <stp>601107.SH</stp>
        <stp>2006-12-01</stp>
        <stp>2016-12-02</stp>
        <stp>1</stp>
        <tr r="C2966" s="5"/>
      </tp>
      <tp>
        <v>1.1970000000000001</v>
        <stp/>
        <stp>EM_S_RISK_AVGRETURNY</stp>
        <stp>4</stp>
        <stp>601106.SH</stp>
        <stp>2006-12-01</stp>
        <stp>2016-12-02</stp>
        <stp>1</stp>
        <tr r="C2768" s="5"/>
      </tp>
      <tp>
        <v>-6.3949999999999996</v>
        <stp/>
        <stp>EM_S_RISK_AVGRETURNY</stp>
        <stp>4</stp>
        <stp>601101.SH</stp>
        <stp>2006-12-01</stp>
        <stp>2016-12-02</stp>
        <stp>1</stp>
        <tr r="C2974" s="5"/>
      </tp>
      <tp>
        <v>1.5543</v>
        <stp/>
        <stp>EM_S_RISK_AVGRETURNY</stp>
        <stp>4</stp>
        <stp>601100.SH</stp>
        <stp>2006-12-01</stp>
        <stp>2016-12-02</stp>
        <stp>1</stp>
        <tr r="C2801" s="5"/>
      </tp>
      <tp>
        <v>15.6332</v>
        <stp/>
        <stp>EM_S_RISK_AVGRETURNY</stp>
        <stp>4</stp>
        <stp>601113.SH</stp>
        <stp>2015-12-01</stp>
        <stp>2016-12-02</stp>
        <stp>1</stp>
        <tr r="B759" s="10"/>
        <tr r="L759" s="6"/>
      </tp>
      <tp>
        <v>-0.9093</v>
        <stp/>
        <stp>EM_S_RISK_AVGRETURNY</stp>
        <stp>4</stp>
        <stp>601111.SH</stp>
        <stp>2015-12-01</stp>
        <stp>2016-12-02</stp>
        <stp>1</stp>
        <tr r="B1331" s="10"/>
        <tr r="L1331" s="6"/>
      </tp>
      <tp>
        <v>12.0984</v>
        <stp/>
        <stp>EM_S_RISK_AVGRETURNY</stp>
        <stp>4</stp>
        <stp>601199.SH</stp>
        <stp>2006-12-01</stp>
        <stp>2016-12-02</stp>
        <stp>1</stp>
        <tr r="C2402" s="5"/>
      </tp>
      <tp>
        <v>70.918400000000005</v>
        <stp/>
        <stp>EM_S_RISK_AVGRETURNY</stp>
        <stp>4</stp>
        <stp>601198.SH</stp>
        <stp>2006-12-01</stp>
        <stp>2016-12-02</stp>
        <stp>1</stp>
        <tr r="C2380" s="5"/>
      </tp>
      <tp>
        <v>16.532900000000001</v>
        <stp/>
        <stp>EM_S_RISK_AVGRETURNY</stp>
        <stp>4</stp>
        <stp>601188.SH</stp>
        <stp>2015-12-01</stp>
        <stp>2016-12-02</stp>
        <stp>1</stp>
        <tr r="B739" s="10"/>
        <tr r="L739" s="6"/>
      </tp>
      <tp>
        <v>3.5406</v>
        <stp/>
        <stp>EM_S_RISK_AVGRETURNY</stp>
        <stp>4</stp>
        <stp>601186.SH</stp>
        <stp>2015-12-01</stp>
        <stp>2016-12-02</stp>
        <stp>1</stp>
        <tr r="B1133" s="10"/>
        <tr r="L1133" s="6"/>
      </tp>
      <tp>
        <v>16.813800000000001</v>
        <stp/>
        <stp>EM_S_RISK_AVGRETURNY</stp>
        <stp>4</stp>
        <stp>601188.SH</stp>
        <stp>2006-12-01</stp>
        <stp>2016-12-02</stp>
        <stp>1</stp>
        <tr r="C2655" s="5"/>
      </tp>
      <tp>
        <v>-9.3771000000000004</v>
        <stp/>
        <stp>EM_S_RISK_AVGRETURNY</stp>
        <stp>4</stp>
        <stp>601198.SH</stp>
        <stp>2015-12-01</stp>
        <stp>2016-12-02</stp>
        <stp>1</stp>
        <tr r="B1753" s="10"/>
        <tr r="L1753" s="6"/>
      </tp>
      <tp>
        <v>-8.5149000000000008</v>
        <stp/>
        <stp>EM_S_RISK_AVGRETURNY</stp>
        <stp>4</stp>
        <stp>601199.SH</stp>
        <stp>2015-12-01</stp>
        <stp>2016-12-02</stp>
        <stp>1</stp>
        <tr r="B1714" s="10"/>
        <tr r="L1714" s="6"/>
      </tp>
      <tp>
        <v>6.9874999999999998</v>
        <stp/>
        <stp>EM_S_RISK_AVGRETURNY</stp>
        <stp>4</stp>
        <stp>601186.SH</stp>
        <stp>2006-12-01</stp>
        <stp>2016-12-02</stp>
        <stp>1</stp>
        <tr r="C2609" s="5"/>
      </tp>
      <tp>
        <v>21.129899999999999</v>
        <stp/>
        <stp>EM_S_RISK_AVGRETURNY</stp>
        <stp>4</stp>
        <stp>001696.SZ</stp>
        <stp>2006-12-01</stp>
        <stp>2016-12-02</stp>
        <stp>1</stp>
        <tr r="C405" s="5"/>
      </tp>
      <tp>
        <v>-29.866199999999999</v>
        <stp/>
        <stp>EM_S_RISK_AVGRETURNY</stp>
        <stp>4</stp>
        <stp>001696.SZ</stp>
        <stp>2015-12-01</stp>
        <stp>2016-12-02</stp>
        <stp>1</stp>
        <tr r="B2661" s="10"/>
        <tr r="L2661" s="6"/>
      </tp>
      <tp>
        <v>0.41699999999999998</v>
        <stp/>
        <stp>EM_S_RISK_AVGRETURNY</stp>
        <stp>4</stp>
        <stp>601678.SH</stp>
        <stp>2006-12-01</stp>
        <stp>2016-12-02</stp>
        <stp>1</stp>
        <tr r="C2870" s="5"/>
      </tp>
      <tp>
        <v>75.055700000000002</v>
        <stp/>
        <stp>EM_S_RISK_AVGRETURNY</stp>
        <stp>4</stp>
        <stp>601668.SH</stp>
        <stp>2015-12-01</stp>
        <stp>2016-12-02</stp>
        <stp>1</stp>
        <tr r="B261" s="10"/>
        <tr r="L261" s="6"/>
      </tp>
      <tp>
        <v>3.6673</v>
        <stp/>
        <stp>EM_S_RISK_AVGRETURNY</stp>
        <stp>4</stp>
        <stp>601669.SH</stp>
        <stp>2015-12-01</stp>
        <stp>2016-12-02</stp>
        <stp>1</stp>
        <tr r="B1127" s="10"/>
        <tr r="L1127" s="6"/>
      </tp>
      <tp>
        <v>11.636699999999999</v>
        <stp/>
        <stp>EM_S_RISK_AVGRETURNY</stp>
        <stp>4</stp>
        <stp>601666.SH</stp>
        <stp>2015-12-01</stp>
        <stp>2016-12-02</stp>
        <stp>1</stp>
        <tr r="B871" s="10"/>
        <tr r="L871" s="6"/>
      </tp>
      <tp>
        <v>-3.7545000000000002</v>
        <stp/>
        <stp>EM_S_RISK_AVGRETURNY</stp>
        <stp>4</stp>
        <stp>601677.SH</stp>
        <stp>2006-12-01</stp>
        <stp>2016-12-02</stp>
        <stp>1</stp>
        <tr r="C2861" s="5"/>
      </tp>
      <tp>
        <v>15.678599999999999</v>
        <stp/>
        <stp>EM_S_RISK_AVGRETURNY</stp>
        <stp>4</stp>
        <stp>601669.SH</stp>
        <stp>2006-12-01</stp>
        <stp>2016-12-02</stp>
        <stp>1</stp>
        <tr r="C2378" s="5"/>
      </tp>
      <tp>
        <v>16.531400000000001</v>
        <stp/>
        <stp>EM_S_RISK_AVGRETURNY</stp>
        <stp>4</stp>
        <stp>601668.SH</stp>
        <stp>2006-12-01</stp>
        <stp>2016-12-02</stp>
        <stp>1</stp>
        <tr r="C2275" s="5"/>
      </tp>
      <tp>
        <v>7.2743000000000002</v>
        <stp/>
        <stp>EM_S_RISK_AVGRETURNY</stp>
        <stp>4</stp>
        <stp>601678.SH</stp>
        <stp>2015-12-01</stp>
        <stp>2016-12-02</stp>
        <stp>1</stp>
        <tr r="B1002" s="10"/>
        <tr r="L1002" s="6"/>
      </tp>
      <tp>
        <v>11.4476</v>
        <stp/>
        <stp>EM_S_RISK_AVGRETURNY</stp>
        <stp>4</stp>
        <stp>601677.SH</stp>
        <stp>2015-12-01</stp>
        <stp>2016-12-02</stp>
        <stp>1</stp>
        <tr r="B879" s="10"/>
        <tr r="L879" s="6"/>
      </tp>
      <tp>
        <v>3.4140000000000001</v>
        <stp/>
        <stp>EM_S_RISK_AVGRETURNY</stp>
        <stp>4</stp>
        <stp>601666.SH</stp>
        <stp>2006-12-01</stp>
        <stp>2016-12-02</stp>
        <stp>1</stp>
        <tr r="C2608" s="5"/>
      </tp>
      <tp>
        <v>-2.3494999999999999</v>
        <stp/>
        <stp>EM_S_RISK_AVGRETURNY</stp>
        <stp>4</stp>
        <stp>601628.SH</stp>
        <stp>2015-12-01</stp>
        <stp>2016-12-02</stp>
        <stp>1</stp>
        <tr r="B1401" s="10"/>
        <tr r="L1401" s="6"/>
      </tp>
      <tp>
        <v>3.6867000000000001</v>
        <stp/>
        <stp>EM_S_RISK_AVGRETURNY</stp>
        <stp>4</stp>
        <stp>601636.SH</stp>
        <stp>2006-12-01</stp>
        <stp>2016-12-02</stp>
        <stp>1</stp>
        <tr r="C2912" s="5"/>
      </tp>
      <tp>
        <v>22.4694</v>
        <stp/>
        <stp>EM_S_RISK_AVGRETURNY</stp>
        <stp>4</stp>
        <stp>601633.SH</stp>
        <stp>2006-12-01</stp>
        <stp>2016-12-02</stp>
        <stp>1</stp>
        <tr r="C1495" s="5"/>
      </tp>
      <tp>
        <v>4.6924000000000001</v>
        <stp/>
        <stp>EM_S_RISK_AVGRETURNY</stp>
        <stp>4</stp>
        <stp>601628.SH</stp>
        <stp>2006-12-01</stp>
        <stp>2016-12-02</stp>
        <stp>1</stp>
        <tr r="C2915" s="5"/>
      </tp>
      <tp>
        <v>-31.498100000000001</v>
        <stp/>
        <stp>EM_S_RISK_AVGRETURNY</stp>
        <stp>4</stp>
        <stp>601636.SH</stp>
        <stp>2015-12-01</stp>
        <stp>2016-12-02</stp>
        <stp>1</stp>
        <tr r="B2712" s="10"/>
        <tr r="L2712" s="6"/>
      </tp>
      <tp>
        <v>-9.8871000000000002</v>
        <stp/>
        <stp>EM_S_RISK_AVGRETURNY</stp>
        <stp>4</stp>
        <stp>601633.SH</stp>
        <stp>2015-12-01</stp>
        <stp>2016-12-02</stp>
        <stp>1</stp>
        <tr r="B1774" s="10"/>
        <tr r="L1774" s="6"/>
      </tp>
      <tp>
        <v>0.84060000000000001</v>
        <stp/>
        <stp>EM_S_RISK_AVGRETURNY</stp>
        <stp>4</stp>
        <stp>601618.SH</stp>
        <stp>2006-12-01</stp>
        <stp>2016-12-02</stp>
        <stp>1</stp>
        <tr r="C2888" s="5"/>
      </tp>
      <tp>
        <v>-16.5869</v>
        <stp/>
        <stp>EM_S_RISK_AVGRETURNY</stp>
        <stp>4</stp>
        <stp>601608.SH</stp>
        <stp>2015-12-01</stp>
        <stp>2016-12-02</stp>
        <stp>1</stp>
        <tr r="B2088" s="10"/>
        <tr r="L2088" s="6"/>
      </tp>
      <tp>
        <v>9.7986000000000004</v>
        <stp/>
        <stp>EM_S_RISK_AVGRETURNY</stp>
        <stp>4</stp>
        <stp>601607.SH</stp>
        <stp>2015-12-01</stp>
        <stp>2016-12-02</stp>
        <stp>1</stp>
        <tr r="B920" s="10"/>
        <tr r="L920" s="6"/>
      </tp>
      <tp>
        <v>-6.367</v>
        <stp/>
        <stp>EM_S_RISK_AVGRETURNY</stp>
        <stp>4</stp>
        <stp>601616.SH</stp>
        <stp>2006-12-01</stp>
        <stp>2016-12-02</stp>
        <stp>1</stp>
        <tr r="C2926" s="5"/>
      </tp>
      <tp>
        <v>2804.6060000000002</v>
        <stp/>
        <stp>EM_S_RISK_AVGRETURNY</stp>
        <stp>4</stp>
        <stp>601611.SH</stp>
        <stp>2006-12-01</stp>
        <stp>2016-12-02</stp>
        <stp>1</stp>
        <tr r="C1228" s="5"/>
      </tp>
      <tp>
        <v>-5.6773999999999996</v>
        <stp/>
        <stp>EM_S_RISK_AVGRETURNY</stp>
        <stp>4</stp>
        <stp>601600.SH</stp>
        <stp>2015-12-01</stp>
        <stp>2016-12-02</stp>
        <stp>1</stp>
        <tr r="B1564" s="10"/>
        <tr r="L1564" s="6"/>
      </tp>
      <tp>
        <v>19.482299999999999</v>
        <stp/>
        <stp>EM_S_RISK_AVGRETURNY</stp>
        <stp>4</stp>
        <stp>601601.SH</stp>
        <stp>2015-12-01</stp>
        <stp>2016-12-02</stp>
        <stp>1</stp>
        <tr r="B681" s="10"/>
        <tr r="L681" s="6"/>
      </tp>
      <tp>
        <v>18.3858</v>
        <stp/>
        <stp>EM_S_RISK_AVGRETURNY</stp>
        <stp>4</stp>
        <stp>601608.SH</stp>
        <stp>2006-12-01</stp>
        <stp>2016-12-02</stp>
        <stp>1</stp>
        <tr r="C2198" s="5"/>
      </tp>
      <tp>
        <v>-30.641100000000002</v>
        <stp/>
        <stp>EM_S_RISK_AVGRETURNY</stp>
        <stp>4</stp>
        <stp>601618.SH</stp>
        <stp>2015-12-01</stp>
        <stp>2016-12-02</stp>
        <stp>1</stp>
        <tr r="B2685" s="10"/>
        <tr r="L2685" s="6"/>
      </tp>
      <tp>
        <v>3.2187999999999999</v>
        <stp/>
        <stp>EM_S_RISK_AVGRETURNY</stp>
        <stp>4</stp>
        <stp>601616.SH</stp>
        <stp>2015-12-01</stp>
        <stp>2016-12-02</stp>
        <stp>1</stp>
        <tr r="B1145" s="10"/>
        <tr r="L1145" s="6"/>
      </tp>
      <tp>
        <v>72.665400000000005</v>
        <stp/>
        <stp>EM_S_RISK_AVGRETURNY</stp>
        <stp>4</stp>
        <stp>601607.SH</stp>
        <stp>2006-12-01</stp>
        <stp>2016-12-02</stp>
        <stp>1</stp>
        <tr r="C941" s="5"/>
      </tp>
      <tp>
        <v>2.1869999999999998</v>
        <stp/>
        <stp>EM_S_RISK_AVGRETURNY</stp>
        <stp>4</stp>
        <stp>601601.SH</stp>
        <stp>2006-12-01</stp>
        <stp>2016-12-02</stp>
        <stp>1</stp>
        <tr r="C2917" s="5"/>
      </tp>
      <tp>
        <v>-3.3483999999999998</v>
        <stp/>
        <stp>EM_S_RISK_AVGRETURNY</stp>
        <stp>4</stp>
        <stp>601600.SH</stp>
        <stp>2006-12-01</stp>
        <stp>2016-12-02</stp>
        <stp>1</stp>
        <tr r="C2992" s="5"/>
      </tp>
      <tp>
        <v>2804.6060000000002</v>
        <stp/>
        <stp>EM_S_RISK_AVGRETURNY</stp>
        <stp>4</stp>
        <stp>601611.SH</stp>
        <stp>2015-12-01</stp>
        <stp>2016-12-02</stp>
        <stp>1</stp>
        <tr r="B130" s="10"/>
        <tr r="L130" s="6"/>
      </tp>
      <tp>
        <v>13.650700000000001</v>
        <stp/>
        <stp>EM_S_RISK_AVGRETURNY</stp>
        <stp>4</stp>
        <stp>601699.SH</stp>
        <stp>2006-12-01</stp>
        <stp>2016-12-02</stp>
        <stp>1</stp>
        <tr r="C1262" s="5"/>
      </tp>
      <tp>
        <v>7.7857000000000003</v>
        <stp/>
        <stp>EM_S_RISK_AVGRETURNY</stp>
        <stp>4</stp>
        <stp>601688.SH</stp>
        <stp>2015-12-01</stp>
        <stp>2016-12-02</stp>
        <stp>1</stp>
        <tr r="B987" s="10"/>
        <tr r="L987" s="6"/>
      </tp>
      <tp>
        <v>29.148399999999999</v>
        <stp/>
        <stp>EM_S_RISK_AVGRETURNY</stp>
        <stp>4</stp>
        <stp>601689.SH</stp>
        <stp>2015-12-01</stp>
        <stp>2016-12-02</stp>
        <stp>1</stp>
        <tr r="B524" s="10"/>
        <tr r="L524" s="6"/>
      </tp>
      <tp>
        <v>75.145700000000005</v>
        <stp/>
        <stp>EM_S_RISK_AVGRETURNY</stp>
        <stp>4</stp>
        <stp>601689.SH</stp>
        <stp>2006-12-01</stp>
        <stp>2016-12-02</stp>
        <stp>1</stp>
        <tr r="C2368" s="5"/>
      </tp>
      <tp>
        <v>1.2743</v>
        <stp/>
        <stp>EM_S_RISK_AVGRETURNY</stp>
        <stp>4</stp>
        <stp>601688.SH</stp>
        <stp>2006-12-01</stp>
        <stp>2016-12-02</stp>
        <stp>1</stp>
        <tr r="C2809" s="5"/>
      </tp>
      <tp>
        <v>45.9251</v>
        <stp/>
        <stp>EM_S_RISK_AVGRETURNY</stp>
        <stp>4</stp>
        <stp>601699.SH</stp>
        <stp>2015-12-01</stp>
        <stp>2016-12-02</stp>
        <stp>1</stp>
        <tr r="B368" s="10"/>
        <tr r="L368" s="6"/>
      </tp>
      <tp>
        <v>-12.124599999999999</v>
        <stp/>
        <stp>EM_S_RISK_AVGRETURNY</stp>
        <stp>4</stp>
        <stp>601766.SH</stp>
        <stp>2015-12-01</stp>
        <stp>2016-12-02</stp>
        <stp>1</stp>
        <tr r="B1881" s="10"/>
        <tr r="L1881" s="6"/>
      </tp>
      <tp>
        <v>-4.5593000000000004</v>
        <stp/>
        <stp>EM_S_RISK_AVGRETURNY</stp>
        <stp>4</stp>
        <stp>601777.SH</stp>
        <stp>2006-12-01</stp>
        <stp>2016-12-02</stp>
        <stp>1</stp>
        <tr r="C2954" s="5"/>
      </tp>
      <tp>
        <v>-48.281700000000001</v>
        <stp/>
        <stp>EM_S_RISK_AVGRETURNY</stp>
        <stp>4</stp>
        <stp>601777.SH</stp>
        <stp>2015-12-01</stp>
        <stp>2016-12-02</stp>
        <stp>1</stp>
        <tr r="B2960" s="10"/>
        <tr r="L2960" s="6"/>
      </tp>
      <tp>
        <v>24.66</v>
        <stp/>
        <stp>EM_S_RISK_AVGRETURNY</stp>
        <stp>4</stp>
        <stp>601766.SH</stp>
        <stp>2006-12-01</stp>
        <stp>2016-12-02</stp>
        <stp>1</stp>
        <tr r="C1141" s="5"/>
      </tp>
      <tp>
        <v>-25.284099999999999</v>
        <stp/>
        <stp>EM_S_RISK_AVGRETURNY</stp>
        <stp>4</stp>
        <stp>601727.SH</stp>
        <stp>2015-12-01</stp>
        <stp>2016-12-02</stp>
        <stp>1</stp>
        <tr r="B2480" s="10"/>
        <tr r="L2480" s="6"/>
      </tp>
      <tp>
        <v>8.7711000000000006</v>
        <stp/>
        <stp>EM_S_RISK_AVGRETURNY</stp>
        <stp>4</stp>
        <stp>601727.SH</stp>
        <stp>2006-12-01</stp>
        <stp>2016-12-02</stp>
        <stp>1</stp>
        <tr r="C2634" s="5"/>
      </tp>
      <tp>
        <v>16.6755</v>
        <stp/>
        <stp>EM_S_RISK_AVGRETURNY</stp>
        <stp>4</stp>
        <stp>601718.SH</stp>
        <stp>2006-12-01</stp>
        <stp>2016-12-02</stp>
        <stp>1</stp>
        <tr r="C2566" s="5"/>
      </tp>
      <tp>
        <v>-4.2958999999999996</v>
        <stp/>
        <stp>EM_S_RISK_AVGRETURNY</stp>
        <stp>4</stp>
        <stp>601717.SH</stp>
        <stp>2006-12-01</stp>
        <stp>2016-12-02</stp>
        <stp>1</stp>
        <tr r="C2976" s="5"/>
      </tp>
      <tp>
        <v>-10.4259</v>
        <stp/>
        <stp>EM_S_RISK_AVGRETURNY</stp>
        <stp>4</stp>
        <stp>601700.SH</stp>
        <stp>2015-12-01</stp>
        <stp>2016-12-02</stp>
        <stp>1</stp>
        <tr r="B1796" s="10"/>
        <tr r="L1796" s="6"/>
      </tp>
      <tp>
        <v>-30.004300000000001</v>
        <stp/>
        <stp>EM_S_RISK_AVGRETURNY</stp>
        <stp>4</stp>
        <stp>601718.SH</stp>
        <stp>2015-12-01</stp>
        <stp>2016-12-02</stp>
        <stp>1</stp>
        <tr r="B2666" s="10"/>
        <tr r="L2666" s="6"/>
      </tp>
      <tp>
        <v>0.92530000000000001</v>
        <stp/>
        <stp>EM_S_RISK_AVGRETURNY</stp>
        <stp>4</stp>
        <stp>601717.SH</stp>
        <stp>2015-12-01</stp>
        <stp>2016-12-02</stp>
        <stp>1</stp>
        <tr r="B1233" s="10"/>
        <tr r="L1233" s="6"/>
      </tp>
      <tp>
        <v>5.3258000000000001</v>
        <stp/>
        <stp>EM_S_RISK_AVGRETURNY</stp>
        <stp>4</stp>
        <stp>601700.SH</stp>
        <stp>2006-12-01</stp>
        <stp>2016-12-02</stp>
        <stp>1</stp>
        <tr r="C2493" s="5"/>
      </tp>
      <tp>
        <v>14.575200000000001</v>
        <stp/>
        <stp>EM_S_RISK_AVGRETURNY</stp>
        <stp>4</stp>
        <stp>601799.SH</stp>
        <stp>2006-12-01</stp>
        <stp>2016-12-02</stp>
        <stp>1</stp>
        <tr r="C1964" s="5"/>
      </tp>
      <tp>
        <v>4.6205999999999996</v>
        <stp/>
        <stp>EM_S_RISK_AVGRETURNY</stp>
        <stp>4</stp>
        <stp>601798.SH</stp>
        <stp>2006-12-01</stp>
        <stp>2016-12-02</stp>
        <stp>1</stp>
        <tr r="C2806" s="5"/>
      </tp>
      <tp>
        <v>-18.577000000000002</v>
        <stp/>
        <stp>EM_S_RISK_AVGRETURNY</stp>
        <stp>4</stp>
        <stp>601788.SH</stp>
        <stp>2015-12-01</stp>
        <stp>2016-12-02</stp>
        <stp>1</stp>
        <tr r="B2174" s="10"/>
        <tr r="L2174" s="6"/>
      </tp>
      <tp>
        <v>27.039200000000001</v>
        <stp/>
        <stp>EM_S_RISK_AVGRETURNY</stp>
        <stp>4</stp>
        <stp>601789.SH</stp>
        <stp>2015-12-01</stp>
        <stp>2016-12-02</stp>
        <stp>1</stp>
        <tr r="B555" s="10"/>
        <tr r="L555" s="6"/>
      </tp>
      <tp>
        <v>17.88</v>
        <stp/>
        <stp>EM_S_RISK_AVGRETURNY</stp>
        <stp>4</stp>
        <stp>601789.SH</stp>
        <stp>2006-12-01</stp>
        <stp>2016-12-02</stp>
        <stp>1</stp>
        <tr r="C2653" s="5"/>
      </tp>
      <tp>
        <v>-0.48459999999999998</v>
        <stp/>
        <stp>EM_S_RISK_AVGRETURNY</stp>
        <stp>4</stp>
        <stp>601788.SH</stp>
        <stp>2006-12-01</stp>
        <stp>2016-12-02</stp>
        <stp>1</stp>
        <tr r="C2924" s="5"/>
      </tp>
      <tp>
        <v>2.7149000000000001</v>
        <stp/>
        <stp>EM_S_RISK_AVGRETURNY</stp>
        <stp>4</stp>
        <stp>601798.SH</stp>
        <stp>2015-12-01</stp>
        <stp>2016-12-02</stp>
        <stp>1</stp>
        <tr r="B1166" s="10"/>
        <tr r="L1166" s="6"/>
      </tp>
      <tp>
        <v>12.328099999999999</v>
        <stp/>
        <stp>EM_S_RISK_AVGRETURNY</stp>
        <stp>4</stp>
        <stp>601799.SH</stp>
        <stp>2015-12-01</stp>
        <stp>2016-12-02</stp>
        <stp>1</stp>
        <tr r="B853" s="10"/>
        <tr r="L853" s="6"/>
      </tp>
      <tp>
        <v>70.831699999999998</v>
        <stp/>
        <stp>EM_S_RISK_AVGRETURNY</stp>
        <stp>4</stp>
        <stp>601579.SH</stp>
        <stp>2006-12-01</stp>
        <stp>2016-12-02</stp>
        <stp>1</stp>
        <tr r="C1994" s="5"/>
      </tp>
      <tp>
        <v>-6.5102000000000002</v>
        <stp/>
        <stp>EM_S_RISK_AVGRETURNY</stp>
        <stp>4</stp>
        <stp>601566.SH</stp>
        <stp>2015-12-01</stp>
        <stp>2016-12-02</stp>
        <stp>1</stp>
        <tr r="B1609" s="10"/>
        <tr r="L1609" s="6"/>
      </tp>
      <tp>
        <v>-14.6288</v>
        <stp/>
        <stp>EM_S_RISK_AVGRETURNY</stp>
        <stp>4</stp>
        <stp>601567.SH</stp>
        <stp>2015-12-01</stp>
        <stp>2016-12-02</stp>
        <stp>1</stp>
        <tr r="B1998" s="10"/>
        <tr r="L1998" s="6"/>
      </tp>
      <tp>
        <v>14.8018</v>
        <stp/>
        <stp>EM_S_RISK_AVGRETURNY</stp>
        <stp>4</stp>
        <stp>601579.SH</stp>
        <stp>2015-12-01</stp>
        <stp>2016-12-02</stp>
        <stp>1</stp>
        <tr r="B782" s="10"/>
        <tr r="L782" s="6"/>
      </tp>
      <tp>
        <v>21.220099999999999</v>
        <stp/>
        <stp>EM_S_RISK_AVGRETURNY</stp>
        <stp>4</stp>
        <stp>601567.SH</stp>
        <stp>2006-12-01</stp>
        <stp>2016-12-02</stp>
        <stp>1</stp>
        <tr r="C1557" s="5"/>
      </tp>
      <tp>
        <v>-0.99109999999999998</v>
        <stp/>
        <stp>EM_S_RISK_AVGRETURNY</stp>
        <stp>4</stp>
        <stp>601566.SH</stp>
        <stp>2006-12-01</stp>
        <stp>2016-12-02</stp>
        <stp>1</stp>
        <tr r="C2786" s="5"/>
      </tp>
      <tp>
        <v>-24.843900000000001</v>
        <stp/>
        <stp>EM_S_RISK_AVGRETURNY</stp>
        <stp>4</stp>
        <stp>601558.SH</stp>
        <stp>2006-12-01</stp>
        <stp>2016-12-02</stp>
        <stp>1</stp>
        <tr r="C2994" s="5"/>
      </tp>
      <tp>
        <v>19.087700000000002</v>
        <stp/>
        <stp>EM_S_RISK_AVGRETURNY</stp>
        <stp>4</stp>
        <stp>601555.SH</stp>
        <stp>2006-12-01</stp>
        <stp>2016-12-02</stp>
        <stp>1</stp>
        <tr r="C2161" s="5"/>
      </tp>
      <tp>
        <v>-30.5777</v>
        <stp/>
        <stp>EM_S_RISK_AVGRETURNY</stp>
        <stp>4</stp>
        <stp>601558.SH</stp>
        <stp>2015-12-01</stp>
        <stp>2016-12-02</stp>
        <stp>1</stp>
        <tr r="B2682" s="10"/>
        <tr r="L2682" s="6"/>
      </tp>
      <tp>
        <v>-2.78</v>
        <stp/>
        <stp>EM_S_RISK_AVGRETURNY</stp>
        <stp>4</stp>
        <stp>601555.SH</stp>
        <stp>2015-12-01</stp>
        <stp>2016-12-02</stp>
        <stp>1</stp>
        <tr r="B1421" s="10"/>
        <tr r="L1421" s="6"/>
      </tp>
      <tp>
        <v>0.54490000000000005</v>
        <stp/>
        <stp>EM_S_RISK_AVGRETURNY</stp>
        <stp>4</stp>
        <stp>601519.SH</stp>
        <stp>2006-12-01</stp>
        <stp>2016-12-02</stp>
        <stp>1</stp>
        <tr r="C2850" s="5"/>
      </tp>
      <tp>
        <v>16.295100000000001</v>
        <stp/>
        <stp>EM_S_RISK_AVGRETURNY</stp>
        <stp>4</stp>
        <stp>601518.SH</stp>
        <stp>2006-12-01</stp>
        <stp>2016-12-02</stp>
        <stp>1</stp>
        <tr r="C2770" s="5"/>
      </tp>
      <tp>
        <v>17.9771</v>
        <stp/>
        <stp>EM_S_RISK_AVGRETURNY</stp>
        <stp>4</stp>
        <stp>601515.SH</stp>
        <stp>2006-12-01</stp>
        <stp>2016-12-02</stp>
        <stp>1</stp>
        <tr r="C2363" s="5"/>
      </tp>
      <tp>
        <v>427317.19410000002</v>
        <stp/>
        <stp>EM_S_RISK_AVGRETURNY</stp>
        <stp>4</stp>
        <stp>601500.SH</stp>
        <stp>2015-12-01</stp>
        <stp>2016-12-02</stp>
        <stp>1</stp>
        <tr r="B59" s="10"/>
        <tr r="L59" s="6"/>
      </tp>
      <tp>
        <v>-5.5831999999999997</v>
        <stp/>
        <stp>EM_S_RISK_AVGRETURNY</stp>
        <stp>4</stp>
        <stp>601518.SH</stp>
        <stp>2015-12-01</stp>
        <stp>2016-12-02</stp>
        <stp>1</stp>
        <tr r="B1561" s="10"/>
        <tr r="L1561" s="6"/>
      </tp>
      <tp>
        <v>-37.750399999999999</v>
        <stp/>
        <stp>EM_S_RISK_AVGRETURNY</stp>
        <stp>4</stp>
        <stp>601519.SH</stp>
        <stp>2015-12-01</stp>
        <stp>2016-12-02</stp>
        <stp>1</stp>
        <tr r="B2857" s="10"/>
        <tr r="L2857" s="6"/>
      </tp>
      <tp>
        <v>-14.5457</v>
        <stp/>
        <stp>EM_S_RISK_AVGRETURNY</stp>
        <stp>4</stp>
        <stp>601515.SH</stp>
        <stp>2015-12-01</stp>
        <stp>2016-12-02</stp>
        <stp>1</stp>
        <tr r="B1994" s="10"/>
        <tr r="L1994" s="6"/>
      </tp>
      <tp>
        <v>427317.19410000002</v>
        <stp/>
        <stp>EM_S_RISK_AVGRETURNY</stp>
        <stp>4</stp>
        <stp>601500.SH</stp>
        <stp>2006-12-01</stp>
        <stp>2016-12-02</stp>
        <stp>1</stp>
        <tr r="C1162" s="5"/>
      </tp>
      <tp>
        <v>23.736899999999999</v>
        <stp/>
        <stp>EM_S_RISK_AVGRETURNY</stp>
        <stp>4</stp>
        <stp>601599.SH</stp>
        <stp>2006-12-01</stp>
        <stp>2016-12-02</stp>
        <stp>1</stp>
        <tr r="C2301" s="5"/>
      </tp>
      <tp>
        <v>-11.8851</v>
        <stp/>
        <stp>EM_S_RISK_AVGRETURNY</stp>
        <stp>4</stp>
        <stp>601588.SH</stp>
        <stp>2015-12-01</stp>
        <stp>2016-12-02</stp>
        <stp>1</stp>
        <tr r="B1870" s="10"/>
        <tr r="L1870" s="6"/>
      </tp>
      <tp>
        <v>17168.0625</v>
        <stp/>
        <stp>EM_S_RISK_AVGRETURNY</stp>
        <stp>4</stp>
        <stp>601595.SH</stp>
        <stp>2006-12-01</stp>
        <stp>2016-12-02</stp>
        <stp>1</stp>
        <tr r="C1526" s="5"/>
      </tp>
      <tp>
        <v>-2.8791000000000002</v>
        <stp/>
        <stp>EM_S_RISK_AVGRETURNY</stp>
        <stp>4</stp>
        <stp>601588.SH</stp>
        <stp>2006-12-01</stp>
        <stp>2016-12-02</stp>
        <stp>1</stp>
        <tr r="C2916" s="5"/>
      </tp>
      <tp>
        <v>-4.0860000000000003</v>
        <stp/>
        <stp>EM_S_RISK_AVGRETURNY</stp>
        <stp>4</stp>
        <stp>601599.SH</stp>
        <stp>2015-12-01</stp>
        <stp>2016-12-02</stp>
        <stp>1</stp>
        <tr r="B1479" s="10"/>
        <tr r="L1479" s="6"/>
      </tp>
      <tp>
        <v>17168.0625</v>
        <stp/>
        <stp>EM_S_RISK_AVGRETURNY</stp>
        <stp>4</stp>
        <stp>601595.SH</stp>
        <stp>2015-12-01</stp>
        <stp>2016-12-02</stp>
        <stp>1</stp>
        <tr r="B94" s="10"/>
        <tr r="L94" s="6"/>
      </tp>
      <tp>
        <v>13.119155590304899</v>
        <stp/>
        <stp>EM_S_YQ_CLOSE</stp>
        <stp>3</stp>
        <stp>603012.SH</stp>
        <stp>2015-12-31</stp>
        <stp>3</stp>
        <tr r="C493" s="12"/>
        <tr r="C497" s="7"/>
      </tp>
      <tp>
        <v>13.1701884340481</v>
        <stp/>
        <stp>EM_S_YQ_CLOSE</stp>
        <stp>3</stp>
        <stp>600012.SH</stp>
        <stp>2015-12-31</stp>
        <stp>3</stp>
        <tr r="C134" s="12"/>
        <tr r="C138" s="7"/>
      </tp>
      <tp>
        <v>13.6051355792933</v>
        <stp/>
        <stp>EM_S_YQ_CLOSE</stp>
        <stp>3</stp>
        <stp>601012.SH</stp>
        <stp>2015-12-31</stp>
        <stp>3</stp>
        <tr r="C448" s="12"/>
        <tr r="C452" s="7"/>
      </tp>
      <tp>
        <v>12.625390037594</v>
        <stp/>
        <stp>EM_S_YQ_CLOSE</stp>
        <stp>3</stp>
        <stp>603011.SH</stp>
        <stp>2015-12-31</stp>
        <stp>3</stp>
        <tr r="C336" s="12"/>
        <tr r="C340" s="7"/>
      </tp>
      <tp>
        <v>8.2019305019304998</v>
        <stp/>
        <stp>EM_S_YQ_CLOSE</stp>
        <stp>3</stp>
        <stp>600011.SH</stp>
        <stp>2015-12-31</stp>
        <stp>3</stp>
        <tr r="C571" s="12"/>
        <tr r="C575" s="7"/>
      </tp>
      <tp>
        <v>8.3000000000000007</v>
        <stp/>
        <stp>EM_S_YQ_CLOSE</stp>
        <stp>3</stp>
        <stp>601011.SH</stp>
        <stp>2015-12-31</stp>
        <stp>3</stp>
        <tr r="C836" s="12"/>
        <tr r="C840" s="7"/>
      </tp>
      <tp>
        <v>25.197336458555299</v>
        <stp/>
        <stp>EM_S_YQ_CLOSE</stp>
        <stp>3</stp>
        <stp>603010.SH</stp>
        <stp>2015-12-31</stp>
        <stp>3</stp>
        <tr r="C42" s="12"/>
        <tr r="C46" s="7"/>
      </tp>
      <tp>
        <v>3.61</v>
        <stp/>
        <stp>EM_S_YQ_CLOSE</stp>
        <stp>3</stp>
        <stp>600010.SH</stp>
        <stp>2015-12-31</stp>
        <stp>3</stp>
        <tr r="C805" s="12"/>
        <tr r="C809" s="7"/>
      </tp>
      <tp>
        <v>7.2149242424242397</v>
        <stp/>
        <stp>EM_S_YQ_CLOSE</stp>
        <stp>3</stp>
        <stp>601010.SH</stp>
        <stp>2015-12-31</stp>
        <stp>3</stp>
        <tr r="C883" s="12"/>
        <tr r="C887" s="7"/>
      </tp>
      <tp>
        <v>23.097377173091498</v>
        <stp/>
        <stp>EM_S_YQ_CLOSE</stp>
        <stp>3</stp>
        <stp>603017.SH</stp>
        <stp>2015-12-31</stp>
        <stp>3</stp>
        <tr r="C614" s="12"/>
        <tr r="C618" s="7"/>
      </tp>
      <tp>
        <v>6.54</v>
        <stp/>
        <stp>EM_S_YQ_CLOSE</stp>
        <stp>3</stp>
        <stp>600017.SH</stp>
        <stp>2015-12-31</stp>
        <stp>3</stp>
        <tr r="C1053" s="12"/>
        <tr r="C1057" s="7"/>
      </tp>
      <tp>
        <v>9.2794610484061</v>
        <stp/>
        <stp>EM_S_YQ_CLOSE</stp>
        <stp>3</stp>
        <stp>600016.SH</stp>
        <stp>2015-12-31</stp>
        <stp>3</stp>
        <tr r="C220" s="12"/>
        <tr r="C224" s="7"/>
      </tp>
      <tp>
        <v>15.7166900702106</v>
        <stp/>
        <stp>EM_S_YQ_CLOSE</stp>
        <stp>3</stp>
        <stp>601016.SH</stp>
        <stp>2015-12-31</stp>
        <stp>3</stp>
        <tr r="C1038" s="12"/>
        <tr r="C1042" s="7"/>
      </tp>
      <tp>
        <v>16.977352941176498</v>
        <stp/>
        <stp>EM_S_YQ_CLOSE</stp>
        <stp>3</stp>
        <stp>603015.SH</stp>
        <stp>2015-12-31</stp>
        <stp>3</stp>
        <tr r="C809" s="12"/>
        <tr r="C813" s="7"/>
      </tp>
      <tp>
        <v>11.703832335329301</v>
        <stp/>
        <stp>EM_S_YQ_CLOSE</stp>
        <stp>3</stp>
        <stp>600015.SH</stp>
        <stp>2015-12-31</stp>
        <stp>3</stp>
        <tr r="C279" s="12"/>
        <tr r="C283" s="7"/>
      </tp>
      <tp>
        <v>7.7866666666666697</v>
        <stp/>
        <stp>EM_S_YQ_CLOSE</stp>
        <stp>3</stp>
        <stp>601015.SH</stp>
        <stp>2015-12-31</stp>
        <stp>3</stp>
        <tr r="C236" s="12"/>
        <tr r="C240" s="7"/>
      </tp>
      <tp>
        <v>45.491533391915603</v>
        <stp/>
        <stp>EM_S_YQ_CLOSE</stp>
        <stp>3</stp>
        <stp>603019.SH</stp>
        <stp>2015-12-31</stp>
        <stp>3</stp>
        <tr r="C1003" s="12"/>
        <tr r="C1007" s="7"/>
      </tp>
      <tp>
        <v>5.5159847036328902</v>
        <stp/>
        <stp>EM_S_YQ_CLOSE</stp>
        <stp>3</stp>
        <stp>600019.SH</stp>
        <stp>2015-12-31</stp>
        <stp>3</stp>
        <tr r="C173" s="7"/>
        <tr r="C169" s="12"/>
      </tp>
      <tp>
        <v>38.1292957746479</v>
        <stp/>
        <stp>EM_S_YQ_CLOSE</stp>
        <stp>3</stp>
        <stp>603018.SH</stp>
        <stp>2015-12-31</stp>
        <stp>3</stp>
        <tr r="C729" s="12"/>
        <tr r="C733" s="7"/>
      </tp>
      <tp>
        <v>6.2983177570093503</v>
        <stp/>
        <stp>EM_S_YQ_CLOSE</stp>
        <stp>3</stp>
        <stp>600018.SH</stp>
        <stp>2015-12-31</stp>
        <stp>3</stp>
        <tr r="C780" s="12"/>
        <tr r="C784" s="7"/>
      </tp>
      <tp>
        <v>8.0402201834862392</v>
        <stp/>
        <stp>EM_S_YQ_CLOSE</stp>
        <stp>3</stp>
        <stp>601018.SH</stp>
        <stp>2015-12-31</stp>
        <stp>3</stp>
        <tr r="C1014" s="12"/>
        <tr r="C1018" s="7"/>
      </tp>
      <tp>
        <v>29.81</v>
        <stp/>
        <stp>EM_S_YQ_CLOSE</stp>
        <stp>3</stp>
        <stp>603003.SH</stp>
        <stp>2015-12-31</stp>
        <stp>3</stp>
        <tr r="C383" s="12"/>
        <tr r="C387" s="7"/>
      </tp>
      <tp>
        <v>4.13</v>
        <stp/>
        <stp>EM_S_YQ_CLOSE</stp>
        <stp>3</stp>
        <stp>601003.SH</stp>
        <stp>2015-12-31</stp>
        <stp>3</stp>
        <tr r="C61" s="12"/>
        <tr r="C65" s="7"/>
      </tp>
      <tp>
        <v>7.6282825040128399</v>
        <stp/>
        <stp>EM_S_YQ_CLOSE</stp>
        <stp>3</stp>
        <stp>603002.SH</stp>
        <stp>2015-12-31</stp>
        <stp>3</stp>
        <tr r="C707" s="12"/>
        <tr r="C711" s="7"/>
      </tp>
      <tp>
        <v>11.53</v>
        <stp/>
        <stp>EM_S_YQ_CLOSE</stp>
        <stp>3</stp>
        <stp>601002.SH</stp>
        <stp>2015-12-31</stp>
        <stp>3</stp>
        <tr r="C695" s="12"/>
        <tr r="C699" s="7"/>
      </tp>
      <tp>
        <v>32.388798828124997</v>
        <stp/>
        <stp>EM_S_YQ_CLOSE</stp>
        <stp>3</stp>
        <stp>603001.SH</stp>
        <stp>2015-12-31</stp>
        <stp>3</stp>
        <tr r="C952" s="12"/>
        <tr r="C956" s="7"/>
      </tp>
      <tp>
        <v>5.55</v>
        <stp/>
        <stp>EM_S_YQ_CLOSE</stp>
        <stp>3</stp>
        <stp>601001.SH</stp>
        <stp>2015-12-31</stp>
        <stp>3</stp>
        <tr r="C149" s="12"/>
        <tr r="C153" s="7"/>
      </tp>
      <tp>
        <v>22.730719960278101</v>
        <stp/>
        <stp>EM_S_YQ_CLOSE</stp>
        <stp>3</stp>
        <stp>603000.SH</stp>
        <stp>2015-12-31</stp>
        <stp>3</stp>
        <tr r="C785" s="12"/>
        <tr r="C789" s="7"/>
      </tp>
      <tp>
        <v>16.135606484069299</v>
        <stp/>
        <stp>EM_S_YQ_CLOSE</stp>
        <stp>3</stp>
        <stp>600000.SH</stp>
        <stp>2015-12-31</stp>
        <stp>3</stp>
        <tr r="C358" s="12"/>
        <tr r="C362" s="7"/>
      </tp>
      <tp>
        <v>4.5009493670886096</v>
        <stp/>
        <stp>EM_S_YQ_CLOSE</stp>
        <stp>3</stp>
        <stp>601000.SH</stp>
        <stp>2015-12-31</stp>
        <stp>3</stp>
        <tr r="C511" s="12"/>
        <tr r="C515" s="7"/>
      </tp>
      <tp>
        <v>18.5736263736264</v>
        <stp/>
        <stp>EM_S_YQ_CLOSE</stp>
        <stp>3</stp>
        <stp>600007.SH</stp>
        <stp>2015-12-31</stp>
        <stp>3</stp>
        <tr r="C129" s="12"/>
        <tr r="C133" s="7"/>
      </tp>
      <tp>
        <v>15.361502276175999</v>
        <stp/>
        <stp>EM_S_YQ_CLOSE</stp>
        <stp>3</stp>
        <stp>601007.SH</stp>
        <stp>2015-12-31</stp>
        <stp>3</stp>
        <tr r="C703" s="12"/>
        <tr r="C707" s="7"/>
      </tp>
      <tp>
        <v>31.253989703989699</v>
        <stp/>
        <stp>EM_S_YQ_CLOSE</stp>
        <stp>3</stp>
        <stp>603006.SH</stp>
        <stp>2015-12-31</stp>
        <stp>3</stp>
        <tr r="C229" s="12"/>
        <tr r="C233" s="7"/>
      </tp>
      <tp>
        <v>8.8107777777777798</v>
        <stp/>
        <stp>EM_S_YQ_CLOSE</stp>
        <stp>3</stp>
        <stp>600006.SH</stp>
        <stp>2015-12-31</stp>
        <stp>3</stp>
        <tr r="C752" s="12"/>
        <tr r="C756" s="7"/>
      </tp>
      <tp>
        <v>8.0322727272727299</v>
        <stp/>
        <stp>EM_S_YQ_CLOSE</stp>
        <stp>3</stp>
        <stp>601006.SH</stp>
        <stp>2015-12-31</stp>
        <stp>3</stp>
        <tr r="C609" s="12"/>
        <tr r="C613" s="7"/>
      </tp>
      <tp>
        <v>50.115689540306498</v>
        <stp/>
        <stp>EM_S_YQ_CLOSE</stp>
        <stp>3</stp>
        <stp>603005.SH</stp>
        <stp>2015-12-31</stp>
        <stp>3</stp>
        <tr r="C912" s="12"/>
        <tr r="C916" s="7"/>
      </tp>
      <tp>
        <v>3.47</v>
        <stp/>
        <stp>EM_S_YQ_CLOSE</stp>
        <stp>3</stp>
        <stp>600005.SH</stp>
        <stp>2015-12-31</stp>
        <stp>3</stp>
        <tr r="C432" s="12"/>
        <tr r="C436" s="7"/>
      </tp>
      <tp>
        <v>3.29</v>
        <stp/>
        <stp>EM_S_YQ_CLOSE</stp>
        <stp>3</stp>
        <stp>601005.SH</stp>
        <stp>2015-12-31</stp>
        <stp>3</stp>
        <tr r="C784" s="12"/>
        <tr r="C788" s="7"/>
      </tp>
      <tp>
        <v>13.8926962962963</v>
        <stp/>
        <stp>EM_S_YQ_CLOSE</stp>
        <stp>3</stp>
        <stp>600004.SH</stp>
        <stp>2015-12-31</stp>
        <stp>3</stp>
        <tr r="C222" s="12"/>
        <tr r="C226" s="7"/>
      </tp>
      <tp>
        <v>38.6412044063647</v>
        <stp/>
        <stp>EM_S_YQ_CLOSE</stp>
        <stp>3</stp>
        <stp>603009.SH</stp>
        <stp>2015-12-31</stp>
        <stp>3</stp>
        <tr r="C320" s="12"/>
        <tr r="C324" s="7"/>
      </tp>
      <tp>
        <v>29.083493810178801</v>
        <stp/>
        <stp>EM_S_YQ_CLOSE</stp>
        <stp>3</stp>
        <stp>600009.SH</stp>
        <stp>2015-12-31</stp>
        <stp>3</stp>
        <tr r="C496" s="12"/>
        <tr r="C500" s="7"/>
      </tp>
      <tp>
        <v>9.61224832214765</v>
        <stp/>
        <stp>EM_S_YQ_CLOSE</stp>
        <stp>3</stp>
        <stp>601009.SH</stp>
        <stp>2015-12-31</stp>
        <stp>3</stp>
        <tr r="C122" s="12"/>
        <tr r="C126" s="7"/>
      </tp>
      <tp>
        <v>24.666853932584299</v>
        <stp/>
        <stp>EM_S_YQ_CLOSE</stp>
        <stp>3</stp>
        <stp>603008.SH</stp>
        <stp>2015-12-31</stp>
        <stp>3</stp>
        <tr r="C568" s="12"/>
        <tr r="C572" s="7"/>
      </tp>
      <tp>
        <v>5.0071551724137899</v>
        <stp/>
        <stp>EM_S_YQ_CLOSE</stp>
        <stp>3</stp>
        <stp>600008.SH</stp>
        <stp>2015-12-31</stp>
        <stp>3</stp>
        <tr r="C775" s="12"/>
        <tr r="C779" s="7"/>
      </tp>
      <tp>
        <v>6.7320082815735001</v>
        <stp/>
        <stp>EM_S_YQ_CLOSE</stp>
        <stp>3</stp>
        <stp>601008.SH</stp>
        <stp>2015-12-31</stp>
        <stp>3</stp>
        <tr r="C870" s="12"/>
        <tr r="C874" s="7"/>
      </tp>
      <tp>
        <v>4.1324550898203603</v>
        <stp/>
        <stp>EM_S_YQ_CLOSE</stp>
        <stp>3</stp>
        <stp>600033.SH</stp>
        <stp>2015-12-31</stp>
        <stp>3</stp>
        <tr r="C604" s="12"/>
        <tr r="C608" s="7"/>
      </tp>
      <tp>
        <v>6.5679927007299304</v>
        <stp/>
        <stp>EM_S_YQ_CLOSE</stp>
        <stp>3</stp>
        <stp>600031.SH</stp>
        <stp>2015-12-31</stp>
        <stp>3</stp>
        <tr r="C421" s="12"/>
        <tr r="C425" s="7"/>
      </tp>
      <tp>
        <v>36.965410958904101</v>
        <stp/>
        <stp>EM_S_YQ_CLOSE</stp>
        <stp>3</stp>
        <stp>603030.SH</stp>
        <stp>2015-12-31</stp>
        <stp>3</stp>
        <tr r="C942" s="12"/>
        <tr r="C946" s="7"/>
      </tp>
      <tp>
        <v>18.796193474527801</v>
        <stp/>
        <stp>EM_S_YQ_CLOSE</stp>
        <stp>3</stp>
        <stp>600030.SH</stp>
        <stp>2015-12-31</stp>
        <stp>3</stp>
        <tr r="C404" s="12"/>
        <tr r="C408" s="7"/>
      </tp>
      <tp>
        <v>21.270254691689001</v>
        <stp/>
        <stp>EM_S_YQ_CLOSE</stp>
        <stp>3</stp>
        <stp>600037.SH</stp>
        <stp>2015-12-31</stp>
        <stp>3</stp>
        <tr r="C930" s="12"/>
        <tr r="C934" s="7"/>
      </tp>
      <tp>
        <v>17.289090909090898</v>
        <stp/>
        <stp>EM_S_YQ_CLOSE</stp>
        <stp>3</stp>
        <stp>600036.SH</stp>
        <stp>2015-12-31</stp>
        <stp>3</stp>
        <tr r="C240" s="12"/>
        <tr r="C244" s="7"/>
      </tp>
      <tp>
        <v>6.4453592233009704</v>
        <stp/>
        <stp>EM_S_YQ_CLOSE</stp>
        <stp>3</stp>
        <stp>600035.SH</stp>
        <stp>2015-12-31</stp>
        <stp>3</stp>
        <tr r="C172" s="12"/>
        <tr r="C176" s="7"/>
      </tp>
      <tp>
        <v>5.0360902255639104</v>
        <stp/>
        <stp>EM_S_YQ_CLOSE</stp>
        <stp>3</stp>
        <stp>600039.SH</stp>
        <stp>2015-12-31</stp>
        <stp>3</stp>
        <tr r="C341" s="12"/>
        <tr r="C345" s="7"/>
      </tp>
      <tp>
        <v>52.433364086408602</v>
        <stp/>
        <stp>EM_S_YQ_CLOSE</stp>
        <stp>3</stp>
        <stp>600038.SH</stp>
        <stp>2015-12-31</stp>
        <stp>3</stp>
        <tr r="C801" s="12"/>
        <tr r="C805" s="7"/>
      </tp>
      <tp>
        <v>13.7743460764588</v>
        <stp/>
        <stp>EM_S_YQ_CLOSE</stp>
        <stp>3</stp>
        <stp>601038.SH</stp>
        <stp>2015-12-31</stp>
        <stp>3</stp>
        <tr r="C563" s="12"/>
        <tr r="C567" s="7"/>
      </tp>
      <tp>
        <v>17.0529411764706</v>
        <stp/>
        <stp>EM_S_YQ_CLOSE</stp>
        <stp>3</stp>
        <stp>603023.SH</stp>
        <stp>2015-12-31</stp>
        <stp>3</stp>
        <tr r="C348" s="12"/>
        <tr r="C352" s="7"/>
      </tp>
      <tp>
        <v>7.1229764065335797</v>
        <stp/>
        <stp>EM_S_YQ_CLOSE</stp>
        <stp>3</stp>
        <stp>600023.SH</stp>
        <stp>2015-12-31</stp>
        <stp>3</stp>
        <tr r="C879" s="12"/>
        <tr r="C883" s="7"/>
      </tp>
      <tp>
        <v>20.7640748898678</v>
        <stp/>
        <stp>EM_S_YQ_CLOSE</stp>
        <stp>3</stp>
        <stp>603022.SH</stp>
        <stp>2015-12-31</stp>
        <stp>3</stp>
        <tr r="C551" s="12"/>
        <tr r="C555" s="7"/>
      </tp>
      <tp>
        <v>3.11</v>
        <stp/>
        <stp>EM_S_YQ_CLOSE</stp>
        <stp>3</stp>
        <stp>600022.SH</stp>
        <stp>2015-12-31</stp>
        <stp>3</stp>
        <tr r="C682" s="12"/>
        <tr r="C686" s="7"/>
      </tp>
      <tp>
        <v>48.017389460932797</v>
        <stp/>
        <stp>EM_S_YQ_CLOSE</stp>
        <stp>3</stp>
        <stp>603021.SH</stp>
        <stp>2015-12-31</stp>
        <stp>3</stp>
        <tr r="C207" s="12"/>
        <tr r="C211" s="7"/>
      </tp>
      <tp>
        <v>14.397192982456099</v>
        <stp/>
        <stp>EM_S_YQ_CLOSE</stp>
        <stp>3</stp>
        <stp>600021.SH</stp>
        <stp>2015-12-31</stp>
        <stp>3</stp>
        <tr r="C867" s="12"/>
        <tr r="C871" s="7"/>
      </tp>
      <tp>
        <v>60.744158178550002</v>
        <stp/>
        <stp>EM_S_YQ_CLOSE</stp>
        <stp>3</stp>
        <stp>601021.SH</stp>
        <stp>2015-12-31</stp>
        <stp>3</stp>
        <tr r="C947" s="12"/>
        <tr r="C951" s="7"/>
      </tp>
      <tp>
        <v>28.131948410870599</v>
        <stp/>
        <stp>EM_S_YQ_CLOSE</stp>
        <stp>3</stp>
        <stp>603020.SH</stp>
        <stp>2015-12-31</stp>
        <stp>3</stp>
        <tr r="C973" s="12"/>
        <tr r="C977" s="7"/>
      </tp>
      <tp>
        <v>6.6056531049250502</v>
        <stp/>
        <stp>EM_S_YQ_CLOSE</stp>
        <stp>3</stp>
        <stp>600020.SH</stp>
        <stp>2015-12-31</stp>
        <stp>3</stp>
        <tr r="C811" s="12"/>
        <tr r="C815" s="7"/>
      </tp>
      <tp>
        <v>6.41869158878505</v>
        <stp/>
        <stp>EM_S_YQ_CLOSE</stp>
        <stp>3</stp>
        <stp>600027.SH</stp>
        <stp>2015-12-31</stp>
        <stp>3</stp>
        <tr r="C777" s="12"/>
        <tr r="C781" s="7"/>
      </tp>
      <tp>
        <v>42.166683099980297</v>
        <stp/>
        <stp>EM_S_YQ_CLOSE</stp>
        <stp>3</stp>
        <stp>603026.SH</stp>
        <stp>2015-12-31</stp>
        <stp>3</stp>
        <tr r="C30" s="12"/>
        <tr r="C34" s="7"/>
      </tp>
      <tp>
        <v>9.0880263157894703</v>
        <stp/>
        <stp>EM_S_YQ_CLOSE</stp>
        <stp>3</stp>
        <stp>600026.SH</stp>
        <stp>2015-12-31</stp>
        <stp>3</stp>
        <tr r="C1000" s="12"/>
        <tr r="C1004" s="7"/>
      </tp>
      <tp>
        <v>40.390342966021002</v>
        <stp/>
        <stp>EM_S_YQ_CLOSE</stp>
        <stp>3</stp>
        <stp>603025.SH</stp>
        <stp>2015-12-31</stp>
        <stp>3</stp>
        <tr r="C505" s="12"/>
        <tr r="C509" s="7"/>
      </tp>
      <tp>
        <v>8.4728895184136004</v>
        <stp/>
        <stp>EM_S_YQ_CLOSE</stp>
        <stp>3</stp>
        <stp>600029.SH</stp>
        <stp>2015-12-31</stp>
        <stp>3</stp>
        <tr r="C443" s="12"/>
        <tr r="C447" s="7"/>
      </tp>
      <tp>
        <v>4.8160430757108204</v>
        <stp/>
        <stp>EM_S_YQ_CLOSE</stp>
        <stp>3</stp>
        <stp>600028.SH</stp>
        <stp>2015-12-31</stp>
        <stp>3</stp>
        <tr r="C199" s="7"/>
        <tr r="C195" s="12"/>
      </tp>
      <tp>
        <v>9.3003863298662708</v>
        <stp/>
        <stp>EM_S_YQ_CLOSE</stp>
        <stp>3</stp>
        <stp>601028.SH</stp>
        <stp>2015-12-31</stp>
        <stp>3</stp>
        <tr r="C112" s="12"/>
        <tr r="C116" s="7"/>
      </tp>
      <tp>
        <v>58.264957550030303</v>
        <stp/>
        <stp>EM_S_YQ_CLOSE</stp>
        <stp>3</stp>
        <stp>600053.SH</stp>
        <stp>2015-12-31</stp>
        <stp>3</stp>
        <tr r="C462" s="12"/>
        <tr r="C466" s="7"/>
      </tp>
      <tp>
        <v>8.83</v>
        <stp/>
        <stp>EM_S_YQ_CLOSE</stp>
        <stp>3</stp>
        <stp>600052.SH</stp>
        <stp>2015-12-31</stp>
        <stp>3</stp>
        <tr r="C408" s="12"/>
        <tr r="C412" s="7"/>
      </tp>
      <tp>
        <v>13.1337612838516</v>
        <stp/>
        <stp>EM_S_YQ_CLOSE</stp>
        <stp>3</stp>
        <stp>600051.SH</stp>
        <stp>2015-12-31</stp>
        <stp>3</stp>
        <tr r="C308" s="12"/>
        <tr r="C312" s="7"/>
      </tp>
      <tp>
        <v>6.0839378238341997</v>
        <stp/>
        <stp>EM_S_YQ_CLOSE</stp>
        <stp>3</stp>
        <stp>600050.SH</stp>
        <stp>2015-12-31</stp>
        <stp>3</stp>
        <tr r="C241" s="12"/>
        <tr r="C245" s="7"/>
      </tp>
      <tp>
        <v>13.04</v>
        <stp/>
        <stp>EM_S_YQ_CLOSE</stp>
        <stp>3</stp>
        <stp>600057.SH</stp>
        <stp>2015-12-31</stp>
        <stp>3</stp>
        <tr r="C468" s="12"/>
        <tr r="C472" s="7"/>
      </tp>
      <tp>
        <v>16.430838323353299</v>
        <stp/>
        <stp>EM_S_YQ_CLOSE</stp>
        <stp>3</stp>
        <stp>600056.SH</stp>
        <stp>2015-12-31</stp>
        <stp>3</stp>
        <tr r="C129" s="7"/>
        <tr r="C125" s="12"/>
      </tp>
      <tp>
        <v>26.400597683974599</v>
        <stp/>
        <stp>EM_S_YQ_CLOSE</stp>
        <stp>3</stp>
        <stp>600055.SH</stp>
        <stp>2015-12-31</stp>
        <stp>3</stp>
        <tr r="C843" s="12"/>
        <tr r="C847" s="7"/>
      </tp>
      <tp>
        <v>15.624122699386501</v>
        <stp/>
        <stp>EM_S_YQ_CLOSE</stp>
        <stp>3</stp>
        <stp>600054.SH</stp>
        <stp>2015-12-31</stp>
        <stp>3</stp>
        <tr r="C166" s="12"/>
        <tr r="C170" s="7"/>
      </tp>
      <tp>
        <v>10.99</v>
        <stp/>
        <stp>EM_S_YQ_CLOSE</stp>
        <stp>3</stp>
        <stp>600059.SH</stp>
        <stp>2015-12-31</stp>
        <stp>3</stp>
        <tr r="C412" s="12"/>
        <tr r="C416" s="7"/>
      </tp>
      <tp>
        <v>22.7</v>
        <stp/>
        <stp>EM_S_YQ_CLOSE</stp>
        <stp>3</stp>
        <stp>600058.SH</stp>
        <stp>2015-12-31</stp>
        <stp>3</stp>
        <tr r="C1069" s="12"/>
        <tr r="C1073" s="7"/>
      </tp>
      <tp>
        <v>4.04449388209121</v>
        <stp/>
        <stp>EM_S_YQ_CLOSE</stp>
        <stp>3</stp>
        <stp>601058.SH</stp>
        <stp>2015-12-31</stp>
        <stp>3</stp>
        <tr r="C103" s="7"/>
        <tr r="C99" s="12"/>
      </tp>
      <tp>
        <v>10.23625</v>
        <stp/>
        <stp>EM_S_YQ_CLOSE</stp>
        <stp>3</stp>
        <stp>600048.SH</stp>
        <stp>2015-12-31</stp>
        <stp>3</stp>
        <tr r="C198" s="12"/>
        <tr r="C202" s="7"/>
      </tp>
      <tp>
        <v>14.15</v>
        <stp/>
        <stp>EM_S_YQ_CLOSE</stp>
        <stp>3</stp>
        <stp>600073.SH</stp>
        <stp>2015-12-31</stp>
        <stp>3</stp>
        <tr r="C574" s="12"/>
        <tr r="C578" s="7"/>
      </tp>
      <tp>
        <v>19.555072463768099</v>
        <stp/>
        <stp>EM_S_YQ_CLOSE</stp>
        <stp>3</stp>
        <stp>600072.SH</stp>
        <stp>2015-12-31</stp>
        <stp>3</stp>
        <tr r="C1045" s="12"/>
        <tr r="C1049" s="7"/>
      </tp>
      <tp>
        <v>25.85</v>
        <stp/>
        <stp>EM_S_YQ_CLOSE</stp>
        <stp>3</stp>
        <stp>600071.SH</stp>
        <stp>2015-12-31</stp>
        <stp>3</stp>
        <tr r="C90" s="12"/>
        <tr r="C94" s="7"/>
      </tp>
      <tp>
        <v>9.4859675036927609</v>
        <stp/>
        <stp>EM_S_YQ_CLOSE</stp>
        <stp>3</stp>
        <stp>600070.SH</stp>
        <stp>2015-12-31</stp>
        <stp>3</stp>
        <tr r="C64" s="12"/>
        <tr r="C68" s="7"/>
      </tp>
      <tp>
        <v>6.7165130260521</v>
        <stp/>
        <stp>EM_S_YQ_CLOSE</stp>
        <stp>3</stp>
        <stp>603077.SH</stp>
        <stp>2015-12-31</stp>
        <stp>3</stp>
        <tr r="C971" s="12"/>
        <tr r="C975" s="7"/>
      </tp>
      <tp>
        <v>7.25501030927835</v>
        <stp/>
        <stp>EM_S_YQ_CLOSE</stp>
        <stp>3</stp>
        <stp>600077.SH</stp>
        <stp>2015-12-31</stp>
        <stp>3</stp>
        <tr r="C960" s="12"/>
        <tr r="C964" s="7"/>
      </tp>
      <tp>
        <v>10.34</v>
        <stp/>
        <stp>EM_S_YQ_CLOSE</stp>
        <stp>3</stp>
        <stp>600076.SH</stp>
        <stp>2015-12-31</stp>
        <stp>3</stp>
        <tr r="C355" s="12"/>
        <tr r="C359" s="7"/>
      </tp>
      <tp>
        <v>10.71</v>
        <stp/>
        <stp>EM_S_YQ_CLOSE</stp>
        <stp>3</stp>
        <stp>600075.SH</stp>
        <stp>2015-12-31</stp>
        <stp>3</stp>
        <tr r="C118" s="12"/>
        <tr r="C122" s="7"/>
      </tp>
      <tp>
        <v>16.47</v>
        <stp/>
        <stp>EM_S_YQ_CLOSE</stp>
        <stp>3</stp>
        <stp>600074.SH</stp>
        <stp>2015-12-31</stp>
        <stp>3</stp>
        <tr r="C490" s="12"/>
        <tr r="C494" s="7"/>
      </tp>
      <tp>
        <v>22.135642458100602</v>
        <stp/>
        <stp>EM_S_YQ_CLOSE</stp>
        <stp>3</stp>
        <stp>600079.SH</stp>
        <stp>2015-12-31</stp>
        <stp>3</stp>
        <tr r="C319" s="12"/>
        <tr r="C323" s="7"/>
      </tp>
      <tp>
        <v>7.8879756468797604</v>
        <stp/>
        <stp>EM_S_YQ_CLOSE</stp>
        <stp>3</stp>
        <stp>600078.SH</stp>
        <stp>2015-12-31</stp>
        <stp>3</stp>
        <tr r="C344" s="12"/>
        <tr r="C348" s="7"/>
      </tp>
      <tp>
        <v>6.75</v>
        <stp/>
        <stp>EM_S_YQ_CLOSE</stp>
        <stp>3</stp>
        <stp>600063.SH</stp>
        <stp>2015-12-31</stp>
        <stp>3</stp>
        <tr r="C850" s="12"/>
        <tr r="C854" s="7"/>
      </tp>
      <tp>
        <v>22.603054435483902</v>
        <stp/>
        <stp>EM_S_YQ_CLOSE</stp>
        <stp>3</stp>
        <stp>600062.SH</stp>
        <stp>2015-12-31</stp>
        <stp>3</stp>
        <tr r="C270" s="12"/>
        <tr r="C274" s="7"/>
      </tp>
      <tp>
        <v>25.603151260504202</v>
        <stp/>
        <stp>EM_S_YQ_CLOSE</stp>
        <stp>3</stp>
        <stp>600061.SH</stp>
        <stp>2015-12-31</stp>
        <stp>3</stp>
        <tr r="C987" s="12"/>
        <tr r="C991" s="7"/>
      </tp>
      <tp>
        <v>19.290873015873</v>
        <stp/>
        <stp>EM_S_YQ_CLOSE</stp>
        <stp>3</stp>
        <stp>600060.SH</stp>
        <stp>2015-12-31</stp>
        <stp>3</stp>
        <tr r="C214" s="12"/>
        <tr r="C218" s="7"/>
      </tp>
      <tp>
        <v>8.60553846153846</v>
        <stp/>
        <stp>EM_S_YQ_CLOSE</stp>
        <stp>3</stp>
        <stp>600067.SH</stp>
        <stp>2015-12-31</stp>
        <stp>3</stp>
        <tr r="C646" s="12"/>
        <tr r="C650" s="7"/>
      </tp>
      <tp>
        <v>50.920872274143299</v>
        <stp/>
        <stp>EM_S_YQ_CLOSE</stp>
        <stp>3</stp>
        <stp>603066.SH</stp>
        <stp>2015-12-31</stp>
        <stp>3</stp>
        <tr r="C737" s="12"/>
        <tr r="C741" s="7"/>
      </tp>
      <tp>
        <v>20.943232462173299</v>
        <stp/>
        <stp>EM_S_YQ_CLOSE</stp>
        <stp>3</stp>
        <stp>600066.SH</stp>
        <stp>2015-12-31</stp>
        <stp>3</stp>
        <tr r="C313" s="12"/>
        <tr r="C317" s="7"/>
      </tp>
      <tp>
        <v>18.517351598173502</v>
        <stp/>
        <stp>EM_S_YQ_CLOSE</stp>
        <stp>3</stp>
        <stp>600064.SH</stp>
        <stp>2015-12-31</stp>
        <stp>3</stp>
        <tr r="C447" s="12"/>
        <tr r="C451" s="7"/>
      </tp>
      <tp>
        <v>5.25</v>
        <stp/>
        <stp>EM_S_YQ_CLOSE</stp>
        <stp>3</stp>
        <stp>600069.SH</stp>
        <stp>2015-12-31</stp>
        <stp>3</stp>
        <tr r="C15" s="12"/>
        <tr r="C19" s="7"/>
      </tp>
      <tp>
        <v>21.300278680910399</v>
        <stp/>
        <stp>EM_S_YQ_CLOSE</stp>
        <stp>3</stp>
        <stp>601069.SH</stp>
        <stp>2015-12-31</stp>
        <stp>3</stp>
        <tr r="C74" s="12"/>
        <tr r="C78" s="7"/>
      </tp>
      <tp>
        <v>7.64885950413223</v>
        <stp/>
        <stp>EM_S_YQ_CLOSE</stp>
        <stp>3</stp>
        <stp>600068.SH</stp>
        <stp>2015-12-31</stp>
        <stp>3</stp>
        <tr r="C97" s="7"/>
        <tr r="C93" s="12"/>
      </tp>
      <tp>
        <v>16.322099487929801</v>
        <stp/>
        <stp>EM_S_YQ_CLOSE</stp>
        <stp>3</stp>
        <stp>600093.SH</stp>
        <stp>2015-12-31</stp>
        <stp>3</stp>
        <tr r="C670" s="12"/>
        <tr r="C674" s="7"/>
      </tp>
      <tp>
        <v>13.58</v>
        <stp/>
        <stp>EM_S_YQ_CLOSE</stp>
        <stp>3</stp>
        <stp>600091.SH</stp>
        <stp>2015-12-31</stp>
        <stp>3</stp>
        <tr r="C464" s="12"/>
        <tr r="C468" s="7"/>
      </tp>
      <tp>
        <v>19.649999999999999</v>
        <stp/>
        <stp>EM_S_YQ_CLOSE</stp>
        <stp>3</stp>
        <stp>600090.SH</stp>
        <stp>2015-12-31</stp>
        <stp>3</stp>
        <tr r="C940" s="12"/>
        <tr r="C944" s="7"/>
      </tp>
      <tp>
        <v>19.64</v>
        <stp/>
        <stp>EM_S_YQ_CLOSE</stp>
        <stp>3</stp>
        <stp>600097.SH</stp>
        <stp>2015-12-31</stp>
        <stp>3</stp>
        <tr r="C600" s="12"/>
        <tr r="C604" s="7"/>
      </tp>
      <tp>
        <v>12.97</v>
        <stp/>
        <stp>EM_S_YQ_CLOSE</stp>
        <stp>3</stp>
        <stp>600096.SH</stp>
        <stp>2015-12-31</stp>
        <stp>3</stp>
        <tr r="C1031" s="12"/>
        <tr r="C1035" s="7"/>
      </tp>
      <tp>
        <v>11.118513931888501</v>
        <stp/>
        <stp>EM_S_YQ_CLOSE</stp>
        <stp>3</stp>
        <stp>600095.SH</stp>
        <stp>2015-12-31</stp>
        <stp>3</stp>
        <tr r="C167" s="7"/>
        <tr r="C163" s="12"/>
      </tp>
      <tp>
        <v>10.62</v>
        <stp/>
        <stp>EM_S_YQ_CLOSE</stp>
        <stp>3</stp>
        <stp>600094.SH</stp>
        <stp>2015-12-31</stp>
        <stp>3</stp>
        <tr r="C821" s="12"/>
        <tr r="C825" s="7"/>
      </tp>
      <tp>
        <v>23.357967032967</v>
        <stp/>
        <stp>EM_S_YQ_CLOSE</stp>
        <stp>3</stp>
        <stp>603099.SH</stp>
        <stp>2015-12-31</stp>
        <stp>3</stp>
        <tr r="C517" s="12"/>
        <tr r="C521" s="7"/>
      </tp>
      <tp>
        <v>14.19</v>
        <stp/>
        <stp>EM_S_YQ_CLOSE</stp>
        <stp>3</stp>
        <stp>600099.SH</stp>
        <stp>2015-12-31</stp>
        <stp>3</stp>
        <tr r="C457" s="12"/>
        <tr r="C461" s="7"/>
      </tp>
      <tp>
        <v>5.8132594430303604</v>
        <stp/>
        <stp>EM_S_YQ_CLOSE</stp>
        <stp>3</stp>
        <stp>601099.SH</stp>
        <stp>2015-12-31</stp>
        <stp>3</stp>
        <tr r="C175" s="7"/>
        <tr r="C171" s="12"/>
      </tp>
      <tp>
        <v>12.3289084065245</v>
        <stp/>
        <stp>EM_S_YQ_CLOSE</stp>
        <stp>3</stp>
        <stp>600098.SH</stp>
        <stp>2015-12-31</stp>
        <stp>3</stp>
        <tr r="C774" s="12"/>
        <tr r="C778" s="7"/>
      </tp>
      <tp>
        <v>23.519384953322302</v>
        <stp/>
        <stp>EM_S_YQ_CLOSE</stp>
        <stp>3</stp>
        <stp>601098.SH</stp>
        <stp>2015-12-31</stp>
        <stp>3</stp>
        <tr r="C824" s="12"/>
        <tr r="C828" s="7"/>
      </tp>
      <tp>
        <v>22.64</v>
        <stp/>
        <stp>EM_S_YQ_CLOSE</stp>
        <stp>3</stp>
        <stp>600083.SH</stp>
        <stp>2015-12-31</stp>
        <stp>3</stp>
        <tr r="C350" s="12"/>
        <tr r="C354" s="7"/>
      </tp>
      <tp>
        <v>7.13</v>
        <stp/>
        <stp>EM_S_YQ_CLOSE</stp>
        <stp>3</stp>
        <stp>600082.SH</stp>
        <stp>2015-12-31</stp>
        <stp>3</stp>
        <tr r="C419" s="12"/>
        <tr r="C423" s="7"/>
      </tp>
      <tp>
        <v>22.257170379289601</v>
        <stp/>
        <stp>EM_S_YQ_CLOSE</stp>
        <stp>3</stp>
        <stp>600081.SH</stp>
        <stp>2015-12-31</stp>
        <stp>3</stp>
        <tr r="C667" s="12"/>
        <tr r="C671" s="7"/>
      </tp>
      <tp>
        <v>14.33</v>
        <stp/>
        <stp>EM_S_YQ_CLOSE</stp>
        <stp>3</stp>
        <stp>600080.SH</stp>
        <stp>2015-12-31</stp>
        <stp>3</stp>
        <tr r="C302" s="12"/>
        <tr r="C306" s="7"/>
      </tp>
      <tp>
        <v>12.31</v>
        <stp/>
        <stp>EM_S_YQ_CLOSE</stp>
        <stp>3</stp>
        <stp>600086.SH</stp>
        <stp>2015-12-31</stp>
        <stp>3</stp>
        <tr r="C733" s="12"/>
        <tr r="C737" s="7"/>
      </tp>
      <tp>
        <v>48.658702906350904</v>
        <stp/>
        <stp>EM_S_YQ_CLOSE</stp>
        <stp>3</stp>
        <stp>603085.SH</stp>
        <stp>2015-12-31</stp>
        <stp>3</stp>
        <tr r="C283" s="12"/>
        <tr r="C287" s="7"/>
      </tp>
      <tp>
        <v>44.279022580645197</v>
        <stp/>
        <stp>EM_S_YQ_CLOSE</stp>
        <stp>3</stp>
        <stp>600085.SH</stp>
        <stp>2015-12-31</stp>
        <stp>3</stp>
        <tr r="C95" s="7"/>
        <tr r="C91" s="12"/>
      </tp>
      <tp>
        <v>7.42</v>
        <stp/>
        <stp>EM_S_YQ_CLOSE</stp>
        <stp>3</stp>
        <stp>600084.SH</stp>
        <stp>2015-12-31</stp>
        <stp>3</stp>
        <tr r="C79" s="12"/>
        <tr r="C83" s="7"/>
      </tp>
      <tp>
        <v>11.530067950169901</v>
        <stp/>
        <stp>EM_S_YQ_CLOSE</stp>
        <stp>3</stp>
        <stp>600089.SH</stp>
        <stp>2015-12-31</stp>
        <stp>3</stp>
        <tr r="C747" s="12"/>
        <tr r="C751" s="7"/>
      </tp>
      <tp>
        <v>49.366380368098199</v>
        <stp/>
        <stp>EM_S_YQ_CLOSE</stp>
        <stp>3</stp>
        <stp>603088.SH</stp>
        <stp>2015-12-31</stp>
        <stp>3</stp>
        <tr r="C622" s="12"/>
        <tr r="C626" s="7"/>
      </tp>
      <tp>
        <v>30.0836108676599</v>
        <stp/>
        <stp>EM_S_YQ_CLOSE</stp>
        <stp>3</stp>
        <stp>600088.SH</stp>
        <stp>2015-12-31</stp>
        <stp>3</stp>
        <tr r="C618" s="12"/>
        <tr r="C622" s="7"/>
      </tp>
      <tp>
        <v>14.6326478873239</v>
        <stp/>
        <stp>EM_S_YQ_CLOSE</stp>
        <stp>3</stp>
        <stp>601088.SH</stp>
        <stp>2015-12-31</stp>
        <stp>3</stp>
        <tr r="C162" s="12"/>
        <tr r="C166" s="7"/>
      </tp>
      <tp>
        <v>11.380699999999999</v>
        <stp/>
        <stp>EM_S_RISK_AVGRETURNY</stp>
        <stp>4</stp>
        <stp>000839.SZ</stp>
        <stp>2006-12-01</stp>
        <stp>2016-12-02</stp>
        <stp>1</stp>
        <tr r="C1610" s="5"/>
      </tp>
      <tp>
        <v>22.083600000000001</v>
        <stp/>
        <stp>EM_S_RISK_AVGRETURNY</stp>
        <stp>4</stp>
        <stp>000838.SZ</stp>
        <stp>2006-12-01</stp>
        <stp>2016-12-02</stp>
        <stp>1</stp>
        <tr r="C336" s="5"/>
      </tp>
      <tp>
        <v>6.8304</v>
        <stp/>
        <stp>EM_S_RISK_AVGRETURNY</stp>
        <stp>4</stp>
        <stp>000828.SZ</stp>
        <stp>2015-12-01</stp>
        <stp>2016-12-02</stp>
        <stp>1</stp>
        <tr r="B1015" s="10"/>
        <tr r="L1015" s="6"/>
      </tp>
      <tp>
        <v>-7.782</v>
        <stp/>
        <stp>EM_S_RISK_AVGRETURNY</stp>
        <stp>4</stp>
        <stp>000829.SZ</stp>
        <stp>2015-12-01</stp>
        <stp>2016-12-02</stp>
        <stp>1</stp>
        <tr r="B1670" s="10"/>
        <tr r="L1670" s="6"/>
      </tp>
      <tp>
        <v>-12.117900000000001</v>
        <stp/>
        <stp>EM_S_RISK_AVGRETURNY</stp>
        <stp>4</stp>
        <stp>000826.SZ</stp>
        <stp>2015-12-01</stp>
        <stp>2016-12-02</stp>
        <stp>1</stp>
        <tr r="B1880" s="10"/>
        <tr r="L1880" s="6"/>
      </tp>
      <tp>
        <v>20.642700000000001</v>
        <stp/>
        <stp>EM_S_RISK_AVGRETURNY</stp>
        <stp>4</stp>
        <stp>000835.SZ</stp>
        <stp>2006-12-01</stp>
        <stp>2016-12-02</stp>
        <stp>1</stp>
        <tr r="C442" s="5"/>
      </tp>
      <tp>
        <v>6.5526999999999997</v>
        <stp/>
        <stp>EM_S_RISK_AVGRETURNY</stp>
        <stp>4</stp>
        <stp>000837.SZ</stp>
        <stp>2006-12-01</stp>
        <stp>2016-12-02</stp>
        <stp>1</stp>
        <tr r="C2313" s="5"/>
      </tp>
      <tp>
        <v>5.3022</v>
        <stp/>
        <stp>EM_S_RISK_AVGRETURNY</stp>
        <stp>4</stp>
        <stp>000825.SZ</stp>
        <stp>2015-12-01</stp>
        <stp>2016-12-02</stp>
        <stp>1</stp>
        <tr r="B1071" s="10"/>
        <tr r="L1071" s="6"/>
      </tp>
      <tp>
        <v>26.757300000000001</v>
        <stp/>
        <stp>EM_S_RISK_AVGRETURNY</stp>
        <stp>4</stp>
        <stp>000836.SZ</stp>
        <stp>2006-12-01</stp>
        <stp>2016-12-02</stp>
        <stp>1</stp>
        <tr r="C143" s="5"/>
      </tp>
      <tp>
        <v>-7.4939</v>
        <stp/>
        <stp>EM_S_RISK_AVGRETURNY</stp>
        <stp>4</stp>
        <stp>000822.SZ</stp>
        <stp>2015-12-01</stp>
        <stp>2016-12-02</stp>
        <stp>1</stp>
        <tr r="B1653" s="10"/>
        <tr r="L1653" s="6"/>
      </tp>
      <tp>
        <v>13.463100000000001</v>
        <stp/>
        <stp>EM_S_RISK_AVGRETURNY</stp>
        <stp>4</stp>
        <stp>000831.SZ</stp>
        <stp>2006-12-01</stp>
        <stp>2016-12-02</stp>
        <stp>1</stp>
        <tr r="C1299" s="5"/>
      </tp>
      <tp>
        <v>0.62060000000000004</v>
        <stp/>
        <stp>EM_S_RISK_AVGRETURNY</stp>
        <stp>4</stp>
        <stp>000823.SZ</stp>
        <stp>2015-12-01</stp>
        <stp>2016-12-02</stp>
        <stp>1</stp>
        <tr r="B1248" s="10"/>
        <tr r="L1248" s="6"/>
      </tp>
      <tp>
        <v>6.9081999999999999</v>
        <stp/>
        <stp>EM_S_RISK_AVGRETURNY</stp>
        <stp>4</stp>
        <stp>000830.SZ</stp>
        <stp>2006-12-01</stp>
        <stp>2016-12-02</stp>
        <stp>1</stp>
        <tr r="C2271" s="5"/>
      </tp>
      <tp>
        <v>23.078099999999999</v>
        <stp/>
        <stp>EM_S_RISK_AVGRETURNY</stp>
        <stp>4</stp>
        <stp>000820.SZ</stp>
        <stp>2015-12-01</stp>
        <stp>2016-12-02</stp>
        <stp>1</stp>
        <tr r="B607" s="10"/>
        <tr r="L607" s="6"/>
      </tp>
      <tp>
        <v>8.3864999999999998</v>
        <stp/>
        <stp>EM_S_RISK_AVGRETURNY</stp>
        <stp>4</stp>
        <stp>000833.SZ</stp>
        <stp>2006-12-01</stp>
        <stp>2016-12-02</stp>
        <stp>1</stp>
        <tr r="C2053" s="5"/>
      </tp>
      <tp>
        <v>9.6989999999999998</v>
        <stp/>
        <stp>EM_S_RISK_AVGRETURNY</stp>
        <stp>4</stp>
        <stp>000821.SZ</stp>
        <stp>2015-12-01</stp>
        <stp>2016-12-02</stp>
        <stp>1</stp>
        <tr r="B924" s="10"/>
        <tr r="L924" s="6"/>
      </tp>
      <tp>
        <v>11.432399999999999</v>
        <stp/>
        <stp>EM_S_RISK_AVGRETURNY</stp>
        <stp>4</stp>
        <stp>000829.SZ</stp>
        <stp>2006-12-01</stp>
        <stp>2016-12-02</stp>
        <stp>1</stp>
        <tr r="C1605" s="5"/>
      </tp>
      <tp>
        <v>17.171299999999999</v>
        <stp/>
        <stp>EM_S_RISK_AVGRETURNY</stp>
        <stp>4</stp>
        <stp>000828.SZ</stp>
        <stp>2006-12-01</stp>
        <stp>2016-12-02</stp>
        <stp>1</stp>
        <tr r="C784" s="5"/>
      </tp>
      <tp>
        <v>83.769300000000001</v>
        <stp/>
        <stp>EM_S_RISK_AVGRETURNY</stp>
        <stp>4</stp>
        <stp>000838.SZ</stp>
        <stp>2015-12-01</stp>
        <stp>2016-12-02</stp>
        <stp>1</stp>
        <tr r="B256" s="10"/>
        <tr r="L256" s="6"/>
      </tp>
      <tp>
        <v>9.8907000000000007</v>
        <stp/>
        <stp>EM_S_RISK_AVGRETURNY</stp>
        <stp>4</stp>
        <stp>000839.SZ</stp>
        <stp>2015-12-01</stp>
        <stp>2016-12-02</stp>
        <stp>1</stp>
        <tr r="B915" s="10"/>
        <tr r="L915" s="6"/>
      </tp>
      <tp>
        <v>-0.81889999999999996</v>
        <stp/>
        <stp>EM_S_RISK_AVGRETURNY</stp>
        <stp>4</stp>
        <stp>000825.SZ</stp>
        <stp>2006-12-01</stp>
        <stp>2016-12-02</stp>
        <stp>1</stp>
        <tr r="C2858" s="5"/>
      </tp>
      <tp>
        <v>-0.13139999999999999</v>
        <stp/>
        <stp>EM_S_RISK_AVGRETURNY</stp>
        <stp>4</stp>
        <stp>000836.SZ</stp>
        <stp>2015-12-01</stp>
        <stp>2016-12-02</stp>
        <stp>1</stp>
        <tr r="B1290" s="10"/>
        <tr r="L1290" s="6"/>
      </tp>
      <tp>
        <v>-41.033499999999997</v>
        <stp/>
        <stp>EM_S_RISK_AVGRETURNY</stp>
        <stp>4</stp>
        <stp>000837.SZ</stp>
        <stp>2015-12-01</stp>
        <stp>2016-12-02</stp>
        <stp>1</stp>
        <tr r="B2899" s="10"/>
        <tr r="L2899" s="6"/>
      </tp>
      <tp>
        <v>32.490499999999997</v>
        <stp/>
        <stp>EM_S_RISK_AVGRETURNY</stp>
        <stp>4</stp>
        <stp>000826.SZ</stp>
        <stp>2006-12-01</stp>
        <stp>2016-12-02</stp>
        <stp>1</stp>
        <tr r="C42" s="5"/>
      </tp>
      <tp>
        <v>-18.764299999999999</v>
        <stp/>
        <stp>EM_S_RISK_AVGRETURNY</stp>
        <stp>4</stp>
        <stp>000835.SZ</stp>
        <stp>2015-12-01</stp>
        <stp>2016-12-02</stp>
        <stp>1</stp>
        <tr r="B2182" s="10"/>
        <tr r="L2182" s="6"/>
      </tp>
      <tp>
        <v>20.1876</v>
        <stp/>
        <stp>EM_S_RISK_AVGRETURNY</stp>
        <stp>4</stp>
        <stp>000821.SZ</stp>
        <stp>2006-12-01</stp>
        <stp>2016-12-02</stp>
        <stp>1</stp>
        <tr r="C495" s="5"/>
      </tp>
      <tp>
        <v>20.647099999999998</v>
        <stp/>
        <stp>EM_S_RISK_AVGRETURNY</stp>
        <stp>4</stp>
        <stp>000820.SZ</stp>
        <stp>2006-12-01</stp>
        <stp>2016-12-02</stp>
        <stp>1</stp>
        <tr r="C441" s="5"/>
      </tp>
      <tp>
        <v>16.994599999999998</v>
        <stp/>
        <stp>EM_S_RISK_AVGRETURNY</stp>
        <stp>4</stp>
        <stp>000833.SZ</stp>
        <stp>2015-12-01</stp>
        <stp>2016-12-02</stp>
        <stp>1</stp>
        <tr r="B726" s="10"/>
        <tr r="L726" s="6"/>
      </tp>
      <tp>
        <v>12.0382</v>
        <stp/>
        <stp>EM_S_RISK_AVGRETURNY</stp>
        <stp>4</stp>
        <stp>000823.SZ</stp>
        <stp>2006-12-01</stp>
        <stp>2016-12-02</stp>
        <stp>1</stp>
        <tr r="C1507" s="5"/>
      </tp>
      <tp>
        <v>-20.125900000000001</v>
        <stp/>
        <stp>EM_S_RISK_AVGRETURNY</stp>
        <stp>4</stp>
        <stp>000830.SZ</stp>
        <stp>2015-12-01</stp>
        <stp>2016-12-02</stp>
        <stp>1</stp>
        <tr r="B2255" s="10"/>
        <tr r="L2255" s="6"/>
      </tp>
      <tp>
        <v>3.1530999999999998</v>
        <stp/>
        <stp>EM_S_RISK_AVGRETURNY</stp>
        <stp>4</stp>
        <stp>000822.SZ</stp>
        <stp>2006-12-01</stp>
        <stp>2016-12-02</stp>
        <stp>1</stp>
        <tr r="C2632" s="5"/>
      </tp>
      <tp>
        <v>-42.897599999999997</v>
        <stp/>
        <stp>EM_S_RISK_AVGRETURNY</stp>
        <stp>4</stp>
        <stp>000831.SZ</stp>
        <stp>2015-12-01</stp>
        <stp>2016-12-02</stp>
        <stp>1</stp>
        <tr r="B2922" s="10"/>
        <tr r="L2922" s="6"/>
      </tp>
      <tp>
        <v>8.7302</v>
        <stp/>
        <stp>EM_S_RISK_AVGRETURNY</stp>
        <stp>4</stp>
        <stp>000819.SZ</stp>
        <stp>2006-12-01</stp>
        <stp>2016-12-02</stp>
        <stp>1</stp>
        <tr r="C2009" s="5"/>
      </tp>
      <tp>
        <v>20.1585</v>
        <stp/>
        <stp>EM_S_RISK_AVGRETURNY</stp>
        <stp>4</stp>
        <stp>000818.SZ</stp>
        <stp>2006-12-01</stp>
        <stp>2016-12-02</stp>
        <stp>1</stp>
        <tr r="C501" s="5"/>
      </tp>
      <tp>
        <v>12.8339</v>
        <stp/>
        <stp>EM_S_RISK_AVGRETURNY</stp>
        <stp>4</stp>
        <stp>000809.SZ</stp>
        <stp>2015-12-01</stp>
        <stp>2016-12-02</stp>
        <stp>1</stp>
        <tr r="B835" s="10"/>
        <tr r="L835" s="6"/>
      </tp>
      <tp>
        <v>-39.6158</v>
        <stp/>
        <stp>EM_S_RISK_AVGRETURNY</stp>
        <stp>4</stp>
        <stp>000806.SZ</stp>
        <stp>2015-12-01</stp>
        <stp>2016-12-02</stp>
        <stp>1</stp>
        <tr r="B2882" s="10"/>
        <tr r="L2882" s="6"/>
      </tp>
      <tp>
        <v>19.935400000000001</v>
        <stp/>
        <stp>EM_S_RISK_AVGRETURNY</stp>
        <stp>4</stp>
        <stp>000815.SZ</stp>
        <stp>2006-12-01</stp>
        <stp>2016-12-02</stp>
        <stp>1</stp>
        <tr r="C516" s="5"/>
      </tp>
      <tp>
        <v>20.1328</v>
        <stp/>
        <stp>EM_S_RISK_AVGRETURNY</stp>
        <stp>4</stp>
        <stp>000807.SZ</stp>
        <stp>2015-12-01</stp>
        <stp>2016-12-02</stp>
        <stp>1</stp>
        <tr r="B669" s="10"/>
        <tr r="L669" s="6"/>
      </tp>
      <tp>
        <v>15.6989</v>
        <stp/>
        <stp>EM_S_RISK_AVGRETURNY</stp>
        <stp>4</stp>
        <stp>000816.SZ</stp>
        <stp>2006-12-01</stp>
        <stp>2016-12-02</stp>
        <stp>1</stp>
        <tr r="C980" s="5"/>
      </tp>
      <tp>
        <v>-26.157900000000001</v>
        <stp/>
        <stp>EM_S_RISK_AVGRETURNY</stp>
        <stp>4</stp>
        <stp>000802.SZ</stp>
        <stp>2015-12-01</stp>
        <stp>2016-12-02</stp>
        <stp>1</stp>
        <tr r="B2526" s="10"/>
        <tr r="L2526" s="6"/>
      </tp>
      <tp>
        <v>18.399999999999999</v>
        <stp/>
        <stp>EM_S_RISK_AVGRETURNY</stp>
        <stp>4</stp>
        <stp>000811.SZ</stp>
        <stp>2006-12-01</stp>
        <stp>2016-12-02</stp>
        <stp>1</stp>
        <tr r="C641" s="5"/>
      </tp>
      <tp>
        <v>-11.6312</v>
        <stp/>
        <stp>EM_S_RISK_AVGRETURNY</stp>
        <stp>4</stp>
        <stp>000803.SZ</stp>
        <stp>2015-12-01</stp>
        <stp>2016-12-02</stp>
        <stp>1</stp>
        <tr r="B1853" s="10"/>
        <tr r="L1853" s="6"/>
      </tp>
      <tp>
        <v>20.478899999999999</v>
        <stp/>
        <stp>EM_S_RISK_AVGRETURNY</stp>
        <stp>4</stp>
        <stp>000810.SZ</stp>
        <stp>2006-12-01</stp>
        <stp>2016-12-02</stp>
        <stp>1</stp>
        <tr r="C456" s="5"/>
      </tp>
      <tp>
        <v>-21.193000000000001</v>
        <stp/>
        <stp>EM_S_RISK_AVGRETURNY</stp>
        <stp>4</stp>
        <stp>000800.SZ</stp>
        <stp>2015-12-01</stp>
        <stp>2016-12-02</stp>
        <stp>1</stp>
        <tr r="B2302" s="10"/>
        <tr r="L2302" s="6"/>
      </tp>
      <tp>
        <v>20.125399999999999</v>
        <stp/>
        <stp>EM_S_RISK_AVGRETURNY</stp>
        <stp>4</stp>
        <stp>000813.SZ</stp>
        <stp>2006-12-01</stp>
        <stp>2016-12-02</stp>
        <stp>1</stp>
        <tr r="C503" s="5"/>
      </tp>
      <tp>
        <v>-24.651399999999999</v>
        <stp/>
        <stp>EM_S_RISK_AVGRETURNY</stp>
        <stp>4</stp>
        <stp>000801.SZ</stp>
        <stp>2015-12-01</stp>
        <stp>2016-12-02</stp>
        <stp>1</stp>
        <tr r="B2448" s="10"/>
        <tr r="L2448" s="6"/>
      </tp>
      <tp>
        <v>19.5275</v>
        <stp/>
        <stp>EM_S_RISK_AVGRETURNY</stp>
        <stp>4</stp>
        <stp>000812.SZ</stp>
        <stp>2006-12-01</stp>
        <stp>2016-12-02</stp>
        <stp>1</stp>
        <tr r="C552" s="5"/>
      </tp>
      <tp>
        <v>12.236800000000001</v>
        <stp/>
        <stp>EM_S_RISK_AVGRETURNY</stp>
        <stp>4</stp>
        <stp>000809.SZ</stp>
        <stp>2006-12-01</stp>
        <stp>2016-12-02</stp>
        <stp>1</stp>
        <tr r="C1473" s="5"/>
      </tp>
      <tp>
        <v>64.491299999999995</v>
        <stp/>
        <stp>EM_S_RISK_AVGRETURNY</stp>
        <stp>4</stp>
        <stp>000818.SZ</stp>
        <stp>2015-12-01</stp>
        <stp>2016-12-02</stp>
        <stp>1</stp>
        <tr r="B285" s="10"/>
        <tr r="L285" s="6"/>
      </tp>
      <tp>
        <v>-18.8719</v>
        <stp/>
        <stp>EM_S_RISK_AVGRETURNY</stp>
        <stp>4</stp>
        <stp>000819.SZ</stp>
        <stp>2015-12-01</stp>
        <stp>2016-12-02</stp>
        <stp>1</stp>
        <tr r="B2189" s="10"/>
        <tr r="L2189" s="6"/>
      </tp>
      <tp>
        <v>-18.837399999999999</v>
        <stp/>
        <stp>EM_S_RISK_AVGRETURNY</stp>
        <stp>4</stp>
        <stp>000816.SZ</stp>
        <stp>2015-12-01</stp>
        <stp>2016-12-02</stp>
        <stp>1</stp>
        <tr r="B2186" s="10"/>
        <tr r="L2186" s="6"/>
      </tp>
      <tp>
        <v>8.3931000000000004</v>
        <stp/>
        <stp>EM_S_RISK_AVGRETURNY</stp>
        <stp>4</stp>
        <stp>000807.SZ</stp>
        <stp>2006-12-01</stp>
        <stp>2016-12-02</stp>
        <stp>1</stp>
        <tr r="C2052" s="5"/>
      </tp>
      <tp>
        <v>24.292000000000002</v>
        <stp/>
        <stp>EM_S_RISK_AVGRETURNY</stp>
        <stp>4</stp>
        <stp>000806.SZ</stp>
        <stp>2006-12-01</stp>
        <stp>2016-12-02</stp>
        <stp>1</stp>
        <tr r="C220" s="5"/>
      </tp>
      <tp>
        <v>-20.0441</v>
        <stp/>
        <stp>EM_S_RISK_AVGRETURNY</stp>
        <stp>4</stp>
        <stp>000815.SZ</stp>
        <stp>2015-12-01</stp>
        <stp>2016-12-02</stp>
        <stp>1</stp>
        <tr r="B2251" s="10"/>
        <tr r="L2251" s="6"/>
      </tp>
      <tp>
        <v>25.183199999999999</v>
        <stp/>
        <stp>EM_S_RISK_AVGRETURNY</stp>
        <stp>4</stp>
        <stp>000801.SZ</stp>
        <stp>2006-12-01</stp>
        <stp>2016-12-02</stp>
        <stp>1</stp>
        <tr r="C193" s="5"/>
      </tp>
      <tp>
        <v>-18.4758</v>
        <stp/>
        <stp>EM_S_RISK_AVGRETURNY</stp>
        <stp>4</stp>
        <stp>000812.SZ</stp>
        <stp>2015-12-01</stp>
        <stp>2016-12-02</stp>
        <stp>1</stp>
        <tr r="B2170" s="10"/>
        <tr r="L2170" s="6"/>
      </tp>
      <tp>
        <v>14.3012</v>
        <stp/>
        <stp>EM_S_RISK_AVGRETURNY</stp>
        <stp>4</stp>
        <stp>000800.SZ</stp>
        <stp>2006-12-01</stp>
        <stp>2016-12-02</stp>
        <stp>1</stp>
        <tr r="C1175" s="5"/>
      </tp>
      <tp>
        <v>34.973799999999997</v>
        <stp/>
        <stp>EM_S_RISK_AVGRETURNY</stp>
        <stp>4</stp>
        <stp>000813.SZ</stp>
        <stp>2015-12-01</stp>
        <stp>2016-12-02</stp>
        <stp>1</stp>
        <tr r="B453" s="10"/>
        <tr r="L453" s="6"/>
      </tp>
      <tp>
        <v>19.905100000000001</v>
        <stp/>
        <stp>EM_S_RISK_AVGRETURNY</stp>
        <stp>4</stp>
        <stp>000803.SZ</stp>
        <stp>2006-12-01</stp>
        <stp>2016-12-02</stp>
        <stp>1</stp>
        <tr r="C521" s="5"/>
      </tp>
      <tp>
        <v>28.302</v>
        <stp/>
        <stp>EM_S_RISK_AVGRETURNY</stp>
        <stp>4</stp>
        <stp>000810.SZ</stp>
        <stp>2015-12-01</stp>
        <stp>2016-12-02</stp>
        <stp>1</stp>
        <tr r="B537" s="10"/>
        <tr r="L537" s="6"/>
      </tp>
      <tp>
        <v>21.039300000000001</v>
        <stp/>
        <stp>EM_S_RISK_AVGRETURNY</stp>
        <stp>4</stp>
        <stp>000802.SZ</stp>
        <stp>2006-12-01</stp>
        <stp>2016-12-02</stp>
        <stp>1</stp>
        <tr r="C413" s="5"/>
      </tp>
      <tp>
        <v>-0.59989999999999999</v>
        <stp/>
        <stp>EM_S_RISK_AVGRETURNY</stp>
        <stp>4</stp>
        <stp>000811.SZ</stp>
        <stp>2015-12-01</stp>
        <stp>2016-12-02</stp>
        <stp>1</stp>
        <tr r="B1317" s="10"/>
        <tr r="L1317" s="6"/>
      </tp>
      <tp>
        <v>2.2551000000000001</v>
        <stp/>
        <stp>EM_S_RISK_AVGRETURNY</stp>
        <stp>4</stp>
        <stp>000878.SZ</stp>
        <stp>2006-12-01</stp>
        <stp>2016-12-02</stp>
        <stp>1</stp>
        <tr r="C2701" s="5"/>
      </tp>
      <tp>
        <v>-26.9039</v>
        <stp/>
        <stp>EM_S_RISK_AVGRETURNY</stp>
        <stp>4</stp>
        <stp>000868.SZ</stp>
        <stp>2015-12-01</stp>
        <stp>2016-12-02</stp>
        <stp>1</stp>
        <tr r="B2559" s="10"/>
        <tr r="L2559" s="6"/>
      </tp>
      <tp>
        <v>0.4763</v>
        <stp/>
        <stp>EM_S_RISK_AVGRETURNY</stp>
        <stp>4</stp>
        <stp>000869.SZ</stp>
        <stp>2015-12-01</stp>
        <stp>2016-12-02</stp>
        <stp>1</stp>
        <tr r="B1256" s="10"/>
        <tr r="L1256" s="6"/>
      </tp>
      <tp>
        <v>7.9131999999999998</v>
        <stp/>
        <stp>EM_S_RISK_AVGRETURNY</stp>
        <stp>4</stp>
        <stp>000875.SZ</stp>
        <stp>2006-12-01</stp>
        <stp>2016-12-02</stp>
        <stp>1</stp>
        <tr r="C2129" s="5"/>
      </tp>
      <tp>
        <v>16.8462</v>
        <stp/>
        <stp>EM_S_RISK_AVGRETURNY</stp>
        <stp>4</stp>
        <stp>000877.SZ</stp>
        <stp>2006-12-01</stp>
        <stp>2016-12-02</stp>
        <stp>1</stp>
        <tr r="C822" s="5"/>
      </tp>
      <tp>
        <v>15.210699999999999</v>
        <stp/>
        <stp>EM_S_RISK_AVGRETURNY</stp>
        <stp>4</stp>
        <stp>000876.SZ</stp>
        <stp>2006-12-01</stp>
        <stp>2016-12-02</stp>
        <stp>1</stp>
        <tr r="C1059" s="5"/>
      </tp>
      <tp>
        <v>-3.4420000000000002</v>
        <stp/>
        <stp>EM_S_RISK_AVGRETURNY</stp>
        <stp>4</stp>
        <stp>000862.SZ</stp>
        <stp>2015-12-01</stp>
        <stp>2016-12-02</stp>
        <stp>1</stp>
        <tr r="B1454" s="10"/>
        <tr r="L1454" s="6"/>
      </tp>
      <tp>
        <v>-35.482599999999998</v>
        <stp/>
        <stp>EM_S_RISK_AVGRETURNY</stp>
        <stp>4</stp>
        <stp>000863.SZ</stp>
        <stp>2015-12-01</stp>
        <stp>2016-12-02</stp>
        <stp>1</stp>
        <tr r="B2803" s="10"/>
        <tr r="L2803" s="6"/>
      </tp>
      <tp>
        <v>16.866499999999998</v>
        <stp/>
        <stp>EM_S_RISK_AVGRETURNY</stp>
        <stp>4</stp>
        <stp>000860.SZ</stp>
        <stp>2015-12-01</stp>
        <stp>2016-12-02</stp>
        <stp>1</stp>
        <tr r="B731" s="10"/>
        <tr r="L731" s="6"/>
      </tp>
      <tp>
        <v>-44.176900000000003</v>
        <stp/>
        <stp>EM_S_RISK_AVGRETURNY</stp>
        <stp>4</stp>
        <stp>000861.SZ</stp>
        <stp>2015-12-01</stp>
        <stp>2016-12-02</stp>
        <stp>1</stp>
        <tr r="B2937" s="10"/>
        <tr r="L2937" s="6"/>
      </tp>
      <tp>
        <v>3.4156</v>
        <stp/>
        <stp>EM_S_RISK_AVGRETURNY</stp>
        <stp>4</stp>
        <stp>000869.SZ</stp>
        <stp>2006-12-01</stp>
        <stp>2016-12-02</stp>
        <stp>1</stp>
        <tr r="C2607" s="5"/>
      </tp>
      <tp>
        <v>18.540500000000002</v>
        <stp/>
        <stp>EM_S_RISK_AVGRETURNY</stp>
        <stp>4</stp>
        <stp>000868.SZ</stp>
        <stp>2006-12-01</stp>
        <stp>2016-12-02</stp>
        <stp>1</stp>
        <tr r="C631" s="5"/>
      </tp>
      <tp>
        <v>15.3324</v>
        <stp/>
        <stp>EM_S_RISK_AVGRETURNY</stp>
        <stp>4</stp>
        <stp>000878.SZ</stp>
        <stp>2015-12-01</stp>
        <stp>2016-12-02</stp>
        <stp>1</stp>
        <tr r="B767" s="10"/>
        <tr r="L767" s="6"/>
      </tp>
      <tp>
        <v>-8.84</v>
        <stp/>
        <stp>EM_S_RISK_AVGRETURNY</stp>
        <stp>4</stp>
        <stp>000876.SZ</stp>
        <stp>2015-12-01</stp>
        <stp>2016-12-02</stp>
        <stp>1</stp>
        <tr r="B1733" s="10"/>
        <tr r="L1733" s="6"/>
      </tp>
      <tp>
        <v>-8.8302999999999994</v>
        <stp/>
        <stp>EM_S_RISK_AVGRETURNY</stp>
        <stp>4</stp>
        <stp>000877.SZ</stp>
        <stp>2015-12-01</stp>
        <stp>2016-12-02</stp>
        <stp>1</stp>
        <tr r="B1732" s="10"/>
        <tr r="L1732" s="6"/>
      </tp>
      <tp>
        <v>-39.529600000000002</v>
        <stp/>
        <stp>EM_S_RISK_AVGRETURNY</stp>
        <stp>4</stp>
        <stp>000875.SZ</stp>
        <stp>2015-12-01</stp>
        <stp>2016-12-02</stp>
        <stp>1</stp>
        <tr r="B2880" s="10"/>
        <tr r="L2880" s="6"/>
      </tp>
      <tp>
        <v>21.6341</v>
        <stp/>
        <stp>EM_S_RISK_AVGRETURNY</stp>
        <stp>4</stp>
        <stp>000861.SZ</stp>
        <stp>2006-12-01</stp>
        <stp>2016-12-02</stp>
        <stp>1</stp>
        <tr r="C370" s="5"/>
      </tp>
      <tp>
        <v>12.6111</v>
        <stp/>
        <stp>EM_S_RISK_AVGRETURNY</stp>
        <stp>4</stp>
        <stp>000860.SZ</stp>
        <stp>2006-12-01</stp>
        <stp>2016-12-02</stp>
        <stp>1</stp>
        <tr r="C1419" s="5"/>
      </tp>
      <tp>
        <v>16.3325</v>
        <stp/>
        <stp>EM_S_RISK_AVGRETURNY</stp>
        <stp>4</stp>
        <stp>000863.SZ</stp>
        <stp>2006-12-01</stp>
        <stp>2016-12-02</stp>
        <stp>1</stp>
        <tr r="C891" s="5"/>
      </tp>
      <tp>
        <v>13.9063</v>
        <stp/>
        <stp>EM_S_RISK_AVGRETURNY</stp>
        <stp>4</stp>
        <stp>000862.SZ</stp>
        <stp>2006-12-01</stp>
        <stp>2016-12-02</stp>
        <stp>1</stp>
        <tr r="C1225" s="5"/>
      </tp>
      <tp>
        <v>11.3239</v>
        <stp/>
        <stp>EM_S_RISK_AVGRETURNY</stp>
        <stp>4</stp>
        <stp>000859.SZ</stp>
        <stp>2006-12-01</stp>
        <stp>2016-12-02</stp>
        <stp>1</stp>
        <tr r="C1625" s="5"/>
      </tp>
      <tp>
        <v>13.748900000000001</v>
        <stp/>
        <stp>EM_S_RISK_AVGRETURNY</stp>
        <stp>4</stp>
        <stp>000858.SZ</stp>
        <stp>2006-12-01</stp>
        <stp>2016-12-02</stp>
        <stp>1</stp>
        <tr r="C1248" s="5"/>
      </tp>
      <tp>
        <v>15.036</v>
        <stp/>
        <stp>EM_S_RISK_AVGRETURNY</stp>
        <stp>4</stp>
        <stp>000848.SZ</stp>
        <stp>2015-12-01</stp>
        <stp>2016-12-02</stp>
        <stp>1</stp>
        <tr r="B776" s="10"/>
        <tr r="L776" s="6"/>
      </tp>
      <tp>
        <v>14.058199999999999</v>
        <stp/>
        <stp>EM_S_RISK_AVGRETURNY</stp>
        <stp>4</stp>
        <stp>000856.SZ</stp>
        <stp>2006-12-01</stp>
        <stp>2016-12-02</stp>
        <stp>1</stp>
        <tr r="C1209" s="5"/>
      </tp>
      <tp>
        <v>3.3913000000000002</v>
        <stp/>
        <stp>EM_S_RISK_AVGRETURNY</stp>
        <stp>4</stp>
        <stp>000851.SZ</stp>
        <stp>2006-12-01</stp>
        <stp>2016-12-02</stp>
        <stp>1</stp>
        <tr r="C2611" s="5"/>
      </tp>
      <tp>
        <v>10.912599999999999</v>
        <stp/>
        <stp>EM_S_RISK_AVGRETURNY</stp>
        <stp>4</stp>
        <stp>000850.SZ</stp>
        <stp>2006-12-01</stp>
        <stp>2016-12-02</stp>
        <stp>1</stp>
        <tr r="C1687" s="5"/>
      </tp>
      <tp>
        <v>6.6223999999999998</v>
        <stp/>
        <stp>EM_S_RISK_AVGRETURNY</stp>
        <stp>4</stp>
        <stp>000852.SZ</stp>
        <stp>2006-12-01</stp>
        <stp>2016-12-02</stp>
        <stp>1</stp>
        <tr r="C2306" s="5"/>
      </tp>
      <tp>
        <v>20.603000000000002</v>
        <stp/>
        <stp>EM_S_RISK_AVGRETURNY</stp>
        <stp>4</stp>
        <stp>000848.SZ</stp>
        <stp>2006-12-01</stp>
        <stp>2016-12-02</stp>
        <stp>1</stp>
        <tr r="C445" s="5"/>
      </tp>
      <tp>
        <v>53.0411</v>
        <stp/>
        <stp>EM_S_RISK_AVGRETURNY</stp>
        <stp>4</stp>
        <stp>000858.SZ</stp>
        <stp>2015-12-01</stp>
        <stp>2016-12-02</stp>
        <stp>1</stp>
        <tr r="B331" s="10"/>
        <tr r="L331" s="6"/>
      </tp>
      <tp>
        <v>-6.7667999999999999</v>
        <stp/>
        <stp>EM_S_RISK_AVGRETURNY</stp>
        <stp>4</stp>
        <stp>000859.SZ</stp>
        <stp>2015-12-01</stp>
        <stp>2016-12-02</stp>
        <stp>1</stp>
        <tr r="B1622" s="10"/>
        <tr r="L1622" s="6"/>
      </tp>
      <tp>
        <v>14.692299999999999</v>
        <stp/>
        <stp>EM_S_RISK_AVGRETURNY</stp>
        <stp>4</stp>
        <stp>000856.SZ</stp>
        <stp>2015-12-01</stp>
        <stp>2016-12-02</stp>
        <stp>1</stp>
        <tr r="B785" s="10"/>
        <tr r="L785" s="6"/>
      </tp>
      <tp>
        <v>-25.012799999999999</v>
        <stp/>
        <stp>EM_S_RISK_AVGRETURNY</stp>
        <stp>4</stp>
        <stp>000852.SZ</stp>
        <stp>2015-12-01</stp>
        <stp>2016-12-02</stp>
        <stp>1</stp>
        <tr r="B2463" s="10"/>
        <tr r="L2463" s="6"/>
      </tp>
      <tp>
        <v>-43.0608</v>
        <stp/>
        <stp>EM_S_RISK_AVGRETURNY</stp>
        <stp>4</stp>
        <stp>000850.SZ</stp>
        <stp>2015-12-01</stp>
        <stp>2016-12-02</stp>
        <stp>1</stp>
        <tr r="B2924" s="10"/>
        <tr r="L2924" s="6"/>
      </tp>
      <tp>
        <v>-6.4280999999999997</v>
        <stp/>
        <stp>EM_S_RISK_AVGRETURNY</stp>
        <stp>4</stp>
        <stp>000851.SZ</stp>
        <stp>2015-12-01</stp>
        <stp>2016-12-02</stp>
        <stp>1</stp>
        <tr r="B1602" s="10"/>
        <tr r="L1602" s="6"/>
      </tp>
      <tp>
        <v>15.4741</v>
        <stp/>
        <stp>EM_S_RISK_AVGRETURNY</stp>
        <stp>4</stp>
        <stp>000899.SZ</stp>
        <stp>2006-12-01</stp>
        <stp>2016-12-02</stp>
        <stp>1</stp>
        <tr r="C1017" s="5"/>
      </tp>
      <tp>
        <v>-2.3835000000000002</v>
        <stp/>
        <stp>EM_S_RISK_AVGRETURNY</stp>
        <stp>4</stp>
        <stp>000898.SZ</stp>
        <stp>2006-12-01</stp>
        <stp>2016-12-02</stp>
        <stp>1</stp>
        <tr r="C2903" s="5"/>
      </tp>
      <tp>
        <v>8.2933000000000003</v>
        <stp/>
        <stp>EM_S_RISK_AVGRETURNY</stp>
        <stp>4</stp>
        <stp>000888.SZ</stp>
        <stp>2015-12-01</stp>
        <stp>2016-12-02</stp>
        <stp>1</stp>
        <tr r="B967" s="10"/>
        <tr r="L967" s="6"/>
      </tp>
      <tp>
        <v>-3.73E-2</v>
        <stp/>
        <stp>EM_S_RISK_AVGRETURNY</stp>
        <stp>4</stp>
        <stp>000889.SZ</stp>
        <stp>2015-12-01</stp>
        <stp>2016-12-02</stp>
        <stp>1</stp>
        <tr r="B1283" s="10"/>
        <tr r="L1283" s="6"/>
      </tp>
      <tp>
        <v>-20.305299999999999</v>
        <stp/>
        <stp>EM_S_RISK_AVGRETURNY</stp>
        <stp>4</stp>
        <stp>000886.SZ</stp>
        <stp>2015-12-01</stp>
        <stp>2016-12-02</stp>
        <stp>1</stp>
        <tr r="B2266" s="10"/>
        <tr r="L2266" s="6"/>
      </tp>
      <tp>
        <v>13.4207</v>
        <stp/>
        <stp>EM_S_RISK_AVGRETURNY</stp>
        <stp>4</stp>
        <stp>000895.SZ</stp>
        <stp>2006-12-01</stp>
        <stp>2016-12-02</stp>
        <stp>1</stp>
        <tr r="C1308" s="5"/>
      </tp>
      <tp>
        <v>18.8078</v>
        <stp/>
        <stp>EM_S_RISK_AVGRETURNY</stp>
        <stp>4</stp>
        <stp>000887.SZ</stp>
        <stp>2015-12-01</stp>
        <stp>2016-12-02</stp>
        <stp>1</stp>
        <tr r="D23" s="6"/>
        <tr r="B693" s="10"/>
        <tr r="L693" s="6"/>
      </tp>
      <tp>
        <v>1.3272999999999999</v>
        <stp/>
        <stp>EM_S_RISK_AVGRETURNY</stp>
        <stp>4</stp>
        <stp>000897.SZ</stp>
        <stp>2006-12-01</stp>
        <stp>2016-12-02</stp>
        <stp>1</stp>
        <tr r="C2759" s="5"/>
      </tp>
      <tp>
        <v>11.817</v>
        <stp/>
        <stp>EM_S_RISK_AVGRETURNY</stp>
        <stp>4</stp>
        <stp>000885.SZ</stp>
        <stp>2015-12-01</stp>
        <stp>2016-12-02</stp>
        <stp>1</stp>
        <tr r="B867" s="10"/>
        <tr r="L867" s="6"/>
      </tp>
      <tp>
        <v>-30.4054</v>
        <stp/>
        <stp>EM_S_RISK_AVGRETURNY</stp>
        <stp>4</stp>
        <stp>000882.SZ</stp>
        <stp>2015-12-01</stp>
        <stp>2016-12-02</stp>
        <stp>1</stp>
        <tr r="B2676" s="10"/>
        <tr r="L2676" s="6"/>
      </tp>
      <tp>
        <v>-20.528099999999998</v>
        <stp/>
        <stp>EM_S_RISK_AVGRETURNY</stp>
        <stp>4</stp>
        <stp>000883.SZ</stp>
        <stp>2015-12-01</stp>
        <stp>2016-12-02</stp>
        <stp>1</stp>
        <tr r="B2282" s="10"/>
        <tr r="L2282" s="6"/>
      </tp>
      <tp>
        <v>15.4636</v>
        <stp/>
        <stp>EM_S_RISK_AVGRETURNY</stp>
        <stp>4</stp>
        <stp>000890.SZ</stp>
        <stp>2006-12-01</stp>
        <stp>2016-12-02</stp>
        <stp>1</stp>
        <tr r="C1019" s="5"/>
      </tp>
      <tp>
        <v>-1.0848</v>
        <stp/>
        <stp>EM_S_RISK_AVGRETURNY</stp>
        <stp>4</stp>
        <stp>000880.SZ</stp>
        <stp>2015-12-01</stp>
        <stp>2016-12-02</stp>
        <stp>1</stp>
        <tr r="B1340" s="10"/>
        <tr r="L1340" s="6"/>
      </tp>
      <tp>
        <v>17.627300000000002</v>
        <stp/>
        <stp>EM_S_RISK_AVGRETURNY</stp>
        <stp>4</stp>
        <stp>000893.SZ</stp>
        <stp>2006-12-01</stp>
        <stp>2016-12-02</stp>
        <stp>1</stp>
        <tr r="C731" s="5"/>
      </tp>
      <tp>
        <v>85.166200000000003</v>
        <stp/>
        <stp>EM_S_RISK_AVGRETURNY</stp>
        <stp>4</stp>
        <stp>000881.SZ</stp>
        <stp>2015-12-01</stp>
        <stp>2016-12-02</stp>
        <stp>1</stp>
        <tr r="B252" s="10"/>
        <tr r="L252" s="6"/>
      </tp>
      <tp>
        <v>19.934699999999999</v>
        <stp/>
        <stp>EM_S_RISK_AVGRETURNY</stp>
        <stp>4</stp>
        <stp>000892.SZ</stp>
        <stp>2006-12-01</stp>
        <stp>2016-12-02</stp>
        <stp>1</stp>
        <tr r="C517" s="5"/>
      </tp>
      <tp>
        <v>21.660900000000002</v>
        <stp/>
        <stp>EM_S_RISK_AVGRETURNY</stp>
        <stp>4</stp>
        <stp>000889.SZ</stp>
        <stp>2006-12-01</stp>
        <stp>2016-12-02</stp>
        <stp>1</stp>
        <tr r="C365" s="5"/>
      </tp>
      <tp>
        <v>12.3201</v>
        <stp/>
        <stp>EM_S_RISK_AVGRETURNY</stp>
        <stp>4</stp>
        <stp>000888.SZ</stp>
        <stp>2006-12-01</stp>
        <stp>2016-12-02</stp>
        <stp>1</stp>
        <tr r="C1461" s="5"/>
      </tp>
      <tp>
        <v>24.226500000000001</v>
        <stp/>
        <stp>EM_S_RISK_AVGRETURNY</stp>
        <stp>4</stp>
        <stp>000898.SZ</stp>
        <stp>2015-12-01</stp>
        <stp>2016-12-02</stp>
        <stp>1</stp>
        <tr r="B594" s="10"/>
        <tr r="L594" s="6"/>
      </tp>
      <tp>
        <v>-11.4138</v>
        <stp/>
        <stp>EM_S_RISK_AVGRETURNY</stp>
        <stp>4</stp>
        <stp>000899.SZ</stp>
        <stp>2015-12-01</stp>
        <stp>2016-12-02</stp>
        <stp>1</stp>
        <tr r="B1843" s="10"/>
        <tr r="L1843" s="6"/>
      </tp>
      <tp>
        <v>24.135200000000001</v>
        <stp/>
        <stp>EM_S_RISK_AVGRETURNY</stp>
        <stp>4</stp>
        <stp>000885.SZ</stp>
        <stp>2006-12-01</stp>
        <stp>2016-12-02</stp>
        <stp>1</stp>
        <tr r="C227" s="5"/>
      </tp>
      <tp>
        <v>-11.131600000000001</v>
        <stp/>
        <stp>EM_S_RISK_AVGRETURNY</stp>
        <stp>4</stp>
        <stp>000897.SZ</stp>
        <stp>2015-12-01</stp>
        <stp>2016-12-02</stp>
        <stp>1</stp>
        <tr r="B1828" s="10"/>
        <tr r="L1828" s="6"/>
      </tp>
      <tp>
        <v>33.866799999999998</v>
        <stp/>
        <stp>EM_S_RISK_AVGRETURNY</stp>
        <stp>4</stp>
        <stp>000887.SZ</stp>
        <stp>2006-12-01</stp>
        <stp>2016-12-02</stp>
        <stp>1</stp>
        <tr r="C24" s="5"/>
      </tp>
      <tp>
        <v>9.1565999999999992</v>
        <stp/>
        <stp>EM_S_RISK_AVGRETURNY</stp>
        <stp>4</stp>
        <stp>000886.SZ</stp>
        <stp>2006-12-01</stp>
        <stp>2016-12-02</stp>
        <stp>1</stp>
        <tr r="C1950" s="5"/>
      </tp>
      <tp>
        <v>29.253299999999999</v>
        <stp/>
        <stp>EM_S_RISK_AVGRETURNY</stp>
        <stp>4</stp>
        <stp>000895.SZ</stp>
        <stp>2015-12-01</stp>
        <stp>2016-12-02</stp>
        <stp>1</stp>
        <tr r="B520" s="10"/>
        <tr r="L520" s="6"/>
      </tp>
      <tp>
        <v>24.433399999999999</v>
        <stp/>
        <stp>EM_S_RISK_AVGRETURNY</stp>
        <stp>4</stp>
        <stp>000881.SZ</stp>
        <stp>2006-12-01</stp>
        <stp>2016-12-02</stp>
        <stp>1</stp>
        <tr r="C216" s="5"/>
      </tp>
      <tp>
        <v>-21.314</v>
        <stp/>
        <stp>EM_S_RISK_AVGRETURNY</stp>
        <stp>4</stp>
        <stp>000892.SZ</stp>
        <stp>2015-12-01</stp>
        <stp>2016-12-02</stp>
        <stp>1</stp>
        <tr r="B2309" s="10"/>
        <tr r="L2309" s="6"/>
      </tp>
      <tp>
        <v>20.191700000000001</v>
        <stp/>
        <stp>EM_S_RISK_AVGRETURNY</stp>
        <stp>4</stp>
        <stp>000880.SZ</stp>
        <stp>2006-12-01</stp>
        <stp>2016-12-02</stp>
        <stp>1</stp>
        <tr r="C494" s="5"/>
      </tp>
      <tp>
        <v>-25.040099999999999</v>
        <stp/>
        <stp>EM_S_RISK_AVGRETURNY</stp>
        <stp>4</stp>
        <stp>000893.SZ</stp>
        <stp>2015-12-01</stp>
        <stp>2016-12-02</stp>
        <stp>1</stp>
        <tr r="B2466" s="10"/>
        <tr r="L2466" s="6"/>
      </tp>
      <tp>
        <v>15.3873</v>
        <stp/>
        <stp>EM_S_RISK_AVGRETURNY</stp>
        <stp>4</stp>
        <stp>000883.SZ</stp>
        <stp>2006-12-01</stp>
        <stp>2016-12-02</stp>
        <stp>1</stp>
        <tr r="C1029" s="5"/>
      </tp>
      <tp>
        <v>-6.2994000000000003</v>
        <stp/>
        <stp>EM_S_RISK_AVGRETURNY</stp>
        <stp>4</stp>
        <stp>000890.SZ</stp>
        <stp>2015-12-01</stp>
        <stp>2016-12-02</stp>
        <stp>1</stp>
        <tr r="B1593" s="10"/>
        <tr r="L1593" s="6"/>
      </tp>
      <tp>
        <v>5.16E-2</v>
        <stp/>
        <stp>EM_S_RISK_AVGRETURNY</stp>
        <stp>4</stp>
        <stp>000882.SZ</stp>
        <stp>2006-12-01</stp>
        <stp>2016-12-02</stp>
        <stp>1</stp>
        <tr r="C2826" s="5"/>
      </tp>
      <tp>
        <v>6.2659000000000002</v>
        <stp/>
        <stp>EM_S_RISK_AVGRETURNY</stp>
        <stp>4</stp>
        <stp>600879.SH</stp>
        <stp>2006-12-01</stp>
        <stp>2016-12-02</stp>
        <stp>1</stp>
        <tr r="C2347" s="5"/>
      </tp>
      <tp>
        <v>-8.3108000000000004</v>
        <stp/>
        <stp>EM_S_RISK_AVGRETURNY</stp>
        <stp>4</stp>
        <stp>600868.SH</stp>
        <stp>2015-12-01</stp>
        <stp>2016-12-02</stp>
        <stp>1</stp>
        <tr r="B1706" s="10"/>
        <tr r="L1706" s="6"/>
      </tp>
      <tp>
        <v>-13.934200000000001</v>
        <stp/>
        <stp>EM_S_RISK_AVGRETURNY</stp>
        <stp>4</stp>
        <stp>600869.SH</stp>
        <stp>2015-12-01</stp>
        <stp>2016-12-02</stp>
        <stp>1</stp>
        <tr r="B1966" s="10"/>
        <tr r="L1966" s="6"/>
      </tp>
      <tp>
        <v>-21.504999999999999</v>
        <stp/>
        <stp>EM_S_RISK_AVGRETURNY</stp>
        <stp>4</stp>
        <stp>600866.SH</stp>
        <stp>2015-12-01</stp>
        <stp>2016-12-02</stp>
        <stp>1</stp>
        <tr r="B2316" s="10"/>
        <tr r="L2316" s="6"/>
      </tp>
      <tp>
        <v>-0.8226</v>
        <stp/>
        <stp>EM_S_RISK_AVGRETURNY</stp>
        <stp>4</stp>
        <stp>600875.SH</stp>
        <stp>2006-12-01</stp>
        <stp>2016-12-02</stp>
        <stp>1</stp>
        <tr r="C2859" s="5"/>
      </tp>
      <tp>
        <v>12.366899999999999</v>
        <stp/>
        <stp>EM_S_RISK_AVGRETURNY</stp>
        <stp>4</stp>
        <stp>600867.SH</stp>
        <stp>2015-12-01</stp>
        <stp>2016-12-02</stp>
        <stp>1</stp>
        <tr r="B852" s="10"/>
        <tr r="L852" s="6"/>
      </tp>
      <tp>
        <v>9.8615999999999993</v>
        <stp/>
        <stp>EM_S_RISK_AVGRETURNY</stp>
        <stp>4</stp>
        <stp>600874.SH</stp>
        <stp>2006-12-01</stp>
        <stp>2016-12-02</stp>
        <stp>1</stp>
        <tr r="C1846" s="5"/>
      </tp>
      <tp>
        <v>8.3648000000000007</v>
        <stp/>
        <stp>EM_S_RISK_AVGRETURNY</stp>
        <stp>4</stp>
        <stp>600864.SH</stp>
        <stp>2015-12-01</stp>
        <stp>2016-12-02</stp>
        <stp>1</stp>
        <tr r="B964" s="10"/>
        <tr r="L964" s="6"/>
      </tp>
      <tp>
        <v>14.815099999999999</v>
        <stp/>
        <stp>EM_S_RISK_AVGRETURNY</stp>
        <stp>4</stp>
        <stp>600877.SH</stp>
        <stp>2006-12-01</stp>
        <stp>2016-12-02</stp>
        <stp>1</stp>
        <tr r="C1101" s="5"/>
      </tp>
      <tp>
        <v>-36.581000000000003</v>
        <stp/>
        <stp>EM_S_RISK_AVGRETURNY</stp>
        <stp>4</stp>
        <stp>600865.SH</stp>
        <stp>2015-12-01</stp>
        <stp>2016-12-02</stp>
        <stp>1</stp>
        <tr r="B2830" s="10"/>
        <tr r="L2830" s="6"/>
      </tp>
      <tp>
        <v>22.6555</v>
        <stp/>
        <stp>EM_S_RISK_AVGRETURNY</stp>
        <stp>4</stp>
        <stp>600876.SH</stp>
        <stp>2006-12-01</stp>
        <stp>2016-12-02</stp>
        <stp>1</stp>
        <tr r="C300" s="5"/>
      </tp>
      <tp>
        <v>-40.532899999999998</v>
        <stp/>
        <stp>EM_S_RISK_AVGRETURNY</stp>
        <stp>4</stp>
        <stp>600862.SH</stp>
        <stp>2015-12-01</stp>
        <stp>2016-12-02</stp>
        <stp>1</stp>
        <tr r="B2893" s="10"/>
        <tr r="L2893" s="6"/>
      </tp>
      <tp>
        <v>5.7668999999999997</v>
        <stp/>
        <stp>EM_S_RISK_AVGRETURNY</stp>
        <stp>4</stp>
        <stp>600871.SH</stp>
        <stp>2006-12-01</stp>
        <stp>2016-12-02</stp>
        <stp>1</stp>
        <tr r="C2406" s="5"/>
      </tp>
      <tp>
        <v>-30.034800000000001</v>
        <stp/>
        <stp>EM_S_RISK_AVGRETURNY</stp>
        <stp>4</stp>
        <stp>600863.SH</stp>
        <stp>2015-12-01</stp>
        <stp>2016-12-02</stp>
        <stp>1</stp>
        <tr r="B2668" s="10"/>
        <tr r="L2668" s="6"/>
      </tp>
      <tp>
        <v>5.4542999999999999</v>
        <stp/>
        <stp>EM_S_RISK_AVGRETURNY</stp>
        <stp>4</stp>
        <stp>600870.SH</stp>
        <stp>2006-12-01</stp>
        <stp>2016-12-02</stp>
        <stp>1</stp>
        <tr r="C2432" s="5"/>
      </tp>
      <tp>
        <v>-22.358000000000001</v>
        <stp/>
        <stp>EM_S_RISK_AVGRETURNY</stp>
        <stp>4</stp>
        <stp>600860.SH</stp>
        <stp>2015-12-01</stp>
        <stp>2016-12-02</stp>
        <stp>1</stp>
        <tr r="B2350" s="10"/>
        <tr r="L2350" s="6"/>
      </tp>
      <tp>
        <v>18.880600000000001</v>
        <stp/>
        <stp>EM_S_RISK_AVGRETURNY</stp>
        <stp>4</stp>
        <stp>600873.SH</stp>
        <stp>2006-12-01</stp>
        <stp>2016-12-02</stp>
        <stp>1</stp>
        <tr r="C611" s="5"/>
      </tp>
      <tp>
        <v>7.8026</v>
        <stp/>
        <stp>EM_S_RISK_AVGRETURNY</stp>
        <stp>4</stp>
        <stp>600861.SH</stp>
        <stp>2015-12-01</stp>
        <stp>2016-12-02</stp>
        <stp>1</stp>
        <tr r="B986" s="10"/>
        <tr r="L986" s="6"/>
      </tp>
      <tp>
        <v>20.7317</v>
        <stp/>
        <stp>EM_S_RISK_AVGRETURNY</stp>
        <stp>4</stp>
        <stp>600872.SH</stp>
        <stp>2006-12-01</stp>
        <stp>2016-12-02</stp>
        <stp>1</stp>
        <tr r="C432" s="5"/>
      </tp>
      <tp>
        <v>22.4557</v>
        <stp/>
        <stp>EM_S_RISK_AVGRETURNY</stp>
        <stp>4</stp>
        <stp>600869.SH</stp>
        <stp>2006-12-01</stp>
        <stp>2016-12-02</stp>
        <stp>1</stp>
        <tr r="C313" s="5"/>
      </tp>
      <tp>
        <v>11.584199999999999</v>
        <stp/>
        <stp>EM_S_RISK_AVGRETURNY</stp>
        <stp>4</stp>
        <stp>600868.SH</stp>
        <stp>2006-12-01</stp>
        <stp>2016-12-02</stp>
        <stp>1</stp>
        <tr r="C1577" s="5"/>
      </tp>
      <tp>
        <v>-11.163500000000001</v>
        <stp/>
        <stp>EM_S_RISK_AVGRETURNY</stp>
        <stp>4</stp>
        <stp>600879.SH</stp>
        <stp>2015-12-01</stp>
        <stp>2016-12-02</stp>
        <stp>1</stp>
        <tr r="B1829" s="10"/>
        <tr r="L1829" s="6"/>
      </tp>
      <tp>
        <v>8.0387000000000004</v>
        <stp/>
        <stp>EM_S_RISK_AVGRETURNY</stp>
        <stp>4</stp>
        <stp>600865.SH</stp>
        <stp>2006-12-01</stp>
        <stp>2016-12-02</stp>
        <stp>1</stp>
        <tr r="C2109" s="5"/>
      </tp>
      <tp>
        <v>-22.68</v>
        <stp/>
        <stp>EM_S_RISK_AVGRETURNY</stp>
        <stp>4</stp>
        <stp>600876.SH</stp>
        <stp>2015-12-01</stp>
        <stp>2016-12-02</stp>
        <stp>1</stp>
        <tr r="B2366" s="10"/>
        <tr r="L2366" s="6"/>
      </tp>
      <tp>
        <v>18.9192</v>
        <stp/>
        <stp>EM_S_RISK_AVGRETURNY</stp>
        <stp>4</stp>
        <stp>600864.SH</stp>
        <stp>2006-12-01</stp>
        <stp>2016-12-02</stp>
        <stp>1</stp>
        <tr r="C609" s="5"/>
      </tp>
      <tp>
        <v>-21.119</v>
        <stp/>
        <stp>EM_S_RISK_AVGRETURNY</stp>
        <stp>4</stp>
        <stp>600877.SH</stp>
        <stp>2015-12-01</stp>
        <stp>2016-12-02</stp>
        <stp>1</stp>
        <tr r="B2299" s="10"/>
        <tr r="L2299" s="6"/>
      </tp>
      <tp>
        <v>28.7896</v>
        <stp/>
        <stp>EM_S_RISK_AVGRETURNY</stp>
        <stp>4</stp>
        <stp>600867.SH</stp>
        <stp>2006-12-01</stp>
        <stp>2016-12-02</stp>
        <stp>1</stp>
        <tr r="C92" s="5"/>
      </tp>
      <tp>
        <v>-21.911000000000001</v>
        <stp/>
        <stp>EM_S_RISK_AVGRETURNY</stp>
        <stp>4</stp>
        <stp>600874.SH</stp>
        <stp>2015-12-01</stp>
        <stp>2016-12-02</stp>
        <stp>1</stp>
        <tr r="B2336" s="10"/>
        <tr r="L2336" s="6"/>
      </tp>
      <tp>
        <v>12.1036</v>
        <stp/>
        <stp>EM_S_RISK_AVGRETURNY</stp>
        <stp>4</stp>
        <stp>600866.SH</stp>
        <stp>2006-12-01</stp>
        <stp>2016-12-02</stp>
        <stp>1</stp>
        <tr r="C1494" s="5"/>
      </tp>
      <tp>
        <v>-23.4633</v>
        <stp/>
        <stp>EM_S_RISK_AVGRETURNY</stp>
        <stp>4</stp>
        <stp>600875.SH</stp>
        <stp>2015-12-01</stp>
        <stp>2016-12-02</stp>
        <stp>1</stp>
        <tr r="B2399" s="10"/>
        <tr r="L2399" s="6"/>
      </tp>
      <tp>
        <v>9.4640000000000004</v>
        <stp/>
        <stp>EM_S_RISK_AVGRETURNY</stp>
        <stp>4</stp>
        <stp>600861.SH</stp>
        <stp>2006-12-01</stp>
        <stp>2016-12-02</stp>
        <stp>1</stp>
        <tr r="C1909" s="5"/>
      </tp>
      <tp>
        <v>1.6315</v>
        <stp/>
        <stp>EM_S_RISK_AVGRETURNY</stp>
        <stp>4</stp>
        <stp>600872.SH</stp>
        <stp>2015-12-01</stp>
        <stp>2016-12-02</stp>
        <stp>1</stp>
        <tr r="B1205" s="10"/>
        <tr r="L1205" s="6"/>
      </tp>
      <tp>
        <v>10.636799999999999</v>
        <stp/>
        <stp>EM_S_RISK_AVGRETURNY</stp>
        <stp>4</stp>
        <stp>600860.SH</stp>
        <stp>2006-12-01</stp>
        <stp>2016-12-02</stp>
        <stp>1</stp>
        <tr r="C1734" s="5"/>
      </tp>
      <tp>
        <v>-22.381599999999999</v>
        <stp/>
        <stp>EM_S_RISK_AVGRETURNY</stp>
        <stp>4</stp>
        <stp>600873.SH</stp>
        <stp>2015-12-01</stp>
        <stp>2016-12-02</stp>
        <stp>1</stp>
        <tr r="B2351" s="10"/>
        <tr r="L2351" s="6"/>
      </tp>
      <tp>
        <v>13.6699</v>
        <stp/>
        <stp>EM_S_RISK_AVGRETURNY</stp>
        <stp>4</stp>
        <stp>600863.SH</stp>
        <stp>2006-12-01</stp>
        <stp>2016-12-02</stp>
        <stp>1</stp>
        <tr r="C1258" s="5"/>
      </tp>
      <tp>
        <v>29.9026</v>
        <stp/>
        <stp>EM_S_RISK_AVGRETURNY</stp>
        <stp>4</stp>
        <stp>600870.SH</stp>
        <stp>2015-12-01</stp>
        <stp>2016-12-02</stp>
        <stp>1</stp>
        <tr r="B510" s="10"/>
        <tr r="L510" s="6"/>
      </tp>
      <tp>
        <v>27.500499999999999</v>
        <stp/>
        <stp>EM_S_RISK_AVGRETURNY</stp>
        <stp>4</stp>
        <stp>600862.SH</stp>
        <stp>2006-12-01</stp>
        <stp>2016-12-02</stp>
        <stp>1</stp>
        <tr r="C127" s="5"/>
      </tp>
      <tp>
        <v>-51.419199999999996</v>
        <stp/>
        <stp>EM_S_RISK_AVGRETURNY</stp>
        <stp>4</stp>
        <stp>600871.SH</stp>
        <stp>2015-12-01</stp>
        <stp>2016-12-02</stp>
        <stp>1</stp>
        <tr r="B2979" s="10"/>
        <tr r="L2979" s="6"/>
      </tp>
      <tp>
        <v>3.5663</v>
        <stp/>
        <stp>EM_S_RISK_AVGRETURNY</stp>
        <stp>4</stp>
        <stp>600859.SH</stp>
        <stp>2006-12-01</stp>
        <stp>2016-12-02</stp>
        <stp>1</stp>
        <tr r="C2595" s="5"/>
      </tp>
      <tp>
        <v>5.6074000000000002</v>
        <stp/>
        <stp>EM_S_RISK_AVGRETURNY</stp>
        <stp>4</stp>
        <stp>600858.SH</stp>
        <stp>2006-12-01</stp>
        <stp>2016-12-02</stp>
        <stp>1</stp>
        <tr r="C2416" s="5"/>
      </tp>
      <tp>
        <v>3.1728000000000001</v>
        <stp/>
        <stp>EM_S_RISK_AVGRETURNY</stp>
        <stp>4</stp>
        <stp>600848.SH</stp>
        <stp>2015-12-01</stp>
        <stp>2016-12-02</stp>
        <stp>1</stp>
        <tr r="B1147" s="10"/>
        <tr r="L1147" s="6"/>
      </tp>
      <tp>
        <v>-15.415900000000001</v>
        <stp/>
        <stp>EM_S_RISK_AVGRETURNY</stp>
        <stp>4</stp>
        <stp>600846.SH</stp>
        <stp>2015-12-01</stp>
        <stp>2016-12-02</stp>
        <stp>1</stp>
        <tr r="B2042" s="10"/>
        <tr r="L2042" s="6"/>
      </tp>
      <tp>
        <v>14.8331</v>
        <stp/>
        <stp>EM_S_RISK_AVGRETURNY</stp>
        <stp>4</stp>
        <stp>600855.SH</stp>
        <stp>2006-12-01</stp>
        <stp>2016-12-02</stp>
        <stp>1</stp>
        <tr r="C1100" s="5"/>
      </tp>
      <tp>
        <v>-8.56</v>
        <stp/>
        <stp>EM_S_RISK_AVGRETURNY</stp>
        <stp>4</stp>
        <stp>600847.SH</stp>
        <stp>2015-12-01</stp>
        <stp>2016-12-02</stp>
        <stp>1</stp>
        <tr r="B1718" s="10"/>
        <tr r="L1718" s="6"/>
      </tp>
      <tp>
        <v>7.6406999999999998</v>
        <stp/>
        <stp>EM_S_RISK_AVGRETURNY</stp>
        <stp>4</stp>
        <stp>600854.SH</stp>
        <stp>2006-12-01</stp>
        <stp>2016-12-02</stp>
        <stp>1</stp>
        <tr r="C2167" s="5"/>
      </tp>
      <tp>
        <v>4.4555999999999996</v>
        <stp/>
        <stp>EM_S_RISK_AVGRETURNY</stp>
        <stp>4</stp>
        <stp>600844.SH</stp>
        <stp>2015-12-01</stp>
        <stp>2016-12-02</stp>
        <stp>1</stp>
        <tr r="B1096" s="10"/>
        <tr r="L1096" s="6"/>
      </tp>
      <tp>
        <v>19.369199999999999</v>
        <stp/>
        <stp>EM_S_RISK_AVGRETURNY</stp>
        <stp>4</stp>
        <stp>600857.SH</stp>
        <stp>2006-12-01</stp>
        <stp>2016-12-02</stp>
        <stp>1</stp>
        <tr r="C566" s="5"/>
      </tp>
      <tp>
        <v>-35.780700000000003</v>
        <stp/>
        <stp>EM_S_RISK_AVGRETURNY</stp>
        <stp>4</stp>
        <stp>600845.SH</stp>
        <stp>2015-12-01</stp>
        <stp>2016-12-02</stp>
        <stp>1</stp>
        <tr r="B2807" s="10"/>
        <tr r="L2807" s="6"/>
      </tp>
      <tp>
        <v>25.312899999999999</v>
        <stp/>
        <stp>EM_S_RISK_AVGRETURNY</stp>
        <stp>4</stp>
        <stp>600856.SH</stp>
        <stp>2006-12-01</stp>
        <stp>2016-12-02</stp>
        <stp>1</stp>
        <tr r="C186" s="5"/>
      </tp>
      <tp>
        <v>17.568000000000001</v>
        <stp/>
        <stp>EM_S_RISK_AVGRETURNY</stp>
        <stp>4</stp>
        <stp>600851.SH</stp>
        <stp>2006-12-01</stp>
        <stp>2016-12-02</stp>
        <stp>1</stp>
        <tr r="C742" s="5"/>
      </tp>
      <tp>
        <v>7.5547000000000004</v>
        <stp/>
        <stp>EM_S_RISK_AVGRETURNY</stp>
        <stp>4</stp>
        <stp>600843.SH</stp>
        <stp>2015-12-01</stp>
        <stp>2016-12-02</stp>
        <stp>1</stp>
        <tr r="B992" s="10"/>
        <tr r="L992" s="6"/>
      </tp>
      <tp>
        <v>26.049600000000002</v>
        <stp/>
        <stp>EM_S_RISK_AVGRETURNY</stp>
        <stp>4</stp>
        <stp>600850.SH</stp>
        <stp>2006-12-01</stp>
        <stp>2016-12-02</stp>
        <stp>1</stp>
        <tr r="C166" s="5"/>
      </tp>
      <tp>
        <v>10.667899999999999</v>
        <stp/>
        <stp>EM_S_RISK_AVGRETURNY</stp>
        <stp>4</stp>
        <stp>600853.SH</stp>
        <stp>2006-12-01</stp>
        <stp>2016-12-02</stp>
        <stp>1</stp>
        <tr r="C1729" s="5"/>
      </tp>
      <tp>
        <v>6.7838000000000003</v>
        <stp/>
        <stp>EM_S_RISK_AVGRETURNY</stp>
        <stp>4</stp>
        <stp>600841.SH</stp>
        <stp>2015-12-01</stp>
        <stp>2016-12-02</stp>
        <stp>1</stp>
        <tr r="B1016" s="10"/>
        <tr r="L1016" s="6"/>
      </tp>
      <tp>
        <v>22.904399999999999</v>
        <stp/>
        <stp>EM_S_RISK_AVGRETURNY</stp>
        <stp>4</stp>
        <stp>600848.SH</stp>
        <stp>2006-12-01</stp>
        <stp>2016-12-02</stp>
        <stp>1</stp>
        <tr r="C284" s="5"/>
      </tp>
      <tp>
        <v>-0.86339999999999995</v>
        <stp/>
        <stp>EM_S_RISK_AVGRETURNY</stp>
        <stp>4</stp>
        <stp>600858.SH</stp>
        <stp>2015-12-01</stp>
        <stp>2016-12-02</stp>
        <stp>1</stp>
        <tr r="B1329" s="10"/>
        <tr r="L1329" s="6"/>
      </tp>
      <tp>
        <v>-8.5010999999999992</v>
        <stp/>
        <stp>EM_S_RISK_AVGRETURNY</stp>
        <stp>4</stp>
        <stp>600859.SH</stp>
        <stp>2015-12-01</stp>
        <stp>2016-12-02</stp>
        <stp>1</stp>
        <tr r="B1712" s="10"/>
        <tr r="L1712" s="6"/>
      </tp>
      <tp>
        <v>17.802199999999999</v>
        <stp/>
        <stp>EM_S_RISK_AVGRETURNY</stp>
        <stp>4</stp>
        <stp>600845.SH</stp>
        <stp>2006-12-01</stp>
        <stp>2016-12-02</stp>
        <stp>1</stp>
        <tr r="C710" s="5"/>
      </tp>
      <tp>
        <v>22.029800000000002</v>
        <stp/>
        <stp>EM_S_RISK_AVGRETURNY</stp>
        <stp>4</stp>
        <stp>600856.SH</stp>
        <stp>2015-12-01</stp>
        <stp>2016-12-02</stp>
        <stp>1</stp>
        <tr r="B629" s="10"/>
        <tr r="L629" s="6"/>
      </tp>
      <tp>
        <v>10.243399999999999</v>
        <stp/>
        <stp>EM_S_RISK_AVGRETURNY</stp>
        <stp>4</stp>
        <stp>600844.SH</stp>
        <stp>2006-12-01</stp>
        <stp>2016-12-02</stp>
        <stp>1</stp>
        <tr r="C1789" s="5"/>
      </tp>
      <tp>
        <v>6.6055000000000001</v>
        <stp/>
        <stp>EM_S_RISK_AVGRETURNY</stp>
        <stp>4</stp>
        <stp>600857.SH</stp>
        <stp>2015-12-01</stp>
        <stp>2016-12-02</stp>
        <stp>1</stp>
        <tr r="B1030" s="10"/>
        <tr r="L1030" s="6"/>
      </tp>
      <tp>
        <v>24.607900000000001</v>
        <stp/>
        <stp>EM_S_RISK_AVGRETURNY</stp>
        <stp>4</stp>
        <stp>600847.SH</stp>
        <stp>2006-12-01</stp>
        <stp>2016-12-02</stp>
        <stp>1</stp>
        <tr r="C211" s="5"/>
      </tp>
      <tp>
        <v>-4.6681999999999997</v>
        <stp/>
        <stp>EM_S_RISK_AVGRETURNY</stp>
        <stp>4</stp>
        <stp>600854.SH</stp>
        <stp>2015-12-01</stp>
        <stp>2016-12-02</stp>
        <stp>1</stp>
        <tr r="B1513" s="10"/>
        <tr r="L1513" s="6"/>
      </tp>
      <tp>
        <v>19.6416</v>
        <stp/>
        <stp>EM_S_RISK_AVGRETURNY</stp>
        <stp>4</stp>
        <stp>600846.SH</stp>
        <stp>2006-12-01</stp>
        <stp>2016-12-02</stp>
        <stp>1</stp>
        <tr r="C541" s="5"/>
      </tp>
      <tp>
        <v>-22.9359</v>
        <stp/>
        <stp>EM_S_RISK_AVGRETURNY</stp>
        <stp>4</stp>
        <stp>600855.SH</stp>
        <stp>2015-12-01</stp>
        <stp>2016-12-02</stp>
        <stp>1</stp>
        <tr r="B2380" s="10"/>
        <tr r="L2380" s="6"/>
      </tp>
      <tp>
        <v>12.242900000000001</v>
        <stp/>
        <stp>EM_S_RISK_AVGRETURNY</stp>
        <stp>4</stp>
        <stp>600841.SH</stp>
        <stp>2006-12-01</stp>
        <stp>2016-12-02</stp>
        <stp>1</stp>
        <tr r="C1471" s="5"/>
      </tp>
      <tp>
        <v>-5.2619999999999996</v>
        <stp/>
        <stp>EM_S_RISK_AVGRETURNY</stp>
        <stp>4</stp>
        <stp>600853.SH</stp>
        <stp>2015-12-01</stp>
        <stp>2016-12-02</stp>
        <stp>1</stp>
        <tr r="B1546" s="10"/>
        <tr r="L1546" s="6"/>
      </tp>
      <tp>
        <v>13.3741</v>
        <stp/>
        <stp>EM_S_RISK_AVGRETURNY</stp>
        <stp>4</stp>
        <stp>600843.SH</stp>
        <stp>2006-12-01</stp>
        <stp>2016-12-02</stp>
        <stp>1</stp>
        <tr r="C1316" s="5"/>
      </tp>
      <tp>
        <v>-33.373600000000003</v>
        <stp/>
        <stp>EM_S_RISK_AVGRETURNY</stp>
        <stp>4</stp>
        <stp>600850.SH</stp>
        <stp>2015-12-01</stp>
        <stp>2016-12-02</stp>
        <stp>1</stp>
        <tr r="B2753" s="10"/>
        <tr r="L2753" s="6"/>
      </tp>
      <tp>
        <v>-4.9627999999999997</v>
        <stp/>
        <stp>EM_S_RISK_AVGRETURNY</stp>
        <stp>4</stp>
        <stp>600851.SH</stp>
        <stp>2015-12-01</stp>
        <stp>2016-12-02</stp>
        <stp>1</stp>
        <tr r="B1535" s="10"/>
        <tr r="L1535" s="6"/>
      </tp>
      <tp>
        <v>8.4143000000000008</v>
        <stp/>
        <stp>EM_S_RISK_AVGRETURNY</stp>
        <stp>4</stp>
        <stp>600839.SH</stp>
        <stp>2006-12-01</stp>
        <stp>2016-12-02</stp>
        <stp>1</stp>
        <tr r="C2048" s="5"/>
      </tp>
      <tp>
        <v>16.9815</v>
        <stp/>
        <stp>EM_S_RISK_AVGRETURNY</stp>
        <stp>4</stp>
        <stp>600838.SH</stp>
        <stp>2006-12-01</stp>
        <stp>2016-12-02</stp>
        <stp>1</stp>
        <tr r="C809" s="5"/>
      </tp>
      <tp>
        <v>1.2265999999999999</v>
        <stp/>
        <stp>EM_S_RISK_AVGRETURNY</stp>
        <stp>4</stp>
        <stp>600828.SH</stp>
        <stp>2015-12-01</stp>
        <stp>2016-12-02</stp>
        <stp>1</stp>
        <tr r="B1220" s="10"/>
        <tr r="L1220" s="6"/>
      </tp>
      <tp>
        <v>9.6448999999999998</v>
        <stp/>
        <stp>EM_S_RISK_AVGRETURNY</stp>
        <stp>4</stp>
        <stp>600829.SH</stp>
        <stp>2015-12-01</stp>
        <stp>2016-12-02</stp>
        <stp>1</stp>
        <tr r="B927" s="10"/>
        <tr r="L927" s="6"/>
      </tp>
      <tp>
        <v>-16.045200000000001</v>
        <stp/>
        <stp>EM_S_RISK_AVGRETURNY</stp>
        <stp>4</stp>
        <stp>600826.SH</stp>
        <stp>2015-12-01</stp>
        <stp>2016-12-02</stp>
        <stp>1</stp>
        <tr r="B2061" s="10"/>
        <tr r="L2061" s="6"/>
      </tp>
      <tp>
        <v>13.447100000000001</v>
        <stp/>
        <stp>EM_S_RISK_AVGRETURNY</stp>
        <stp>4</stp>
        <stp>600835.SH</stp>
        <stp>2006-12-01</stp>
        <stp>2016-12-02</stp>
        <stp>1</stp>
        <tr r="C1302" s="5"/>
      </tp>
      <tp>
        <v>-26.052700000000002</v>
        <stp/>
        <stp>EM_S_RISK_AVGRETURNY</stp>
        <stp>4</stp>
        <stp>600827.SH</stp>
        <stp>2015-12-01</stp>
        <stp>2016-12-02</stp>
        <stp>1</stp>
        <tr r="B2520" s="10"/>
        <tr r="L2520" s="6"/>
      </tp>
      <tp>
        <v>11.290900000000001</v>
        <stp/>
        <stp>EM_S_RISK_AVGRETURNY</stp>
        <stp>4</stp>
        <stp>600834.SH</stp>
        <stp>2006-12-01</stp>
        <stp>2016-12-02</stp>
        <stp>1</stp>
        <tr r="C1633" s="5"/>
      </tp>
      <tp>
        <v>-17.336400000000001</v>
        <stp/>
        <stp>EM_S_RISK_AVGRETURNY</stp>
        <stp>4</stp>
        <stp>600824.SH</stp>
        <stp>2015-12-01</stp>
        <stp>2016-12-02</stp>
        <stp>1</stp>
        <tr r="B2120" s="10"/>
        <tr r="L2120" s="6"/>
      </tp>
      <tp>
        <v>21.5791</v>
        <stp/>
        <stp>EM_S_RISK_AVGRETURNY</stp>
        <stp>4</stp>
        <stp>600837.SH</stp>
        <stp>2006-12-01</stp>
        <stp>2016-12-02</stp>
        <stp>1</stp>
        <tr r="C378" s="5"/>
      </tp>
      <tp>
        <v>-23.438300000000002</v>
        <stp/>
        <stp>EM_S_RISK_AVGRETURNY</stp>
        <stp>4</stp>
        <stp>600825.SH</stp>
        <stp>2015-12-01</stp>
        <stp>2016-12-02</stp>
        <stp>1</stp>
        <tr r="B2398" s="10"/>
        <tr r="L2398" s="6"/>
      </tp>
      <tp>
        <v>17.089400000000001</v>
        <stp/>
        <stp>EM_S_RISK_AVGRETURNY</stp>
        <stp>4</stp>
        <stp>600836.SH</stp>
        <stp>2006-12-01</stp>
        <stp>2016-12-02</stp>
        <stp>1</stp>
        <tr r="C795" s="5"/>
      </tp>
      <tp>
        <v>3.3786</v>
        <stp/>
        <stp>EM_S_RISK_AVGRETURNY</stp>
        <stp>4</stp>
        <stp>600822.SH</stp>
        <stp>2015-12-01</stp>
        <stp>2016-12-02</stp>
        <stp>1</stp>
        <tr r="B1138" s="10"/>
        <tr r="L1138" s="6"/>
      </tp>
      <tp>
        <v>8.6720000000000006</v>
        <stp/>
        <stp>EM_S_RISK_AVGRETURNY</stp>
        <stp>4</stp>
        <stp>600831.SH</stp>
        <stp>2006-12-01</stp>
        <stp>2016-12-02</stp>
        <stp>1</stp>
        <tr r="C2018" s="5"/>
      </tp>
      <tp>
        <v>-4.4682000000000004</v>
        <stp/>
        <stp>EM_S_RISK_AVGRETURNY</stp>
        <stp>4</stp>
        <stp>600823.SH</stp>
        <stp>2015-12-01</stp>
        <stp>2016-12-02</stp>
        <stp>1</stp>
        <tr r="B1502" s="10"/>
        <tr r="L1502" s="6"/>
      </tp>
      <tp>
        <v>14.7456</v>
        <stp/>
        <stp>EM_S_RISK_AVGRETURNY</stp>
        <stp>4</stp>
        <stp>600830.SH</stp>
        <stp>2006-12-01</stp>
        <stp>2016-12-02</stp>
        <stp>1</stp>
        <tr r="C1112" s="5"/>
      </tp>
      <tp>
        <v>-0.38900000000000001</v>
        <stp/>
        <stp>EM_S_RISK_AVGRETURNY</stp>
        <stp>4</stp>
        <stp>600820.SH</stp>
        <stp>2015-12-01</stp>
        <stp>2016-12-02</stp>
        <stp>1</stp>
        <tr r="B1305" s="10"/>
        <tr r="L1305" s="6"/>
      </tp>
      <tp>
        <v>21.568100000000001</v>
        <stp/>
        <stp>EM_S_RISK_AVGRETURNY</stp>
        <stp>4</stp>
        <stp>600833.SH</stp>
        <stp>2006-12-01</stp>
        <stp>2016-12-02</stp>
        <stp>1</stp>
        <tr r="C380" s="5"/>
      </tp>
      <tp>
        <v>46.411799999999999</v>
        <stp/>
        <stp>EM_S_RISK_AVGRETURNY</stp>
        <stp>4</stp>
        <stp>600821.SH</stp>
        <stp>2015-12-01</stp>
        <stp>2016-12-02</stp>
        <stp>1</stp>
        <tr r="B364" s="10"/>
        <tr r="L364" s="6"/>
      </tp>
      <tp>
        <v>10.108000000000001</v>
        <stp/>
        <stp>EM_S_RISK_AVGRETURNY</stp>
        <stp>4</stp>
        <stp>600829.SH</stp>
        <stp>2006-12-01</stp>
        <stp>2016-12-02</stp>
        <stp>1</stp>
        <tr r="C1812" s="5"/>
      </tp>
      <tp>
        <v>9.8226999999999993</v>
        <stp/>
        <stp>EM_S_RISK_AVGRETURNY</stp>
        <stp>4</stp>
        <stp>600828.SH</stp>
        <stp>2006-12-01</stp>
        <stp>2016-12-02</stp>
        <stp>1</stp>
        <tr r="C1858" s="5"/>
      </tp>
      <tp>
        <v>9.0295000000000005</v>
        <stp/>
        <stp>EM_S_RISK_AVGRETURNY</stp>
        <stp>4</stp>
        <stp>600838.SH</stp>
        <stp>2015-12-01</stp>
        <stp>2016-12-02</stp>
        <stp>1</stp>
        <tr r="B945" s="10"/>
        <tr r="L945" s="6"/>
      </tp>
      <tp>
        <v>-24.593599999999999</v>
        <stp/>
        <stp>EM_S_RISK_AVGRETURNY</stp>
        <stp>4</stp>
        <stp>600839.SH</stp>
        <stp>2015-12-01</stp>
        <stp>2016-12-02</stp>
        <stp>1</stp>
        <tr r="B2445" s="10"/>
        <tr r="L2445" s="6"/>
      </tp>
      <tp>
        <v>7.8829000000000002</v>
        <stp/>
        <stp>EM_S_RISK_AVGRETURNY</stp>
        <stp>4</stp>
        <stp>600825.SH</stp>
        <stp>2006-12-01</stp>
        <stp>2016-12-02</stp>
        <stp>1</stp>
        <tr r="C2131" s="5"/>
      </tp>
      <tp>
        <v>-37.544600000000003</v>
        <stp/>
        <stp>EM_S_RISK_AVGRETURNY</stp>
        <stp>4</stp>
        <stp>600836.SH</stp>
        <stp>2015-12-01</stp>
        <stp>2016-12-02</stp>
        <stp>1</stp>
        <tr r="B2852" s="10"/>
        <tr r="L2852" s="6"/>
      </tp>
      <tp>
        <v>12.0898</v>
        <stp/>
        <stp>EM_S_RISK_AVGRETURNY</stp>
        <stp>4</stp>
        <stp>600824.SH</stp>
        <stp>2006-12-01</stp>
        <stp>2016-12-02</stp>
        <stp>1</stp>
        <tr r="C1497" s="5"/>
      </tp>
      <tp>
        <v>15.0357</v>
        <stp/>
        <stp>EM_S_RISK_AVGRETURNY</stp>
        <stp>4</stp>
        <stp>600837.SH</stp>
        <stp>2015-12-01</stp>
        <stp>2016-12-02</stp>
        <stp>1</stp>
        <tr r="B777" s="10"/>
        <tr r="L777" s="6"/>
      </tp>
      <tp>
        <v>7.9211999999999998</v>
        <stp/>
        <stp>EM_S_RISK_AVGRETURNY</stp>
        <stp>4</stp>
        <stp>600827.SH</stp>
        <stp>2006-12-01</stp>
        <stp>2016-12-02</stp>
        <stp>1</stp>
        <tr r="C2128" s="5"/>
      </tp>
      <tp>
        <v>-12.346500000000001</v>
        <stp/>
        <stp>EM_S_RISK_AVGRETURNY</stp>
        <stp>4</stp>
        <stp>600834.SH</stp>
        <stp>2015-12-01</stp>
        <stp>2016-12-02</stp>
        <stp>1</stp>
        <tr r="B1886" s="10"/>
        <tr r="L1886" s="6"/>
      </tp>
      <tp>
        <v>18.855499999999999</v>
        <stp/>
        <stp>EM_S_RISK_AVGRETURNY</stp>
        <stp>4</stp>
        <stp>600826.SH</stp>
        <stp>2006-12-01</stp>
        <stp>2016-12-02</stp>
        <stp>1</stp>
        <tr r="C612" s="5"/>
      </tp>
      <tp>
        <v>-25.351299999999998</v>
        <stp/>
        <stp>EM_S_RISK_AVGRETURNY</stp>
        <stp>4</stp>
        <stp>600835.SH</stp>
        <stp>2015-12-01</stp>
        <stp>2016-12-02</stp>
        <stp>1</stp>
        <tr r="B2485" s="10"/>
        <tr r="L2485" s="6"/>
      </tp>
      <tp>
        <v>15.09</v>
        <stp/>
        <stp>EM_S_RISK_AVGRETURNY</stp>
        <stp>4</stp>
        <stp>600821.SH</stp>
        <stp>2006-12-01</stp>
        <stp>2016-12-02</stp>
        <stp>1</stp>
        <tr r="C1072" s="5"/>
      </tp>
      <tp>
        <v>18.9956</v>
        <stp/>
        <stp>EM_S_RISK_AVGRETURNY</stp>
        <stp>4</stp>
        <stp>600820.SH</stp>
        <stp>2006-12-01</stp>
        <stp>2016-12-02</stp>
        <stp>1</stp>
        <tr r="C597" s="5"/>
      </tp>
      <tp>
        <v>6.2737999999999996</v>
        <stp/>
        <stp>EM_S_RISK_AVGRETURNY</stp>
        <stp>4</stp>
        <stp>600833.SH</stp>
        <stp>2015-12-01</stp>
        <stp>2016-12-02</stp>
        <stp>1</stp>
        <tr r="B1038" s="10"/>
        <tr r="L1038" s="6"/>
      </tp>
      <tp>
        <v>13.619899999999999</v>
        <stp/>
        <stp>EM_S_RISK_AVGRETURNY</stp>
        <stp>4</stp>
        <stp>600823.SH</stp>
        <stp>2006-12-01</stp>
        <stp>2016-12-02</stp>
        <stp>1</stp>
        <tr r="C1267" s="5"/>
      </tp>
      <tp>
        <v>-5.6592000000000002</v>
        <stp/>
        <stp>EM_S_RISK_AVGRETURNY</stp>
        <stp>4</stp>
        <stp>600830.SH</stp>
        <stp>2015-12-01</stp>
        <stp>2016-12-02</stp>
        <stp>1</stp>
        <tr r="B1563" s="10"/>
        <tr r="L1563" s="6"/>
      </tp>
      <tp>
        <v>11.169499999999999</v>
        <stp/>
        <stp>EM_S_RISK_AVGRETURNY</stp>
        <stp>4</stp>
        <stp>600822.SH</stp>
        <stp>2006-12-01</stp>
        <stp>2016-12-02</stp>
        <stp>1</stp>
        <tr r="C1652" s="5"/>
      </tp>
      <tp>
        <v>-0.13600000000000001</v>
        <stp/>
        <stp>EM_S_RISK_AVGRETURNY</stp>
        <stp>4</stp>
        <stp>600831.SH</stp>
        <stp>2015-12-01</stp>
        <stp>2016-12-02</stp>
        <stp>1</stp>
        <tr r="B1292" s="10"/>
        <tr r="L1292" s="6"/>
      </tp>
      <tp>
        <v>7.4657999999999998</v>
        <stp/>
        <stp>EM_S_RISK_AVGRETURNY</stp>
        <stp>4</stp>
        <stp>600819.SH</stp>
        <stp>2006-12-01</stp>
        <stp>2016-12-02</stp>
        <stp>1</stp>
        <tr r="C2194" s="5"/>
      </tp>
      <tp>
        <v>17.196400000000001</v>
        <stp/>
        <stp>EM_S_RISK_AVGRETURNY</stp>
        <stp>4</stp>
        <stp>600818.SH</stp>
        <stp>2006-12-01</stp>
        <stp>2016-12-02</stp>
        <stp>1</stp>
        <tr r="C782" s="5"/>
      </tp>
      <tp>
        <v>-7.4025999999999996</v>
        <stp/>
        <stp>EM_S_RISK_AVGRETURNY</stp>
        <stp>4</stp>
        <stp>600808.SH</stp>
        <stp>2015-12-01</stp>
        <stp>2016-12-02</stp>
        <stp>1</stp>
        <tr r="B1647" s="10"/>
        <tr r="L1647" s="6"/>
      </tp>
      <tp>
        <v>40.682600000000001</v>
        <stp/>
        <stp>EM_S_RISK_AVGRETURNY</stp>
        <stp>4</stp>
        <stp>600809.SH</stp>
        <stp>2015-12-01</stp>
        <stp>2016-12-02</stp>
        <stp>1</stp>
        <tr r="B410" s="10"/>
        <tr r="L410" s="6"/>
      </tp>
      <tp>
        <v>-48.631100000000004</v>
        <stp/>
        <stp>EM_S_RISK_AVGRETURNY</stp>
        <stp>4</stp>
        <stp>600806.SH</stp>
        <stp>2015-12-01</stp>
        <stp>2016-12-02</stp>
        <stp>1</stp>
        <tr r="B2964" s="10"/>
        <tr r="L2964" s="6"/>
      </tp>
      <tp>
        <v>8.7010000000000005</v>
        <stp/>
        <stp>EM_S_RISK_AVGRETURNY</stp>
        <stp>4</stp>
        <stp>600815.SH</stp>
        <stp>2006-12-01</stp>
        <stp>2016-12-02</stp>
        <stp>1</stp>
        <tr r="C2014" s="5"/>
      </tp>
      <tp>
        <v>-12.520899999999999</v>
        <stp/>
        <stp>EM_S_RISK_AVGRETURNY</stp>
        <stp>4</stp>
        <stp>600807.SH</stp>
        <stp>2015-12-01</stp>
        <stp>2016-12-02</stp>
        <stp>1</stp>
        <tr r="B1903" s="10"/>
        <tr r="L1903" s="6"/>
      </tp>
      <tp>
        <v>7.9954000000000001</v>
        <stp/>
        <stp>EM_S_RISK_AVGRETURNY</stp>
        <stp>4</stp>
        <stp>600814.SH</stp>
        <stp>2006-12-01</stp>
        <stp>2016-12-02</stp>
        <stp>1</stp>
        <tr r="C2115" s="5"/>
      </tp>
      <tp>
        <v>4.1914999999999996</v>
        <stp/>
        <stp>EM_S_RISK_AVGRETURNY</stp>
        <stp>4</stp>
        <stp>600804.SH</stp>
        <stp>2015-12-01</stp>
        <stp>2016-12-02</stp>
        <stp>1</stp>
        <tr r="B1105" s="10"/>
        <tr r="L1105" s="6"/>
      </tp>
      <tp>
        <v>11.4453</v>
        <stp/>
        <stp>EM_S_RISK_AVGRETURNY</stp>
        <stp>4</stp>
        <stp>600817.SH</stp>
        <stp>2006-12-01</stp>
        <stp>2016-12-02</stp>
        <stp>1</stp>
        <tr r="C1603" s="5"/>
      </tp>
      <tp>
        <v>-35.155700000000003</v>
        <stp/>
        <stp>EM_S_RISK_AVGRETURNY</stp>
        <stp>4</stp>
        <stp>600805.SH</stp>
        <stp>2015-12-01</stp>
        <stp>2016-12-02</stp>
        <stp>1</stp>
        <tr r="B2797" s="10"/>
        <tr r="L2797" s="6"/>
      </tp>
      <tp>
        <v>29.977699999999999</v>
        <stp/>
        <stp>EM_S_RISK_AVGRETURNY</stp>
        <stp>4</stp>
        <stp>600816.SH</stp>
        <stp>2006-12-01</stp>
        <stp>2016-12-02</stp>
        <stp>1</stp>
        <tr r="C76" s="5"/>
      </tp>
      <tp>
        <v>16.0609</v>
        <stp/>
        <stp>EM_S_RISK_AVGRETURNY</stp>
        <stp>4</stp>
        <stp>600802.SH</stp>
        <stp>2015-12-01</stp>
        <stp>2016-12-02</stp>
        <stp>1</stp>
        <tr r="B752" s="10"/>
        <tr r="L752" s="6"/>
      </tp>
      <tp>
        <v>7.8074000000000003</v>
        <stp/>
        <stp>EM_S_RISK_AVGRETURNY</stp>
        <stp>4</stp>
        <stp>600811.SH</stp>
        <stp>2006-12-01</stp>
        <stp>2016-12-02</stp>
        <stp>1</stp>
        <tr r="C2145" s="5"/>
      </tp>
      <tp>
        <v>-2.0598000000000001</v>
        <stp/>
        <stp>EM_S_RISK_AVGRETURNY</stp>
        <stp>4</stp>
        <stp>600803.SH</stp>
        <stp>2015-12-01</stp>
        <stp>2016-12-02</stp>
        <stp>1</stp>
        <tr r="B1390" s="10"/>
        <tr r="L1390" s="6"/>
      </tp>
      <tp>
        <v>9.8437000000000001</v>
        <stp/>
        <stp>EM_S_RISK_AVGRETURNY</stp>
        <stp>4</stp>
        <stp>600810.SH</stp>
        <stp>2006-12-01</stp>
        <stp>2016-12-02</stp>
        <stp>1</stp>
        <tr r="C1854" s="5"/>
      </tp>
      <tp>
        <v>3.0234999999999999</v>
        <stp/>
        <stp>EM_S_RISK_AVGRETURNY</stp>
        <stp>4</stp>
        <stp>600800.SH</stp>
        <stp>2015-12-01</stp>
        <stp>2016-12-02</stp>
        <stp>1</stp>
        <tr r="B1155" s="10"/>
        <tr r="L1155" s="6"/>
      </tp>
      <tp>
        <v>4.8392999999999997</v>
        <stp/>
        <stp>EM_S_RISK_AVGRETURNY</stp>
        <stp>4</stp>
        <stp>600801.SH</stp>
        <stp>2015-12-01</stp>
        <stp>2016-12-02</stp>
        <stp>1</stp>
        <tr r="B1080" s="10"/>
        <tr r="L1080" s="6"/>
      </tp>
      <tp>
        <v>11.7293</v>
        <stp/>
        <stp>EM_S_RISK_AVGRETURNY</stp>
        <stp>4</stp>
        <stp>600812.SH</stp>
        <stp>2006-12-01</stp>
        <stp>2016-12-02</stp>
        <stp>1</stp>
        <tr r="C1558" s="5"/>
      </tp>
      <tp>
        <v>8.9313000000000002</v>
        <stp/>
        <stp>EM_S_RISK_AVGRETURNY</stp>
        <stp>4</stp>
        <stp>600809.SH</stp>
        <stp>2006-12-01</stp>
        <stp>2016-12-02</stp>
        <stp>1</stp>
        <tr r="C1978" s="5"/>
      </tp>
      <tp>
        <v>-1.2312000000000001</v>
        <stp/>
        <stp>EM_S_RISK_AVGRETURNY</stp>
        <stp>4</stp>
        <stp>600808.SH</stp>
        <stp>2006-12-01</stp>
        <stp>2016-12-02</stp>
        <stp>1</stp>
        <tr r="C2868" s="5"/>
      </tp>
      <tp>
        <v>-54.814700000000002</v>
        <stp/>
        <stp>EM_S_RISK_AVGRETURNY</stp>
        <stp>4</stp>
        <stp>600818.SH</stp>
        <stp>2015-12-01</stp>
        <stp>2016-12-02</stp>
        <stp>1</stp>
        <tr r="B2986" s="10"/>
        <tr r="L2986" s="6"/>
      </tp>
      <tp>
        <v>-0.96</v>
        <stp/>
        <stp>EM_S_RISK_AVGRETURNY</stp>
        <stp>4</stp>
        <stp>600819.SH</stp>
        <stp>2015-12-01</stp>
        <stp>2016-12-02</stp>
        <stp>1</stp>
        <tr r="B1335" s="10"/>
        <tr r="L1335" s="6"/>
      </tp>
      <tp>
        <v>17.904900000000001</v>
        <stp/>
        <stp>EM_S_RISK_AVGRETURNY</stp>
        <stp>4</stp>
        <stp>600805.SH</stp>
        <stp>2006-12-01</stp>
        <stp>2016-12-02</stp>
        <stp>1</stp>
        <tr r="C699" s="5"/>
      </tp>
      <tp>
        <v>34.827500000000001</v>
        <stp/>
        <stp>EM_S_RISK_AVGRETURNY</stp>
        <stp>4</stp>
        <stp>600816.SH</stp>
        <stp>2015-12-01</stp>
        <stp>2016-12-02</stp>
        <stp>1</stp>
        <tr r="B456" s="10"/>
        <tr r="L456" s="6"/>
      </tp>
      <tp>
        <v>23.8447</v>
        <stp/>
        <stp>EM_S_RISK_AVGRETURNY</stp>
        <stp>4</stp>
        <stp>600804.SH</stp>
        <stp>2006-12-01</stp>
        <stp>2016-12-02</stp>
        <stp>1</stp>
        <tr r="C235" s="5"/>
      </tp>
      <tp>
        <v>35.076900000000002</v>
        <stp/>
        <stp>EM_S_RISK_AVGRETURNY</stp>
        <stp>4</stp>
        <stp>600817.SH</stp>
        <stp>2015-12-01</stp>
        <stp>2016-12-02</stp>
        <stp>1</stp>
        <tr r="B452" s="10"/>
        <tr r="L452" s="6"/>
      </tp>
      <tp>
        <v>25.227</v>
        <stp/>
        <stp>EM_S_RISK_AVGRETURNY</stp>
        <stp>4</stp>
        <stp>600807.SH</stp>
        <stp>2006-12-01</stp>
        <stp>2016-12-02</stp>
        <stp>1</stp>
        <tr r="C189" s="5"/>
      </tp>
      <tp>
        <v>-12.856199999999999</v>
        <stp/>
        <stp>EM_S_RISK_AVGRETURNY</stp>
        <stp>4</stp>
        <stp>600814.SH</stp>
        <stp>2015-12-01</stp>
        <stp>2016-12-02</stp>
        <stp>1</stp>
        <tr r="B1920" s="10"/>
        <tr r="L1920" s="6"/>
      </tp>
      <tp>
        <v>9.4766999999999992</v>
        <stp/>
        <stp>EM_S_RISK_AVGRETURNY</stp>
        <stp>4</stp>
        <stp>600806.SH</stp>
        <stp>2006-12-01</stp>
        <stp>2016-12-02</stp>
        <stp>1</stp>
        <tr r="C1908" s="5"/>
      </tp>
      <tp>
        <v>-37.692999999999998</v>
        <stp/>
        <stp>EM_S_RISK_AVGRETURNY</stp>
        <stp>4</stp>
        <stp>600815.SH</stp>
        <stp>2015-12-01</stp>
        <stp>2016-12-02</stp>
        <stp>1</stp>
        <tr r="B2855" s="10"/>
        <tr r="L2855" s="6"/>
      </tp>
      <tp>
        <v>12.2035</v>
        <stp/>
        <stp>EM_S_RISK_AVGRETURNY</stp>
        <stp>4</stp>
        <stp>600801.SH</stp>
        <stp>2006-12-01</stp>
        <stp>2016-12-02</stp>
        <stp>1</stp>
        <tr r="C1474" s="5"/>
      </tp>
      <tp>
        <v>-12.4552</v>
        <stp/>
        <stp>EM_S_RISK_AVGRETURNY</stp>
        <stp>4</stp>
        <stp>600812.SH</stp>
        <stp>2015-12-01</stp>
        <stp>2016-12-02</stp>
        <stp>1</stp>
        <tr r="B1895" s="10"/>
        <tr r="L1895" s="6"/>
      </tp>
      <tp>
        <v>6.7782999999999998</v>
        <stp/>
        <stp>EM_S_RISK_AVGRETURNY</stp>
        <stp>4</stp>
        <stp>600800.SH</stp>
        <stp>2006-12-01</stp>
        <stp>2016-12-02</stp>
        <stp>1</stp>
        <tr r="C2284" s="5"/>
      </tp>
      <tp>
        <v>14.176399999999999</v>
        <stp/>
        <stp>EM_S_RISK_AVGRETURNY</stp>
        <stp>4</stp>
        <stp>600803.SH</stp>
        <stp>2006-12-01</stp>
        <stp>2016-12-02</stp>
        <stp>1</stp>
        <tr r="C1193" s="5"/>
      </tp>
      <tp>
        <v>8.7821999999999996</v>
        <stp/>
        <stp>EM_S_RISK_AVGRETURNY</stp>
        <stp>4</stp>
        <stp>600810.SH</stp>
        <stp>2015-12-01</stp>
        <stp>2016-12-02</stp>
        <stp>1</stp>
        <tr r="B949" s="10"/>
        <tr r="L949" s="6"/>
      </tp>
      <tp>
        <v>14.8775</v>
        <stp/>
        <stp>EM_S_RISK_AVGRETURNY</stp>
        <stp>4</stp>
        <stp>600802.SH</stp>
        <stp>2006-12-01</stp>
        <stp>2016-12-02</stp>
        <stp>1</stp>
        <tr r="C1097" s="5"/>
      </tp>
      <tp>
        <v>-11.1012</v>
        <stp/>
        <stp>EM_S_RISK_AVGRETURNY</stp>
        <stp>4</stp>
        <stp>600811.SH</stp>
        <stp>2015-12-01</stp>
        <stp>2016-12-02</stp>
        <stp>1</stp>
        <tr r="B1824" s="10"/>
        <tr r="L1824" s="6"/>
      </tp>
      <tp>
        <v>15.807</v>
        <stp/>
        <stp>EM_S_RISK_AVGRETURNY</stp>
        <stp>4</stp>
        <stp>600898.SH</stp>
        <stp>2006-12-01</stp>
        <stp>2016-12-02</stp>
        <stp>1</stp>
        <tr r="C967" s="5"/>
      </tp>
      <tp>
        <v>-2.1722000000000001</v>
        <stp/>
        <stp>EM_S_RISK_AVGRETURNY</stp>
        <stp>4</stp>
        <stp>600888.SH</stp>
        <stp>2015-12-01</stp>
        <stp>2016-12-02</stp>
        <stp>1</stp>
        <tr r="B1394" s="10"/>
        <tr r="L1394" s="6"/>
      </tp>
      <tp>
        <v>-6.2110000000000003</v>
        <stp/>
        <stp>EM_S_RISK_AVGRETURNY</stp>
        <stp>4</stp>
        <stp>600889.SH</stp>
        <stp>2015-12-01</stp>
        <stp>2016-12-02</stp>
        <stp>1</stp>
        <tr r="B1589" s="10"/>
        <tr r="L1589" s="6"/>
      </tp>
      <tp>
        <v>-16.160299999999999</v>
        <stp/>
        <stp>EM_S_RISK_AVGRETURNY</stp>
        <stp>4</stp>
        <stp>600886.SH</stp>
        <stp>2015-12-01</stp>
        <stp>2016-12-02</stp>
        <stp>1</stp>
        <tr r="B2071" s="10"/>
        <tr r="L2071" s="6"/>
      </tp>
      <tp>
        <v>14.198600000000001</v>
        <stp/>
        <stp>EM_S_RISK_AVGRETURNY</stp>
        <stp>4</stp>
        <stp>600895.SH</stp>
        <stp>2006-12-01</stp>
        <stp>2016-12-02</stp>
        <stp>1</stp>
        <tr r="C1191" s="5"/>
      </tp>
      <tp>
        <v>34.710700000000003</v>
        <stp/>
        <stp>EM_S_RISK_AVGRETURNY</stp>
        <stp>4</stp>
        <stp>600887.SH</stp>
        <stp>2015-12-01</stp>
        <stp>2016-12-02</stp>
        <stp>1</stp>
        <tr r="B459" s="10"/>
        <tr r="L459" s="6"/>
      </tp>
      <tp>
        <v>18.192799999999998</v>
        <stp/>
        <stp>EM_S_RISK_AVGRETURNY</stp>
        <stp>4</stp>
        <stp>600894.SH</stp>
        <stp>2006-12-01</stp>
        <stp>2016-12-02</stp>
        <stp>1</stp>
        <tr r="C667" s="5"/>
      </tp>
      <tp>
        <v>-15.5875</v>
        <stp/>
        <stp>EM_S_RISK_AVGRETURNY</stp>
        <stp>4</stp>
        <stp>600884.SH</stp>
        <stp>2015-12-01</stp>
        <stp>2016-12-02</stp>
        <stp>1</stp>
        <tr r="B2047" s="10"/>
        <tr r="L2047" s="6"/>
      </tp>
      <tp>
        <v>13.1225</v>
        <stp/>
        <stp>EM_S_RISK_AVGRETURNY</stp>
        <stp>4</stp>
        <stp>600897.SH</stp>
        <stp>2006-12-01</stp>
        <stp>2016-12-02</stp>
        <stp>1</stp>
        <tr r="C1348" s="5"/>
      </tp>
      <tp>
        <v>9.8262</v>
        <stp/>
        <stp>EM_S_RISK_AVGRETURNY</stp>
        <stp>4</stp>
        <stp>600885.SH</stp>
        <stp>2015-12-01</stp>
        <stp>2016-12-02</stp>
        <stp>1</stp>
        <tr r="B919" s="10"/>
        <tr r="L919" s="6"/>
      </tp>
      <tp>
        <v>16.479299999999999</v>
        <stp/>
        <stp>EM_S_RISK_AVGRETURNY</stp>
        <stp>4</stp>
        <stp>600896.SH</stp>
        <stp>2006-12-01</stp>
        <stp>2016-12-02</stp>
        <stp>1</stp>
        <tr r="C870" s="5"/>
      </tp>
      <tp>
        <v>-6.0304000000000002</v>
        <stp/>
        <stp>EM_S_RISK_AVGRETURNY</stp>
        <stp>4</stp>
        <stp>600882.SH</stp>
        <stp>2015-12-01</stp>
        <stp>2016-12-02</stp>
        <stp>1</stp>
        <tr r="B1583" s="10"/>
        <tr r="L1583" s="6"/>
      </tp>
      <tp>
        <v>20.979600000000001</v>
        <stp/>
        <stp>EM_S_RISK_AVGRETURNY</stp>
        <stp>4</stp>
        <stp>600891.SH</stp>
        <stp>2006-12-01</stp>
        <stp>2016-12-02</stp>
        <stp>1</stp>
        <tr r="C415" s="5"/>
      </tp>
      <tp>
        <v>6.8723000000000001</v>
        <stp/>
        <stp>EM_S_RISK_AVGRETURNY</stp>
        <stp>4</stp>
        <stp>600883.SH</stp>
        <stp>2015-12-01</stp>
        <stp>2016-12-02</stp>
        <stp>1</stp>
        <tr r="B1014" s="10"/>
        <tr r="L1014" s="6"/>
      </tp>
      <tp>
        <v>15.2295</v>
        <stp/>
        <stp>EM_S_RISK_AVGRETURNY</stp>
        <stp>4</stp>
        <stp>600890.SH</stp>
        <stp>2006-12-01</stp>
        <stp>2016-12-02</stp>
        <stp>1</stp>
        <tr r="C1055" s="5"/>
      </tp>
      <tp>
        <v>12.4345</v>
        <stp/>
        <stp>EM_S_RISK_AVGRETURNY</stp>
        <stp>4</stp>
        <stp>600880.SH</stp>
        <stp>2015-12-01</stp>
        <stp>2016-12-02</stp>
        <stp>1</stp>
        <tr r="B850" s="10"/>
        <tr r="L850" s="6"/>
      </tp>
      <tp>
        <v>27.540600000000001</v>
        <stp/>
        <stp>EM_S_RISK_AVGRETURNY</stp>
        <stp>4</stp>
        <stp>600893.SH</stp>
        <stp>2006-12-01</stp>
        <stp>2016-12-02</stp>
        <stp>1</stp>
        <tr r="C124" s="5"/>
      </tp>
      <tp>
        <v>-20.188500000000001</v>
        <stp/>
        <stp>EM_S_RISK_AVGRETURNY</stp>
        <stp>4</stp>
        <stp>600881.SH</stp>
        <stp>2015-12-01</stp>
        <stp>2016-12-02</stp>
        <stp>1</stp>
        <tr r="B2260" s="10"/>
        <tr r="L2260" s="6"/>
      </tp>
      <tp>
        <v>31.822700000000001</v>
        <stp/>
        <stp>EM_S_RISK_AVGRETURNY</stp>
        <stp>4</stp>
        <stp>600892.SH</stp>
        <stp>2006-12-01</stp>
        <stp>2016-12-02</stp>
        <stp>1</stp>
        <tr r="C49" s="5"/>
      </tp>
      <tp>
        <v>19.487300000000001</v>
        <stp/>
        <stp>EM_S_RISK_AVGRETURNY</stp>
        <stp>4</stp>
        <stp>600889.SH</stp>
        <stp>2006-12-01</stp>
        <stp>2016-12-02</stp>
        <stp>1</stp>
        <tr r="C554" s="5"/>
      </tp>
      <tp>
        <v>2.3448000000000002</v>
        <stp/>
        <stp>EM_S_RISK_AVGRETURNY</stp>
        <stp>4</stp>
        <stp>600888.SH</stp>
        <stp>2006-12-01</stp>
        <stp>2016-12-02</stp>
        <stp>1</stp>
        <tr r="C2694" s="5"/>
      </tp>
      <tp>
        <v>27.3443</v>
        <stp/>
        <stp>EM_S_RISK_AVGRETURNY</stp>
        <stp>4</stp>
        <stp>600898.SH</stp>
        <stp>2015-12-01</stp>
        <stp>2016-12-02</stp>
        <stp>1</stp>
        <tr r="B552" s="10"/>
        <tr r="L552" s="6"/>
      </tp>
      <tp>
        <v>23.1449</v>
        <stp/>
        <stp>EM_S_RISK_AVGRETURNY</stp>
        <stp>4</stp>
        <stp>600885.SH</stp>
        <stp>2006-12-01</stp>
        <stp>2016-12-02</stp>
        <stp>1</stp>
        <tr r="C267" s="5"/>
      </tp>
      <tp>
        <v>-27.072099999999999</v>
        <stp/>
        <stp>EM_S_RISK_AVGRETURNY</stp>
        <stp>4</stp>
        <stp>600896.SH</stp>
        <stp>2015-12-01</stp>
        <stp>2016-12-02</stp>
        <stp>1</stp>
        <tr r="B2568" s="10"/>
        <tr r="L2568" s="6"/>
      </tp>
      <tp>
        <v>20.248100000000001</v>
        <stp/>
        <stp>EM_S_RISK_AVGRETURNY</stp>
        <stp>4</stp>
        <stp>600884.SH</stp>
        <stp>2006-12-01</stp>
        <stp>2016-12-02</stp>
        <stp>1</stp>
        <tr r="C488" s="5"/>
      </tp>
      <tp>
        <v>12.183</v>
        <stp/>
        <stp>EM_S_RISK_AVGRETURNY</stp>
        <stp>4</stp>
        <stp>600897.SH</stp>
        <stp>2015-12-01</stp>
        <stp>2016-12-02</stp>
        <stp>1</stp>
        <tr r="B861" s="10"/>
        <tr r="L861" s="6"/>
      </tp>
      <tp>
        <v>22.8626</v>
        <stp/>
        <stp>EM_S_RISK_AVGRETURNY</stp>
        <stp>4</stp>
        <stp>600887.SH</stp>
        <stp>2006-12-01</stp>
        <stp>2016-12-02</stp>
        <stp>1</stp>
        <tr r="C289" s="5"/>
      </tp>
      <tp>
        <v>-18.218800000000002</v>
        <stp/>
        <stp>EM_S_RISK_AVGRETURNY</stp>
        <stp>4</stp>
        <stp>600894.SH</stp>
        <stp>2015-12-01</stp>
        <stp>2016-12-02</stp>
        <stp>1</stp>
        <tr r="B2155" s="10"/>
        <tr r="L2155" s="6"/>
      </tp>
      <tp>
        <v>14.531599999999999</v>
        <stp/>
        <stp>EM_S_RISK_AVGRETURNY</stp>
        <stp>4</stp>
        <stp>600886.SH</stp>
        <stp>2006-12-01</stp>
        <stp>2016-12-02</stp>
        <stp>1</stp>
        <tr r="C1138" s="5"/>
      </tp>
      <tp>
        <v>-30.021999999999998</v>
        <stp/>
        <stp>EM_S_RISK_AVGRETURNY</stp>
        <stp>4</stp>
        <stp>600895.SH</stp>
        <stp>2015-12-01</stp>
        <stp>2016-12-02</stp>
        <stp>1</stp>
        <tr r="B2667" s="10"/>
        <tr r="L2667" s="6"/>
      </tp>
      <tp>
        <v>8.7789999999999999</v>
        <stp/>
        <stp>EM_S_RISK_AVGRETURNY</stp>
        <stp>4</stp>
        <stp>600881.SH</stp>
        <stp>2006-12-01</stp>
        <stp>2016-12-02</stp>
        <stp>1</stp>
        <tr r="C2000" s="5"/>
      </tp>
      <tp>
        <v>0.49349999999999999</v>
        <stp/>
        <stp>EM_S_RISK_AVGRETURNY</stp>
        <stp>4</stp>
        <stp>600892.SH</stp>
        <stp>2015-12-01</stp>
        <stp>2016-12-02</stp>
        <stp>1</stp>
        <tr r="B1254" s="10"/>
        <tr r="L1254" s="6"/>
      </tp>
      <tp>
        <v>10.380599999999999</v>
        <stp/>
        <stp>EM_S_RISK_AVGRETURNY</stp>
        <stp>4</stp>
        <stp>600880.SH</stp>
        <stp>2006-12-01</stp>
        <stp>2016-12-02</stp>
        <stp>1</stp>
        <tr r="C1769" s="5"/>
      </tp>
      <tp>
        <v>-24.7072</v>
        <stp/>
        <stp>EM_S_RISK_AVGRETURNY</stp>
        <stp>4</stp>
        <stp>600893.SH</stp>
        <stp>2015-12-01</stp>
        <stp>2016-12-02</stp>
        <stp>1</stp>
        <tr r="B2452" s="10"/>
        <tr r="L2452" s="6"/>
      </tp>
      <tp>
        <v>11.635400000000001</v>
        <stp/>
        <stp>EM_S_RISK_AVGRETURNY</stp>
        <stp>4</stp>
        <stp>600883.SH</stp>
        <stp>2006-12-01</stp>
        <stp>2016-12-02</stp>
        <stp>1</stp>
        <tr r="C1570" s="5"/>
      </tp>
      <tp>
        <v>48.407800000000002</v>
        <stp/>
        <stp>EM_S_RISK_AVGRETURNY</stp>
        <stp>4</stp>
        <stp>600890.SH</stp>
        <stp>2015-12-01</stp>
        <stp>2016-12-02</stp>
        <stp>1</stp>
        <tr r="B356" s="10"/>
        <tr r="L356" s="6"/>
      </tp>
      <tp>
        <v>16.090900000000001</v>
        <stp/>
        <stp>EM_S_RISK_AVGRETURNY</stp>
        <stp>4</stp>
        <stp>600882.SH</stp>
        <stp>2006-12-01</stp>
        <stp>2016-12-02</stp>
        <stp>1</stp>
        <tr r="C921" s="5"/>
      </tp>
      <tp>
        <v>2.3119000000000001</v>
        <stp/>
        <stp>EM_S_RISK_AVGRETURNY</stp>
        <stp>4</stp>
        <stp>600891.SH</stp>
        <stp>2015-12-01</stp>
        <stp>2016-12-02</stp>
        <stp>1</stp>
        <tr r="B1183" s="10"/>
        <tr r="L1183" s="6"/>
      </tp>
      <tp>
        <v>15.134499999999999</v>
        <stp/>
        <stp>EM_S_RISK_AVGRETURNY</stp>
        <stp>4</stp>
        <stp>000939.SZ</stp>
        <stp>2006-12-01</stp>
        <stp>2016-12-02</stp>
        <stp>1</stp>
        <tr r="C1067" s="5"/>
      </tp>
      <tp>
        <v>23.25</v>
        <stp/>
        <stp>EM_S_RISK_AVGRETURNY</stp>
        <stp>4</stp>
        <stp>000938.SZ</stp>
        <stp>2006-12-01</stp>
        <stp>2016-12-02</stp>
        <stp>1</stp>
        <tr r="C262" s="5"/>
      </tp>
      <tp>
        <v>0.7823</v>
        <stp/>
        <stp>EM_S_RISK_AVGRETURNY</stp>
        <stp>4</stp>
        <stp>000928.SZ</stp>
        <stp>2015-12-01</stp>
        <stp>2016-12-02</stp>
        <stp>1</stp>
        <tr r="B1239" s="10"/>
        <tr r="L1239" s="6"/>
      </tp>
      <tp>
        <v>56.030799999999999</v>
        <stp/>
        <stp>EM_S_RISK_AVGRETURNY</stp>
        <stp>4</stp>
        <stp>000929.SZ</stp>
        <stp>2015-12-01</stp>
        <stp>2016-12-02</stp>
        <stp>1</stp>
        <tr r="B312" s="10"/>
        <tr r="L312" s="6"/>
      </tp>
      <tp>
        <v>-15.614800000000001</v>
        <stp/>
        <stp>EM_S_RISK_AVGRETURNY</stp>
        <stp>4</stp>
        <stp>000926.SZ</stp>
        <stp>2015-12-01</stp>
        <stp>2016-12-02</stp>
        <stp>1</stp>
        <tr r="B2049" s="10"/>
        <tr r="L2049" s="6"/>
      </tp>
      <tp>
        <v>17.206399999999999</v>
        <stp/>
        <stp>EM_S_RISK_AVGRETURNY</stp>
        <stp>4</stp>
        <stp>000935.SZ</stp>
        <stp>2006-12-01</stp>
        <stp>2016-12-02</stp>
        <stp>1</stp>
        <tr r="C780" s="5"/>
      </tp>
      <tp>
        <v>-23.047000000000001</v>
        <stp/>
        <stp>EM_S_RISK_AVGRETURNY</stp>
        <stp>4</stp>
        <stp>000927.SZ</stp>
        <stp>2015-12-01</stp>
        <stp>2016-12-02</stp>
        <stp>1</stp>
        <tr r="B2385" s="10"/>
        <tr r="L2385" s="6"/>
      </tp>
      <tp>
        <v>15.7639</v>
        <stp/>
        <stp>EM_S_RISK_AVGRETURNY</stp>
        <stp>4</stp>
        <stp>000937.SZ</stp>
        <stp>2006-12-01</stp>
        <stp>2016-12-02</stp>
        <stp>1</stp>
        <tr r="C972" s="5"/>
      </tp>
      <tp>
        <v>28.0855</v>
        <stp/>
        <stp>EM_S_RISK_AVGRETURNY</stp>
        <stp>4</stp>
        <stp>000925.SZ</stp>
        <stp>2015-12-01</stp>
        <stp>2016-12-02</stp>
        <stp>1</stp>
        <tr r="B539" s="10"/>
        <tr r="L539" s="6"/>
      </tp>
      <tp>
        <v>16.8612</v>
        <stp/>
        <stp>EM_S_RISK_AVGRETURNY</stp>
        <stp>4</stp>
        <stp>000936.SZ</stp>
        <stp>2006-12-01</stp>
        <stp>2016-12-02</stp>
        <stp>1</stp>
        <tr r="C820" s="5"/>
      </tp>
      <tp>
        <v>-20.241499999999998</v>
        <stp/>
        <stp>EM_S_RISK_AVGRETURNY</stp>
        <stp>4</stp>
        <stp>000922.SZ</stp>
        <stp>2015-12-01</stp>
        <stp>2016-12-02</stp>
        <stp>1</stp>
        <tr r="B2265" s="10"/>
        <tr r="L2265" s="6"/>
      </tp>
      <tp>
        <v>6.5518000000000001</v>
        <stp/>
        <stp>EM_S_RISK_AVGRETURNY</stp>
        <stp>4</stp>
        <stp>000931.SZ</stp>
        <stp>2006-12-01</stp>
        <stp>2016-12-02</stp>
        <stp>1</stp>
        <tr r="C2315" s="5"/>
      </tp>
      <tp>
        <v>28.389099999999999</v>
        <stp/>
        <stp>EM_S_RISK_AVGRETURNY</stp>
        <stp>4</stp>
        <stp>000923.SZ</stp>
        <stp>2015-12-01</stp>
        <stp>2016-12-02</stp>
        <stp>1</stp>
        <tr r="B535" s="10"/>
        <tr r="L535" s="6"/>
      </tp>
      <tp>
        <v>8.4571000000000005</v>
        <stp/>
        <stp>EM_S_RISK_AVGRETURNY</stp>
        <stp>4</stp>
        <stp>000930.SZ</stp>
        <stp>2006-12-01</stp>
        <stp>2016-12-02</stp>
        <stp>1</stp>
        <tr r="C2045" s="5"/>
      </tp>
      <tp>
        <v>-3.4335</v>
        <stp/>
        <stp>EM_S_RISK_AVGRETURNY</stp>
        <stp>4</stp>
        <stp>000920.SZ</stp>
        <stp>2015-12-01</stp>
        <stp>2016-12-02</stp>
        <stp>1</stp>
        <tr r="B1452" s="10"/>
        <tr r="L1452" s="6"/>
      </tp>
      <tp>
        <v>7.9478999999999997</v>
        <stp/>
        <stp>EM_S_RISK_AVGRETURNY</stp>
        <stp>4</stp>
        <stp>000933.SZ</stp>
        <stp>2006-12-01</stp>
        <stp>2016-12-02</stp>
        <stp>1</stp>
        <tr r="C2124" s="5"/>
      </tp>
      <tp>
        <v>-3.1360000000000001</v>
        <stp/>
        <stp>EM_S_RISK_AVGRETURNY</stp>
        <stp>4</stp>
        <stp>000921.SZ</stp>
        <stp>2015-12-01</stp>
        <stp>2016-12-02</stp>
        <stp>1</stp>
        <tr r="B1427" s="10"/>
        <tr r="L1427" s="6"/>
      </tp>
      <tp>
        <v>4.9128999999999996</v>
        <stp/>
        <stp>EM_S_RISK_AVGRETURNY</stp>
        <stp>4</stp>
        <stp>000932.SZ</stp>
        <stp>2006-12-01</stp>
        <stp>2016-12-02</stp>
        <stp>1</stp>
        <tr r="C2482" s="5"/>
      </tp>
      <tp>
        <v>13.808199999999999</v>
        <stp/>
        <stp>EM_S_RISK_AVGRETURNY</stp>
        <stp>4</stp>
        <stp>000929.SZ</stp>
        <stp>2006-12-01</stp>
        <stp>2016-12-02</stp>
        <stp>1</stp>
        <tr r="C1239" s="5"/>
      </tp>
      <tp>
        <v>12.429600000000001</v>
        <stp/>
        <stp>EM_S_RISK_AVGRETURNY</stp>
        <stp>4</stp>
        <stp>000928.SZ</stp>
        <stp>2006-12-01</stp>
        <stp>2016-12-02</stp>
        <stp>1</stp>
        <tr r="C1446" s="5"/>
      </tp>
      <tp>
        <v>-37.9681</v>
        <stp/>
        <stp>EM_S_RISK_AVGRETURNY</stp>
        <stp>4</stp>
        <stp>000938.SZ</stp>
        <stp>2015-12-01</stp>
        <stp>2016-12-02</stp>
        <stp>1</stp>
        <tr r="B2860" s="10"/>
        <tr r="L2860" s="6"/>
      </tp>
      <tp>
        <v>-20.1875</v>
        <stp/>
        <stp>EM_S_RISK_AVGRETURNY</stp>
        <stp>4</stp>
        <stp>000939.SZ</stp>
        <stp>2015-12-01</stp>
        <stp>2016-12-02</stp>
        <stp>1</stp>
        <tr r="B2259" s="10"/>
        <tr r="L2259" s="6"/>
      </tp>
      <tp>
        <v>27.727499999999999</v>
        <stp/>
        <stp>EM_S_RISK_AVGRETURNY</stp>
        <stp>4</stp>
        <stp>000925.SZ</stp>
        <stp>2006-12-01</stp>
        <stp>2016-12-02</stp>
        <stp>1</stp>
        <tr r="C115" s="5"/>
      </tp>
      <tp>
        <v>-22.828399999999998</v>
        <stp/>
        <stp>EM_S_RISK_AVGRETURNY</stp>
        <stp>4</stp>
        <stp>000936.SZ</stp>
        <stp>2015-12-01</stp>
        <stp>2016-12-02</stp>
        <stp>1</stp>
        <tr r="B2373" s="10"/>
        <tr r="L2373" s="6"/>
      </tp>
      <tp>
        <v>51.844000000000001</v>
        <stp/>
        <stp>EM_S_RISK_AVGRETURNY</stp>
        <stp>4</stp>
        <stp>000937.SZ</stp>
        <stp>2015-12-01</stp>
        <stp>2016-12-02</stp>
        <stp>1</stp>
        <tr r="B338" s="10"/>
        <tr r="L338" s="6"/>
      </tp>
      <tp>
        <v>2.7894000000000001</v>
        <stp/>
        <stp>EM_S_RISK_AVGRETURNY</stp>
        <stp>4</stp>
        <stp>000927.SZ</stp>
        <stp>2006-12-01</stp>
        <stp>2016-12-02</stp>
        <stp>1</stp>
        <tr r="C2662" s="5"/>
      </tp>
      <tp>
        <v>9.0545000000000009</v>
        <stp/>
        <stp>EM_S_RISK_AVGRETURNY</stp>
        <stp>4</stp>
        <stp>000926.SZ</stp>
        <stp>2006-12-01</stp>
        <stp>2016-12-02</stp>
        <stp>1</stp>
        <tr r="C1968" s="5"/>
      </tp>
      <tp>
        <v>378.26740000000001</v>
        <stp/>
        <stp>EM_S_RISK_AVGRETURNY</stp>
        <stp>4</stp>
        <stp>000935.SZ</stp>
        <stp>2015-12-01</stp>
        <stp>2016-12-02</stp>
        <stp>1</stp>
        <tr r="B192" s="10"/>
        <tr r="L192" s="6"/>
      </tp>
      <tp>
        <v>16.374199999999998</v>
        <stp/>
        <stp>EM_S_RISK_AVGRETURNY</stp>
        <stp>4</stp>
        <stp>000921.SZ</stp>
        <stp>2006-12-01</stp>
        <stp>2016-12-02</stp>
        <stp>1</stp>
        <tr r="C883" s="5"/>
      </tp>
      <tp>
        <v>111.3489</v>
        <stp/>
        <stp>EM_S_RISK_AVGRETURNY</stp>
        <stp>4</stp>
        <stp>000932.SZ</stp>
        <stp>2015-12-01</stp>
        <stp>2016-12-02</stp>
        <stp>1</stp>
        <tr r="B236" s="10"/>
        <tr r="L236" s="6"/>
      </tp>
      <tp>
        <v>18.116399999999999</v>
        <stp/>
        <stp>EM_S_RISK_AVGRETURNY</stp>
        <stp>4</stp>
        <stp>000920.SZ</stp>
        <stp>2006-12-01</stp>
        <stp>2016-12-02</stp>
        <stp>1</stp>
        <tr r="C679" s="5"/>
      </tp>
      <tp>
        <v>30.946899999999999</v>
        <stp/>
        <stp>EM_S_RISK_AVGRETURNY</stp>
        <stp>4</stp>
        <stp>000933.SZ</stp>
        <stp>2015-12-01</stp>
        <stp>2016-12-02</stp>
        <stp>1</stp>
        <tr r="B501" s="10"/>
        <tr r="L501" s="6"/>
      </tp>
      <tp>
        <v>16.939900000000002</v>
        <stp/>
        <stp>EM_S_RISK_AVGRETURNY</stp>
        <stp>4</stp>
        <stp>000923.SZ</stp>
        <stp>2006-12-01</stp>
        <stp>2016-12-02</stp>
        <stp>1</stp>
        <tr r="C813" s="5"/>
      </tp>
      <tp>
        <v>-25.584</v>
        <stp/>
        <stp>EM_S_RISK_AVGRETURNY</stp>
        <stp>4</stp>
        <stp>000930.SZ</stp>
        <stp>2015-12-01</stp>
        <stp>2016-12-02</stp>
        <stp>1</stp>
        <tr r="B2499" s="10"/>
        <tr r="L2499" s="6"/>
      </tp>
      <tp>
        <v>13.7506</v>
        <stp/>
        <stp>EM_S_RISK_AVGRETURNY</stp>
        <stp>4</stp>
        <stp>000922.SZ</stp>
        <stp>2006-12-01</stp>
        <stp>2016-12-02</stp>
        <stp>1</stp>
        <tr r="C1247" s="5"/>
      </tp>
      <tp>
        <v>-20.791799999999999</v>
        <stp/>
        <stp>EM_S_RISK_AVGRETURNY</stp>
        <stp>4</stp>
        <stp>000931.SZ</stp>
        <stp>2015-12-01</stp>
        <stp>2016-12-02</stp>
        <stp>1</stp>
        <tr r="B2291" s="10"/>
        <tr r="L2291" s="6"/>
      </tp>
      <tp>
        <v>14.495900000000001</v>
        <stp/>
        <stp>EM_S_RISK_AVGRETURNY</stp>
        <stp>4</stp>
        <stp>000919.SZ</stp>
        <stp>2006-12-01</stp>
        <stp>2016-12-02</stp>
        <stp>1</stp>
        <tr r="C1143" s="5"/>
      </tp>
      <tp>
        <v>12.7403</v>
        <stp/>
        <stp>EM_S_RISK_AVGRETURNY</stp>
        <stp>4</stp>
        <stp>000918.SZ</stp>
        <stp>2006-12-01</stp>
        <stp>2016-12-02</stp>
        <stp>1</stp>
        <tr r="C1395" s="5"/>
      </tp>
      <tp>
        <v>-26.125800000000002</v>
        <stp/>
        <stp>EM_S_RISK_AVGRETURNY</stp>
        <stp>4</stp>
        <stp>000908.SZ</stp>
        <stp>2015-12-01</stp>
        <stp>2016-12-02</stp>
        <stp>1</stp>
        <tr r="B2524" s="10"/>
        <tr r="L2524" s="6"/>
      </tp>
      <tp>
        <v>-8.5289999999999999</v>
        <stp/>
        <stp>EM_S_RISK_AVGRETURNY</stp>
        <stp>4</stp>
        <stp>000909.SZ</stp>
        <stp>2015-12-01</stp>
        <stp>2016-12-02</stp>
        <stp>1</stp>
        <tr r="B1716" s="10"/>
        <tr r="L1716" s="6"/>
      </tp>
      <tp>
        <v>-17.224499999999999</v>
        <stp/>
        <stp>EM_S_RISK_AVGRETURNY</stp>
        <stp>4</stp>
        <stp>000906.SZ</stp>
        <stp>2015-12-01</stp>
        <stp>2016-12-02</stp>
        <stp>1</stp>
        <tr r="B2114" s="10"/>
        <tr r="L2114" s="6"/>
      </tp>
      <tp>
        <v>30.773199999999999</v>
        <stp/>
        <stp>EM_S_RISK_AVGRETURNY</stp>
        <stp>4</stp>
        <stp>000915.SZ</stp>
        <stp>2006-12-01</stp>
        <stp>2016-12-02</stp>
        <stp>1</stp>
        <tr r="C66" s="5"/>
      </tp>
      <tp>
        <v>19.180499999999999</v>
        <stp/>
        <stp>EM_S_RISK_AVGRETURNY</stp>
        <stp>4</stp>
        <stp>000917.SZ</stp>
        <stp>2006-12-01</stp>
        <stp>2016-12-02</stp>
        <stp>1</stp>
        <tr r="C586" s="5"/>
      </tp>
      <tp>
        <v>-15.238200000000001</v>
        <stp/>
        <stp>EM_S_RISK_AVGRETURNY</stp>
        <stp>4</stp>
        <stp>000905.SZ</stp>
        <stp>2015-12-01</stp>
        <stp>2016-12-02</stp>
        <stp>1</stp>
        <tr r="B2035" s="10"/>
        <tr r="L2035" s="6"/>
      </tp>
      <tp>
        <v>6.3121999999999998</v>
        <stp/>
        <stp>EM_S_RISK_AVGRETURNY</stp>
        <stp>4</stp>
        <stp>000916.SZ</stp>
        <stp>2006-12-01</stp>
        <stp>2016-12-02</stp>
        <stp>1</stp>
        <tr r="C2339" s="5"/>
      </tp>
      <tp>
        <v>-7.1246</v>
        <stp/>
        <stp>EM_S_RISK_AVGRETURNY</stp>
        <stp>4</stp>
        <stp>000902.SZ</stp>
        <stp>2015-12-01</stp>
        <stp>2016-12-02</stp>
        <stp>1</stp>
        <tr r="B1633" s="10"/>
        <tr r="L1633" s="6"/>
      </tp>
      <tp>
        <v>9.5242000000000004</v>
        <stp/>
        <stp>EM_S_RISK_AVGRETURNY</stp>
        <stp>4</stp>
        <stp>000911.SZ</stp>
        <stp>2006-12-01</stp>
        <stp>2016-12-02</stp>
        <stp>1</stp>
        <tr r="C1899" s="5"/>
      </tp>
      <tp>
        <v>6.7727000000000004</v>
        <stp/>
        <stp>EM_S_RISK_AVGRETURNY</stp>
        <stp>4</stp>
        <stp>000903.SZ</stp>
        <stp>2015-12-01</stp>
        <stp>2016-12-02</stp>
        <stp>1</stp>
        <tr r="B1017" s="10"/>
        <tr r="L1017" s="6"/>
      </tp>
      <tp>
        <v>10.5227</v>
        <stp/>
        <stp>EM_S_RISK_AVGRETURNY</stp>
        <stp>4</stp>
        <stp>000910.SZ</stp>
        <stp>2006-12-01</stp>
        <stp>2016-12-02</stp>
        <stp>1</stp>
        <tr r="C1750" s="5"/>
      </tp>
      <tp>
        <v>4.1581999999999999</v>
        <stp/>
        <stp>EM_S_RISK_AVGRETURNY</stp>
        <stp>4</stp>
        <stp>000900.SZ</stp>
        <stp>2015-12-01</stp>
        <stp>2016-12-02</stp>
        <stp>1</stp>
        <tr r="B1106" s="10"/>
        <tr r="L1106" s="6"/>
      </tp>
      <tp>
        <v>18.258600000000001</v>
        <stp/>
        <stp>EM_S_RISK_AVGRETURNY</stp>
        <stp>4</stp>
        <stp>000913.SZ</stp>
        <stp>2006-12-01</stp>
        <stp>2016-12-02</stp>
        <stp>1</stp>
        <tr r="C657" s="5"/>
      </tp>
      <tp>
        <v>-36.618600000000001</v>
        <stp/>
        <stp>EM_S_RISK_AVGRETURNY</stp>
        <stp>4</stp>
        <stp>000901.SZ</stp>
        <stp>2015-12-01</stp>
        <stp>2016-12-02</stp>
        <stp>1</stp>
        <tr r="B2831" s="10"/>
        <tr r="L2831" s="6"/>
      </tp>
      <tp>
        <v>5.4454000000000002</v>
        <stp/>
        <stp>EM_S_RISK_AVGRETURNY</stp>
        <stp>4</stp>
        <stp>000912.SZ</stp>
        <stp>2006-12-01</stp>
        <stp>2016-12-02</stp>
        <stp>1</stp>
        <tr r="C2434" s="5"/>
      </tp>
      <tp>
        <v>21.123000000000001</v>
        <stp/>
        <stp>EM_S_RISK_AVGRETURNY</stp>
        <stp>4</stp>
        <stp>000909.SZ</stp>
        <stp>2006-12-01</stp>
        <stp>2016-12-02</stp>
        <stp>1</stp>
        <tr r="C406" s="5"/>
      </tp>
      <tp>
        <v>10.556100000000001</v>
        <stp/>
        <stp>EM_S_RISK_AVGRETURNY</stp>
        <stp>4</stp>
        <stp>000908.SZ</stp>
        <stp>2006-12-01</stp>
        <stp>2016-12-02</stp>
        <stp>1</stp>
        <tr r="C1747" s="5"/>
      </tp>
      <tp>
        <v>79.593999999999994</v>
        <stp/>
        <stp>EM_S_RISK_AVGRETURNY</stp>
        <stp>4</stp>
        <stp>000918.SZ</stp>
        <stp>2015-12-01</stp>
        <stp>2016-12-02</stp>
        <stp>1</stp>
        <tr r="B258" s="10"/>
        <tr r="L258" s="6"/>
      </tp>
      <tp>
        <v>-14.264200000000001</v>
        <stp/>
        <stp>EM_S_RISK_AVGRETURNY</stp>
        <stp>4</stp>
        <stp>000919.SZ</stp>
        <stp>2015-12-01</stp>
        <stp>2016-12-02</stp>
        <stp>1</stp>
        <tr r="B1980" s="10"/>
        <tr r="L1980" s="6"/>
      </tp>
      <tp>
        <v>5.7750000000000004</v>
        <stp/>
        <stp>EM_S_RISK_AVGRETURNY</stp>
        <stp>4</stp>
        <stp>000905.SZ</stp>
        <stp>2006-12-01</stp>
        <stp>2016-12-02</stp>
        <stp>1</stp>
        <tr r="C2404" s="5"/>
      </tp>
      <tp>
        <v>-10.665800000000001</v>
        <stp/>
        <stp>EM_S_RISK_AVGRETURNY</stp>
        <stp>4</stp>
        <stp>000916.SZ</stp>
        <stp>2015-12-01</stp>
        <stp>2016-12-02</stp>
        <stp>1</stp>
        <tr r="B1809" s="10"/>
        <tr r="L1809" s="6"/>
      </tp>
      <tp>
        <v>-42.678699999999999</v>
        <stp/>
        <stp>EM_S_RISK_AVGRETURNY</stp>
        <stp>4</stp>
        <stp>000917.SZ</stp>
        <stp>2015-12-01</stp>
        <stp>2016-12-02</stp>
        <stp>1</stp>
        <tr r="B2918" s="10"/>
        <tr r="L2918" s="6"/>
      </tp>
      <tp>
        <v>10.287100000000001</v>
        <stp/>
        <stp>EM_S_RISK_AVGRETURNY</stp>
        <stp>4</stp>
        <stp>000906.SZ</stp>
        <stp>2006-12-01</stp>
        <stp>2016-12-02</stp>
        <stp>1</stp>
        <tr r="C1784" s="5"/>
      </tp>
      <tp>
        <v>35.493200000000002</v>
        <stp/>
        <stp>EM_S_RISK_AVGRETURNY</stp>
        <stp>4</stp>
        <stp>000915.SZ</stp>
        <stp>2015-12-01</stp>
        <stp>2016-12-02</stp>
        <stp>1</stp>
        <tr r="B445" s="10"/>
        <tr r="L445" s="6"/>
      </tp>
      <tp>
        <v>20.815000000000001</v>
        <stp/>
        <stp>EM_S_RISK_AVGRETURNY</stp>
        <stp>4</stp>
        <stp>000901.SZ</stp>
        <stp>2006-12-01</stp>
        <stp>2016-12-02</stp>
        <stp>1</stp>
        <tr r="C423" s="5"/>
      </tp>
      <tp>
        <v>88.034800000000004</v>
        <stp/>
        <stp>EM_S_RISK_AVGRETURNY</stp>
        <stp>4</stp>
        <stp>000912.SZ</stp>
        <stp>2015-12-01</stp>
        <stp>2016-12-02</stp>
        <stp>1</stp>
        <tr r="B249" s="10"/>
        <tr r="L249" s="6"/>
      </tp>
      <tp>
        <v>10.942600000000001</v>
        <stp/>
        <stp>EM_S_RISK_AVGRETURNY</stp>
        <stp>4</stp>
        <stp>000900.SZ</stp>
        <stp>2006-12-01</stp>
        <stp>2016-12-02</stp>
        <stp>1</stp>
        <tr r="C1684" s="5"/>
      </tp>
      <tp>
        <v>46.3322</v>
        <stp/>
        <stp>EM_S_RISK_AVGRETURNY</stp>
        <stp>4</stp>
        <stp>000913.SZ</stp>
        <stp>2015-12-01</stp>
        <stp>2016-12-02</stp>
        <stp>1</stp>
        <tr r="B366" s="10"/>
        <tr r="L366" s="6"/>
      </tp>
      <tp>
        <v>11.613099999999999</v>
        <stp/>
        <stp>EM_S_RISK_AVGRETURNY</stp>
        <stp>4</stp>
        <stp>000903.SZ</stp>
        <stp>2006-12-01</stp>
        <stp>2016-12-02</stp>
        <stp>1</stp>
        <tr r="C1574" s="5"/>
      </tp>
      <tp>
        <v>-3.9287000000000001</v>
        <stp/>
        <stp>EM_S_RISK_AVGRETURNY</stp>
        <stp>4</stp>
        <stp>000910.SZ</stp>
        <stp>2015-12-01</stp>
        <stp>2016-12-02</stp>
        <stp>1</stp>
        <tr r="B1476" s="10"/>
        <tr r="L1476" s="6"/>
      </tp>
      <tp>
        <v>22.1004</v>
        <stp/>
        <stp>EM_S_RISK_AVGRETURNY</stp>
        <stp>4</stp>
        <stp>000902.SZ</stp>
        <stp>2006-12-01</stp>
        <stp>2016-12-02</stp>
        <stp>1</stp>
        <tr r="C335" s="5"/>
      </tp>
      <tp>
        <v>16.7163</v>
        <stp/>
        <stp>EM_S_RISK_AVGRETURNY</stp>
        <stp>4</stp>
        <stp>000911.SZ</stp>
        <stp>2015-12-01</stp>
        <stp>2016-12-02</stp>
        <stp>1</stp>
        <tr r="B737" s="10"/>
        <tr r="L737" s="6"/>
      </tp>
      <tp>
        <v>24.375699999999998</v>
        <stp/>
        <stp>EM_S_RISK_AVGRETURNY</stp>
        <stp>4</stp>
        <stp>000979.SZ</stp>
        <stp>2006-12-01</stp>
        <stp>2016-12-02</stp>
        <stp>1</stp>
        <tr r="C218" s="5"/>
      </tp>
      <tp>
        <v>6.3072999999999997</v>
        <stp/>
        <stp>EM_S_RISK_AVGRETURNY</stp>
        <stp>4</stp>
        <stp>000978.SZ</stp>
        <stp>2006-12-01</stp>
        <stp>2016-12-02</stp>
        <stp>1</stp>
        <tr r="C2340" s="5"/>
      </tp>
      <tp>
        <v>42.720599999999997</v>
        <stp/>
        <stp>EM_S_RISK_AVGRETURNY</stp>
        <stp>4</stp>
        <stp>000968.SZ</stp>
        <stp>2015-12-01</stp>
        <stp>2016-12-02</stp>
        <stp>1</stp>
        <tr r="B390" s="10"/>
        <tr r="L390" s="6"/>
      </tp>
      <tp>
        <v>-6.4549000000000003</v>
        <stp/>
        <stp>EM_S_RISK_AVGRETURNY</stp>
        <stp>4</stp>
        <stp>000969.SZ</stp>
        <stp>2015-12-01</stp>
        <stp>2016-12-02</stp>
        <stp>1</stp>
        <tr r="B1606" s="10"/>
        <tr r="L1606" s="6"/>
      </tp>
      <tp>
        <v>-8.3667999999999996</v>
        <stp/>
        <stp>EM_S_RISK_AVGRETURNY</stp>
        <stp>4</stp>
        <stp>000966.SZ</stp>
        <stp>2015-12-01</stp>
        <stp>2016-12-02</stp>
        <stp>1</stp>
        <tr r="B1707" s="10"/>
        <tr r="L1707" s="6"/>
      </tp>
      <tp>
        <v>21.7468</v>
        <stp/>
        <stp>EM_S_RISK_AVGRETURNY</stp>
        <stp>4</stp>
        <stp>000975.SZ</stp>
        <stp>2006-12-01</stp>
        <stp>2016-12-02</stp>
        <stp>1</stp>
        <tr r="C358" s="5"/>
      </tp>
      <tp>
        <v>-16.111599999999999</v>
        <stp/>
        <stp>EM_S_RISK_AVGRETURNY</stp>
        <stp>4</stp>
        <stp>000967.SZ</stp>
        <stp>2015-12-01</stp>
        <stp>2016-12-02</stp>
        <stp>1</stp>
        <tr r="B2068" s="10"/>
        <tr r="L2068" s="6"/>
      </tp>
      <tp>
        <v>33.275100000000002</v>
        <stp/>
        <stp>EM_S_RISK_AVGRETURNY</stp>
        <stp>4</stp>
        <stp>000977.SZ</stp>
        <stp>2006-12-01</stp>
        <stp>2016-12-02</stp>
        <stp>1</stp>
        <tr r="C30" s="5"/>
      </tp>
      <tp>
        <v>7.7742000000000004</v>
        <stp/>
        <stp>EM_S_RISK_AVGRETURNY</stp>
        <stp>4</stp>
        <stp>000965.SZ</stp>
        <stp>2015-12-01</stp>
        <stp>2016-12-02</stp>
        <stp>1</stp>
        <tr r="B988" s="10"/>
        <tr r="L988" s="6"/>
      </tp>
      <tp>
        <v>17.983599999999999</v>
        <stp/>
        <stp>EM_S_RISK_AVGRETURNY</stp>
        <stp>4</stp>
        <stp>000976.SZ</stp>
        <stp>2006-12-01</stp>
        <stp>2016-12-02</stp>
        <stp>1</stp>
        <tr r="C695" s="5"/>
      </tp>
      <tp>
        <v>-24.211600000000001</v>
        <stp/>
        <stp>EM_S_RISK_AVGRETURNY</stp>
        <stp>4</stp>
        <stp>000962.SZ</stp>
        <stp>2015-12-01</stp>
        <stp>2016-12-02</stp>
        <stp>1</stp>
        <tr r="B2429" s="10"/>
        <tr r="L2429" s="6"/>
      </tp>
      <tp>
        <v>24.597899999999999</v>
        <stp/>
        <stp>EM_S_RISK_AVGRETURNY</stp>
        <stp>4</stp>
        <stp>000971.SZ</stp>
        <stp>2006-12-01</stp>
        <stp>2016-12-02</stp>
        <stp>1</stp>
        <tr r="C212" s="5"/>
      </tp>
      <tp>
        <v>-1.7157</v>
        <stp/>
        <stp>EM_S_RISK_AVGRETURNY</stp>
        <stp>4</stp>
        <stp>000963.SZ</stp>
        <stp>2015-12-01</stp>
        <stp>2016-12-02</stp>
        <stp>1</stp>
        <tr r="D28" s="6"/>
        <tr r="B1366" s="10"/>
        <tr r="L1366" s="6"/>
      </tp>
      <tp>
        <v>15.609500000000001</v>
        <stp/>
        <stp>EM_S_RISK_AVGRETURNY</stp>
        <stp>4</stp>
        <stp>000970.SZ</stp>
        <stp>2006-12-01</stp>
        <stp>2016-12-02</stp>
        <stp>1</stp>
        <tr r="C992" s="5"/>
      </tp>
      <tp>
        <v>20.418099999999999</v>
        <stp/>
        <stp>EM_S_RISK_AVGRETURNY</stp>
        <stp>4</stp>
        <stp>000960.SZ</stp>
        <stp>2015-12-01</stp>
        <stp>2016-12-02</stp>
        <stp>1</stp>
        <tr r="B666" s="10"/>
        <tr r="L666" s="6"/>
      </tp>
      <tp>
        <v>18.9526</v>
        <stp/>
        <stp>EM_S_RISK_AVGRETURNY</stp>
        <stp>4</stp>
        <stp>000973.SZ</stp>
        <stp>2006-12-01</stp>
        <stp>2016-12-02</stp>
        <stp>1</stp>
        <tr r="C605" s="5"/>
      </tp>
      <tp>
        <v>57.441899999999997</v>
        <stp/>
        <stp>EM_S_RISK_AVGRETURNY</stp>
        <stp>4</stp>
        <stp>000961.SZ</stp>
        <stp>2015-12-01</stp>
        <stp>2016-12-02</stp>
        <stp>1</stp>
        <tr r="B306" s="10"/>
        <tr r="L306" s="6"/>
      </tp>
      <tp>
        <v>1.0652999999999999</v>
        <stp/>
        <stp>EM_S_RISK_AVGRETURNY</stp>
        <stp>4</stp>
        <stp>000972.SZ</stp>
        <stp>2006-12-01</stp>
        <stp>2016-12-02</stp>
        <stp>1</stp>
        <tr r="C2774" s="5"/>
      </tp>
      <tp>
        <v>9.5212000000000003</v>
        <stp/>
        <stp>EM_S_RISK_AVGRETURNY</stp>
        <stp>4</stp>
        <stp>000969.SZ</stp>
        <stp>2006-12-01</stp>
        <stp>2016-12-02</stp>
        <stp>1</stp>
        <tr r="C1901" s="5"/>
      </tp>
      <tp>
        <v>11.928599999999999</v>
        <stp/>
        <stp>EM_S_RISK_AVGRETURNY</stp>
        <stp>4</stp>
        <stp>000968.SZ</stp>
        <stp>2006-12-01</stp>
        <stp>2016-12-02</stp>
        <stp>1</stp>
        <tr r="C1531" s="5"/>
      </tp>
      <tp>
        <v>2.2730000000000001</v>
        <stp/>
        <stp>EM_S_RISK_AVGRETURNY</stp>
        <stp>4</stp>
        <stp>000978.SZ</stp>
        <stp>2015-12-01</stp>
        <stp>2016-12-02</stp>
        <stp>1</stp>
        <tr r="B1184" s="10"/>
        <tr r="L1184" s="6"/>
      </tp>
      <tp>
        <v>-41.252899999999997</v>
        <stp/>
        <stp>EM_S_RISK_AVGRETURNY</stp>
        <stp>4</stp>
        <stp>000979.SZ</stp>
        <stp>2015-12-01</stp>
        <stp>2016-12-02</stp>
        <stp>1</stp>
        <tr r="B2903" s="10"/>
        <tr r="L2903" s="6"/>
      </tp>
      <tp>
        <v>8.8350000000000009</v>
        <stp/>
        <stp>EM_S_RISK_AVGRETURNY</stp>
        <stp>4</stp>
        <stp>000965.SZ</stp>
        <stp>2006-12-01</stp>
        <stp>2016-12-02</stp>
        <stp>1</stp>
        <tr r="C1995" s="5"/>
      </tp>
      <tp>
        <v>23.846800000000002</v>
        <stp/>
        <stp>EM_S_RISK_AVGRETURNY</stp>
        <stp>4</stp>
        <stp>000976.SZ</stp>
        <stp>2015-12-01</stp>
        <stp>2016-12-02</stp>
        <stp>1</stp>
        <tr r="B599" s="10"/>
        <tr r="L599" s="6"/>
      </tp>
      <tp>
        <v>-20.363700000000001</v>
        <stp/>
        <stp>EM_S_RISK_AVGRETURNY</stp>
        <stp>4</stp>
        <stp>000977.SZ</stp>
        <stp>2015-12-01</stp>
        <stp>2016-12-02</stp>
        <stp>1</stp>
        <tr r="D29" s="6"/>
        <tr r="B2270" s="10"/>
        <tr r="L2270" s="6"/>
      </tp>
      <tp>
        <v>26.2912</v>
        <stp/>
        <stp>EM_S_RISK_AVGRETURNY</stp>
        <stp>4</stp>
        <stp>000967.SZ</stp>
        <stp>2006-12-01</stp>
        <stp>2016-12-02</stp>
        <stp>1</stp>
        <tr r="C158" s="5"/>
      </tp>
      <tp>
        <v>14.230499999999999</v>
        <stp/>
        <stp>EM_S_RISK_AVGRETURNY</stp>
        <stp>4</stp>
        <stp>000966.SZ</stp>
        <stp>2006-12-01</stp>
        <stp>2016-12-02</stp>
        <stp>1</stp>
        <tr r="C1182" s="5"/>
      </tp>
      <tp>
        <v>33.1434</v>
        <stp/>
        <stp>EM_S_RISK_AVGRETURNY</stp>
        <stp>4</stp>
        <stp>000975.SZ</stp>
        <stp>2015-12-01</stp>
        <stp>2016-12-02</stp>
        <stp>1</stp>
        <tr r="B474" s="10"/>
        <tr r="L474" s="6"/>
      </tp>
      <tp>
        <v>29.495799999999999</v>
        <stp/>
        <stp>EM_S_RISK_AVGRETURNY</stp>
        <stp>4</stp>
        <stp>000961.SZ</stp>
        <stp>2006-12-01</stp>
        <stp>2016-12-02</stp>
        <stp>1</stp>
        <tr r="C85" s="5"/>
      </tp>
      <tp>
        <v>-52.057499999999997</v>
        <stp/>
        <stp>EM_S_RISK_AVGRETURNY</stp>
        <stp>4</stp>
        <stp>000972.SZ</stp>
        <stp>2015-12-01</stp>
        <stp>2016-12-02</stp>
        <stp>1</stp>
        <tr r="B2982" s="10"/>
        <tr r="L2982" s="6"/>
      </tp>
      <tp>
        <v>13.9924</v>
        <stp/>
        <stp>EM_S_RISK_AVGRETURNY</stp>
        <stp>4</stp>
        <stp>000960.SZ</stp>
        <stp>2006-12-01</stp>
        <stp>2016-12-02</stp>
        <stp>1</stp>
        <tr r="C1218" s="5"/>
      </tp>
      <tp>
        <v>-35.8018</v>
        <stp/>
        <stp>EM_S_RISK_AVGRETURNY</stp>
        <stp>4</stp>
        <stp>000973.SZ</stp>
        <stp>2015-12-01</stp>
        <stp>2016-12-02</stp>
        <stp>1</stp>
        <tr r="B2808" s="10"/>
        <tr r="L2808" s="6"/>
      </tp>
      <tp>
        <v>33.292200000000001</v>
        <stp/>
        <stp>EM_S_RISK_AVGRETURNY</stp>
        <stp>4</stp>
        <stp>000963.SZ</stp>
        <stp>2006-12-01</stp>
        <stp>2016-12-02</stp>
        <stp>1</stp>
        <tr r="C29" s="5"/>
      </tp>
      <tp>
        <v>9.1196999999999999</v>
        <stp/>
        <stp>EM_S_RISK_AVGRETURNY</stp>
        <stp>4</stp>
        <stp>000970.SZ</stp>
        <stp>2015-12-01</stp>
        <stp>2016-12-02</stp>
        <stp>1</stp>
        <tr r="B942" s="10"/>
        <tr r="L942" s="6"/>
      </tp>
      <tp>
        <v>5.9538000000000002</v>
        <stp/>
        <stp>EM_S_RISK_AVGRETURNY</stp>
        <stp>4</stp>
        <stp>000962.SZ</stp>
        <stp>2006-12-01</stp>
        <stp>2016-12-02</stp>
        <stp>1</stp>
        <tr r="C2387" s="5"/>
      </tp>
      <tp>
        <v>-0.4219</v>
        <stp/>
        <stp>EM_S_RISK_AVGRETURNY</stp>
        <stp>4</stp>
        <stp>000971.SZ</stp>
        <stp>2015-12-01</stp>
        <stp>2016-12-02</stp>
        <stp>1</stp>
        <tr r="B1307" s="10"/>
        <tr r="L1307" s="6"/>
      </tp>
      <tp>
        <v>9.6654</v>
        <stp/>
        <stp>EM_S_RISK_AVGRETURNY</stp>
        <stp>4</stp>
        <stp>000959.SZ</stp>
        <stp>2006-12-01</stp>
        <stp>2016-12-02</stp>
        <stp>1</stp>
        <tr r="C1879" s="5"/>
      </tp>
      <tp>
        <v>18.7865</v>
        <stp/>
        <stp>EM_S_RISK_AVGRETURNY</stp>
        <stp>4</stp>
        <stp>000958.SZ</stp>
        <stp>2006-12-01</stp>
        <stp>2016-12-02</stp>
        <stp>1</stp>
        <tr r="C618" s="5"/>
      </tp>
      <tp>
        <v>-41.462699999999998</v>
        <stp/>
        <stp>EM_S_RISK_AVGRETURNY</stp>
        <stp>4</stp>
        <stp>000948.SZ</stp>
        <stp>2015-12-01</stp>
        <stp>2016-12-02</stp>
        <stp>1</stp>
        <tr r="B2905" s="10"/>
        <tr r="L2905" s="6"/>
      </tp>
      <tp>
        <v>12.295</v>
        <stp/>
        <stp>EM_S_RISK_AVGRETURNY</stp>
        <stp>4</stp>
        <stp>000949.SZ</stp>
        <stp>2015-12-01</stp>
        <stp>2016-12-02</stp>
        <stp>1</stp>
        <tr r="B855" s="10"/>
        <tr r="L855" s="6"/>
      </tp>
      <tp>
        <v>15.146100000000001</v>
        <stp/>
        <stp>EM_S_RISK_AVGRETURNY</stp>
        <stp>4</stp>
        <stp>000955.SZ</stp>
        <stp>2006-12-01</stp>
        <stp>2016-12-02</stp>
        <stp>1</stp>
        <tr r="C1066" s="5"/>
      </tp>
      <tp>
        <v>30.9358</v>
        <stp/>
        <stp>EM_S_RISK_AVGRETURNY</stp>
        <stp>4</stp>
        <stp>000957.SZ</stp>
        <stp>2006-12-01</stp>
        <stp>2016-12-02</stp>
        <stp>1</stp>
        <tr r="C65" s="5"/>
      </tp>
      <tp>
        <v>9.8064999999999998</v>
        <stp/>
        <stp>EM_S_RISK_AVGRETURNY</stp>
        <stp>4</stp>
        <stp>000951.SZ</stp>
        <stp>2006-12-01</stp>
        <stp>2016-12-02</stp>
        <stp>1</stp>
        <tr r="C1863" s="5"/>
      </tp>
      <tp>
        <v>12.613</v>
        <stp/>
        <stp>EM_S_RISK_AVGRETURNY</stp>
        <stp>4</stp>
        <stp>000950.SZ</stp>
        <stp>2006-12-01</stp>
        <stp>2016-12-02</stp>
        <stp>1</stp>
        <tr r="C1418" s="5"/>
      </tp>
      <tp>
        <v>20.192399999999999</v>
        <stp/>
        <stp>EM_S_RISK_AVGRETURNY</stp>
        <stp>4</stp>
        <stp>000953.SZ</stp>
        <stp>2006-12-01</stp>
        <stp>2016-12-02</stp>
        <stp>1</stp>
        <tr r="C493" s="5"/>
      </tp>
      <tp>
        <v>19.7608</v>
        <stp/>
        <stp>EM_S_RISK_AVGRETURNY</stp>
        <stp>4</stp>
        <stp>000952.SZ</stp>
        <stp>2006-12-01</stp>
        <stp>2016-12-02</stp>
        <stp>1</stp>
        <tr r="C532" s="5"/>
      </tp>
      <tp>
        <v>8.9425000000000008</v>
        <stp/>
        <stp>EM_S_RISK_AVGRETURNY</stp>
        <stp>4</stp>
        <stp>000949.SZ</stp>
        <stp>2006-12-01</stp>
        <stp>2016-12-02</stp>
        <stp>1</stp>
        <tr r="C1976" s="5"/>
      </tp>
      <tp>
        <v>16.7014</v>
        <stp/>
        <stp>EM_S_RISK_AVGRETURNY</stp>
        <stp>4</stp>
        <stp>000948.SZ</stp>
        <stp>2006-12-01</stp>
        <stp>2016-12-02</stp>
        <stp>1</stp>
        <tr r="C847" s="5"/>
      </tp>
      <tp>
        <v>-34.749899999999997</v>
        <stp/>
        <stp>EM_S_RISK_AVGRETURNY</stp>
        <stp>4</stp>
        <stp>000958.SZ</stp>
        <stp>2015-12-01</stp>
        <stp>2016-12-02</stp>
        <stp>1</stp>
        <tr r="B2790" s="10"/>
        <tr r="L2790" s="6"/>
      </tp>
      <tp>
        <v>91.945400000000006</v>
        <stp/>
        <stp>EM_S_RISK_AVGRETURNY</stp>
        <stp>4</stp>
        <stp>000959.SZ</stp>
        <stp>2015-12-01</stp>
        <stp>2016-12-02</stp>
        <stp>1</stp>
        <tr r="B247" s="10"/>
        <tr r="L247" s="6"/>
      </tp>
      <tp>
        <v>33.731499999999997</v>
        <stp/>
        <stp>EM_S_RISK_AVGRETURNY</stp>
        <stp>4</stp>
        <stp>000957.SZ</stp>
        <stp>2015-12-01</stp>
        <stp>2016-12-02</stp>
        <stp>1</stp>
        <tr r="B466" s="10"/>
        <tr r="L466" s="6"/>
      </tp>
      <tp>
        <v>2.6978</v>
        <stp/>
        <stp>EM_S_RISK_AVGRETURNY</stp>
        <stp>4</stp>
        <stp>000955.SZ</stp>
        <stp>2015-12-01</stp>
        <stp>2016-12-02</stp>
        <stp>1</stp>
        <tr r="B1167" s="10"/>
        <tr r="L1167" s="6"/>
      </tp>
      <tp>
        <v>5.4604999999999997</v>
        <stp/>
        <stp>EM_S_RISK_AVGRETURNY</stp>
        <stp>4</stp>
        <stp>000952.SZ</stp>
        <stp>2015-12-01</stp>
        <stp>2016-12-02</stp>
        <stp>1</stp>
        <tr r="B1065" s="10"/>
        <tr r="L1065" s="6"/>
      </tp>
      <tp>
        <v>0.92689999999999995</v>
        <stp/>
        <stp>EM_S_RISK_AVGRETURNY</stp>
        <stp>4</stp>
        <stp>000953.SZ</stp>
        <stp>2015-12-01</stp>
        <stp>2016-12-02</stp>
        <stp>1</stp>
        <tr r="B1232" s="10"/>
        <tr r="L1232" s="6"/>
      </tp>
      <tp>
        <v>3.9338000000000002</v>
        <stp/>
        <stp>EM_S_RISK_AVGRETURNY</stp>
        <stp>4</stp>
        <stp>000950.SZ</stp>
        <stp>2015-12-01</stp>
        <stp>2016-12-02</stp>
        <stp>1</stp>
        <tr r="B1112" s="10"/>
        <tr r="L1112" s="6"/>
      </tp>
      <tp>
        <v>74.392300000000006</v>
        <stp/>
        <stp>EM_S_RISK_AVGRETURNY</stp>
        <stp>4</stp>
        <stp>000951.SZ</stp>
        <stp>2015-12-01</stp>
        <stp>2016-12-02</stp>
        <stp>1</stp>
        <tr r="B264" s="10"/>
        <tr r="L264" s="6"/>
      </tp>
      <tp>
        <v>19.464400000000001</v>
        <stp/>
        <stp>EM_S_RISK_AVGRETURNY</stp>
        <stp>4</stp>
        <stp>000999.SZ</stp>
        <stp>2006-12-01</stp>
        <stp>2016-12-02</stp>
        <stp>1</stp>
        <tr r="C557" s="5"/>
      </tp>
      <tp>
        <v>31.732099999999999</v>
        <stp/>
        <stp>EM_S_RISK_AVGRETURNY</stp>
        <stp>4</stp>
        <stp>000998.SZ</stp>
        <stp>2006-12-01</stp>
        <stp>2016-12-02</stp>
        <stp>1</stp>
        <tr r="C51" s="5"/>
      </tp>
      <tp>
        <v>0.98429999999999995</v>
        <stp/>
        <stp>EM_S_RISK_AVGRETURNY</stp>
        <stp>4</stp>
        <stp>000988.SZ</stp>
        <stp>2015-12-01</stp>
        <stp>2016-12-02</stp>
        <stp>1</stp>
        <tr r="B1230" s="10"/>
        <tr r="L1230" s="6"/>
      </tp>
      <tp>
        <v>7.3898999999999999</v>
        <stp/>
        <stp>EM_S_RISK_AVGRETURNY</stp>
        <stp>4</stp>
        <stp>000989.SZ</stp>
        <stp>2015-12-01</stp>
        <stp>2016-12-02</stp>
        <stp>1</stp>
        <tr r="B998" s="10"/>
        <tr r="L998" s="6"/>
      </tp>
      <tp>
        <v>15.5999</v>
        <stp/>
        <stp>EM_S_RISK_AVGRETURNY</stp>
        <stp>4</stp>
        <stp>000995.SZ</stp>
        <stp>2006-12-01</stp>
        <stp>2016-12-02</stp>
        <stp>1</stp>
        <tr r="C997" s="5"/>
      </tp>
      <tp>
        <v>-24.510300000000001</v>
        <stp/>
        <stp>EM_S_RISK_AVGRETURNY</stp>
        <stp>4</stp>
        <stp>000987.SZ</stp>
        <stp>2015-12-01</stp>
        <stp>2016-12-02</stp>
        <stp>1</stp>
        <tr r="B2442" s="10"/>
        <tr r="L2442" s="6"/>
      </tp>
      <tp>
        <v>20.350300000000001</v>
        <stp/>
        <stp>EM_S_RISK_AVGRETURNY</stp>
        <stp>4</stp>
        <stp>000997.SZ</stp>
        <stp>2006-12-01</stp>
        <stp>2016-12-02</stp>
        <stp>1</stp>
        <tr r="C476" s="5"/>
      </tp>
      <tp>
        <v>20.114699999999999</v>
        <stp/>
        <stp>EM_S_RISK_AVGRETURNY</stp>
        <stp>4</stp>
        <stp>000985.SZ</stp>
        <stp>2015-12-01</stp>
        <stp>2016-12-02</stp>
        <stp>1</stp>
        <tr r="B670" s="10"/>
        <tr r="L670" s="6"/>
      </tp>
      <tp>
        <v>26.281300000000002</v>
        <stp/>
        <stp>EM_S_RISK_AVGRETURNY</stp>
        <stp>4</stp>
        <stp>000996.SZ</stp>
        <stp>2006-12-01</stp>
        <stp>2016-12-02</stp>
        <stp>1</stp>
        <tr r="C159" s="5"/>
      </tp>
      <tp>
        <v>98.831400000000002</v>
        <stp/>
        <stp>EM_S_RISK_AVGRETURNY</stp>
        <stp>4</stp>
        <stp>000982.SZ</stp>
        <stp>2015-12-01</stp>
        <stp>2016-12-02</stp>
        <stp>1</stp>
        <tr r="B242" s="10"/>
        <tr r="L242" s="6"/>
      </tp>
      <tp>
        <v>66.450900000000004</v>
        <stp/>
        <stp>EM_S_RISK_AVGRETURNY</stp>
        <stp>4</stp>
        <stp>000983.SZ</stp>
        <stp>2015-12-01</stp>
        <stp>2016-12-02</stp>
        <stp>1</stp>
        <tr r="B281" s="10"/>
        <tr r="L281" s="6"/>
      </tp>
      <tp>
        <v>15.2857</v>
        <stp/>
        <stp>EM_S_RISK_AVGRETURNY</stp>
        <stp>4</stp>
        <stp>000990.SZ</stp>
        <stp>2006-12-01</stp>
        <stp>2016-12-02</stp>
        <stp>1</stp>
        <tr r="C1041" s="5"/>
      </tp>
      <tp>
        <v>160.2114</v>
        <stp/>
        <stp>EM_S_RISK_AVGRETURNY</stp>
        <stp>4</stp>
        <stp>000980.SZ</stp>
        <stp>2015-12-01</stp>
        <stp>2016-12-02</stp>
        <stp>1</stp>
        <tr r="B213" s="10"/>
        <tr r="L213" s="6"/>
      </tp>
      <tp>
        <v>13.3353</v>
        <stp/>
        <stp>EM_S_RISK_AVGRETURNY</stp>
        <stp>4</stp>
        <stp>000993.SZ</stp>
        <stp>2006-12-01</stp>
        <stp>2016-12-02</stp>
        <stp>1</stp>
        <tr r="C1318" s="5"/>
      </tp>
      <tp>
        <v>48.389400000000002</v>
        <stp/>
        <stp>EM_S_RISK_AVGRETURNY</stp>
        <stp>4</stp>
        <stp>000981.SZ</stp>
        <stp>2015-12-01</stp>
        <stp>2016-12-02</stp>
        <stp>1</stp>
        <tr r="B357" s="10"/>
        <tr r="L357" s="6"/>
      </tp>
      <tp>
        <v>23.273599999999998</v>
        <stp/>
        <stp>EM_S_RISK_AVGRETURNY</stp>
        <stp>4</stp>
        <stp>000989.SZ</stp>
        <stp>2006-12-01</stp>
        <stp>2016-12-02</stp>
        <stp>1</stp>
        <tr r="C260" s="5"/>
      </tp>
      <tp>
        <v>22.5212</v>
        <stp/>
        <stp>EM_S_RISK_AVGRETURNY</stp>
        <stp>4</stp>
        <stp>000988.SZ</stp>
        <stp>2006-12-01</stp>
        <stp>2016-12-02</stp>
        <stp>1</stp>
        <tr r="C307" s="5"/>
      </tp>
      <tp>
        <v>4.2359</v>
        <stp/>
        <stp>EM_S_RISK_AVGRETURNY</stp>
        <stp>4</stp>
        <stp>000998.SZ</stp>
        <stp>2015-12-01</stp>
        <stp>2016-12-02</stp>
        <stp>1</stp>
        <tr r="B1103" s="10"/>
        <tr r="L1103" s="6"/>
      </tp>
      <tp>
        <v>5.7857000000000003</v>
        <stp/>
        <stp>EM_S_RISK_AVGRETURNY</stp>
        <stp>4</stp>
        <stp>000999.SZ</stp>
        <stp>2015-12-01</stp>
        <stp>2016-12-02</stp>
        <stp>1</stp>
        <tr r="B1049" s="10"/>
        <tr r="L1049" s="6"/>
      </tp>
      <tp>
        <v>17.540800000000001</v>
        <stp/>
        <stp>EM_S_RISK_AVGRETURNY</stp>
        <stp>4</stp>
        <stp>000985.SZ</stp>
        <stp>2006-12-01</stp>
        <stp>2016-12-02</stp>
        <stp>1</stp>
        <tr r="C746" s="5"/>
      </tp>
      <tp>
        <v>-20.527100000000001</v>
        <stp/>
        <stp>EM_S_RISK_AVGRETURNY</stp>
        <stp>4</stp>
        <stp>000996.SZ</stp>
        <stp>2015-12-01</stp>
        <stp>2016-12-02</stp>
        <stp>1</stp>
        <tr r="B2281" s="10"/>
        <tr r="L2281" s="6"/>
      </tp>
      <tp>
        <v>-20.771699999999999</v>
        <stp/>
        <stp>EM_S_RISK_AVGRETURNY</stp>
        <stp>4</stp>
        <stp>000997.SZ</stp>
        <stp>2015-12-01</stp>
        <stp>2016-12-02</stp>
        <stp>1</stp>
        <tr r="B2290" s="10"/>
        <tr r="L2290" s="6"/>
      </tp>
      <tp>
        <v>11.149800000000001</v>
        <stp/>
        <stp>EM_S_RISK_AVGRETURNY</stp>
        <stp>4</stp>
        <stp>000987.SZ</stp>
        <stp>2006-12-01</stp>
        <stp>2016-12-02</stp>
        <stp>1</stp>
        <tr r="C1655" s="5"/>
      </tp>
      <tp>
        <v>25.744599999999998</v>
        <stp/>
        <stp>EM_S_RISK_AVGRETURNY</stp>
        <stp>4</stp>
        <stp>000995.SZ</stp>
        <stp>2015-12-01</stp>
        <stp>2016-12-02</stp>
        <stp>1</stp>
        <tr r="B571" s="10"/>
        <tr r="L571" s="6"/>
      </tp>
      <tp>
        <v>23.773199999999999</v>
        <stp/>
        <stp>EM_S_RISK_AVGRETURNY</stp>
        <stp>4</stp>
        <stp>000981.SZ</stp>
        <stp>2006-12-01</stp>
        <stp>2016-12-02</stp>
        <stp>1</stp>
        <tr r="C238" s="5"/>
      </tp>
      <tp>
        <v>22.8385</v>
        <stp/>
        <stp>EM_S_RISK_AVGRETURNY</stp>
        <stp>4</stp>
        <stp>000980.SZ</stp>
        <stp>2006-12-01</stp>
        <stp>2016-12-02</stp>
        <stp>1</stp>
        <tr r="C292" s="5"/>
      </tp>
      <tp>
        <v>6.6345999999999998</v>
        <stp/>
        <stp>EM_S_RISK_AVGRETURNY</stp>
        <stp>4</stp>
        <stp>000993.SZ</stp>
        <stp>2015-12-01</stp>
        <stp>2016-12-02</stp>
        <stp>1</stp>
        <tr r="B1028" s="10"/>
        <tr r="L1028" s="6"/>
      </tp>
      <tp>
        <v>14.049300000000001</v>
        <stp/>
        <stp>EM_S_RISK_AVGRETURNY</stp>
        <stp>4</stp>
        <stp>000983.SZ</stp>
        <stp>2006-12-01</stp>
        <stp>2016-12-02</stp>
        <stp>1</stp>
        <tr r="C1213" s="5"/>
      </tp>
      <tp>
        <v>-37.193899999999999</v>
        <stp/>
        <stp>EM_S_RISK_AVGRETURNY</stp>
        <stp>4</stp>
        <stp>000990.SZ</stp>
        <stp>2015-12-01</stp>
        <stp>2016-12-02</stp>
        <stp>1</stp>
        <tr r="B2845" s="10"/>
        <tr r="L2845" s="6"/>
      </tp>
      <tp>
        <v>30.244700000000002</v>
        <stp/>
        <stp>EM_S_RISK_AVGRETURNY</stp>
        <stp>4</stp>
        <stp>000982.SZ</stp>
        <stp>2006-12-01</stp>
        <stp>2016-12-02</stp>
        <stp>1</stp>
        <tr r="C74" s="5"/>
      </tp>
      <tp>
        <v>18.3614</v>
        <stp/>
        <stp>EM_S_RISK_AVGRETURNY</stp>
        <stp>4</stp>
        <stp>600979.SH</stp>
        <stp>2006-12-01</stp>
        <stp>2016-12-02</stp>
        <stp>1</stp>
        <tr r="C645" s="5"/>
      </tp>
      <tp>
        <v>8.9391999999999996</v>
        <stp/>
        <stp>EM_S_RISK_AVGRETURNY</stp>
        <stp>4</stp>
        <stp>600978.SH</stp>
        <stp>2006-12-01</stp>
        <stp>2016-12-02</stp>
        <stp>1</stp>
        <tr r="C1977" s="5"/>
      </tp>
      <tp>
        <v>5.6803999999999997</v>
        <stp/>
        <stp>EM_S_RISK_AVGRETURNY</stp>
        <stp>4</stp>
        <stp>600969.SH</stp>
        <stp>2015-12-01</stp>
        <stp>2016-12-02</stp>
        <stp>1</stp>
        <tr r="B1055" s="10"/>
        <tr r="L1055" s="6"/>
      </tp>
      <tp>
        <v>-4.2945000000000002</v>
        <stp/>
        <stp>EM_S_RISK_AVGRETURNY</stp>
        <stp>4</stp>
        <stp>600966.SH</stp>
        <stp>2015-12-01</stp>
        <stp>2016-12-02</stp>
        <stp>1</stp>
        <tr r="B1492" s="10"/>
        <tr r="L1492" s="6"/>
      </tp>
      <tp>
        <v>21.278600000000001</v>
        <stp/>
        <stp>EM_S_RISK_AVGRETURNY</stp>
        <stp>4</stp>
        <stp>600975.SH</stp>
        <stp>2006-12-01</stp>
        <stp>2016-12-02</stp>
        <stp>1</stp>
        <tr r="C396" s="5"/>
      </tp>
      <tp>
        <v>-27.165600000000001</v>
        <stp/>
        <stp>EM_S_RISK_AVGRETURNY</stp>
        <stp>4</stp>
        <stp>600967.SH</stp>
        <stp>2015-12-01</stp>
        <stp>2016-12-02</stp>
        <stp>1</stp>
        <tr r="B2569" s="10"/>
        <tr r="L2569" s="6"/>
      </tp>
      <tp>
        <v>3642.2037999999998</v>
        <stp/>
        <stp>EM_S_RISK_AVGRETURNY</stp>
        <stp>4</stp>
        <stp>600977.SH</stp>
        <stp>2006-12-01</stp>
        <stp>2016-12-02</stp>
        <stp>1</stp>
        <tr r="C2112" s="5"/>
      </tp>
      <tp>
        <v>-4.2938000000000001</v>
        <stp/>
        <stp>EM_S_RISK_AVGRETURNY</stp>
        <stp>4</stp>
        <stp>600965.SH</stp>
        <stp>2015-12-01</stp>
        <stp>2016-12-02</stp>
        <stp>1</stp>
        <tr r="B1491" s="10"/>
        <tr r="L1491" s="6"/>
      </tp>
      <tp>
        <v>20.650400000000001</v>
        <stp/>
        <stp>EM_S_RISK_AVGRETURNY</stp>
        <stp>4</stp>
        <stp>600976.SH</stp>
        <stp>2006-12-01</stp>
        <stp>2016-12-02</stp>
        <stp>1</stp>
        <tr r="C440" s="5"/>
      </tp>
      <tp>
        <v>-9.3216000000000001</v>
        <stp/>
        <stp>EM_S_RISK_AVGRETURNY</stp>
        <stp>4</stp>
        <stp>600962.SH</stp>
        <stp>2015-12-01</stp>
        <stp>2016-12-02</stp>
        <stp>1</stp>
        <tr r="B1750" s="10"/>
        <tr r="L1750" s="6"/>
      </tp>
      <tp>
        <v>6.7519999999999998</v>
        <stp/>
        <stp>EM_S_RISK_AVGRETURNY</stp>
        <stp>4</stp>
        <stp>600971.SH</stp>
        <stp>2006-12-01</stp>
        <stp>2016-12-02</stp>
        <stp>1</stp>
        <tr r="C2289" s="5"/>
      </tp>
      <tp>
        <v>-4.9564000000000004</v>
        <stp/>
        <stp>EM_S_RISK_AVGRETURNY</stp>
        <stp>4</stp>
        <stp>600963.SH</stp>
        <stp>2015-12-01</stp>
        <stp>2016-12-02</stp>
        <stp>1</stp>
        <tr r="B1534" s="10"/>
        <tr r="L1534" s="6"/>
      </tp>
      <tp>
        <v>9.7431999999999999</v>
        <stp/>
        <stp>EM_S_RISK_AVGRETURNY</stp>
        <stp>4</stp>
        <stp>600970.SH</stp>
        <stp>2006-12-01</stp>
        <stp>2016-12-02</stp>
        <stp>1</stp>
        <tr r="C1868" s="5"/>
      </tp>
      <tp>
        <v>-14.203799999999999</v>
        <stp/>
        <stp>EM_S_RISK_AVGRETURNY</stp>
        <stp>4</stp>
        <stp>600960.SH</stp>
        <stp>2015-12-01</stp>
        <stp>2016-12-02</stp>
        <stp>1</stp>
        <tr r="B1976" s="10"/>
        <tr r="L1976" s="6"/>
      </tp>
      <tp>
        <v>10.1677</v>
        <stp/>
        <stp>EM_S_RISK_AVGRETURNY</stp>
        <stp>4</stp>
        <stp>600973.SH</stp>
        <stp>2006-12-01</stp>
        <stp>2016-12-02</stp>
        <stp>1</stp>
        <tr r="C1801" s="5"/>
      </tp>
      <tp>
        <v>-17.806000000000001</v>
        <stp/>
        <stp>EM_S_RISK_AVGRETURNY</stp>
        <stp>4</stp>
        <stp>600961.SH</stp>
        <stp>2015-12-01</stp>
        <stp>2016-12-02</stp>
        <stp>1</stp>
        <tr r="B2138" s="10"/>
        <tr r="L2138" s="6"/>
      </tp>
      <tp>
        <v>16.717199999999998</v>
        <stp/>
        <stp>EM_S_RISK_AVGRETURNY</stp>
        <stp>4</stp>
        <stp>600969.SH</stp>
        <stp>2006-12-01</stp>
        <stp>2016-12-02</stp>
        <stp>1</stp>
        <tr r="C844" s="5"/>
      </tp>
      <tp>
        <v>-48.4176</v>
        <stp/>
        <stp>EM_S_RISK_AVGRETURNY</stp>
        <stp>4</stp>
        <stp>600978.SH</stp>
        <stp>2015-12-01</stp>
        <stp>2016-12-02</stp>
        <stp>1</stp>
        <tr r="B2963" s="10"/>
        <tr r="L2963" s="6"/>
      </tp>
      <tp>
        <v>4.2626999999999997</v>
        <stp/>
        <stp>EM_S_RISK_AVGRETURNY</stp>
        <stp>4</stp>
        <stp>600979.SH</stp>
        <stp>2015-12-01</stp>
        <stp>2016-12-02</stp>
        <stp>1</stp>
        <tr r="B1102" s="10"/>
        <tr r="L1102" s="6"/>
      </tp>
      <tp>
        <v>19.602900000000002</v>
        <stp/>
        <stp>EM_S_RISK_AVGRETURNY</stp>
        <stp>4</stp>
        <stp>600965.SH</stp>
        <stp>2006-12-01</stp>
        <stp>2016-12-02</stp>
        <stp>1</stp>
        <tr r="C545" s="5"/>
      </tp>
      <tp>
        <v>7.7499999999999999E-2</v>
        <stp/>
        <stp>EM_S_RISK_AVGRETURNY</stp>
        <stp>4</stp>
        <stp>600976.SH</stp>
        <stp>2015-12-01</stp>
        <stp>2016-12-02</stp>
        <stp>1</stp>
        <tr r="B1271" s="10"/>
        <tr r="L1271" s="6"/>
      </tp>
      <tp>
        <v>3642.2037999999998</v>
        <stp/>
        <stp>EM_S_RISK_AVGRETURNY</stp>
        <stp>4</stp>
        <stp>600977.SH</stp>
        <stp>2015-12-01</stp>
        <stp>2016-12-02</stp>
        <stp>1</stp>
        <tr r="B124" s="10"/>
        <tr r="L124" s="6"/>
      </tp>
      <tp>
        <v>24.103200000000001</v>
        <stp/>
        <stp>EM_S_RISK_AVGRETURNY</stp>
        <stp>4</stp>
        <stp>600967.SH</stp>
        <stp>2006-12-01</stp>
        <stp>2016-12-02</stp>
        <stp>1</stp>
        <tr r="C228" s="5"/>
      </tp>
      <tp>
        <v>7.5404999999999998</v>
        <stp/>
        <stp>EM_S_RISK_AVGRETURNY</stp>
        <stp>4</stp>
        <stp>600966.SH</stp>
        <stp>2006-12-01</stp>
        <stp>2016-12-02</stp>
        <stp>1</stp>
        <tr r="C2179" s="5"/>
      </tp>
      <tp>
        <v>8.3726000000000003</v>
        <stp/>
        <stp>EM_S_RISK_AVGRETURNY</stp>
        <stp>4</stp>
        <stp>600975.SH</stp>
        <stp>2015-12-01</stp>
        <stp>2016-12-02</stp>
        <stp>1</stp>
        <tr r="B963" s="10"/>
        <tr r="L963" s="6"/>
      </tp>
      <tp>
        <v>2.5516000000000001</v>
        <stp/>
        <stp>EM_S_RISK_AVGRETURNY</stp>
        <stp>4</stp>
        <stp>600961.SH</stp>
        <stp>2006-12-01</stp>
        <stp>2016-12-02</stp>
        <stp>1</stp>
        <tr r="C2681" s="5"/>
      </tp>
      <tp>
        <v>13.351800000000001</v>
        <stp/>
        <stp>EM_S_RISK_AVGRETURNY</stp>
        <stp>4</stp>
        <stp>600960.SH</stp>
        <stp>2006-12-01</stp>
        <stp>2016-12-02</stp>
        <stp>1</stp>
        <tr r="C1317" s="5"/>
      </tp>
      <tp>
        <v>-19.267700000000001</v>
        <stp/>
        <stp>EM_S_RISK_AVGRETURNY</stp>
        <stp>4</stp>
        <stp>600973.SH</stp>
        <stp>2015-12-01</stp>
        <stp>2016-12-02</stp>
        <stp>1</stp>
        <tr r="B2206" s="10"/>
        <tr r="L2206" s="6"/>
      </tp>
      <tp>
        <v>4.0303000000000004</v>
        <stp/>
        <stp>EM_S_RISK_AVGRETURNY</stp>
        <stp>4</stp>
        <stp>600963.SH</stp>
        <stp>2006-12-01</stp>
        <stp>2016-12-02</stp>
        <stp>1</stp>
        <tr r="C2557" s="5"/>
      </tp>
      <tp>
        <v>-0.40100000000000002</v>
        <stp/>
        <stp>EM_S_RISK_AVGRETURNY</stp>
        <stp>4</stp>
        <stp>600970.SH</stp>
        <stp>2015-12-01</stp>
        <stp>2016-12-02</stp>
        <stp>1</stp>
        <tr r="B1306" s="10"/>
        <tr r="L1306" s="6"/>
      </tp>
      <tp>
        <v>11.8157</v>
        <stp/>
        <stp>EM_S_RISK_AVGRETURNY</stp>
        <stp>4</stp>
        <stp>600962.SH</stp>
        <stp>2006-12-01</stp>
        <stp>2016-12-02</stp>
        <stp>1</stp>
        <tr r="C1548" s="5"/>
      </tp>
      <tp>
        <v>17.695599999999999</v>
        <stp/>
        <stp>EM_S_RISK_AVGRETURNY</stp>
        <stp>4</stp>
        <stp>600971.SH</stp>
        <stp>2015-12-01</stp>
        <stp>2016-12-02</stp>
        <stp>1</stp>
        <tr r="B715" s="10"/>
        <tr r="L715" s="6"/>
      </tp>
      <tp>
        <v>82.277500000000003</v>
        <stp/>
        <stp>EM_S_RISK_AVGRETURNY</stp>
        <stp>4</stp>
        <stp>600959.SH</stp>
        <stp>2006-12-01</stp>
        <stp>2016-12-02</stp>
        <stp>1</stp>
        <tr r="C2367" s="5"/>
      </tp>
      <tp>
        <v>38.478200000000001</v>
        <stp/>
        <stp>EM_S_RISK_AVGRETURNY</stp>
        <stp>4</stp>
        <stp>600958.SH</stp>
        <stp>2006-12-01</stp>
        <stp>2016-12-02</stp>
        <stp>1</stp>
        <tr r="C2729" s="5"/>
      </tp>
      <tp>
        <v>-24.547799999999999</v>
        <stp/>
        <stp>EM_S_RISK_AVGRETURNY</stp>
        <stp>4</stp>
        <stp>600958.SH</stp>
        <stp>2015-12-01</stp>
        <stp>2016-12-02</stp>
        <stp>1</stp>
        <tr r="B2443" s="10"/>
        <tr r="L2443" s="6"/>
      </tp>
      <tp>
        <v>-32.959400000000002</v>
        <stp/>
        <stp>EM_S_RISK_AVGRETURNY</stp>
        <stp>4</stp>
        <stp>600959.SH</stp>
        <stp>2015-12-01</stp>
        <stp>2016-12-02</stp>
        <stp>1</stp>
        <tr r="B2743" s="10"/>
        <tr r="L2743" s="6"/>
      </tp>
      <tp>
        <v>8097.5268999999998</v>
        <stp/>
        <stp>EM_S_RISK_AVGRETURNY</stp>
        <stp>4</stp>
        <stp>600926.SH</stp>
        <stp>2015-12-01</stp>
        <stp>2016-12-02</stp>
        <stp>1</stp>
        <tr r="B107" s="10"/>
        <tr r="L107" s="6"/>
      </tp>
      <tp>
        <v>4445.1139999999996</v>
        <stp/>
        <stp>EM_S_RISK_AVGRETURNY</stp>
        <stp>4</stp>
        <stp>600936.SH</stp>
        <stp>2006-12-01</stp>
        <stp>2016-12-02</stp>
        <stp>1</stp>
        <tr r="C2113" s="5"/>
      </tp>
      <tp>
        <v>4445.1139999999996</v>
        <stp/>
        <stp>EM_S_RISK_AVGRETURNY</stp>
        <stp>4</stp>
        <stp>600936.SH</stp>
        <stp>2015-12-01</stp>
        <stp>2016-12-02</stp>
        <stp>1</stp>
        <tr r="B120" s="10"/>
        <tr r="L120" s="6"/>
      </tp>
      <tp>
        <v>8097.5268999999998</v>
        <stp/>
        <stp>EM_S_RISK_AVGRETURNY</stp>
        <stp>4</stp>
        <stp>600926.SH</stp>
        <stp>2006-12-01</stp>
        <stp>2016-12-02</stp>
        <stp>1</stp>
        <tr r="C2767" s="5"/>
      </tp>
      <tp>
        <v>408.66680000000002</v>
        <stp/>
        <stp>EM_S_RISK_AVGRETURNY</stp>
        <stp>4</stp>
        <stp>600919.SH</stp>
        <stp>2006-12-01</stp>
        <stp>2016-12-02</stp>
        <stp>1</stp>
        <tr r="C2739" s="5"/>
      </tp>
      <tp>
        <v>25499.3642</v>
        <stp/>
        <stp>EM_S_RISK_AVGRETURNY</stp>
        <stp>4</stp>
        <stp>600908.SH</stp>
        <stp>2015-12-01</stp>
        <stp>2016-12-02</stp>
        <stp>1</stp>
        <tr r="B91" s="10"/>
        <tr r="L91" s="6"/>
      </tp>
      <tp>
        <v>101.41670000000001</v>
        <stp/>
        <stp>EM_S_RISK_AVGRETURNY</stp>
        <stp>4</stp>
        <stp>600917.SH</stp>
        <stp>2006-12-01</stp>
        <stp>2016-12-02</stp>
        <stp>1</stp>
        <tr r="C1476" s="5"/>
      </tp>
      <tp>
        <v>2.0024999999999999</v>
        <stp/>
        <stp>EM_S_RISK_AVGRETURNY</stp>
        <stp>4</stp>
        <stp>600900.SH</stp>
        <stp>2015-12-01</stp>
        <stp>2016-12-02</stp>
        <stp>1</stp>
        <tr r="B1193" s="10"/>
        <tr r="L1193" s="6"/>
      </tp>
      <tp>
        <v>25499.3642</v>
        <stp/>
        <stp>EM_S_RISK_AVGRETURNY</stp>
        <stp>4</stp>
        <stp>600908.SH</stp>
        <stp>2006-12-01</stp>
        <stp>2016-12-02</stp>
        <stp>1</stp>
        <tr r="C2267" s="5"/>
      </tp>
      <tp>
        <v>408.66680000000002</v>
        <stp/>
        <stp>EM_S_RISK_AVGRETURNY</stp>
        <stp>4</stp>
        <stp>600919.SH</stp>
        <stp>2015-12-01</stp>
        <stp>2016-12-02</stp>
        <stp>1</stp>
        <tr r="B188" s="10"/>
        <tr r="L188" s="6"/>
      </tp>
      <tp>
        <v>2.3557999999999999</v>
        <stp/>
        <stp>EM_S_RISK_AVGRETURNY</stp>
        <stp>4</stp>
        <stp>600917.SH</stp>
        <stp>2015-12-01</stp>
        <stp>2016-12-02</stp>
        <stp>1</stp>
        <tr r="B1180" s="10"/>
        <tr r="L1180" s="6"/>
      </tp>
      <tp>
        <v>13.3748</v>
        <stp/>
        <stp>EM_S_RISK_AVGRETURNY</stp>
        <stp>4</stp>
        <stp>600900.SH</stp>
        <stp>2006-12-01</stp>
        <stp>2016-12-02</stp>
        <stp>1</stp>
        <tr r="C1315" s="5"/>
      </tp>
      <tp>
        <v>-1.4280999999999999</v>
        <stp/>
        <stp>EM_S_RISK_AVGRETURNY</stp>
        <stp>4</stp>
        <stp>600999.SH</stp>
        <stp>2006-12-01</stp>
        <stp>2016-12-02</stp>
        <stp>1</stp>
        <tr r="C2885" s="5"/>
      </tp>
      <tp>
        <v>8.5677000000000003</v>
        <stp/>
        <stp>EM_S_RISK_AVGRETURNY</stp>
        <stp>4</stp>
        <stp>600998.SH</stp>
        <stp>2006-12-01</stp>
        <stp>2016-12-02</stp>
        <stp>1</stp>
        <tr r="C2769" s="5"/>
      </tp>
      <tp>
        <v>47.004800000000003</v>
        <stp/>
        <stp>EM_S_RISK_AVGRETURNY</stp>
        <stp>4</stp>
        <stp>600988.SH</stp>
        <stp>2015-12-01</stp>
        <stp>2016-12-02</stp>
        <stp>1</stp>
        <tr r="B361" s="10"/>
        <tr r="L361" s="6"/>
      </tp>
      <tp>
        <v>-17.282299999999999</v>
        <stp/>
        <stp>EM_S_RISK_AVGRETURNY</stp>
        <stp>4</stp>
        <stp>600986.SH</stp>
        <stp>2015-12-01</stp>
        <stp>2016-12-02</stp>
        <stp>1</stp>
        <tr r="B2116" s="10"/>
        <tr r="L2116" s="6"/>
      </tp>
      <tp>
        <v>17.3307</v>
        <stp/>
        <stp>EM_S_RISK_AVGRETURNY</stp>
        <stp>4</stp>
        <stp>600995.SH</stp>
        <stp>2006-12-01</stp>
        <stp>2016-12-02</stp>
        <stp>1</stp>
        <tr r="C768" s="5"/>
      </tp>
      <tp>
        <v>3.6301999999999999</v>
        <stp/>
        <stp>EM_S_RISK_AVGRETURNY</stp>
        <stp>4</stp>
        <stp>600987.SH</stp>
        <stp>2015-12-01</stp>
        <stp>2016-12-02</stp>
        <stp>1</stp>
        <tr r="B1128" s="10"/>
        <tr r="L1128" s="6"/>
      </tp>
      <tp>
        <v>-13.4969</v>
        <stp/>
        <stp>EM_S_RISK_AVGRETURNY</stp>
        <stp>4</stp>
        <stp>600984.SH</stp>
        <stp>2015-12-01</stp>
        <stp>2016-12-02</stp>
        <stp>1</stp>
        <tr r="B1948" s="10"/>
        <tr r="L1948" s="6"/>
      </tp>
      <tp>
        <v>8.8618000000000006</v>
        <stp/>
        <stp>EM_S_RISK_AVGRETURNY</stp>
        <stp>4</stp>
        <stp>600997.SH</stp>
        <stp>2006-12-01</stp>
        <stp>2016-12-02</stp>
        <stp>1</stp>
        <tr r="C1990" s="5"/>
      </tp>
      <tp>
        <v>27.729900000000001</v>
        <stp/>
        <stp>EM_S_RISK_AVGRETURNY</stp>
        <stp>4</stp>
        <stp>600985.SH</stp>
        <stp>2015-12-01</stp>
        <stp>2016-12-02</stp>
        <stp>1</stp>
        <tr r="B541" s="10"/>
        <tr r="L541" s="6"/>
      </tp>
      <tp>
        <v>-24.316800000000001</v>
        <stp/>
        <stp>EM_S_RISK_AVGRETURNY</stp>
        <stp>4</stp>
        <stp>600982.SH</stp>
        <stp>2015-12-01</stp>
        <stp>2016-12-02</stp>
        <stp>1</stp>
        <tr r="B2435" s="10"/>
        <tr r="L2435" s="6"/>
      </tp>
      <tp>
        <v>-17.005600000000001</v>
        <stp/>
        <stp>EM_S_RISK_AVGRETURNY</stp>
        <stp>4</stp>
        <stp>600983.SH</stp>
        <stp>2015-12-01</stp>
        <stp>2016-12-02</stp>
        <stp>1</stp>
        <tr r="B2104" s="10"/>
        <tr r="L2104" s="6"/>
      </tp>
      <tp>
        <v>30.468</v>
        <stp/>
        <stp>EM_S_RISK_AVGRETURNY</stp>
        <stp>4</stp>
        <stp>600990.SH</stp>
        <stp>2006-12-01</stp>
        <stp>2016-12-02</stp>
        <stp>1</stp>
        <tr r="C72" s="5"/>
      </tp>
      <tp>
        <v>20.1524</v>
        <stp/>
        <stp>EM_S_RISK_AVGRETURNY</stp>
        <stp>4</stp>
        <stp>600980.SH</stp>
        <stp>2015-12-01</stp>
        <stp>2016-12-02</stp>
        <stp>1</stp>
        <tr r="B668" s="10"/>
        <tr r="L668" s="6"/>
      </tp>
      <tp>
        <v>19.205400000000001</v>
        <stp/>
        <stp>EM_S_RISK_AVGRETURNY</stp>
        <stp>4</stp>
        <stp>600993.SH</stp>
        <stp>2006-12-01</stp>
        <stp>2016-12-02</stp>
        <stp>1</stp>
        <tr r="C583" s="5"/>
      </tp>
      <tp>
        <v>-27.174499999999998</v>
        <stp/>
        <stp>EM_S_RISK_AVGRETURNY</stp>
        <stp>4</stp>
        <stp>600981.SH</stp>
        <stp>2015-12-01</stp>
        <stp>2016-12-02</stp>
        <stp>1</stp>
        <tr r="B2570" s="10"/>
        <tr r="L2570" s="6"/>
      </tp>
      <tp>
        <v>16.906600000000001</v>
        <stp/>
        <stp>EM_S_RISK_AVGRETURNY</stp>
        <stp>4</stp>
        <stp>600992.SH</stp>
        <stp>2006-12-01</stp>
        <stp>2016-12-02</stp>
        <stp>1</stp>
        <tr r="C815" s="5"/>
      </tp>
      <tp>
        <v>23.296900000000001</v>
        <stp/>
        <stp>EM_S_RISK_AVGRETURNY</stp>
        <stp>4</stp>
        <stp>600988.SH</stp>
        <stp>2006-12-01</stp>
        <stp>2016-12-02</stp>
        <stp>1</stp>
        <tr r="C259" s="5"/>
      </tp>
      <tp>
        <v>17.3291</v>
        <stp/>
        <stp>EM_S_RISK_AVGRETURNY</stp>
        <stp>4</stp>
        <stp>600998.SH</stp>
        <stp>2015-12-01</stp>
        <stp>2016-12-02</stp>
        <stp>1</stp>
        <tr r="B718" s="10"/>
        <tr r="L718" s="6"/>
      </tp>
      <tp>
        <v>-5.0156000000000001</v>
        <stp/>
        <stp>EM_S_RISK_AVGRETURNY</stp>
        <stp>4</stp>
        <stp>600999.SH</stp>
        <stp>2015-12-01</stp>
        <stp>2016-12-02</stp>
        <stp>1</stp>
        <tr r="B1538" s="10"/>
        <tr r="L1538" s="6"/>
      </tp>
      <tp>
        <v>21.659500000000001</v>
        <stp/>
        <stp>EM_S_RISK_AVGRETURNY</stp>
        <stp>4</stp>
        <stp>600985.SH</stp>
        <stp>2006-12-01</stp>
        <stp>2016-12-02</stp>
        <stp>1</stp>
        <tr r="C366" s="5"/>
      </tp>
      <tp>
        <v>10.947699999999999</v>
        <stp/>
        <stp>EM_S_RISK_AVGRETURNY</stp>
        <stp>4</stp>
        <stp>600984.SH</stp>
        <stp>2006-12-01</stp>
        <stp>2016-12-02</stp>
        <stp>1</stp>
        <tr r="C1683" s="5"/>
      </tp>
      <tp>
        <v>36.809899999999999</v>
        <stp/>
        <stp>EM_S_RISK_AVGRETURNY</stp>
        <stp>4</stp>
        <stp>600997.SH</stp>
        <stp>2015-12-01</stp>
        <stp>2016-12-02</stp>
        <stp>1</stp>
        <tr r="B433" s="10"/>
        <tr r="L433" s="6"/>
      </tp>
      <tp>
        <v>25.075199999999999</v>
        <stp/>
        <stp>EM_S_RISK_AVGRETURNY</stp>
        <stp>4</stp>
        <stp>600987.SH</stp>
        <stp>2006-12-01</stp>
        <stp>2016-12-02</stp>
        <stp>1</stp>
        <tr r="C196" s="5"/>
      </tp>
      <tp>
        <v>25.160799999999998</v>
        <stp/>
        <stp>EM_S_RISK_AVGRETURNY</stp>
        <stp>4</stp>
        <stp>600986.SH</stp>
        <stp>2006-12-01</stp>
        <stp>2016-12-02</stp>
        <stp>1</stp>
        <tr r="C194" s="5"/>
      </tp>
      <tp>
        <v>43.733199999999997</v>
        <stp/>
        <stp>EM_S_RISK_AVGRETURNY</stp>
        <stp>4</stp>
        <stp>600995.SH</stp>
        <stp>2015-12-01</stp>
        <stp>2016-12-02</stp>
        <stp>1</stp>
        <tr r="B383" s="10"/>
        <tr r="L383" s="6"/>
      </tp>
      <tp>
        <v>19.593299999999999</v>
        <stp/>
        <stp>EM_S_RISK_AVGRETURNY</stp>
        <stp>4</stp>
        <stp>600981.SH</stp>
        <stp>2006-12-01</stp>
        <stp>2016-12-02</stp>
        <stp>1</stp>
        <tr r="C547" s="5"/>
      </tp>
      <tp>
        <v>42.2376</v>
        <stp/>
        <stp>EM_S_RISK_AVGRETURNY</stp>
        <stp>4</stp>
        <stp>600992.SH</stp>
        <stp>2015-12-01</stp>
        <stp>2016-12-02</stp>
        <stp>1</stp>
        <tr r="B392" s="10"/>
        <tr r="L392" s="6"/>
      </tp>
      <tp>
        <v>16.982700000000001</v>
        <stp/>
        <stp>EM_S_RISK_AVGRETURNY</stp>
        <stp>4</stp>
        <stp>600980.SH</stp>
        <stp>2006-12-01</stp>
        <stp>2016-12-02</stp>
        <stp>1</stp>
        <tr r="C808" s="5"/>
      </tp>
      <tp>
        <v>2.3475000000000001</v>
        <stp/>
        <stp>EM_S_RISK_AVGRETURNY</stp>
        <stp>4</stp>
        <stp>600993.SH</stp>
        <stp>2015-12-01</stp>
        <stp>2016-12-02</stp>
        <stp>1</stp>
        <tr r="B1181" s="10"/>
        <tr r="L1181" s="6"/>
      </tp>
      <tp>
        <v>21.822399999999998</v>
        <stp/>
        <stp>EM_S_RISK_AVGRETURNY</stp>
        <stp>4</stp>
        <stp>600983.SH</stp>
        <stp>2006-12-01</stp>
        <stp>2016-12-02</stp>
        <stp>1</stp>
        <tr r="C351" s="5"/>
      </tp>
      <tp>
        <v>21.1084</v>
        <stp/>
        <stp>EM_S_RISK_AVGRETURNY</stp>
        <stp>4</stp>
        <stp>600990.SH</stp>
        <stp>2015-12-01</stp>
        <stp>2016-12-02</stp>
        <stp>1</stp>
        <tr r="B651" s="10"/>
        <tr r="L651" s="6"/>
      </tp>
      <tp>
        <v>15.416499999999999</v>
        <stp/>
        <stp>EM_S_RISK_AVGRETURNY</stp>
        <stp>4</stp>
        <stp>600982.SH</stp>
        <stp>2006-12-01</stp>
        <stp>2016-12-02</stp>
        <stp>1</stp>
        <tr r="C1025" s="5"/>
      </tp>
      <tp>
        <v>19.497699999999998</v>
        <stp/>
        <stp>EM_S_RISK_AVGRETURNY</stp>
        <stp>4</stp>
        <stp>300209.SZ</stp>
        <stp>2006-12-01</stp>
        <stp>2016-12-02</stp>
        <stp>1</stp>
        <tr r="C1527" s="5"/>
      </tp>
      <tp>
        <v>42.606999999999999</v>
        <stp/>
        <stp>EM_S_RISK_AVGRETURNY</stp>
        <stp>4</stp>
        <stp>300208.SZ</stp>
        <stp>2006-12-01</stp>
        <stp>2016-12-02</stp>
        <stp>1</stp>
        <tr r="C278" s="5"/>
      </tp>
      <tp>
        <v>16.1831</v>
        <stp/>
        <stp>EM_S_RISK_AVGRETURNY</stp>
        <stp>4</stp>
        <stp>300218.SZ</stp>
        <stp>2015-12-01</stp>
        <stp>2016-12-02</stp>
        <stp>1</stp>
        <tr r="B748" s="10"/>
        <tr r="L748" s="6"/>
      </tp>
      <tp>
        <v>-4.9451999999999998</v>
        <stp/>
        <stp>EM_S_RISK_AVGRETURNY</stp>
        <stp>4</stp>
        <stp>300219.SZ</stp>
        <stp>2015-12-01</stp>
        <stp>2016-12-02</stp>
        <stp>1</stp>
        <tr r="B1533" s="10"/>
        <tr r="L1533" s="6"/>
      </tp>
      <tp>
        <v>15.3064</v>
        <stp/>
        <stp>EM_S_RISK_AVGRETURNY</stp>
        <stp>4</stp>
        <stp>300205.SZ</stp>
        <stp>2006-12-01</stp>
        <stp>2016-12-02</stp>
        <stp>1</stp>
        <tr r="C1945" s="5"/>
      </tp>
      <tp>
        <v>-11.052300000000001</v>
        <stp/>
        <stp>EM_S_RISK_AVGRETURNY</stp>
        <stp>4</stp>
        <stp>300216.SZ</stp>
        <stp>2015-12-01</stp>
        <stp>2016-12-02</stp>
        <stp>1</stp>
        <tr r="B1822" s="10"/>
        <tr r="L1822" s="6"/>
      </tp>
      <tp>
        <v>19.235199999999999</v>
        <stp/>
        <stp>EM_S_RISK_AVGRETURNY</stp>
        <stp>4</stp>
        <stp>300204.SZ</stp>
        <stp>2006-12-01</stp>
        <stp>2016-12-02</stp>
        <stp>1</stp>
        <tr r="C1672" s="5"/>
      </tp>
      <tp>
        <v>2.2464</v>
        <stp/>
        <stp>EM_S_RISK_AVGRETURNY</stp>
        <stp>4</stp>
        <stp>300217.SZ</stp>
        <stp>2015-12-01</stp>
        <stp>2016-12-02</stp>
        <stp>1</stp>
        <tr r="B1186" s="10"/>
        <tr r="L1186" s="6"/>
      </tp>
      <tp>
        <v>33.666499999999999</v>
        <stp/>
        <stp>EM_S_RISK_AVGRETURNY</stp>
        <stp>4</stp>
        <stp>300207.SZ</stp>
        <stp>2006-12-01</stp>
        <stp>2016-12-02</stp>
        <stp>1</stp>
        <tr r="C892" s="5"/>
      </tp>
      <tp>
        <v>-8.6390999999999991</v>
        <stp/>
        <stp>EM_S_RISK_AVGRETURNY</stp>
        <stp>4</stp>
        <stp>300214.SZ</stp>
        <stp>2015-12-01</stp>
        <stp>2016-12-02</stp>
        <stp>1</stp>
        <tr r="B1723" s="10"/>
        <tr r="L1723" s="6"/>
      </tp>
      <tp>
        <v>9.4176000000000002</v>
        <stp/>
        <stp>EM_S_RISK_AVGRETURNY</stp>
        <stp>4</stp>
        <stp>300206.SZ</stp>
        <stp>2006-12-01</stp>
        <stp>2016-12-02</stp>
        <stp>1</stp>
        <tr r="C2408" s="5"/>
      </tp>
      <tp>
        <v>-0.65580000000000005</v>
        <stp/>
        <stp>EM_S_RISK_AVGRETURNY</stp>
        <stp>4</stp>
        <stp>300215.SZ</stp>
        <stp>2015-12-01</stp>
        <stp>2016-12-02</stp>
        <stp>1</stp>
        <tr r="B1322" s="10"/>
        <tr r="L1322" s="6"/>
      </tp>
      <tp>
        <v>28.832100000000001</v>
        <stp/>
        <stp>EM_S_RISK_AVGRETURNY</stp>
        <stp>4</stp>
        <stp>300201.SZ</stp>
        <stp>2006-12-01</stp>
        <stp>2016-12-02</stp>
        <stp>1</stp>
        <tr r="C1152" s="5"/>
      </tp>
      <tp>
        <v>-27.331099999999999</v>
        <stp/>
        <stp>EM_S_RISK_AVGRETURNY</stp>
        <stp>4</stp>
        <stp>300212.SZ</stp>
        <stp>2015-12-01</stp>
        <stp>2016-12-02</stp>
        <stp>1</stp>
        <tr r="B2574" s="10"/>
        <tr r="L2574" s="6"/>
      </tp>
      <tp>
        <v>10.1873</v>
        <stp/>
        <stp>EM_S_RISK_AVGRETURNY</stp>
        <stp>4</stp>
        <stp>300200.SZ</stp>
        <stp>2006-12-01</stp>
        <stp>2016-12-02</stp>
        <stp>1</stp>
        <tr r="C2359" s="5"/>
      </tp>
      <tp>
        <v>-27.950600000000001</v>
        <stp/>
        <stp>EM_S_RISK_AVGRETURNY</stp>
        <stp>4</stp>
        <stp>300213.SZ</stp>
        <stp>2015-12-01</stp>
        <stp>2016-12-02</stp>
        <stp>1</stp>
        <tr r="B2604" s="10"/>
        <tr r="L2604" s="6"/>
      </tp>
      <tp>
        <v>7.9991000000000003</v>
        <stp/>
        <stp>EM_S_RISK_AVGRETURNY</stp>
        <stp>4</stp>
        <stp>300203.SZ</stp>
        <stp>2006-12-01</stp>
        <stp>2016-12-02</stp>
        <stp>1</stp>
        <tr r="C2586" s="5"/>
      </tp>
      <tp>
        <v>21.727499999999999</v>
        <stp/>
        <stp>EM_S_RISK_AVGRETURNY</stp>
        <stp>4</stp>
        <stp>300210.SZ</stp>
        <stp>2015-12-01</stp>
        <stp>2016-12-02</stp>
        <stp>1</stp>
        <tr r="B637" s="10"/>
        <tr r="L637" s="6"/>
      </tp>
      <tp>
        <v>45.331699999999998</v>
        <stp/>
        <stp>EM_S_RISK_AVGRETURNY</stp>
        <stp>4</stp>
        <stp>300202.SZ</stp>
        <stp>2006-12-01</stp>
        <stp>2016-12-02</stp>
        <stp>1</stp>
        <tr r="C377" s="5"/>
      </tp>
      <tp>
        <v>10.039300000000001</v>
        <stp/>
        <stp>EM_S_RISK_AVGRETURNY</stp>
        <stp>4</stp>
        <stp>300211.SZ</stp>
        <stp>2015-12-01</stp>
        <stp>2016-12-02</stp>
        <stp>1</stp>
        <tr r="B909" s="10"/>
        <tr r="L909" s="6"/>
      </tp>
      <tp>
        <v>33.839500000000001</v>
        <stp/>
        <stp>EM_S_RISK_AVGRETURNY</stp>
        <stp>4</stp>
        <stp>300219.SZ</stp>
        <stp>2006-12-01</stp>
        <stp>2016-12-02</stp>
        <stp>1</stp>
        <tr r="C947" s="5"/>
      </tp>
      <tp>
        <v>13.5106</v>
        <stp/>
        <stp>EM_S_RISK_AVGRETURNY</stp>
        <stp>4</stp>
        <stp>300218.SZ</stp>
        <stp>2006-12-01</stp>
        <stp>2016-12-02</stp>
        <stp>1</stp>
        <tr r="C2273" s="5"/>
      </tp>
      <tp>
        <v>-32.409799999999997</v>
        <stp/>
        <stp>EM_S_RISK_AVGRETURNY</stp>
        <stp>4</stp>
        <stp>300208.SZ</stp>
        <stp>2015-12-01</stp>
        <stp>2016-12-02</stp>
        <stp>1</stp>
        <tr r="B2729" s="10"/>
        <tr r="L2729" s="6"/>
      </tp>
      <tp>
        <v>29.687899999999999</v>
        <stp/>
        <stp>EM_S_RISK_AVGRETURNY</stp>
        <stp>4</stp>
        <stp>300209.SZ</stp>
        <stp>2015-12-01</stp>
        <stp>2016-12-02</stp>
        <stp>1</stp>
        <tr r="B513" s="10"/>
        <tr r="L513" s="6"/>
      </tp>
      <tp>
        <v>-3.7528000000000001</v>
        <stp/>
        <stp>EM_S_RISK_AVGRETURNY</stp>
        <stp>4</stp>
        <stp>300206.SZ</stp>
        <stp>2015-12-01</stp>
        <stp>2016-12-02</stp>
        <stp>1</stp>
        <tr r="B1470" s="10"/>
        <tr r="L1470" s="6"/>
      </tp>
      <tp>
        <v>26.370899999999999</v>
        <stp/>
        <stp>EM_S_RISK_AVGRETURNY</stp>
        <stp>4</stp>
        <stp>300215.SZ</stp>
        <stp>2006-12-01</stp>
        <stp>2016-12-02</stp>
        <stp>1</stp>
        <tr r="C1339" s="5"/>
      </tp>
      <tp>
        <v>-0.24979999999999999</v>
        <stp/>
        <stp>EM_S_RISK_AVGRETURNY</stp>
        <stp>4</stp>
        <stp>300207.SZ</stp>
        <stp>2015-12-01</stp>
        <stp>2016-12-02</stp>
        <stp>1</stp>
        <tr r="B1297" s="10"/>
        <tr r="L1297" s="6"/>
      </tp>
      <tp>
        <v>3.6789999999999998</v>
        <stp/>
        <stp>EM_S_RISK_AVGRETURNY</stp>
        <stp>4</stp>
        <stp>300214.SZ</stp>
        <stp>2006-12-01</stp>
        <stp>2016-12-02</stp>
        <stp>1</stp>
        <tr r="C2678" s="5"/>
      </tp>
      <tp>
        <v>-28.0379</v>
        <stp/>
        <stp>EM_S_RISK_AVGRETURNY</stp>
        <stp>4</stp>
        <stp>300204.SZ</stp>
        <stp>2015-12-01</stp>
        <stp>2016-12-02</stp>
        <stp>1</stp>
        <tr r="B2606" s="10"/>
        <tr r="L2606" s="6"/>
      </tp>
      <tp>
        <v>16.3489</v>
        <stp/>
        <stp>EM_S_RISK_AVGRETURNY</stp>
        <stp>4</stp>
        <stp>300217.SZ</stp>
        <stp>2006-12-01</stp>
        <stp>2016-12-02</stp>
        <stp>1</stp>
        <tr r="C2258" s="5"/>
      </tp>
      <tp>
        <v>-28.704999999999998</v>
        <stp/>
        <stp>EM_S_RISK_AVGRETURNY</stp>
        <stp>4</stp>
        <stp>300205.SZ</stp>
        <stp>2015-12-01</stp>
        <stp>2016-12-02</stp>
        <stp>1</stp>
        <tr r="B2621" s="10"/>
        <tr r="L2621" s="6"/>
      </tp>
      <tp>
        <v>43.396900000000002</v>
        <stp/>
        <stp>EM_S_RISK_AVGRETURNY</stp>
        <stp>4</stp>
        <stp>300216.SZ</stp>
        <stp>2006-12-01</stp>
        <stp>2016-12-02</stp>
        <stp>1</stp>
        <tr r="C460" s="5"/>
      </tp>
      <tp>
        <v>-26.997399999999999</v>
        <stp/>
        <stp>EM_S_RISK_AVGRETURNY</stp>
        <stp>4</stp>
        <stp>300202.SZ</stp>
        <stp>2015-12-01</stp>
        <stp>2016-12-02</stp>
        <stp>1</stp>
        <tr r="B2561" s="10"/>
        <tr r="L2561" s="6"/>
      </tp>
      <tp>
        <v>24.260100000000001</v>
        <stp/>
        <stp>EM_S_RISK_AVGRETURNY</stp>
        <stp>4</stp>
        <stp>300211.SZ</stp>
        <stp>2006-12-01</stp>
        <stp>2016-12-02</stp>
        <stp>1</stp>
        <tr r="C1623" s="5"/>
      </tp>
      <tp>
        <v>-15.7301</v>
        <stp/>
        <stp>EM_S_RISK_AVGRETURNY</stp>
        <stp>4</stp>
        <stp>300203.SZ</stp>
        <stp>2015-12-01</stp>
        <stp>2016-12-02</stp>
        <stp>1</stp>
        <tr r="B2053" s="10"/>
        <tr r="L2053" s="6"/>
      </tp>
      <tp>
        <v>22.795300000000001</v>
        <stp/>
        <stp>EM_S_RISK_AVGRETURNY</stp>
        <stp>4</stp>
        <stp>300210.SZ</stp>
        <stp>2006-12-01</stp>
        <stp>2016-12-02</stp>
        <stp>1</stp>
        <tr r="C1843" s="5"/>
      </tp>
      <tp>
        <v>14.3499</v>
        <stp/>
        <stp>EM_S_RISK_AVGRETURNY</stp>
        <stp>4</stp>
        <stp>300200.SZ</stp>
        <stp>2015-12-01</stp>
        <stp>2016-12-02</stp>
        <stp>1</stp>
        <tr r="B798" s="10"/>
        <tr r="L798" s="6"/>
      </tp>
      <tp>
        <v>28.4343</v>
        <stp/>
        <stp>EM_S_RISK_AVGRETURNY</stp>
        <stp>4</stp>
        <stp>300213.SZ</stp>
        <stp>2006-12-01</stp>
        <stp>2016-12-02</stp>
        <stp>1</stp>
        <tr r="C901" s="5"/>
      </tp>
      <tp>
        <v>6.6731999999999996</v>
        <stp/>
        <stp>EM_S_RISK_AVGRETURNY</stp>
        <stp>4</stp>
        <stp>300201.SZ</stp>
        <stp>2015-12-01</stp>
        <stp>2016-12-02</stp>
        <stp>1</stp>
        <tr r="B1025" s="10"/>
        <tr r="L1025" s="6"/>
      </tp>
      <tp>
        <v>36.4086</v>
        <stp/>
        <stp>EM_S_RISK_AVGRETURNY</stp>
        <stp>4</stp>
        <stp>300212.SZ</stp>
        <stp>2006-12-01</stp>
        <stp>2016-12-02</stp>
        <stp>1</stp>
        <tr r="C506" s="5"/>
      </tp>
      <tp>
        <v>32.407499999999999</v>
        <stp/>
        <stp>EM_S_RISK_AVGRETURNY</stp>
        <stp>4</stp>
        <stp>300229.SZ</stp>
        <stp>2006-12-01</stp>
        <stp>2016-12-02</stp>
        <stp>1</stp>
        <tr r="C1058" s="5"/>
      </tp>
      <tp>
        <v>30.392700000000001</v>
        <stp/>
        <stp>EM_S_RISK_AVGRETURNY</stp>
        <stp>4</stp>
        <stp>300228.SZ</stp>
        <stp>2006-12-01</stp>
        <stp>2016-12-02</stp>
        <stp>1</stp>
        <tr r="C1296" s="5"/>
      </tp>
      <tp>
        <v>-27.223500000000001</v>
        <stp/>
        <stp>EM_S_RISK_AVGRETURNY</stp>
        <stp>4</stp>
        <stp>300238.SZ</stp>
        <stp>2015-12-01</stp>
        <stp>2016-12-02</stp>
        <stp>1</stp>
        <tr r="B2572" s="10"/>
        <tr r="L2572" s="6"/>
      </tp>
      <tp>
        <v>18.960599999999999</v>
        <stp/>
        <stp>EM_S_RISK_AVGRETURNY</stp>
        <stp>4</stp>
        <stp>300239.SZ</stp>
        <stp>2015-12-01</stp>
        <stp>2016-12-02</stp>
        <stp>1</stp>
        <tr r="B691" s="10"/>
        <tr r="L691" s="6"/>
      </tp>
      <tp>
        <v>19.91</v>
        <stp/>
        <stp>EM_S_RISK_AVGRETURNY</stp>
        <stp>4</stp>
        <stp>300225.SZ</stp>
        <stp>2006-12-01</stp>
        <stp>2016-12-02</stp>
        <stp>1</stp>
        <tr r="C1660" s="5"/>
      </tp>
      <tp>
        <v>-8.1357999999999997</v>
        <stp/>
        <stp>EM_S_RISK_AVGRETURNY</stp>
        <stp>4</stp>
        <stp>300236.SZ</stp>
        <stp>2015-12-01</stp>
        <stp>2016-12-02</stp>
        <stp>1</stp>
        <tr r="B1688" s="10"/>
        <tr r="L1688" s="6"/>
      </tp>
      <tp>
        <v>21.294899999999998</v>
        <stp/>
        <stp>EM_S_RISK_AVGRETURNY</stp>
        <stp>4</stp>
        <stp>300224.SZ</stp>
        <stp>2006-12-01</stp>
        <stp>2016-12-02</stp>
        <stp>1</stp>
        <tr r="C1878" s="5"/>
      </tp>
      <tp>
        <v>39.932000000000002</v>
        <stp/>
        <stp>EM_S_RISK_AVGRETURNY</stp>
        <stp>4</stp>
        <stp>300237.SZ</stp>
        <stp>2015-12-01</stp>
        <stp>2016-12-02</stp>
        <stp>1</stp>
        <tr r="B418" s="10"/>
        <tr r="L418" s="6"/>
      </tp>
      <tp>
        <v>30.551300000000001</v>
        <stp/>
        <stp>EM_S_RISK_AVGRETURNY</stp>
        <stp>4</stp>
        <stp>300227.SZ</stp>
        <stp>2006-12-01</stp>
        <stp>2016-12-02</stp>
        <stp>1</stp>
        <tr r="C1363" s="5"/>
      </tp>
      <tp>
        <v>4.6908000000000003</v>
        <stp/>
        <stp>EM_S_RISK_AVGRETURNY</stp>
        <stp>4</stp>
        <stp>300234.SZ</stp>
        <stp>2015-12-01</stp>
        <stp>2016-12-02</stp>
        <stp>1</stp>
        <tr r="B1087" s="10"/>
        <tr r="L1087" s="6"/>
      </tp>
      <tp>
        <v>47.728499999999997</v>
        <stp/>
        <stp>EM_S_RISK_AVGRETURNY</stp>
        <stp>4</stp>
        <stp>300226.SZ</stp>
        <stp>2006-12-01</stp>
        <stp>2016-12-02</stp>
        <stp>1</stp>
        <tr r="C364" s="5"/>
      </tp>
      <tp>
        <v>-21.6356</v>
        <stp/>
        <stp>EM_S_RISK_AVGRETURNY</stp>
        <stp>4</stp>
        <stp>300235.SZ</stp>
        <stp>2015-12-01</stp>
        <stp>2016-12-02</stp>
        <stp>1</stp>
        <tr r="B2320" s="10"/>
        <tr r="L2320" s="6"/>
      </tp>
      <tp>
        <v>33.128700000000002</v>
        <stp/>
        <stp>EM_S_RISK_AVGRETURNY</stp>
        <stp>4</stp>
        <stp>300221.SZ</stp>
        <stp>2006-12-01</stp>
        <stp>2016-12-02</stp>
        <stp>1</stp>
        <tr r="C773" s="5"/>
      </tp>
      <tp>
        <v>-4.702</v>
        <stp/>
        <stp>EM_S_RISK_AVGRETURNY</stp>
        <stp>4</stp>
        <stp>300232.SZ</stp>
        <stp>2015-12-01</stp>
        <stp>2016-12-02</stp>
        <stp>1</stp>
        <tr r="B1522" s="10"/>
        <tr r="L1522" s="6"/>
      </tp>
      <tp>
        <v>35.984200000000001</v>
        <stp/>
        <stp>EM_S_RISK_AVGRETURNY</stp>
        <stp>4</stp>
        <stp>300220.SZ</stp>
        <stp>2006-12-01</stp>
        <stp>2016-12-02</stp>
        <stp>1</stp>
        <tr r="C1284" s="5"/>
      </tp>
      <tp>
        <v>-22.757400000000001</v>
        <stp/>
        <stp>EM_S_RISK_AVGRETURNY</stp>
        <stp>4</stp>
        <stp>300233.SZ</stp>
        <stp>2015-12-01</stp>
        <stp>2016-12-02</stp>
        <stp>1</stp>
        <tr r="B2371" s="10"/>
        <tr r="L2371" s="6"/>
      </tp>
      <tp>
        <v>15.8764</v>
        <stp/>
        <stp>EM_S_RISK_AVGRETURNY</stp>
        <stp>4</stp>
        <stp>300223.SZ</stp>
        <stp>2006-12-01</stp>
        <stp>2016-12-02</stp>
        <stp>1</stp>
        <tr r="C1955" s="5"/>
      </tp>
      <tp>
        <v>7.2478999999999996</v>
        <stp/>
        <stp>EM_S_RISK_AVGRETURNY</stp>
        <stp>4</stp>
        <stp>300230.SZ</stp>
        <stp>2015-12-01</stp>
        <stp>2016-12-02</stp>
        <stp>1</stp>
        <tr r="B1005" s="10"/>
        <tr r="L1005" s="6"/>
      </tp>
      <tp>
        <v>30.7376</v>
        <stp/>
        <stp>EM_S_RISK_AVGRETURNY</stp>
        <stp>4</stp>
        <stp>300222.SZ</stp>
        <stp>2006-12-01</stp>
        <stp>2016-12-02</stp>
        <stp>1</stp>
        <tr r="C882" s="5"/>
      </tp>
      <tp>
        <v>-19.9297</v>
        <stp/>
        <stp>EM_S_RISK_AVGRETURNY</stp>
        <stp>4</stp>
        <stp>300231.SZ</stp>
        <stp>2015-12-01</stp>
        <stp>2016-12-02</stp>
        <stp>1</stp>
        <tr r="B2244" s="10"/>
        <tr r="L2244" s="6"/>
      </tp>
      <tp>
        <v>35.891399999999997</v>
        <stp/>
        <stp>EM_S_RISK_AVGRETURNY</stp>
        <stp>4</stp>
        <stp>300239.SZ</stp>
        <stp>2006-12-01</stp>
        <stp>2016-12-02</stp>
        <stp>1</stp>
        <tr r="C2430" s="5"/>
      </tp>
      <tp>
        <v>52.476300000000002</v>
        <stp/>
        <stp>EM_S_RISK_AVGRETURNY</stp>
        <stp>4</stp>
        <stp>300238.SZ</stp>
        <stp>2006-12-01</stp>
        <stp>2016-12-02</stp>
        <stp>1</stp>
        <tr r="C1144" s="5"/>
      </tp>
      <tp>
        <v>-19.434699999999999</v>
        <stp/>
        <stp>EM_S_RISK_AVGRETURNY</stp>
        <stp>4</stp>
        <stp>300228.SZ</stp>
        <stp>2015-12-01</stp>
        <stp>2016-12-02</stp>
        <stp>1</stp>
        <tr r="B2223" s="10"/>
        <tr r="L2223" s="6"/>
      </tp>
      <tp>
        <v>-41.050699999999999</v>
        <stp/>
        <stp>EM_S_RISK_AVGRETURNY</stp>
        <stp>4</stp>
        <stp>300229.SZ</stp>
        <stp>2015-12-01</stp>
        <stp>2016-12-02</stp>
        <stp>1</stp>
        <tr r="B2902" s="10"/>
        <tr r="L2902" s="6"/>
      </tp>
      <tp>
        <v>-15.1731</v>
        <stp/>
        <stp>EM_S_RISK_AVGRETURNY</stp>
        <stp>4</stp>
        <stp>300226.SZ</stp>
        <stp>2015-12-01</stp>
        <stp>2016-12-02</stp>
        <stp>1</stp>
        <tr r="B2033" s="10"/>
        <tr r="L2033" s="6"/>
      </tp>
      <tp>
        <v>34.7256</v>
        <stp/>
        <stp>EM_S_RISK_AVGRETURNY</stp>
        <stp>4</stp>
        <stp>300235.SZ</stp>
        <stp>2006-12-01</stp>
        <stp>2016-12-02</stp>
        <stp>1</stp>
        <tr r="C1337" s="5"/>
      </tp>
      <tp>
        <v>-23.679200000000002</v>
        <stp/>
        <stp>EM_S_RISK_AVGRETURNY</stp>
        <stp>4</stp>
        <stp>300227.SZ</stp>
        <stp>2015-12-01</stp>
        <stp>2016-12-02</stp>
        <stp>1</stp>
        <tr r="B2405" s="10"/>
        <tr r="L2405" s="6"/>
      </tp>
      <tp>
        <v>42.647599999999997</v>
        <stp/>
        <stp>EM_S_RISK_AVGRETURNY</stp>
        <stp>4</stp>
        <stp>300234.SZ</stp>
        <stp>2006-12-01</stp>
        <stp>2016-12-02</stp>
        <stp>1</stp>
        <tr r="C642" s="5"/>
      </tp>
      <tp>
        <v>-13.425000000000001</v>
        <stp/>
        <stp>EM_S_RISK_AVGRETURNY</stp>
        <stp>4</stp>
        <stp>300224.SZ</stp>
        <stp>2015-12-01</stp>
        <stp>2016-12-02</stp>
        <stp>1</stp>
        <tr r="B1942" s="10"/>
        <tr r="L1942" s="6"/>
      </tp>
      <tp>
        <v>38.906199999999998</v>
        <stp/>
        <stp>EM_S_RISK_AVGRETURNY</stp>
        <stp>4</stp>
        <stp>300237.SZ</stp>
        <stp>2006-12-01</stp>
        <stp>2016-12-02</stp>
        <stp>1</stp>
        <tr r="C786" s="5"/>
      </tp>
      <tp>
        <v>22.295000000000002</v>
        <stp/>
        <stp>EM_S_RISK_AVGRETURNY</stp>
        <stp>4</stp>
        <stp>300225.SZ</stp>
        <stp>2015-12-01</stp>
        <stp>2016-12-02</stp>
        <stp>1</stp>
        <tr r="B625" s="10"/>
        <tr r="L625" s="6"/>
      </tp>
      <tp>
        <v>40.734000000000002</v>
        <stp/>
        <stp>EM_S_RISK_AVGRETURNY</stp>
        <stp>4</stp>
        <stp>300236.SZ</stp>
        <stp>2006-12-01</stp>
        <stp>2016-12-02</stp>
        <stp>1</stp>
        <tr r="C928" s="5"/>
      </tp>
      <tp>
        <v>13.264099999999999</v>
        <stp/>
        <stp>EM_S_RISK_AVGRETURNY</stp>
        <stp>4</stp>
        <stp>300222.SZ</stp>
        <stp>2015-12-01</stp>
        <stp>2016-12-02</stp>
        <stp>1</stp>
        <tr r="B825" s="10"/>
        <tr r="L825" s="6"/>
      </tp>
      <tp>
        <v>49.865200000000002</v>
        <stp/>
        <stp>EM_S_RISK_AVGRETURNY</stp>
        <stp>4</stp>
        <stp>300231.SZ</stp>
        <stp>2006-12-01</stp>
        <stp>2016-12-02</stp>
        <stp>1</stp>
        <tr r="C374" s="5"/>
      </tp>
      <tp>
        <v>22.049700000000001</v>
        <stp/>
        <stp>EM_S_RISK_AVGRETURNY</stp>
        <stp>4</stp>
        <stp>300223.SZ</stp>
        <stp>2015-12-01</stp>
        <stp>2016-12-02</stp>
        <stp>1</stp>
        <tr r="B628" s="10"/>
        <tr r="L628" s="6"/>
      </tp>
      <tp>
        <v>34.6937</v>
        <stp/>
        <stp>EM_S_RISK_AVGRETURNY</stp>
        <stp>4</stp>
        <stp>300230.SZ</stp>
        <stp>2006-12-01</stp>
        <stp>2016-12-02</stp>
        <stp>1</stp>
        <tr r="C874" s="5"/>
      </tp>
      <tp>
        <v>-21.8475</v>
        <stp/>
        <stp>EM_S_RISK_AVGRETURNY</stp>
        <stp>4</stp>
        <stp>300220.SZ</stp>
        <stp>2015-12-01</stp>
        <stp>2016-12-02</stp>
        <stp>1</stp>
        <tr r="B2333" s="10"/>
        <tr r="L2333" s="6"/>
      </tp>
      <tp>
        <v>21.3672</v>
        <stp/>
        <stp>EM_S_RISK_AVGRETURNY</stp>
        <stp>4</stp>
        <stp>300233.SZ</stp>
        <stp>2006-12-01</stp>
        <stp>2016-12-02</stp>
        <stp>1</stp>
        <tr r="C1816" s="5"/>
      </tp>
      <tp>
        <v>64.235699999999994</v>
        <stp/>
        <stp>EM_S_RISK_AVGRETURNY</stp>
        <stp>4</stp>
        <stp>300221.SZ</stp>
        <stp>2015-12-01</stp>
        <stp>2016-12-02</stp>
        <stp>1</stp>
        <tr r="B287" s="10"/>
        <tr r="L287" s="6"/>
      </tp>
      <tp>
        <v>37.1492</v>
        <stp/>
        <stp>EM_S_RISK_AVGRETURNY</stp>
        <stp>4</stp>
        <stp>300232.SZ</stp>
        <stp>2006-12-01</stp>
        <stp>2016-12-02</stp>
        <stp>1</stp>
        <tr r="C536" s="5"/>
      </tp>
      <tp>
        <v>32.369900000000001</v>
        <stp/>
        <stp>EM_S_RISK_AVGRETURNY</stp>
        <stp>4</stp>
        <stp>300249.SZ</stp>
        <stp>2006-12-01</stp>
        <stp>2016-12-02</stp>
        <stp>1</stp>
        <tr r="C2031" s="5"/>
      </tp>
      <tp>
        <v>38.871299999999998</v>
        <stp/>
        <stp>EM_S_RISK_AVGRETURNY</stp>
        <stp>4</stp>
        <stp>300248.SZ</stp>
        <stp>2006-12-01</stp>
        <stp>2016-12-02</stp>
        <stp>1</stp>
        <tr r="C1178" s="5"/>
      </tp>
      <tp>
        <v>48.491300000000003</v>
        <stp/>
        <stp>EM_S_RISK_AVGRETURNY</stp>
        <stp>4</stp>
        <stp>300258.SZ</stp>
        <stp>2015-12-01</stp>
        <stp>2016-12-02</stp>
        <stp>1</stp>
        <tr r="B354" s="10"/>
        <tr r="L354" s="6"/>
      </tp>
      <tp>
        <v>2.8311999999999999</v>
        <stp/>
        <stp>EM_S_RISK_AVGRETURNY</stp>
        <stp>4</stp>
        <stp>300259.SZ</stp>
        <stp>2015-12-01</stp>
        <stp>2016-12-02</stp>
        <stp>1</stp>
        <tr r="B1161" s="10"/>
        <tr r="L1161" s="6"/>
      </tp>
      <tp>
        <v>31.678699999999999</v>
        <stp/>
        <stp>EM_S_RISK_AVGRETURNY</stp>
        <stp>4</stp>
        <stp>300245.SZ</stp>
        <stp>2006-12-01</stp>
        <stp>2016-12-02</stp>
        <stp>1</stp>
        <tr r="C1524" s="5"/>
      </tp>
      <tp>
        <v>-0.80400000000000005</v>
        <stp/>
        <stp>EM_S_RISK_AVGRETURNY</stp>
        <stp>4</stp>
        <stp>300256.SZ</stp>
        <stp>2015-12-01</stp>
        <stp>2016-12-02</stp>
        <stp>1</stp>
        <tr r="B1327" s="10"/>
        <tr r="L1327" s="6"/>
      </tp>
      <tp>
        <v>66.081100000000006</v>
        <stp/>
        <stp>EM_S_RISK_AVGRETURNY</stp>
        <stp>4</stp>
        <stp>300244.SZ</stp>
        <stp>2006-12-01</stp>
        <stp>2016-12-02</stp>
        <stp>1</stp>
        <tr r="C240" s="5"/>
      </tp>
      <tp>
        <v>-32.526200000000003</v>
        <stp/>
        <stp>EM_S_RISK_AVGRETURNY</stp>
        <stp>4</stp>
        <stp>300257.SZ</stp>
        <stp>2015-12-01</stp>
        <stp>2016-12-02</stp>
        <stp>1</stp>
        <tr r="B2731" s="10"/>
        <tr r="L2731" s="6"/>
      </tp>
      <tp>
        <v>27.878900000000002</v>
        <stp/>
        <stp>EM_S_RISK_AVGRETURNY</stp>
        <stp>4</stp>
        <stp>300247.SZ</stp>
        <stp>2006-12-01</stp>
        <stp>2016-12-02</stp>
        <stp>1</stp>
        <tr r="C2064" s="5"/>
      </tp>
      <tp>
        <v>-22.976800000000001</v>
        <stp/>
        <stp>EM_S_RISK_AVGRETURNY</stp>
        <stp>4</stp>
        <stp>300254.SZ</stp>
        <stp>2015-12-01</stp>
        <stp>2016-12-02</stp>
        <stp>1</stp>
        <tr r="B2383" s="10"/>
        <tr r="L2383" s="6"/>
      </tp>
      <tp>
        <v>38.091999999999999</v>
        <stp/>
        <stp>EM_S_RISK_AVGRETURNY</stp>
        <stp>4</stp>
        <stp>300246.SZ</stp>
        <stp>2006-12-01</stp>
        <stp>2016-12-02</stp>
        <stp>1</stp>
        <tr r="C1455" s="5"/>
      </tp>
      <tp>
        <v>-14.4541</v>
        <stp/>
        <stp>EM_S_RISK_AVGRETURNY</stp>
        <stp>4</stp>
        <stp>300255.SZ</stp>
        <stp>2015-12-01</stp>
        <stp>2016-12-02</stp>
        <stp>1</stp>
        <tr r="B1989" s="10"/>
        <tr r="L1989" s="6"/>
      </tp>
      <tp>
        <v>25.099900000000002</v>
        <stp/>
        <stp>EM_S_RISK_AVGRETURNY</stp>
        <stp>4</stp>
        <stp>300241.SZ</stp>
        <stp>2006-12-01</stp>
        <stp>2016-12-02</stp>
        <stp>1</stp>
        <tr r="C2312" s="5"/>
      </tp>
      <tp>
        <v>-7.7248000000000001</v>
        <stp/>
        <stp>EM_S_RISK_AVGRETURNY</stp>
        <stp>4</stp>
        <stp>300252.SZ</stp>
        <stp>2015-12-01</stp>
        <stp>2016-12-02</stp>
        <stp>1</stp>
        <tr r="B1667" s="10"/>
        <tr r="L1667" s="6"/>
      </tp>
      <tp>
        <v>15.984999999999999</v>
        <stp/>
        <stp>EM_S_RISK_AVGRETURNY</stp>
        <stp>4</stp>
        <stp>300240.SZ</stp>
        <stp>2006-12-01</stp>
        <stp>2016-12-02</stp>
        <stp>1</stp>
        <tr r="C2639" s="5"/>
      </tp>
      <tp>
        <v>-27.979900000000001</v>
        <stp/>
        <stp>EM_S_RISK_AVGRETURNY</stp>
        <stp>4</stp>
        <stp>300253.SZ</stp>
        <stp>2015-12-01</stp>
        <stp>2016-12-02</stp>
        <stp>1</stp>
        <tr r="B2605" s="10"/>
        <tr r="L2605" s="6"/>
      </tp>
      <tp>
        <v>28.2973</v>
        <stp/>
        <stp>EM_S_RISK_AVGRETURNY</stp>
        <stp>4</stp>
        <stp>300243.SZ</stp>
        <stp>2006-12-01</stp>
        <stp>2016-12-02</stp>
        <stp>1</stp>
        <tr r="C2029" s="5"/>
      </tp>
      <tp>
        <v>-7.4722</v>
        <stp/>
        <stp>EM_S_RISK_AVGRETURNY</stp>
        <stp>4</stp>
        <stp>300250.SZ</stp>
        <stp>2015-12-01</stp>
        <stp>2016-12-02</stp>
        <stp>1</stp>
        <tr r="B1651" s="10"/>
        <tr r="L1651" s="6"/>
      </tp>
      <tp>
        <v>52.828200000000002</v>
        <stp/>
        <stp>EM_S_RISK_AVGRETURNY</stp>
        <stp>4</stp>
        <stp>300242.SZ</stp>
        <stp>2006-12-01</stp>
        <stp>2016-12-02</stp>
        <stp>1</stp>
        <tr r="C546" s="5"/>
      </tp>
      <tp>
        <v>-25.0869</v>
        <stp/>
        <stp>EM_S_RISK_AVGRETURNY</stp>
        <stp>4</stp>
        <stp>300251.SZ</stp>
        <stp>2015-12-01</stp>
        <stp>2016-12-02</stp>
        <stp>1</stp>
        <tr r="B2469" s="10"/>
        <tr r="L2469" s="6"/>
      </tp>
      <tp>
        <v>25.6738</v>
        <stp/>
        <stp>EM_S_RISK_AVGRETURNY</stp>
        <stp>4</stp>
        <stp>300259.SZ</stp>
        <stp>2006-12-01</stp>
        <stp>2016-12-02</stp>
        <stp>1</stp>
        <tr r="C1991" s="5"/>
      </tp>
      <tp>
        <v>20.1294</v>
        <stp/>
        <stp>EM_S_RISK_AVGRETURNY</stp>
        <stp>4</stp>
        <stp>300258.SZ</stp>
        <stp>2006-12-01</stp>
        <stp>2016-12-02</stp>
        <stp>1</stp>
        <tr r="C2421" s="5"/>
      </tp>
      <tp>
        <v>-36.814900000000002</v>
        <stp/>
        <stp>EM_S_RISK_AVGRETURNY</stp>
        <stp>4</stp>
        <stp>300248.SZ</stp>
        <stp>2015-12-01</stp>
        <stp>2016-12-02</stp>
        <stp>1</stp>
        <tr r="B2834" s="10"/>
        <tr r="L2834" s="6"/>
      </tp>
      <tp>
        <v>41.055300000000003</v>
        <stp/>
        <stp>EM_S_RISK_AVGRETURNY</stp>
        <stp>4</stp>
        <stp>300249.SZ</stp>
        <stp>2015-12-01</stp>
        <stp>2016-12-02</stp>
        <stp>1</stp>
        <tr r="B405" s="10"/>
        <tr r="L405" s="6"/>
      </tp>
      <tp>
        <v>6.3986999999999998</v>
        <stp/>
        <stp>EM_S_RISK_AVGRETURNY</stp>
        <stp>4</stp>
        <stp>300246.SZ</stp>
        <stp>2015-12-01</stp>
        <stp>2016-12-02</stp>
        <stp>1</stp>
        <tr r="B1035" s="10"/>
        <tr r="L1035" s="6"/>
      </tp>
      <tp>
        <v>18.428999999999998</v>
        <stp/>
        <stp>EM_S_RISK_AVGRETURNY</stp>
        <stp>4</stp>
        <stp>300255.SZ</stp>
        <stp>2006-12-01</stp>
        <stp>2016-12-02</stp>
        <stp>1</stp>
        <tr r="C2083" s="5"/>
      </tp>
      <tp>
        <v>-11.3467</v>
        <stp/>
        <stp>EM_S_RISK_AVGRETURNY</stp>
        <stp>4</stp>
        <stp>300247.SZ</stp>
        <stp>2015-12-01</stp>
        <stp>2016-12-02</stp>
        <stp>1</stp>
        <tr r="B1839" s="10"/>
        <tr r="L1839" s="6"/>
      </tp>
      <tp>
        <v>17.625699999999998</v>
        <stp/>
        <stp>EM_S_RISK_AVGRETURNY</stp>
        <stp>4</stp>
        <stp>300254.SZ</stp>
        <stp>2006-12-01</stp>
        <stp>2016-12-02</stp>
        <stp>1</stp>
        <tr r="C2372" s="5"/>
      </tp>
      <tp>
        <v>-14.7934</v>
        <stp/>
        <stp>EM_S_RISK_AVGRETURNY</stp>
        <stp>4</stp>
        <stp>300244.SZ</stp>
        <stp>2015-12-01</stp>
        <stp>2016-12-02</stp>
        <stp>1</stp>
        <tr r="B2007" s="10"/>
        <tr r="L2007" s="6"/>
      </tp>
      <tp>
        <v>9.7933000000000003</v>
        <stp/>
        <stp>EM_S_RISK_AVGRETURNY</stp>
        <stp>4</stp>
        <stp>300257.SZ</stp>
        <stp>2006-12-01</stp>
        <stp>2016-12-02</stp>
        <stp>1</stp>
        <tr r="C2659" s="5"/>
      </tp>
      <tp>
        <v>-25.483000000000001</v>
        <stp/>
        <stp>EM_S_RISK_AVGRETURNY</stp>
        <stp>4</stp>
        <stp>300245.SZ</stp>
        <stp>2015-12-01</stp>
        <stp>2016-12-02</stp>
        <stp>1</stp>
        <tr r="B2492" s="10"/>
        <tr r="L2492" s="6"/>
      </tp>
      <tp>
        <v>13.561199999999999</v>
        <stp/>
        <stp>EM_S_RISK_AVGRETURNY</stp>
        <stp>4</stp>
        <stp>300256.SZ</stp>
        <stp>2006-12-01</stp>
        <stp>2016-12-02</stp>
        <stp>1</stp>
        <tr r="C2465" s="5"/>
      </tp>
      <tp>
        <v>-27.552099999999999</v>
        <stp/>
        <stp>EM_S_RISK_AVGRETURNY</stp>
        <stp>4</stp>
        <stp>300242.SZ</stp>
        <stp>2015-12-01</stp>
        <stp>2016-12-02</stp>
        <stp>1</stp>
        <tr r="B2584" s="10"/>
        <tr r="L2584" s="6"/>
      </tp>
      <tp>
        <v>37.919400000000003</v>
        <stp/>
        <stp>EM_S_RISK_AVGRETURNY</stp>
        <stp>4</stp>
        <stp>300251.SZ</stp>
        <stp>2006-12-01</stp>
        <stp>2016-12-02</stp>
        <stp>1</stp>
        <tr r="C1136" s="5"/>
      </tp>
      <tp>
        <v>-24.244700000000002</v>
        <stp/>
        <stp>EM_S_RISK_AVGRETURNY</stp>
        <stp>4</stp>
        <stp>300243.SZ</stp>
        <stp>2015-12-01</stp>
        <stp>2016-12-02</stp>
        <stp>1</stp>
        <tr r="B2431" s="10"/>
        <tr r="L2431" s="6"/>
      </tp>
      <tp>
        <v>40.202199999999998</v>
        <stp/>
        <stp>EM_S_RISK_AVGRETURNY</stp>
        <stp>4</stp>
        <stp>300250.SZ</stp>
        <stp>2006-12-01</stp>
        <stp>2016-12-02</stp>
        <stp>1</stp>
        <tr r="C1401" s="5"/>
      </tp>
      <tp>
        <v>-13.201599999999999</v>
        <stp/>
        <stp>EM_S_RISK_AVGRETURNY</stp>
        <stp>4</stp>
        <stp>300240.SZ</stp>
        <stp>2015-12-01</stp>
        <stp>2016-12-02</stp>
        <stp>1</stp>
        <tr r="B1932" s="10"/>
        <tr r="L1932" s="6"/>
      </tp>
      <tp>
        <v>61.020099999999999</v>
        <stp/>
        <stp>EM_S_RISK_AVGRETURNY</stp>
        <stp>4</stp>
        <stp>300253.SZ</stp>
        <stp>2006-12-01</stp>
        <stp>2016-12-02</stp>
        <stp>1</stp>
        <tr r="C291" s="5"/>
      </tp>
      <tp>
        <v>9.2378999999999998</v>
        <stp/>
        <stp>EM_S_RISK_AVGRETURNY</stp>
        <stp>4</stp>
        <stp>300241.SZ</stp>
        <stp>2015-12-01</stp>
        <stp>2016-12-02</stp>
        <stp>1</stp>
        <tr r="B938" s="10"/>
        <tr r="L938" s="6"/>
      </tp>
      <tp>
        <v>49.202100000000002</v>
        <stp/>
        <stp>EM_S_RISK_AVGRETURNY</stp>
        <stp>4</stp>
        <stp>300252.SZ</stp>
        <stp>2006-12-01</stp>
        <stp>2016-12-02</stp>
        <stp>1</stp>
        <tr r="C681" s="5"/>
      </tp>
      <tp>
        <v>36.541200000000003</v>
        <stp/>
        <stp>EM_S_RISK_AVGRETURNY</stp>
        <stp>4</stp>
        <stp>300269.SZ</stp>
        <stp>2006-12-01</stp>
        <stp>2016-12-02</stp>
        <stp>1</stp>
        <tr r="C937" s="5"/>
      </tp>
      <tp>
        <v>13.672800000000001</v>
        <stp/>
        <stp>EM_S_RISK_AVGRETURNY</stp>
        <stp>4</stp>
        <stp>300268.SZ</stp>
        <stp>2006-12-01</stp>
        <stp>2016-12-02</stp>
        <stp>1</stp>
        <tr r="C2449" s="5"/>
      </tp>
      <tp>
        <v>1.7695000000000001</v>
        <stp/>
        <stp>EM_S_RISK_AVGRETURNY</stp>
        <stp>4</stp>
        <stp>300278.SZ</stp>
        <stp>2015-12-01</stp>
        <stp>2016-12-02</stp>
        <stp>1</stp>
        <tr r="B1201" s="10"/>
        <tr r="L1201" s="6"/>
      </tp>
      <tp>
        <v>-13.159599999999999</v>
        <stp/>
        <stp>EM_S_RISK_AVGRETURNY</stp>
        <stp>4</stp>
        <stp>300279.SZ</stp>
        <stp>2015-12-01</stp>
        <stp>2016-12-02</stp>
        <stp>1</stp>
        <tr r="B1927" s="10"/>
        <tr r="L1927" s="6"/>
      </tp>
      <tp>
        <v>22.326499999999999</v>
        <stp/>
        <stp>EM_S_RISK_AVGRETURNY</stp>
        <stp>4</stp>
        <stp>300265.SZ</stp>
        <stp>2006-12-01</stp>
        <stp>2016-12-02</stp>
        <stp>1</stp>
        <tr r="C2060" s="5"/>
      </tp>
      <tp>
        <v>-29.139099999999999</v>
        <stp/>
        <stp>EM_S_RISK_AVGRETURNY</stp>
        <stp>4</stp>
        <stp>300276.SZ</stp>
        <stp>2015-12-01</stp>
        <stp>2016-12-02</stp>
        <stp>1</stp>
        <tr r="B2641" s="10"/>
        <tr r="L2641" s="6"/>
      </tp>
      <tp>
        <v>24.362100000000002</v>
        <stp/>
        <stp>EM_S_RISK_AVGRETURNY</stp>
        <stp>4</stp>
        <stp>300264.SZ</stp>
        <stp>2006-12-01</stp>
        <stp>2016-12-02</stp>
        <stp>1</stp>
        <tr r="C1742" s="5"/>
      </tp>
      <tp>
        <v>4.8596000000000004</v>
        <stp/>
        <stp>EM_S_RISK_AVGRETURNY</stp>
        <stp>4</stp>
        <stp>300277.SZ</stp>
        <stp>2015-12-01</stp>
        <stp>2016-12-02</stp>
        <stp>1</stp>
        <tr r="B1078" s="10"/>
        <tr r="L1078" s="6"/>
      </tp>
      <tp>
        <v>51.743099999999998</v>
        <stp/>
        <stp>EM_S_RISK_AVGRETURNY</stp>
        <stp>4</stp>
        <stp>300267.SZ</stp>
        <stp>2006-12-01</stp>
        <stp>2016-12-02</stp>
        <stp>1</stp>
        <tr r="C462" s="5"/>
      </tp>
      <tp>
        <v>-25.698599999999999</v>
        <stp/>
        <stp>EM_S_RISK_AVGRETURNY</stp>
        <stp>4</stp>
        <stp>300274.SZ</stp>
        <stp>2015-12-01</stp>
        <stp>2016-12-02</stp>
        <stp>1</stp>
        <tr r="B2505" s="10"/>
        <tr r="L2505" s="6"/>
      </tp>
      <tp>
        <v>65.226299999999995</v>
        <stp/>
        <stp>EM_S_RISK_AVGRETURNY</stp>
        <stp>4</stp>
        <stp>300266.SZ</stp>
        <stp>2006-12-01</stp>
        <stp>2016-12-02</stp>
        <stp>1</stp>
        <tr r="C111" s="5"/>
      </tp>
      <tp>
        <v>-29.885999999999999</v>
        <stp/>
        <stp>EM_S_RISK_AVGRETURNY</stp>
        <stp>4</stp>
        <stp>300275.SZ</stp>
        <stp>2015-12-01</stp>
        <stp>2016-12-02</stp>
        <stp>1</stp>
        <tr r="B2662" s="10"/>
        <tr r="L2662" s="6"/>
      </tp>
      <tp>
        <v>24.213799999999999</v>
        <stp/>
        <stp>EM_S_RISK_AVGRETURNY</stp>
        <stp>4</stp>
        <stp>300261.SZ</stp>
        <stp>2006-12-01</stp>
        <stp>2016-12-02</stp>
        <stp>1</stp>
        <tr r="C1869" s="5"/>
      </tp>
      <tp>
        <v>-36.996299999999998</v>
        <stp/>
        <stp>EM_S_RISK_AVGRETURNY</stp>
        <stp>4</stp>
        <stp>300272.SZ</stp>
        <stp>2015-12-01</stp>
        <stp>2016-12-02</stp>
        <stp>1</stp>
        <tr r="B2837" s="10"/>
        <tr r="L2837" s="6"/>
      </tp>
      <tp>
        <v>14.047000000000001</v>
        <stp/>
        <stp>EM_S_RISK_AVGRETURNY</stp>
        <stp>4</stp>
        <stp>300260.SZ</stp>
        <stp>2006-12-01</stp>
        <stp>2016-12-02</stp>
        <stp>1</stp>
        <tr r="C2624" s="5"/>
      </tp>
      <tp>
        <v>-7.0494000000000003</v>
        <stp/>
        <stp>EM_S_RISK_AVGRETURNY</stp>
        <stp>4</stp>
        <stp>300273.SZ</stp>
        <stp>2015-12-01</stp>
        <stp>2016-12-02</stp>
        <stp>1</stp>
        <tr r="B1630" s="10"/>
        <tr r="L1630" s="6"/>
      </tp>
      <tp>
        <v>14.4655</v>
        <stp/>
        <stp>EM_S_RISK_AVGRETURNY</stp>
        <stp>4</stp>
        <stp>300263.SZ</stp>
        <stp>2006-12-01</stp>
        <stp>2016-12-02</stp>
        <stp>1</stp>
        <tr r="C2203" s="5"/>
      </tp>
      <tp>
        <v>-10.0177</v>
        <stp/>
        <stp>EM_S_RISK_AVGRETURNY</stp>
        <stp>4</stp>
        <stp>300270.SZ</stp>
        <stp>2015-12-01</stp>
        <stp>2016-12-02</stp>
        <stp>1</stp>
        <tr r="B1781" s="10"/>
        <tr r="L1781" s="6"/>
      </tp>
      <tp>
        <v>39.552199999999999</v>
        <stp/>
        <stp>EM_S_RISK_AVGRETURNY</stp>
        <stp>4</stp>
        <stp>300262.SZ</stp>
        <stp>2006-12-01</stp>
        <stp>2016-12-02</stp>
        <stp>1</stp>
        <tr r="C1377" s="5"/>
      </tp>
      <tp>
        <v>-4.5439999999999996</v>
        <stp/>
        <stp>EM_S_RISK_AVGRETURNY</stp>
        <stp>4</stp>
        <stp>300271.SZ</stp>
        <stp>2015-12-01</stp>
        <stp>2016-12-02</stp>
        <stp>1</stp>
        <tr r="B1507" s="10"/>
        <tr r="L1507" s="6"/>
      </tp>
      <tp>
        <v>46.288600000000002</v>
        <stp/>
        <stp>EM_S_RISK_AVGRETURNY</stp>
        <stp>4</stp>
        <stp>300279.SZ</stp>
        <stp>2006-12-01</stp>
        <stp>2016-12-02</stp>
        <stp>1</stp>
        <tr r="C497" s="5"/>
      </tp>
      <tp>
        <v>38.7179</v>
        <stp/>
        <stp>EM_S_RISK_AVGRETURNY</stp>
        <stp>4</stp>
        <stp>300278.SZ</stp>
        <stp>2006-12-01</stp>
        <stp>2016-12-02</stp>
        <stp>1</stp>
        <tr r="C852" s="5"/>
      </tp>
      <tp>
        <v>-28.7225</v>
        <stp/>
        <stp>EM_S_RISK_AVGRETURNY</stp>
        <stp>4</stp>
        <stp>300268.SZ</stp>
        <stp>2015-12-01</stp>
        <stp>2016-12-02</stp>
        <stp>1</stp>
        <tr r="B2623" s="10"/>
        <tr r="L2623" s="6"/>
      </tp>
      <tp>
        <v>-20.7319</v>
        <stp/>
        <stp>EM_S_RISK_AVGRETURNY</stp>
        <stp>4</stp>
        <stp>300269.SZ</stp>
        <stp>2015-12-01</stp>
        <stp>2016-12-02</stp>
        <stp>1</stp>
        <tr r="B2289" s="10"/>
        <tr r="L2289" s="6"/>
      </tp>
      <tp>
        <v>-4.7220000000000004</v>
        <stp/>
        <stp>EM_S_RISK_AVGRETURNY</stp>
        <stp>4</stp>
        <stp>300266.SZ</stp>
        <stp>2015-12-01</stp>
        <stp>2016-12-02</stp>
        <stp>1</stp>
        <tr r="B1523" s="10"/>
        <tr r="L1523" s="6"/>
      </tp>
      <tp>
        <v>16.752199999999998</v>
        <stp/>
        <stp>EM_S_RISK_AVGRETURNY</stp>
        <stp>4</stp>
        <stp>300275.SZ</stp>
        <stp>2006-12-01</stp>
        <stp>2016-12-02</stp>
        <stp>1</stp>
        <tr r="C2602" s="5"/>
      </tp>
      <tp>
        <v>-1.4434</v>
        <stp/>
        <stp>EM_S_RISK_AVGRETURNY</stp>
        <stp>4</stp>
        <stp>300267.SZ</stp>
        <stp>2015-12-01</stp>
        <stp>2016-12-02</stp>
        <stp>1</stp>
        <tr r="B1356" s="10"/>
        <tr r="L1356" s="6"/>
      </tp>
      <tp>
        <v>20.25</v>
        <stp/>
        <stp>EM_S_RISK_AVGRETURNY</stp>
        <stp>4</stp>
        <stp>300274.SZ</stp>
        <stp>2006-12-01</stp>
        <stp>2016-12-02</stp>
        <stp>1</stp>
        <tr r="C2055" s="5"/>
      </tp>
      <tp>
        <v>16.3917</v>
        <stp/>
        <stp>EM_S_RISK_AVGRETURNY</stp>
        <stp>4</stp>
        <stp>300264.SZ</stp>
        <stp>2015-12-01</stp>
        <stp>2016-12-02</stp>
        <stp>1</stp>
        <tr r="B746" s="10"/>
        <tr r="L746" s="6"/>
      </tp>
      <tp>
        <v>24.858599999999999</v>
        <stp/>
        <stp>EM_S_RISK_AVGRETURNY</stp>
        <stp>4</stp>
        <stp>300277.SZ</stp>
        <stp>2006-12-01</stp>
        <stp>2016-12-02</stp>
        <stp>1</stp>
        <tr r="C2058" s="5"/>
      </tp>
      <tp>
        <v>20.7439</v>
        <stp/>
        <stp>EM_S_RISK_AVGRETURNY</stp>
        <stp>4</stp>
        <stp>300265.SZ</stp>
        <stp>2015-12-01</stp>
        <stp>2016-12-02</stp>
        <stp>1</stp>
        <tr r="B659" s="10"/>
        <tr r="L659" s="6"/>
      </tp>
      <tp>
        <v>35.837200000000003</v>
        <stp/>
        <stp>EM_S_RISK_AVGRETURNY</stp>
        <stp>4</stp>
        <stp>300276.SZ</stp>
        <stp>2006-12-01</stp>
        <stp>2016-12-02</stp>
        <stp>1</stp>
        <tr r="C1390" s="5"/>
      </tp>
      <tp>
        <v>-15.4915</v>
        <stp/>
        <stp>EM_S_RISK_AVGRETURNY</stp>
        <stp>4</stp>
        <stp>300262.SZ</stp>
        <stp>2015-12-01</stp>
        <stp>2016-12-02</stp>
        <stp>1</stp>
        <tr r="B2044" s="10"/>
        <tr r="L2044" s="6"/>
      </tp>
      <tp>
        <v>39.258099999999999</v>
        <stp/>
        <stp>EM_S_RISK_AVGRETURNY</stp>
        <stp>4</stp>
        <stp>300271.SZ</stp>
        <stp>2006-12-01</stp>
        <stp>2016-12-02</stp>
        <stp>1</stp>
        <tr r="C914" s="5"/>
      </tp>
      <tp>
        <v>-21.690100000000001</v>
        <stp/>
        <stp>EM_S_RISK_AVGRETURNY</stp>
        <stp>4</stp>
        <stp>300263.SZ</stp>
        <stp>2015-12-01</stp>
        <stp>2016-12-02</stp>
        <stp>1</stp>
        <tr r="B2324" s="10"/>
        <tr r="L2324" s="6"/>
      </tp>
      <tp>
        <v>25.296299999999999</v>
        <stp/>
        <stp>EM_S_RISK_AVGRETURNY</stp>
        <stp>4</stp>
        <stp>300270.SZ</stp>
        <stp>2006-12-01</stp>
        <stp>2016-12-02</stp>
        <stp>1</stp>
        <tr r="C1896" s="5"/>
      </tp>
      <tp>
        <v>11.043900000000001</v>
        <stp/>
        <stp>EM_S_RISK_AVGRETURNY</stp>
        <stp>4</stp>
        <stp>300260.SZ</stp>
        <stp>2015-12-01</stp>
        <stp>2016-12-02</stp>
        <stp>1</stp>
        <tr r="B888" s="10"/>
        <tr r="L888" s="6"/>
      </tp>
      <tp>
        <v>42.260899999999999</v>
        <stp/>
        <stp>EM_S_RISK_AVGRETURNY</stp>
        <stp>4</stp>
        <stp>300273.SZ</stp>
        <stp>2006-12-01</stp>
        <stp>2016-12-02</stp>
        <stp>1</stp>
        <tr r="C1219" s="5"/>
      </tp>
      <tp>
        <v>32.148299999999999</v>
        <stp/>
        <stp>EM_S_RISK_AVGRETURNY</stp>
        <stp>4</stp>
        <stp>300261.SZ</stp>
        <stp>2015-12-01</stp>
        <stp>2016-12-02</stp>
        <stp>1</stp>
        <tr r="B488" s="10"/>
        <tr r="L488" s="6"/>
      </tp>
      <tp>
        <v>34.390799999999999</v>
        <stp/>
        <stp>EM_S_RISK_AVGRETURNY</stp>
        <stp>4</stp>
        <stp>300272.SZ</stp>
        <stp>2006-12-01</stp>
        <stp>2016-12-02</stp>
        <stp>1</stp>
        <tr r="C2226" s="5"/>
      </tp>
      <tp>
        <v>23.217600000000001</v>
        <stp/>
        <stp>EM_S_RISK_AVGRETURNY</stp>
        <stp>4</stp>
        <stp>300289.SZ</stp>
        <stp>2006-12-01</stp>
        <stp>2016-12-02</stp>
        <stp>1</stp>
        <tr r="C2134" s="5"/>
      </tp>
      <tp>
        <v>59.471200000000003</v>
        <stp/>
        <stp>EM_S_RISK_AVGRETURNY</stp>
        <stp>4</stp>
        <stp>300288.SZ</stp>
        <stp>2006-12-01</stp>
        <stp>2016-12-02</stp>
        <stp>1</stp>
        <tr r="C734" s="5"/>
      </tp>
      <tp>
        <v>-21.323599999999999</v>
        <stp/>
        <stp>EM_S_RISK_AVGRETURNY</stp>
        <stp>4</stp>
        <stp>300298.SZ</stp>
        <stp>2015-12-01</stp>
        <stp>2016-12-02</stp>
        <stp>1</stp>
        <tr r="B2310" s="10"/>
        <tr r="L2310" s="6"/>
      </tp>
      <tp>
        <v>-49.445799999999998</v>
        <stp/>
        <stp>EM_S_RISK_AVGRETURNY</stp>
        <stp>4</stp>
        <stp>300299.SZ</stp>
        <stp>2015-12-01</stp>
        <stp>2016-12-02</stp>
        <stp>1</stp>
        <tr r="B2969" s="10"/>
        <tr r="L2969" s="6"/>
      </tp>
      <tp>
        <v>46.7667</v>
        <stp/>
        <stp>EM_S_RISK_AVGRETURNY</stp>
        <stp>4</stp>
        <stp>300285.SZ</stp>
        <stp>2006-12-01</stp>
        <stp>2016-12-02</stp>
        <stp>1</stp>
        <tr r="C475" s="5"/>
      </tp>
      <tp>
        <v>59.515500000000003</v>
        <stp/>
        <stp>EM_S_RISK_AVGRETURNY</stp>
        <stp>4</stp>
        <stp>300296.SZ</stp>
        <stp>2015-12-01</stp>
        <stp>2016-12-02</stp>
        <stp>1</stp>
        <tr r="B301" s="10"/>
        <tr r="L301" s="6"/>
      </tp>
      <tp>
        <v>30.658799999999999</v>
        <stp/>
        <stp>EM_S_RISK_AVGRETURNY</stp>
        <stp>4</stp>
        <stp>300284.SZ</stp>
        <stp>2006-12-01</stp>
        <stp>2016-12-02</stp>
        <stp>1</stp>
        <tr r="C1189" s="5"/>
      </tp>
      <tp>
        <v>-24.319400000000002</v>
        <stp/>
        <stp>EM_S_RISK_AVGRETURNY</stp>
        <stp>4</stp>
        <stp>300297.SZ</stp>
        <stp>2015-12-01</stp>
        <stp>2016-12-02</stp>
        <stp>1</stp>
        <tr r="B2437" s="10"/>
        <tr r="L2437" s="6"/>
      </tp>
      <tp>
        <v>64.505899999999997</v>
        <stp/>
        <stp>EM_S_RISK_AVGRETURNY</stp>
        <stp>4</stp>
        <stp>300287.SZ</stp>
        <stp>2006-12-01</stp>
        <stp>2016-12-02</stp>
        <stp>1</stp>
        <tr r="C146" s="5"/>
      </tp>
      <tp>
        <v>56.024099999999997</v>
        <stp/>
        <stp>EM_S_RISK_AVGRETURNY</stp>
        <stp>4</stp>
        <stp>300294.SZ</stp>
        <stp>2015-12-01</stp>
        <stp>2016-12-02</stp>
        <stp>1</stp>
        <tr r="B313" s="10"/>
        <tr r="L313" s="6"/>
      </tp>
      <tp>
        <v>36.346800000000002</v>
        <stp/>
        <stp>EM_S_RISK_AVGRETURNY</stp>
        <stp>4</stp>
        <stp>300286.SZ</stp>
        <stp>2006-12-01</stp>
        <stp>2016-12-02</stp>
        <stp>1</stp>
        <tr r="C1149" s="5"/>
      </tp>
      <tp>
        <v>-41.317700000000002</v>
        <stp/>
        <stp>EM_S_RISK_AVGRETURNY</stp>
        <stp>4</stp>
        <stp>300295.SZ</stp>
        <stp>2015-12-01</stp>
        <stp>2016-12-02</stp>
        <stp>1</stp>
        <tr r="B2904" s="10"/>
        <tr r="L2904" s="6"/>
      </tp>
      <tp>
        <v>26.884899999999998</v>
        <stp/>
        <stp>EM_S_RISK_AVGRETURNY</stp>
        <stp>4</stp>
        <stp>300281.SZ</stp>
        <stp>2006-12-01</stp>
        <stp>2016-12-02</stp>
        <stp>1</stp>
        <tr r="C1158" s="5"/>
      </tp>
      <tp>
        <v>-5.5769000000000002</v>
        <stp/>
        <stp>EM_S_RISK_AVGRETURNY</stp>
        <stp>4</stp>
        <stp>300292.SZ</stp>
        <stp>2015-12-01</stp>
        <stp>2016-12-02</stp>
        <stp>1</stp>
        <tr r="B1560" s="10"/>
        <tr r="L1560" s="6"/>
      </tp>
      <tp>
        <v>26.690300000000001</v>
        <stp/>
        <stp>EM_S_RISK_AVGRETURNY</stp>
        <stp>4</stp>
        <stp>300280.SZ</stp>
        <stp>2006-12-01</stp>
        <stp>2016-12-02</stp>
        <stp>1</stp>
        <tr r="C1276" s="5"/>
      </tp>
      <tp>
        <v>-22.410499999999999</v>
        <stp/>
        <stp>EM_S_RISK_AVGRETURNY</stp>
        <stp>4</stp>
        <stp>300293.SZ</stp>
        <stp>2015-12-01</stp>
        <stp>2016-12-02</stp>
        <stp>1</stp>
        <tr r="B2353" s="10"/>
        <tr r="L2353" s="6"/>
      </tp>
      <tp>
        <v>27.5002</v>
        <stp/>
        <stp>EM_S_RISK_AVGRETURNY</stp>
        <stp>4</stp>
        <stp>300283.SZ</stp>
        <stp>2006-12-01</stp>
        <stp>2016-12-02</stp>
        <stp>1</stp>
        <tr r="C2006" s="5"/>
      </tp>
      <tp>
        <v>-24.948699999999999</v>
        <stp/>
        <stp>EM_S_RISK_AVGRETURNY</stp>
        <stp>4</stp>
        <stp>300290.SZ</stp>
        <stp>2015-12-01</stp>
        <stp>2016-12-02</stp>
        <stp>1</stp>
        <tr r="B2460" s="10"/>
        <tr r="L2460" s="6"/>
      </tp>
      <tp>
        <v>43.5364</v>
        <stp/>
        <stp>EM_S_RISK_AVGRETURNY</stp>
        <stp>4</stp>
        <stp>300282.SZ</stp>
        <stp>2006-12-01</stp>
        <stp>2016-12-02</stp>
        <stp>1</stp>
        <tr r="C933" s="5"/>
      </tp>
      <tp>
        <v>-39.858400000000003</v>
        <stp/>
        <stp>EM_S_RISK_AVGRETURNY</stp>
        <stp>4</stp>
        <stp>300291.SZ</stp>
        <stp>2015-12-01</stp>
        <stp>2016-12-02</stp>
        <stp>1</stp>
        <tr r="B2884" s="10"/>
        <tr r="L2884" s="6"/>
      </tp>
      <tp>
        <v>49.343200000000003</v>
        <stp/>
        <stp>EM_S_RISK_AVGRETURNY</stp>
        <stp>4</stp>
        <stp>300299.SZ</stp>
        <stp>2006-12-01</stp>
        <stp>2016-12-02</stp>
        <stp>1</stp>
        <tr r="C909" s="5"/>
      </tp>
      <tp>
        <v>25.5349</v>
        <stp/>
        <stp>EM_S_RISK_AVGRETURNY</stp>
        <stp>4</stp>
        <stp>300298.SZ</stp>
        <stp>2006-12-01</stp>
        <stp>2016-12-02</stp>
        <stp>1</stp>
        <tr r="C1920" s="5"/>
      </tp>
      <tp>
        <v>-21.391400000000001</v>
        <stp/>
        <stp>EM_S_RISK_AVGRETURNY</stp>
        <stp>4</stp>
        <stp>300288.SZ</stp>
        <stp>2015-12-01</stp>
        <stp>2016-12-02</stp>
        <stp>1</stp>
        <tr r="B2312" s="10"/>
        <tr r="L2312" s="6"/>
      </tp>
      <tp>
        <v>-32.597700000000003</v>
        <stp/>
        <stp>EM_S_RISK_AVGRETURNY</stp>
        <stp>4</stp>
        <stp>300289.SZ</stp>
        <stp>2015-12-01</stp>
        <stp>2016-12-02</stp>
        <stp>1</stp>
        <tr r="B2734" s="10"/>
        <tr r="L2734" s="6"/>
      </tp>
      <tp>
        <v>-13.2775</v>
        <stp/>
        <stp>EM_S_RISK_AVGRETURNY</stp>
        <stp>4</stp>
        <stp>300286.SZ</stp>
        <stp>2015-12-01</stp>
        <stp>2016-12-02</stp>
        <stp>1</stp>
        <tr r="B1937" s="10"/>
        <tr r="L1937" s="6"/>
      </tp>
      <tp>
        <v>32.364699999999999</v>
        <stp/>
        <stp>EM_S_RISK_AVGRETURNY</stp>
        <stp>4</stp>
        <stp>300295.SZ</stp>
        <stp>2006-12-01</stp>
        <stp>2016-12-02</stp>
        <stp>1</stp>
        <tr r="C2150" s="5"/>
      </tp>
      <tp>
        <v>-34.575099999999999</v>
        <stp/>
        <stp>EM_S_RISK_AVGRETURNY</stp>
        <stp>4</stp>
        <stp>300287.SZ</stp>
        <stp>2015-12-01</stp>
        <stp>2016-12-02</stp>
        <stp>1</stp>
        <tr r="B2784" s="10"/>
        <tr r="L2784" s="6"/>
      </tp>
      <tp>
        <v>55.058300000000003</v>
        <stp/>
        <stp>EM_S_RISK_AVGRETURNY</stp>
        <stp>4</stp>
        <stp>300294.SZ</stp>
        <stp>2006-12-01</stp>
        <stp>2016-12-02</stp>
        <stp>1</stp>
        <tr r="C727" s="5"/>
      </tp>
      <tp>
        <v>-0.56410000000000005</v>
        <stp/>
        <stp>EM_S_RISK_AVGRETURNY</stp>
        <stp>4</stp>
        <stp>300284.SZ</stp>
        <stp>2015-12-01</stp>
        <stp>2016-12-02</stp>
        <stp>1</stp>
        <tr r="B1314" s="10"/>
        <tr r="L1314" s="6"/>
      </tp>
      <tp>
        <v>55.757399999999997</v>
        <stp/>
        <stp>EM_S_RISK_AVGRETURNY</stp>
        <stp>4</stp>
        <stp>300297.SZ</stp>
        <stp>2006-12-01</stp>
        <stp>2016-12-02</stp>
        <stp>1</stp>
        <tr r="C1064" s="5"/>
      </tp>
      <tp>
        <v>9.6478000000000002</v>
        <stp/>
        <stp>EM_S_RISK_AVGRETURNY</stp>
        <stp>4</stp>
        <stp>300285.SZ</stp>
        <stp>2015-12-01</stp>
        <stp>2016-12-02</stp>
        <stp>1</stp>
        <tr r="B926" s="10"/>
        <tr r="L926" s="6"/>
      </tp>
      <tp>
        <v>75.9833</v>
        <stp/>
        <stp>EM_S_RISK_AVGRETURNY</stp>
        <stp>4</stp>
        <stp>300296.SZ</stp>
        <stp>2006-12-01</stp>
        <stp>2016-12-02</stp>
        <stp>1</stp>
        <tr r="C205" s="5"/>
      </tp>
      <tp>
        <v>-4.2937000000000003</v>
        <stp/>
        <stp>EM_S_RISK_AVGRETURNY</stp>
        <stp>4</stp>
        <stp>300282.SZ</stp>
        <stp>2015-12-01</stp>
        <stp>2016-12-02</stp>
        <stp>1</stp>
        <tr r="B1490" s="10"/>
        <tr r="L1490" s="6"/>
      </tp>
      <tp>
        <v>34.374499999999998</v>
        <stp/>
        <stp>EM_S_RISK_AVGRETURNY</stp>
        <stp>4</stp>
        <stp>300291.SZ</stp>
        <stp>2006-12-01</stp>
        <stp>2016-12-02</stp>
        <stp>1</stp>
        <tr r="C1378" s="5"/>
      </tp>
      <tp>
        <v>24.084599999999998</v>
        <stp/>
        <stp>EM_S_RISK_AVGRETURNY</stp>
        <stp>4</stp>
        <stp>300283.SZ</stp>
        <stp>2015-12-01</stp>
        <stp>2016-12-02</stp>
        <stp>1</stp>
        <tr r="B596" s="10"/>
        <tr r="L596" s="6"/>
      </tp>
      <tp>
        <v>43.636600000000001</v>
        <stp/>
        <stp>EM_S_RISK_AVGRETURNY</stp>
        <stp>4</stp>
        <stp>300290.SZ</stp>
        <stp>2006-12-01</stp>
        <stp>2016-12-02</stp>
        <stp>1</stp>
        <tr r="C1282" s="5"/>
      </tp>
      <tp>
        <v>41.835900000000002</v>
        <stp/>
        <stp>EM_S_RISK_AVGRETURNY</stp>
        <stp>4</stp>
        <stp>300280.SZ</stp>
        <stp>2015-12-01</stp>
        <stp>2016-12-02</stp>
        <stp>1</stp>
        <tr r="B394" s="10"/>
        <tr r="L394" s="6"/>
      </tp>
      <tp>
        <v>31.271999999999998</v>
        <stp/>
        <stp>EM_S_RISK_AVGRETURNY</stp>
        <stp>4</stp>
        <stp>300293.SZ</stp>
        <stp>2006-12-01</stp>
        <stp>2016-12-02</stp>
        <stp>1</stp>
        <tr r="C1715" s="5"/>
      </tp>
      <tp>
        <v>4.4520999999999997</v>
        <stp/>
        <stp>EM_S_RISK_AVGRETURNY</stp>
        <stp>4</stp>
        <stp>300281.SZ</stp>
        <stp>2015-12-01</stp>
        <stp>2016-12-02</stp>
        <stp>1</stp>
        <tr r="B1098" s="10"/>
        <tr r="L1098" s="6"/>
      </tp>
      <tp>
        <v>56.0351</v>
        <stp/>
        <stp>EM_S_RISK_AVGRETURNY</stp>
        <stp>4</stp>
        <stp>300292.SZ</stp>
        <stp>2006-12-01</stp>
        <stp>2016-12-02</stp>
        <stp>1</stp>
        <tr r="C793" s="5"/>
      </tp>
      <tp>
        <v>9.1437000000000008</v>
        <stp/>
        <stp>EM_S_RISK_AVGRETURNY</stp>
        <stp>4</stp>
        <stp>600279.SH</stp>
        <stp>2006-12-01</stp>
        <stp>2016-12-02</stp>
        <stp>1</stp>
        <tr r="C1954" s="5"/>
      </tp>
      <tp>
        <v>20.846499999999999</v>
        <stp/>
        <stp>EM_S_RISK_AVGRETURNY</stp>
        <stp>4</stp>
        <stp>600278.SH</stp>
        <stp>2006-12-01</stp>
        <stp>2016-12-02</stp>
        <stp>1</stp>
        <tr r="C419" s="5"/>
      </tp>
      <tp>
        <v>-11.922800000000001</v>
        <stp/>
        <stp>EM_S_RISK_AVGRETURNY</stp>
        <stp>4</stp>
        <stp>600268.SH</stp>
        <stp>2015-12-01</stp>
        <stp>2016-12-02</stp>
        <stp>1</stp>
        <tr r="B1872" s="10"/>
        <tr r="L1872" s="6"/>
      </tp>
      <tp>
        <v>-4.3064999999999998</v>
        <stp/>
        <stp>EM_S_RISK_AVGRETURNY</stp>
        <stp>4</stp>
        <stp>600269.SH</stp>
        <stp>2015-12-01</stp>
        <stp>2016-12-02</stp>
        <stp>1</stp>
        <tr r="B1493" s="10"/>
        <tr r="L1493" s="6"/>
      </tp>
      <tp>
        <v>0.36049999999999999</v>
        <stp/>
        <stp>EM_S_RISK_AVGRETURNY</stp>
        <stp>4</stp>
        <stp>600266.SH</stp>
        <stp>2015-12-01</stp>
        <stp>2016-12-02</stp>
        <stp>1</stp>
        <tr r="B1262" s="10"/>
        <tr r="L1262" s="6"/>
      </tp>
      <tp>
        <v>17.0214</v>
        <stp/>
        <stp>EM_S_RISK_AVGRETURNY</stp>
        <stp>4</stp>
        <stp>600275.SH</stp>
        <stp>2006-12-01</stp>
        <stp>2016-12-02</stp>
        <stp>1</stp>
        <tr r="C801" s="5"/>
      </tp>
      <tp>
        <v>-2.2410999999999999</v>
        <stp/>
        <stp>EM_S_RISK_AVGRETURNY</stp>
        <stp>4</stp>
        <stp>600267.SH</stp>
        <stp>2015-12-01</stp>
        <stp>2016-12-02</stp>
        <stp>1</stp>
        <tr r="B1395" s="10"/>
        <tr r="L1395" s="6"/>
      </tp>
      <tp>
        <v>12.4316</v>
        <stp/>
        <stp>EM_S_RISK_AVGRETURNY</stp>
        <stp>4</stp>
        <stp>600277.SH</stp>
        <stp>2006-12-01</stp>
        <stp>2016-12-02</stp>
        <stp>1</stp>
        <tr r="C1445" s="5"/>
      </tp>
      <tp>
        <v>41.062899999999999</v>
        <stp/>
        <stp>EM_S_RISK_AVGRETURNY</stp>
        <stp>4</stp>
        <stp>600265.SH</stp>
        <stp>2015-12-01</stp>
        <stp>2016-12-02</stp>
        <stp>1</stp>
        <tr r="B403" s="10"/>
        <tr r="L403" s="6"/>
      </tp>
      <tp>
        <v>31.642199999999999</v>
        <stp/>
        <stp>EM_S_RISK_AVGRETURNY</stp>
        <stp>4</stp>
        <stp>600276.SH</stp>
        <stp>2006-12-01</stp>
        <stp>2016-12-02</stp>
        <stp>1</stp>
        <tr r="C53" s="5"/>
      </tp>
      <tp>
        <v>-36.309399999999997</v>
        <stp/>
        <stp>EM_S_RISK_AVGRETURNY</stp>
        <stp>4</stp>
        <stp>600262.SH</stp>
        <stp>2015-12-01</stp>
        <stp>2016-12-02</stp>
        <stp>1</stp>
        <tr r="B2821" s="10"/>
        <tr r="L2821" s="6"/>
      </tp>
      <tp>
        <v>18.757400000000001</v>
        <stp/>
        <stp>EM_S_RISK_AVGRETURNY</stp>
        <stp>4</stp>
        <stp>600271.SH</stp>
        <stp>2006-12-01</stp>
        <stp>2016-12-02</stp>
        <stp>1</stp>
        <tr r="C619" s="5"/>
      </tp>
      <tp>
        <v>11.253399999999999</v>
        <stp/>
        <stp>EM_S_RISK_AVGRETURNY</stp>
        <stp>4</stp>
        <stp>600270.SH</stp>
        <stp>2006-12-01</stp>
        <stp>2016-12-02</stp>
        <stp>1</stp>
        <tr r="C1639" s="5"/>
      </tp>
      <tp>
        <v>-6.0012999999999996</v>
        <stp/>
        <stp>EM_S_RISK_AVGRETURNY</stp>
        <stp>4</stp>
        <stp>600260.SH</stp>
        <stp>2015-12-01</stp>
        <stp>2016-12-02</stp>
        <stp>1</stp>
        <tr r="B1582" s="10"/>
        <tr r="L1582" s="6"/>
      </tp>
      <tp>
        <v>14.1099</v>
        <stp/>
        <stp>EM_S_RISK_AVGRETURNY</stp>
        <stp>4</stp>
        <stp>600273.SH</stp>
        <stp>2006-12-01</stp>
        <stp>2016-12-02</stp>
        <stp>1</stp>
        <tr r="C1204" s="5"/>
      </tp>
      <tp>
        <v>-1.8755999999999999</v>
        <stp/>
        <stp>EM_S_RISK_AVGRETURNY</stp>
        <stp>4</stp>
        <stp>600261.SH</stp>
        <stp>2015-12-01</stp>
        <stp>2016-12-02</stp>
        <stp>1</stp>
        <tr r="B1376" s="10"/>
        <tr r="L1376" s="6"/>
      </tp>
      <tp>
        <v>15.8095</v>
        <stp/>
        <stp>EM_S_RISK_AVGRETURNY</stp>
        <stp>4</stp>
        <stp>600272.SH</stp>
        <stp>2006-12-01</stp>
        <stp>2016-12-02</stp>
        <stp>1</stp>
        <tr r="C966" s="5"/>
      </tp>
      <tp>
        <v>4.3057999999999996</v>
        <stp/>
        <stp>EM_S_RISK_AVGRETURNY</stp>
        <stp>4</stp>
        <stp>600269.SH</stp>
        <stp>2006-12-01</stp>
        <stp>2016-12-02</stp>
        <stp>1</stp>
        <tr r="C2535" s="5"/>
      </tp>
      <tp>
        <v>11.515499999999999</v>
        <stp/>
        <stp>EM_S_RISK_AVGRETURNY</stp>
        <stp>4</stp>
        <stp>600268.SH</stp>
        <stp>2006-12-01</stp>
        <stp>2016-12-02</stp>
        <stp>1</stp>
        <tr r="C1586" s="5"/>
      </tp>
      <tp>
        <v>13.148999999999999</v>
        <stp/>
        <stp>EM_S_RISK_AVGRETURNY</stp>
        <stp>4</stp>
        <stp>600278.SH</stp>
        <stp>2015-12-01</stp>
        <stp>2016-12-02</stp>
        <stp>1</stp>
        <tr r="B829" s="10"/>
        <tr r="L829" s="6"/>
      </tp>
      <tp>
        <v>-11.206099999999999</v>
        <stp/>
        <stp>EM_S_RISK_AVGRETURNY</stp>
        <stp>4</stp>
        <stp>600279.SH</stp>
        <stp>2015-12-01</stp>
        <stp>2016-12-02</stp>
        <stp>1</stp>
        <tr r="B1834" s="10"/>
        <tr r="L1834" s="6"/>
      </tp>
      <tp>
        <v>22.939499999999999</v>
        <stp/>
        <stp>EM_S_RISK_AVGRETURNY</stp>
        <stp>4</stp>
        <stp>600265.SH</stp>
        <stp>2006-12-01</stp>
        <stp>2016-12-02</stp>
        <stp>1</stp>
        <tr r="C279" s="5"/>
      </tp>
      <tp>
        <v>14.506</v>
        <stp/>
        <stp>EM_S_RISK_AVGRETURNY</stp>
        <stp>4</stp>
        <stp>600276.SH</stp>
        <stp>2015-12-01</stp>
        <stp>2016-12-02</stp>
        <stp>1</stp>
        <tr r="B794" s="10"/>
        <tr r="L794" s="6"/>
      </tp>
      <tp>
        <v>-28.8215</v>
        <stp/>
        <stp>EM_S_RISK_AVGRETURNY</stp>
        <stp>4</stp>
        <stp>600277.SH</stp>
        <stp>2015-12-01</stp>
        <stp>2016-12-02</stp>
        <stp>1</stp>
        <tr r="B2627" s="10"/>
        <tr r="L2627" s="6"/>
      </tp>
      <tp>
        <v>16.1967</v>
        <stp/>
        <stp>EM_S_RISK_AVGRETURNY</stp>
        <stp>4</stp>
        <stp>600267.SH</stp>
        <stp>2006-12-01</stp>
        <stp>2016-12-02</stp>
        <stp>1</stp>
        <tr r="C907" s="5"/>
      </tp>
      <tp>
        <v>7.8102</v>
        <stp/>
        <stp>EM_S_RISK_AVGRETURNY</stp>
        <stp>4</stp>
        <stp>600266.SH</stp>
        <stp>2006-12-01</stp>
        <stp>2016-12-02</stp>
        <stp>1</stp>
        <tr r="C2144" s="5"/>
      </tp>
      <tp>
        <v>66.001300000000001</v>
        <stp/>
        <stp>EM_S_RISK_AVGRETURNY</stp>
        <stp>4</stp>
        <stp>600275.SH</stp>
        <stp>2015-12-01</stp>
        <stp>2016-12-02</stp>
        <stp>1</stp>
        <tr r="B283" s="10"/>
        <tr r="L283" s="6"/>
      </tp>
      <tp>
        <v>20.159300000000002</v>
        <stp/>
        <stp>EM_S_RISK_AVGRETURNY</stp>
        <stp>4</stp>
        <stp>600261.SH</stp>
        <stp>2006-12-01</stp>
        <stp>2016-12-02</stp>
        <stp>1</stp>
        <tr r="C500" s="5"/>
      </tp>
      <tp>
        <v>10.491</v>
        <stp/>
        <stp>EM_S_RISK_AVGRETURNY</stp>
        <stp>4</stp>
        <stp>600272.SH</stp>
        <stp>2015-12-01</stp>
        <stp>2016-12-02</stp>
        <stp>1</stp>
        <tr r="B900" s="10"/>
        <tr r="L900" s="6"/>
      </tp>
      <tp>
        <v>15.331099999999999</v>
        <stp/>
        <stp>EM_S_RISK_AVGRETURNY</stp>
        <stp>4</stp>
        <stp>600260.SH</stp>
        <stp>2006-12-01</stp>
        <stp>2016-12-02</stp>
        <stp>1</stp>
        <tr r="C1036" s="5"/>
      </tp>
      <tp>
        <v>-2.7789999999999999</v>
        <stp/>
        <stp>EM_S_RISK_AVGRETURNY</stp>
        <stp>4</stp>
        <stp>600273.SH</stp>
        <stp>2015-12-01</stp>
        <stp>2016-12-02</stp>
        <stp>1</stp>
        <tr r="B1420" s="10"/>
        <tr r="L1420" s="6"/>
      </tp>
      <tp>
        <v>-25.672899999999998</v>
        <stp/>
        <stp>EM_S_RISK_AVGRETURNY</stp>
        <stp>4</stp>
        <stp>600270.SH</stp>
        <stp>2015-12-01</stp>
        <stp>2016-12-02</stp>
        <stp>1</stp>
        <tr r="B2504" s="10"/>
        <tr r="L2504" s="6"/>
      </tp>
      <tp>
        <v>12.6913</v>
        <stp/>
        <stp>EM_S_RISK_AVGRETURNY</stp>
        <stp>4</stp>
        <stp>600262.SH</stp>
        <stp>2006-12-01</stp>
        <stp>2016-12-02</stp>
        <stp>1</stp>
        <tr r="C1407" s="5"/>
      </tp>
      <tp>
        <v>-19.0625</v>
        <stp/>
        <stp>EM_S_RISK_AVGRETURNY</stp>
        <stp>4</stp>
        <stp>600271.SH</stp>
        <stp>2015-12-01</stp>
        <stp>2016-12-02</stp>
        <stp>1</stp>
        <tr r="B2198" s="10"/>
        <tr r="L2198" s="6"/>
      </tp>
      <tp>
        <v>40.831899999999997</v>
        <stp/>
        <stp>EM_S_RISK_AVGRETURNY</stp>
        <stp>4</stp>
        <stp>600259.SH</stp>
        <stp>2006-12-01</stp>
        <stp>2016-12-02</stp>
        <stp>1</stp>
        <tr r="C6" s="5"/>
      </tp>
      <tp>
        <v>6.7849000000000004</v>
        <stp/>
        <stp>EM_S_RISK_AVGRETURNY</stp>
        <stp>4</stp>
        <stp>600258.SH</stp>
        <stp>2006-12-01</stp>
        <stp>2016-12-02</stp>
        <stp>1</stp>
        <tr r="C2281" s="5"/>
      </tp>
      <tp>
        <v>-20.823799999999999</v>
        <stp/>
        <stp>EM_S_RISK_AVGRETURNY</stp>
        <stp>4</stp>
        <stp>600248.SH</stp>
        <stp>2015-12-01</stp>
        <stp>2016-12-02</stp>
        <stp>1</stp>
        <tr r="B2294" s="10"/>
        <tr r="L2294" s="6"/>
      </tp>
      <tp>
        <v>-6.2782</v>
        <stp/>
        <stp>EM_S_RISK_AVGRETURNY</stp>
        <stp>4</stp>
        <stp>600249.SH</stp>
        <stp>2015-12-01</stp>
        <stp>2016-12-02</stp>
        <stp>1</stp>
        <tr r="B1592" s="10"/>
        <tr r="L1592" s="6"/>
      </tp>
      <tp>
        <v>4.5941999999999998</v>
        <stp/>
        <stp>EM_S_RISK_AVGRETURNY</stp>
        <stp>4</stp>
        <stp>600246.SH</stp>
        <stp>2015-12-01</stp>
        <stp>2016-12-02</stp>
        <stp>1</stp>
        <tr r="B1089" s="10"/>
        <tr r="L1089" s="6"/>
      </tp>
      <tp>
        <v>14.597099999999999</v>
        <stp/>
        <stp>EM_S_RISK_AVGRETURNY</stp>
        <stp>4</stp>
        <stp>600255.SH</stp>
        <stp>2006-12-01</stp>
        <stp>2016-12-02</stp>
        <stp>1</stp>
        <tr r="C1131" s="5"/>
      </tp>
      <tp>
        <v>-9.8786000000000005</v>
        <stp/>
        <stp>EM_S_RISK_AVGRETURNY</stp>
        <stp>4</stp>
        <stp>600247.SH</stp>
        <stp>2015-12-01</stp>
        <stp>2016-12-02</stp>
        <stp>1</stp>
        <tr r="B1773" s="10"/>
        <tr r="L1773" s="6"/>
      </tp>
      <tp>
        <v>18.9451</v>
        <stp/>
        <stp>EM_S_RISK_AVGRETURNY</stp>
        <stp>4</stp>
        <stp>600257.SH</stp>
        <stp>2006-12-01</stp>
        <stp>2016-12-02</stp>
        <stp>1</stp>
        <tr r="C607" s="5"/>
      </tp>
      <tp>
        <v>17.240300000000001</v>
        <stp/>
        <stp>EM_S_RISK_AVGRETURNY</stp>
        <stp>4</stp>
        <stp>600256.SH</stp>
        <stp>2006-12-01</stp>
        <stp>2016-12-02</stp>
        <stp>1</stp>
        <tr r="C777" s="5"/>
      </tp>
      <tp>
        <v>119.0594</v>
        <stp/>
        <stp>EM_S_RISK_AVGRETURNY</stp>
        <stp>4</stp>
        <stp>600242.SH</stp>
        <stp>2015-12-01</stp>
        <stp>2016-12-02</stp>
        <stp>1</stp>
        <tr r="B230" s="10"/>
        <tr r="L230" s="6"/>
      </tp>
      <tp>
        <v>16.042000000000002</v>
        <stp/>
        <stp>EM_S_RISK_AVGRETURNY</stp>
        <stp>4</stp>
        <stp>600251.SH</stp>
        <stp>2006-12-01</stp>
        <stp>2016-12-02</stp>
        <stp>1</stp>
        <tr r="C932" s="5"/>
      </tp>
      <tp>
        <v>-22.023599999999998</v>
        <stp/>
        <stp>EM_S_RISK_AVGRETURNY</stp>
        <stp>4</stp>
        <stp>600243.SH</stp>
        <stp>2015-12-01</stp>
        <stp>2016-12-02</stp>
        <stp>1</stp>
        <tr r="B2339" s="10"/>
        <tr r="L2339" s="6"/>
      </tp>
      <tp>
        <v>16.869800000000001</v>
        <stp/>
        <stp>EM_S_RISK_AVGRETURNY</stp>
        <stp>4</stp>
        <stp>600250.SH</stp>
        <stp>2006-12-01</stp>
        <stp>2016-12-02</stp>
        <stp>1</stp>
        <tr r="C818" s="5"/>
      </tp>
      <tp>
        <v>-14.732900000000001</v>
        <stp/>
        <stp>EM_S_RISK_AVGRETURNY</stp>
        <stp>4</stp>
        <stp>600240.SH</stp>
        <stp>2015-12-01</stp>
        <stp>2016-12-02</stp>
        <stp>1</stp>
        <tr r="B2003" s="10"/>
        <tr r="L2003" s="6"/>
      </tp>
      <tp>
        <v>26.8523</v>
        <stp/>
        <stp>EM_S_RISK_AVGRETURNY</stp>
        <stp>4</stp>
        <stp>600241.SH</stp>
        <stp>2015-12-01</stp>
        <stp>2016-12-02</stp>
        <stp>1</stp>
        <tr r="B560" s="10"/>
        <tr r="L560" s="6"/>
      </tp>
      <tp>
        <v>33.727499999999999</v>
        <stp/>
        <stp>EM_S_RISK_AVGRETURNY</stp>
        <stp>4</stp>
        <stp>600252.SH</stp>
        <stp>2006-12-01</stp>
        <stp>2016-12-02</stp>
        <stp>1</stp>
        <tr r="C25" s="5"/>
      </tp>
      <tp>
        <v>11.9366</v>
        <stp/>
        <stp>EM_S_RISK_AVGRETURNY</stp>
        <stp>4</stp>
        <stp>600249.SH</stp>
        <stp>2006-12-01</stp>
        <stp>2016-12-02</stp>
        <stp>1</stp>
        <tr r="C1530" s="5"/>
      </tp>
      <tp>
        <v>22.0244</v>
        <stp/>
        <stp>EM_S_RISK_AVGRETURNY</stp>
        <stp>4</stp>
        <stp>600248.SH</stp>
        <stp>2006-12-01</stp>
        <stp>2016-12-02</stp>
        <stp>1</stp>
        <tr r="C337" s="5"/>
      </tp>
      <tp>
        <v>32.428199999999997</v>
        <stp/>
        <stp>EM_S_RISK_AVGRETURNY</stp>
        <stp>4</stp>
        <stp>600258.SH</stp>
        <stp>2015-12-01</stp>
        <stp>2016-12-02</stp>
        <stp>1</stp>
        <tr r="B485" s="10"/>
        <tr r="L485" s="6"/>
      </tp>
      <tp>
        <v>14.0288</v>
        <stp/>
        <stp>EM_S_RISK_AVGRETURNY</stp>
        <stp>4</stp>
        <stp>600259.SH</stp>
        <stp>2015-12-01</stp>
        <stp>2016-12-02</stp>
        <stp>1</stp>
        <tr r="B808" s="10"/>
        <tr r="D5" s="6"/>
        <tr r="L808" s="6"/>
      </tp>
      <tp>
        <v>-34.497599999999998</v>
        <stp/>
        <stp>EM_S_RISK_AVGRETURNY</stp>
        <stp>4</stp>
        <stp>600256.SH</stp>
        <stp>2015-12-01</stp>
        <stp>2016-12-02</stp>
        <stp>1</stp>
        <tr r="B2780" s="10"/>
        <tr r="L2780" s="6"/>
      </tp>
      <tp>
        <v>-16.3325</v>
        <stp/>
        <stp>EM_S_RISK_AVGRETURNY</stp>
        <stp>4</stp>
        <stp>600257.SH</stp>
        <stp>2015-12-01</stp>
        <stp>2016-12-02</stp>
        <stp>1</stp>
        <tr r="B2081" s="10"/>
        <tr r="L2081" s="6"/>
      </tp>
      <tp>
        <v>17.018899999999999</v>
        <stp/>
        <stp>EM_S_RISK_AVGRETURNY</stp>
        <stp>4</stp>
        <stp>600247.SH</stp>
        <stp>2006-12-01</stp>
        <stp>2016-12-02</stp>
        <stp>1</stp>
        <tr r="C804" s="5"/>
      </tp>
      <tp>
        <v>9.6755999999999993</v>
        <stp/>
        <stp>EM_S_RISK_AVGRETURNY</stp>
        <stp>4</stp>
        <stp>600246.SH</stp>
        <stp>2006-12-01</stp>
        <stp>2016-12-02</stp>
        <stp>1</stp>
        <tr r="C1877" s="5"/>
      </tp>
      <tp>
        <v>-19.402000000000001</v>
        <stp/>
        <stp>EM_S_RISK_AVGRETURNY</stp>
        <stp>4</stp>
        <stp>600255.SH</stp>
        <stp>2015-12-01</stp>
        <stp>2016-12-02</stp>
        <stp>1</stp>
        <tr r="B2218" s="10"/>
        <tr r="L2218" s="6"/>
      </tp>
      <tp>
        <v>18.988800000000001</v>
        <stp/>
        <stp>EM_S_RISK_AVGRETURNY</stp>
        <stp>4</stp>
        <stp>600241.SH</stp>
        <stp>2006-12-01</stp>
        <stp>2016-12-02</stp>
        <stp>1</stp>
        <tr r="C599" s="5"/>
      </tp>
      <tp>
        <v>-34.206699999999998</v>
        <stp/>
        <stp>EM_S_RISK_AVGRETURNY</stp>
        <stp>4</stp>
        <stp>600252.SH</stp>
        <stp>2015-12-01</stp>
        <stp>2016-12-02</stp>
        <stp>1</stp>
        <tr r="D24" s="6"/>
        <tr r="B2775" s="10"/>
        <tr r="L2775" s="6"/>
      </tp>
      <tp>
        <v>20.424800000000001</v>
        <stp/>
        <stp>EM_S_RISK_AVGRETURNY</stp>
        <stp>4</stp>
        <stp>600240.SH</stp>
        <stp>2006-12-01</stp>
        <stp>2016-12-02</stp>
        <stp>1</stp>
        <tr r="C465" s="5"/>
      </tp>
      <tp>
        <v>8.1082000000000001</v>
        <stp/>
        <stp>EM_S_RISK_AVGRETURNY</stp>
        <stp>4</stp>
        <stp>600243.SH</stp>
        <stp>2006-12-01</stp>
        <stp>2016-12-02</stp>
        <stp>1</stp>
        <tr r="C2097" s="5"/>
      </tp>
      <tp>
        <v>2.3405999999999998</v>
        <stp/>
        <stp>EM_S_RISK_AVGRETURNY</stp>
        <stp>4</stp>
        <stp>600250.SH</stp>
        <stp>2015-12-01</stp>
        <stp>2016-12-02</stp>
        <stp>1</stp>
        <tr r="B1182" s="10"/>
        <tr r="L1182" s="6"/>
      </tp>
      <tp>
        <v>26.442900000000002</v>
        <stp/>
        <stp>EM_S_RISK_AVGRETURNY</stp>
        <stp>4</stp>
        <stp>600242.SH</stp>
        <stp>2006-12-01</stp>
        <stp>2016-12-02</stp>
        <stp>1</stp>
        <tr r="C153" s="5"/>
      </tp>
      <tp>
        <v>-24.693300000000001</v>
        <stp/>
        <stp>EM_S_RISK_AVGRETURNY</stp>
        <stp>4</stp>
        <stp>600251.SH</stp>
        <stp>2015-12-01</stp>
        <stp>2016-12-02</stp>
        <stp>1</stp>
        <tr r="B2450" s="10"/>
        <tr r="L2450" s="6"/>
      </tp>
      <tp>
        <v>15.5098</v>
        <stp/>
        <stp>EM_S_RISK_AVGRETURNY</stp>
        <stp>4</stp>
        <stp>600239.SH</stp>
        <stp>2006-12-01</stp>
        <stp>2016-12-02</stp>
        <stp>1</stp>
        <tr r="C1013" s="5"/>
      </tp>
      <tp>
        <v>23.635899999999999</v>
        <stp/>
        <stp>EM_S_RISK_AVGRETURNY</stp>
        <stp>4</stp>
        <stp>600238.SH</stp>
        <stp>2006-12-01</stp>
        <stp>2016-12-02</stp>
        <stp>1</stp>
        <tr r="C245" s="5"/>
      </tp>
      <tp>
        <v>8.1100999999999992</v>
        <stp/>
        <stp>EM_S_RISK_AVGRETURNY</stp>
        <stp>4</stp>
        <stp>600228.SH</stp>
        <stp>2015-12-01</stp>
        <stp>2016-12-02</stp>
        <stp>1</stp>
        <tr r="B973" s="10"/>
        <tr r="L973" s="6"/>
      </tp>
      <tp>
        <v>-35.696800000000003</v>
        <stp/>
        <stp>EM_S_RISK_AVGRETURNY</stp>
        <stp>4</stp>
        <stp>600229.SH</stp>
        <stp>2015-12-01</stp>
        <stp>2016-12-02</stp>
        <stp>1</stp>
        <tr r="B2805" s="10"/>
        <tr r="L2805" s="6"/>
      </tp>
      <tp>
        <v>-6.3918999999999997</v>
        <stp/>
        <stp>EM_S_RISK_AVGRETURNY</stp>
        <stp>4</stp>
        <stp>600226.SH</stp>
        <stp>2015-12-01</stp>
        <stp>2016-12-02</stp>
        <stp>1</stp>
        <tr r="B1601" s="10"/>
        <tr r="L1601" s="6"/>
      </tp>
      <tp>
        <v>12.7563</v>
        <stp/>
        <stp>EM_S_RISK_AVGRETURNY</stp>
        <stp>4</stp>
        <stp>600235.SH</stp>
        <stp>2006-12-01</stp>
        <stp>2016-12-02</stp>
        <stp>1</stp>
        <tr r="C1391" s="5"/>
      </tp>
      <tp>
        <v>33.598500000000001</v>
        <stp/>
        <stp>EM_S_RISK_AVGRETURNY</stp>
        <stp>4</stp>
        <stp>600227.SH</stp>
        <stp>2015-12-01</stp>
        <stp>2016-12-02</stp>
        <stp>1</stp>
        <tr r="B467" s="10"/>
        <tr r="L467" s="6"/>
      </tp>
      <tp>
        <v>33.502499999999998</v>
        <stp/>
        <stp>EM_S_RISK_AVGRETURNY</stp>
        <stp>4</stp>
        <stp>600234.SH</stp>
        <stp>2006-12-01</stp>
        <stp>2016-12-02</stp>
        <stp>1</stp>
        <tr r="C27" s="5"/>
      </tp>
      <tp>
        <v>10.043699999999999</v>
        <stp/>
        <stp>EM_S_RISK_AVGRETURNY</stp>
        <stp>4</stp>
        <stp>600237.SH</stp>
        <stp>2006-12-01</stp>
        <stp>2016-12-02</stp>
        <stp>1</stp>
        <tr r="C1820" s="5"/>
      </tp>
      <tp>
        <v>-2.6709000000000001</v>
        <stp/>
        <stp>EM_S_RISK_AVGRETURNY</stp>
        <stp>4</stp>
        <stp>600225.SH</stp>
        <stp>2015-12-01</stp>
        <stp>2016-12-02</stp>
        <stp>1</stp>
        <tr r="B1418" s="10"/>
        <tr r="L1418" s="6"/>
      </tp>
      <tp>
        <v>7.6763000000000003</v>
        <stp/>
        <stp>EM_S_RISK_AVGRETURNY</stp>
        <stp>4</stp>
        <stp>600236.SH</stp>
        <stp>2006-12-01</stp>
        <stp>2016-12-02</stp>
        <stp>1</stp>
        <tr r="C2162" s="5"/>
      </tp>
      <tp>
        <v>15.505800000000001</v>
        <stp/>
        <stp>EM_S_RISK_AVGRETURNY</stp>
        <stp>4</stp>
        <stp>600222.SH</stp>
        <stp>2015-12-01</stp>
        <stp>2016-12-02</stp>
        <stp>1</stp>
        <tr r="B762" s="10"/>
        <tr r="L762" s="6"/>
      </tp>
      <tp>
        <v>5.3894000000000002</v>
        <stp/>
        <stp>EM_S_RISK_AVGRETURNY</stp>
        <stp>4</stp>
        <stp>600231.SH</stp>
        <stp>2006-12-01</stp>
        <stp>2016-12-02</stp>
        <stp>1</stp>
        <tr r="C2437" s="5"/>
      </tp>
      <tp>
        <v>-28.989100000000001</v>
        <stp/>
        <stp>EM_S_RISK_AVGRETURNY</stp>
        <stp>4</stp>
        <stp>600223.SH</stp>
        <stp>2015-12-01</stp>
        <stp>2016-12-02</stp>
        <stp>1</stp>
        <tr r="B2634" s="10"/>
        <tr r="L2634" s="6"/>
      </tp>
      <tp>
        <v>14.3454</v>
        <stp/>
        <stp>EM_S_RISK_AVGRETURNY</stp>
        <stp>4</stp>
        <stp>600230.SH</stp>
        <stp>2006-12-01</stp>
        <stp>2016-12-02</stp>
        <stp>1</stp>
        <tr r="C1169" s="5"/>
      </tp>
      <tp>
        <v>-16.3201</v>
        <stp/>
        <stp>EM_S_RISK_AVGRETURNY</stp>
        <stp>4</stp>
        <stp>600220.SH</stp>
        <stp>2015-12-01</stp>
        <stp>2016-12-02</stp>
        <stp>1</stp>
        <tr r="B2080" s="10"/>
        <tr r="L2080" s="6"/>
      </tp>
      <tp>
        <v>37.805900000000001</v>
        <stp/>
        <stp>EM_S_RISK_AVGRETURNY</stp>
        <stp>4</stp>
        <stp>600233.SH</stp>
        <stp>2006-12-01</stp>
        <stp>2016-12-02</stp>
        <stp>1</stp>
        <tr r="C15" s="5"/>
      </tp>
      <tp>
        <v>-11.208600000000001</v>
        <stp/>
        <stp>EM_S_RISK_AVGRETURNY</stp>
        <stp>4</stp>
        <stp>600221.SH</stp>
        <stp>2015-12-01</stp>
        <stp>2016-12-02</stp>
        <stp>1</stp>
        <tr r="B1835" s="10"/>
        <tr r="L1835" s="6"/>
      </tp>
      <tp>
        <v>11.202500000000001</v>
        <stp/>
        <stp>EM_S_RISK_AVGRETURNY</stp>
        <stp>4</stp>
        <stp>600232.SH</stp>
        <stp>2006-12-01</stp>
        <stp>2016-12-02</stp>
        <stp>1</stp>
        <tr r="C1644" s="5"/>
      </tp>
      <tp>
        <v>13.7628</v>
        <stp/>
        <stp>EM_S_RISK_AVGRETURNY</stp>
        <stp>4</stp>
        <stp>600229.SH</stp>
        <stp>2006-12-01</stp>
        <stp>2016-12-02</stp>
        <stp>1</stp>
        <tr r="C1244" s="5"/>
      </tp>
      <tp>
        <v>18.178599999999999</v>
        <stp/>
        <stp>EM_S_RISK_AVGRETURNY</stp>
        <stp>4</stp>
        <stp>600228.SH</stp>
        <stp>2006-12-01</stp>
        <stp>2016-12-02</stp>
        <stp>1</stp>
        <tr r="C670" s="5"/>
      </tp>
      <tp>
        <v>-19.296600000000002</v>
        <stp/>
        <stp>EM_S_RISK_AVGRETURNY</stp>
        <stp>4</stp>
        <stp>600238.SH</stp>
        <stp>2015-12-01</stp>
        <stp>2016-12-02</stp>
        <stp>1</stp>
        <tr r="B2209" s="10"/>
        <tr r="L2209" s="6"/>
      </tp>
      <tp>
        <v>-19.129200000000001</v>
        <stp/>
        <stp>EM_S_RISK_AVGRETURNY</stp>
        <stp>4</stp>
        <stp>600239.SH</stp>
        <stp>2015-12-01</stp>
        <stp>2016-12-02</stp>
        <stp>1</stp>
        <tr r="B2200" s="10"/>
        <tr r="L2200" s="6"/>
      </tp>
      <tp>
        <v>11.1092</v>
        <stp/>
        <stp>EM_S_RISK_AVGRETURNY</stp>
        <stp>4</stp>
        <stp>600225.SH</stp>
        <stp>2006-12-01</stp>
        <stp>2016-12-02</stp>
        <stp>1</stp>
        <tr r="C1664" s="5"/>
      </tp>
      <tp>
        <v>-1.4729000000000001</v>
        <stp/>
        <stp>EM_S_RISK_AVGRETURNY</stp>
        <stp>4</stp>
        <stp>600236.SH</stp>
        <stp>2015-12-01</stp>
        <stp>2016-12-02</stp>
        <stp>1</stp>
        <tr r="B1357" s="10"/>
        <tr r="L1357" s="6"/>
      </tp>
      <tp>
        <v>46.037300000000002</v>
        <stp/>
        <stp>EM_S_RISK_AVGRETURNY</stp>
        <stp>4</stp>
        <stp>600237.SH</stp>
        <stp>2015-12-01</stp>
        <stp>2016-12-02</stp>
        <stp>1</stp>
        <tr r="B367" s="10"/>
        <tr r="L367" s="6"/>
      </tp>
      <tp>
        <v>10.8447</v>
        <stp/>
        <stp>EM_S_RISK_AVGRETURNY</stp>
        <stp>4</stp>
        <stp>600227.SH</stp>
        <stp>2006-12-01</stp>
        <stp>2016-12-02</stp>
        <stp>1</stp>
        <tr r="C1701" s="5"/>
      </tp>
      <tp>
        <v>6.0937999999999999</v>
        <stp/>
        <stp>EM_S_RISK_AVGRETURNY</stp>
        <stp>4</stp>
        <stp>600234.SH</stp>
        <stp>2015-12-01</stp>
        <stp>2016-12-02</stp>
        <stp>1</stp>
        <tr r="D26" s="6"/>
        <tr r="B1042" s="10"/>
        <tr r="L1042" s="6"/>
      </tp>
      <tp>
        <v>27.238900000000001</v>
        <stp/>
        <stp>EM_S_RISK_AVGRETURNY</stp>
        <stp>4</stp>
        <stp>600226.SH</stp>
        <stp>2006-12-01</stp>
        <stp>2016-12-02</stp>
        <stp>1</stp>
        <tr r="C130" s="5"/>
      </tp>
      <tp>
        <v>9.7083999999999993</v>
        <stp/>
        <stp>EM_S_RISK_AVGRETURNY</stp>
        <stp>4</stp>
        <stp>600235.SH</stp>
        <stp>2015-12-01</stp>
        <stp>2016-12-02</stp>
        <stp>1</stp>
        <tr r="B923" s="10"/>
        <tr r="L923" s="6"/>
      </tp>
      <tp>
        <v>8.0830000000000002</v>
        <stp/>
        <stp>EM_S_RISK_AVGRETURNY</stp>
        <stp>4</stp>
        <stp>600221.SH</stp>
        <stp>2006-12-01</stp>
        <stp>2016-12-02</stp>
        <stp>1</stp>
        <tr r="C2104" s="5"/>
      </tp>
      <tp>
        <v>9.9657999999999998</v>
        <stp/>
        <stp>EM_S_RISK_AVGRETURNY</stp>
        <stp>4</stp>
        <stp>600232.SH</stp>
        <stp>2015-12-01</stp>
        <stp>2016-12-02</stp>
        <stp>1</stp>
        <tr r="B913" s="10"/>
        <tr r="L913" s="6"/>
      </tp>
      <tp>
        <v>6.8262</v>
        <stp/>
        <stp>EM_S_RISK_AVGRETURNY</stp>
        <stp>4</stp>
        <stp>600220.SH</stp>
        <stp>2006-12-01</stp>
        <stp>2016-12-02</stp>
        <stp>1</stp>
        <tr r="C2278" s="5"/>
      </tp>
      <tp>
        <v>269.02</v>
        <stp/>
        <stp>EM_S_RISK_AVGRETURNY</stp>
        <stp>4</stp>
        <stp>600233.SH</stp>
        <stp>2015-12-01</stp>
        <stp>2016-12-02</stp>
        <stp>1</stp>
        <tr r="D14" s="6"/>
        <tr r="B199" s="10"/>
        <tr r="L199" s="6"/>
      </tp>
      <tp>
        <v>10.1035</v>
        <stp/>
        <stp>EM_S_RISK_AVGRETURNY</stp>
        <stp>4</stp>
        <stp>600223.SH</stp>
        <stp>2006-12-01</stp>
        <stp>2016-12-02</stp>
        <stp>1</stp>
        <tr r="C1814" s="5"/>
      </tp>
      <tp>
        <v>67.844800000000006</v>
        <stp/>
        <stp>EM_S_RISK_AVGRETURNY</stp>
        <stp>4</stp>
        <stp>600230.SH</stp>
        <stp>2015-12-01</stp>
        <stp>2016-12-02</stp>
        <stp>1</stp>
        <tr r="B280" s="10"/>
        <tr r="L280" s="6"/>
      </tp>
      <tp>
        <v>11.7018</v>
        <stp/>
        <stp>EM_S_RISK_AVGRETURNY</stp>
        <stp>4</stp>
        <stp>600222.SH</stp>
        <stp>2006-12-01</stp>
        <stp>2016-12-02</stp>
        <stp>1</stp>
        <tr r="C1562" s="5"/>
      </tp>
      <tp>
        <v>-8.6494</v>
        <stp/>
        <stp>EM_S_RISK_AVGRETURNY</stp>
        <stp>4</stp>
        <stp>600231.SH</stp>
        <stp>2015-12-01</stp>
        <stp>2016-12-02</stp>
        <stp>1</stp>
        <tr r="B1724" s="10"/>
        <tr r="L1724" s="6"/>
      </tp>
      <tp>
        <v>2.0440999999999998</v>
        <stp/>
        <stp>EM_S_RISK_AVGRETURNY</stp>
        <stp>4</stp>
        <stp>600219.SH</stp>
        <stp>2006-12-01</stp>
        <stp>2016-12-02</stp>
        <stp>1</stp>
        <tr r="C2716" s="5"/>
      </tp>
      <tp>
        <v>15.2484</v>
        <stp/>
        <stp>EM_S_RISK_AVGRETURNY</stp>
        <stp>4</stp>
        <stp>600218.SH</stp>
        <stp>2006-12-01</stp>
        <stp>2016-12-02</stp>
        <stp>1</stp>
        <tr r="C1052" s="5"/>
      </tp>
      <tp>
        <v>-11.1656</v>
        <stp/>
        <stp>EM_S_RISK_AVGRETURNY</stp>
        <stp>4</stp>
        <stp>600208.SH</stp>
        <stp>2015-12-01</stp>
        <stp>2016-12-02</stp>
        <stp>1</stp>
        <tr r="B1830" s="10"/>
        <tr r="L1830" s="6"/>
      </tp>
      <tp>
        <v>0.27360000000000001</v>
        <stp/>
        <stp>EM_S_RISK_AVGRETURNY</stp>
        <stp>4</stp>
        <stp>600209.SH</stp>
        <stp>2015-12-01</stp>
        <stp>2016-12-02</stp>
        <stp>1</stp>
        <tr r="B1264" s="10"/>
        <tr r="L1264" s="6"/>
      </tp>
      <tp>
        <v>-26.305499999999999</v>
        <stp/>
        <stp>EM_S_RISK_AVGRETURNY</stp>
        <stp>4</stp>
        <stp>600206.SH</stp>
        <stp>2015-12-01</stp>
        <stp>2016-12-02</stp>
        <stp>1</stp>
        <tr r="B2532" s="10"/>
        <tr r="L2532" s="6"/>
      </tp>
      <tp>
        <v>7.7447999999999997</v>
        <stp/>
        <stp>EM_S_RISK_AVGRETURNY</stp>
        <stp>4</stp>
        <stp>600215.SH</stp>
        <stp>2006-12-01</stp>
        <stp>2016-12-02</stp>
        <stp>1</stp>
        <tr r="C2158" s="5"/>
      </tp>
      <tp>
        <v>-25.223099999999999</v>
        <stp/>
        <stp>EM_S_RISK_AVGRETURNY</stp>
        <stp>4</stp>
        <stp>600207.SH</stp>
        <stp>2015-12-01</stp>
        <stp>2016-12-02</stp>
        <stp>1</stp>
        <tr r="B2478" s="10"/>
        <tr r="L2478" s="6"/>
      </tp>
      <tp>
        <v>15.7012</v>
        <stp/>
        <stp>EM_S_RISK_AVGRETURNY</stp>
        <stp>4</stp>
        <stp>600217.SH</stp>
        <stp>2006-12-01</stp>
        <stp>2016-12-02</stp>
        <stp>1</stp>
        <tr r="C979" s="5"/>
      </tp>
      <tp>
        <v>21.523499999999999</v>
        <stp/>
        <stp>EM_S_RISK_AVGRETURNY</stp>
        <stp>4</stp>
        <stp>600216.SH</stp>
        <stp>2006-12-01</stp>
        <stp>2016-12-02</stp>
        <stp>1</stp>
        <tr r="C382" s="5"/>
      </tp>
      <tp>
        <v>9.1806999999999999</v>
        <stp/>
        <stp>EM_S_RISK_AVGRETURNY</stp>
        <stp>4</stp>
        <stp>600202.SH</stp>
        <stp>2015-12-01</stp>
        <stp>2016-12-02</stp>
        <stp>1</stp>
        <tr r="B941" s="10"/>
        <tr r="L941" s="6"/>
      </tp>
      <tp>
        <v>15.595700000000001</v>
        <stp/>
        <stp>EM_S_RISK_AVGRETURNY</stp>
        <stp>4</stp>
        <stp>600211.SH</stp>
        <stp>2006-12-01</stp>
        <stp>2016-12-02</stp>
        <stp>1</stp>
        <tr r="C1000" s="5"/>
      </tp>
      <tp>
        <v>-7.883</v>
        <stp/>
        <stp>EM_S_RISK_AVGRETURNY</stp>
        <stp>4</stp>
        <stp>600203.SH</stp>
        <stp>2015-12-01</stp>
        <stp>2016-12-02</stp>
        <stp>1</stp>
        <tr r="B1677" s="10"/>
        <tr r="L1677" s="6"/>
      </tp>
      <tp>
        <v>11.522</v>
        <stp/>
        <stp>EM_S_RISK_AVGRETURNY</stp>
        <stp>4</stp>
        <stp>600210.SH</stp>
        <stp>2006-12-01</stp>
        <stp>2016-12-02</stp>
        <stp>1</stp>
        <tr r="C1584" s="5"/>
      </tp>
      <tp>
        <v>-34.567799999999998</v>
        <stp/>
        <stp>EM_S_RISK_AVGRETURNY</stp>
        <stp>4</stp>
        <stp>600200.SH</stp>
        <stp>2015-12-01</stp>
        <stp>2016-12-02</stp>
        <stp>1</stp>
        <tr r="B2783" s="10"/>
        <tr r="L2783" s="6"/>
      </tp>
      <tp>
        <v>23.462599999999998</v>
        <stp/>
        <stp>EM_S_RISK_AVGRETURNY</stp>
        <stp>4</stp>
        <stp>600213.SH</stp>
        <stp>2006-12-01</stp>
        <stp>2016-12-02</stp>
        <stp>1</stp>
        <tr r="C256" s="5"/>
      </tp>
      <tp>
        <v>10.5921</v>
        <stp/>
        <stp>EM_S_RISK_AVGRETURNY</stp>
        <stp>4</stp>
        <stp>600201.SH</stp>
        <stp>2015-12-01</stp>
        <stp>2016-12-02</stp>
        <stp>1</stp>
        <tr r="B896" s="10"/>
        <tr r="L896" s="6"/>
      </tp>
      <tp>
        <v>15.1205</v>
        <stp/>
        <stp>EM_S_RISK_AVGRETURNY</stp>
        <stp>4</stp>
        <stp>600212.SH</stp>
        <stp>2006-12-01</stp>
        <stp>2016-12-02</stp>
        <stp>1</stp>
        <tr r="C1068" s="5"/>
      </tp>
      <tp>
        <v>18.137899999999998</v>
        <stp/>
        <stp>EM_S_RISK_AVGRETURNY</stp>
        <stp>4</stp>
        <stp>600209.SH</stp>
        <stp>2006-12-01</stp>
        <stp>2016-12-02</stp>
        <stp>1</stp>
        <tr r="C676" s="5"/>
      </tp>
      <tp>
        <v>8.0343999999999998</v>
        <stp/>
        <stp>EM_S_RISK_AVGRETURNY</stp>
        <stp>4</stp>
        <stp>600208.SH</stp>
        <stp>2006-12-01</stp>
        <stp>2016-12-02</stp>
        <stp>1</stp>
        <tr r="C2111" s="5"/>
      </tp>
      <tp>
        <v>-12.1159</v>
        <stp/>
        <stp>EM_S_RISK_AVGRETURNY</stp>
        <stp>4</stp>
        <stp>600218.SH</stp>
        <stp>2015-12-01</stp>
        <stp>2016-12-02</stp>
        <stp>1</stp>
        <tr r="B1879" s="10"/>
        <tr r="L1879" s="6"/>
      </tp>
      <tp>
        <v>30.2956</v>
        <stp/>
        <stp>EM_S_RISK_AVGRETURNY</stp>
        <stp>4</stp>
        <stp>600219.SH</stp>
        <stp>2015-12-01</stp>
        <stp>2016-12-02</stp>
        <stp>1</stp>
        <tr r="B508" s="10"/>
        <tr r="L508" s="6"/>
      </tp>
      <tp>
        <v>32.002400000000002</v>
        <stp/>
        <stp>EM_S_RISK_AVGRETURNY</stp>
        <stp>4</stp>
        <stp>600216.SH</stp>
        <stp>2015-12-01</stp>
        <stp>2016-12-02</stp>
        <stp>1</stp>
        <tr r="B489" s="10"/>
        <tr r="L489" s="6"/>
      </tp>
      <tp>
        <v>-4.9781000000000004</v>
        <stp/>
        <stp>EM_S_RISK_AVGRETURNY</stp>
        <stp>4</stp>
        <stp>600217.SH</stp>
        <stp>2015-12-01</stp>
        <stp>2016-12-02</stp>
        <stp>1</stp>
        <tr r="B1536" s="10"/>
        <tr r="L1536" s="6"/>
      </tp>
      <tp>
        <v>14.113</v>
        <stp/>
        <stp>EM_S_RISK_AVGRETURNY</stp>
        <stp>4</stp>
        <stp>600207.SH</stp>
        <stp>2006-12-01</stp>
        <stp>2016-12-02</stp>
        <stp>1</stp>
        <tr r="C1203" s="5"/>
      </tp>
      <tp>
        <v>14.8969</v>
        <stp/>
        <stp>EM_S_RISK_AVGRETURNY</stp>
        <stp>4</stp>
        <stp>600206.SH</stp>
        <stp>2006-12-01</stp>
        <stp>2016-12-02</stp>
        <stp>1</stp>
        <tr r="C1092" s="5"/>
      </tp>
      <tp>
        <v>5.6249000000000002</v>
        <stp/>
        <stp>EM_S_RISK_AVGRETURNY</stp>
        <stp>4</stp>
        <stp>600215.SH</stp>
        <stp>2015-12-01</stp>
        <stp>2016-12-02</stp>
        <stp>1</stp>
        <tr r="B1059" s="10"/>
        <tr r="L1059" s="6"/>
      </tp>
      <tp>
        <v>29.3538</v>
        <stp/>
        <stp>EM_S_RISK_AVGRETURNY</stp>
        <stp>4</stp>
        <stp>600201.SH</stp>
        <stp>2006-12-01</stp>
        <stp>2016-12-02</stp>
        <stp>1</stp>
        <tr r="C86" s="5"/>
      </tp>
      <tp>
        <v>-4.4669999999999996</v>
        <stp/>
        <stp>EM_S_RISK_AVGRETURNY</stp>
        <stp>4</stp>
        <stp>600212.SH</stp>
        <stp>2015-12-01</stp>
        <stp>2016-12-02</stp>
        <stp>1</stp>
        <tr r="B1501" s="10"/>
        <tr r="L1501" s="6"/>
      </tp>
      <tp>
        <v>20.1783</v>
        <stp/>
        <stp>EM_S_RISK_AVGRETURNY</stp>
        <stp>4</stp>
        <stp>600200.SH</stp>
        <stp>2006-12-01</stp>
        <stp>2016-12-02</stp>
        <stp>1</stp>
        <tr r="C498" s="5"/>
      </tp>
      <tp>
        <v>17.307200000000002</v>
        <stp/>
        <stp>EM_S_RISK_AVGRETURNY</stp>
        <stp>4</stp>
        <stp>600213.SH</stp>
        <stp>2015-12-01</stp>
        <stp>2016-12-02</stp>
        <stp>1</stp>
        <tr r="B719" s="10"/>
        <tr r="L719" s="6"/>
      </tp>
      <tp>
        <v>14.697100000000001</v>
        <stp/>
        <stp>EM_S_RISK_AVGRETURNY</stp>
        <stp>4</stp>
        <stp>600203.SH</stp>
        <stp>2006-12-01</stp>
        <stp>2016-12-02</stp>
        <stp>1</stp>
        <tr r="C1118" s="5"/>
      </tp>
      <tp>
        <v>-18.441700000000001</v>
        <stp/>
        <stp>EM_S_RISK_AVGRETURNY</stp>
        <stp>4</stp>
        <stp>600210.SH</stp>
        <stp>2015-12-01</stp>
        <stp>2016-12-02</stp>
        <stp>1</stp>
        <tr r="B2168" s="10"/>
        <tr r="L2168" s="6"/>
      </tp>
      <tp>
        <v>12.016</v>
        <stp/>
        <stp>EM_S_RISK_AVGRETURNY</stp>
        <stp>4</stp>
        <stp>600202.SH</stp>
        <stp>2006-12-01</stp>
        <stp>2016-12-02</stp>
        <stp>1</stp>
        <tr r="C1516" s="5"/>
      </tp>
      <tp>
        <v>41.722299999999997</v>
        <stp/>
        <stp>EM_S_RISK_AVGRETURNY</stp>
        <stp>4</stp>
        <stp>600211.SH</stp>
        <stp>2015-12-01</stp>
        <stp>2016-12-02</stp>
        <stp>1</stp>
        <tr r="B397" s="10"/>
        <tr r="L397" s="6"/>
      </tp>
      <tp>
        <v>1.3149</v>
        <stp/>
        <stp>EM_S_RISK_AVGRETURNY</stp>
        <stp>4</stp>
        <stp>600299.SH</stp>
        <stp>2006-12-01</stp>
        <stp>2016-12-02</stp>
        <stp>1</stp>
        <tr r="C2760" s="5"/>
      </tp>
      <tp>
        <v>18.730499999999999</v>
        <stp/>
        <stp>EM_S_RISK_AVGRETURNY</stp>
        <stp>4</stp>
        <stp>600298.SH</stp>
        <stp>2006-12-01</stp>
        <stp>2016-12-02</stp>
        <stp>1</stp>
        <tr r="C621" s="5"/>
      </tp>
      <tp>
        <v>-3.665</v>
        <stp/>
        <stp>EM_S_RISK_AVGRETURNY</stp>
        <stp>4</stp>
        <stp>600288.SH</stp>
        <stp>2015-12-01</stp>
        <stp>2016-12-02</stp>
        <stp>1</stp>
        <tr r="B1464" s="10"/>
        <tr r="L1464" s="6"/>
      </tp>
      <tp>
        <v>-26.240200000000002</v>
        <stp/>
        <stp>EM_S_RISK_AVGRETURNY</stp>
        <stp>4</stp>
        <stp>600289.SH</stp>
        <stp>2015-12-01</stp>
        <stp>2016-12-02</stp>
        <stp>1</stp>
        <tr r="B2528" s="10"/>
        <tr r="L2528" s="6"/>
      </tp>
      <tp>
        <v>9.9701000000000004</v>
        <stp/>
        <stp>EM_S_RISK_AVGRETURNY</stp>
        <stp>4</stp>
        <stp>600295.SH</stp>
        <stp>2006-12-01</stp>
        <stp>2016-12-02</stp>
        <stp>1</stp>
        <tr r="C1829" s="5"/>
      </tp>
      <tp>
        <v>-3.0560999999999998</v>
        <stp/>
        <stp>EM_S_RISK_AVGRETURNY</stp>
        <stp>4</stp>
        <stp>600287.SH</stp>
        <stp>2015-12-01</stp>
        <stp>2016-12-02</stp>
        <stp>1</stp>
        <tr r="B1426" s="10"/>
        <tr r="L1426" s="6"/>
      </tp>
      <tp>
        <v>-11.190300000000001</v>
        <stp/>
        <stp>EM_S_RISK_AVGRETURNY</stp>
        <stp>4</stp>
        <stp>600284.SH</stp>
        <stp>2015-12-01</stp>
        <stp>2016-12-02</stp>
        <stp>1</stp>
        <tr r="B1831" s="10"/>
        <tr r="L1831" s="6"/>
      </tp>
      <tp>
        <v>15.5974</v>
        <stp/>
        <stp>EM_S_RISK_AVGRETURNY</stp>
        <stp>4</stp>
        <stp>600297.SH</stp>
        <stp>2006-12-01</stp>
        <stp>2016-12-02</stp>
        <stp>1</stp>
        <tr r="C999" s="5"/>
      </tp>
      <tp>
        <v>6.9305000000000003</v>
        <stp/>
        <stp>EM_S_RISK_AVGRETURNY</stp>
        <stp>4</stp>
        <stp>600285.SH</stp>
        <stp>2015-12-01</stp>
        <stp>2016-12-02</stp>
        <stp>1</stp>
        <tr r="B1012" s="10"/>
        <tr r="L1012" s="6"/>
      </tp>
      <tp>
        <v>-13.217700000000001</v>
        <stp/>
        <stp>EM_S_RISK_AVGRETURNY</stp>
        <stp>4</stp>
        <stp>600282.SH</stp>
        <stp>2015-12-01</stp>
        <stp>2016-12-02</stp>
        <stp>1</stp>
        <tr r="B1933" s="10"/>
        <tr r="L1933" s="6"/>
      </tp>
      <tp>
        <v>21.977799999999998</v>
        <stp/>
        <stp>EM_S_RISK_AVGRETURNY</stp>
        <stp>4</stp>
        <stp>600291.SH</stp>
        <stp>2006-12-01</stp>
        <stp>2016-12-02</stp>
        <stp>1</stp>
        <tr r="C339" s="5"/>
      </tp>
      <tp>
        <v>-33.172800000000002</v>
        <stp/>
        <stp>EM_S_RISK_AVGRETURNY</stp>
        <stp>4</stp>
        <stp>600283.SH</stp>
        <stp>2015-12-01</stp>
        <stp>2016-12-02</stp>
        <stp>1</stp>
        <tr r="B2748" s="10"/>
        <tr r="L2748" s="6"/>
      </tp>
      <tp>
        <v>9.9846000000000004</v>
        <stp/>
        <stp>EM_S_RISK_AVGRETURNY</stp>
        <stp>4</stp>
        <stp>600290.SH</stp>
        <stp>2006-12-01</stp>
        <stp>2016-12-02</stp>
        <stp>1</stp>
        <tr r="C1827" s="5"/>
      </tp>
      <tp>
        <v>-22.586600000000001</v>
        <stp/>
        <stp>EM_S_RISK_AVGRETURNY</stp>
        <stp>4</stp>
        <stp>600280.SH</stp>
        <stp>2015-12-01</stp>
        <stp>2016-12-02</stp>
        <stp>1</stp>
        <tr r="B2360" s="10"/>
        <tr r="L2360" s="6"/>
      </tp>
      <tp>
        <v>22.567699999999999</v>
        <stp/>
        <stp>EM_S_RISK_AVGRETURNY</stp>
        <stp>4</stp>
        <stp>600293.SH</stp>
        <stp>2006-12-01</stp>
        <stp>2016-12-02</stp>
        <stp>1</stp>
        <tr r="C305" s="5"/>
      </tp>
      <tp>
        <v>-0.84219999999999995</v>
        <stp/>
        <stp>EM_S_RISK_AVGRETURNY</stp>
        <stp>4</stp>
        <stp>600281.SH</stp>
        <stp>2015-12-01</stp>
        <stp>2016-12-02</stp>
        <stp>1</stp>
        <tr r="B1328" s="10"/>
        <tr r="L1328" s="6"/>
      </tp>
      <tp>
        <v>16.837900000000001</v>
        <stp/>
        <stp>EM_S_RISK_AVGRETURNY</stp>
        <stp>4</stp>
        <stp>600292.SH</stp>
        <stp>2006-12-01</stp>
        <stp>2016-12-02</stp>
        <stp>1</stp>
        <tr r="C823" s="5"/>
      </tp>
      <tp>
        <v>7.8456999999999999</v>
        <stp/>
        <stp>EM_S_RISK_AVGRETURNY</stp>
        <stp>4</stp>
        <stp>600289.SH</stp>
        <stp>2006-12-01</stp>
        <stp>2016-12-02</stp>
        <stp>1</stp>
        <tr r="C2139" s="5"/>
      </tp>
      <tp>
        <v>18.317</v>
        <stp/>
        <stp>EM_S_RISK_AVGRETURNY</stp>
        <stp>4</stp>
        <stp>600288.SH</stp>
        <stp>2006-12-01</stp>
        <stp>2016-12-02</stp>
        <stp>1</stp>
        <tr r="C647" s="5"/>
      </tp>
      <tp>
        <v>54.411499999999997</v>
        <stp/>
        <stp>EM_S_RISK_AVGRETURNY</stp>
        <stp>4</stp>
        <stp>600298.SH</stp>
        <stp>2015-12-01</stp>
        <stp>2016-12-02</stp>
        <stp>1</stp>
        <tr r="B324" s="10"/>
        <tr r="L324" s="6"/>
      </tp>
      <tp>
        <v>-13.612399999999999</v>
        <stp/>
        <stp>EM_S_RISK_AVGRETURNY</stp>
        <stp>4</stp>
        <stp>600299.SH</stp>
        <stp>2015-12-01</stp>
        <stp>2016-12-02</stp>
        <stp>1</stp>
        <tr r="B1952" s="10"/>
        <tr r="L1952" s="6"/>
      </tp>
      <tp>
        <v>27.8934</v>
        <stp/>
        <stp>EM_S_RISK_AVGRETURNY</stp>
        <stp>4</stp>
        <stp>600285.SH</stp>
        <stp>2006-12-01</stp>
        <stp>2016-12-02</stp>
        <stp>1</stp>
        <tr r="C107" s="5"/>
      </tp>
      <tp>
        <v>14.0947</v>
        <stp/>
        <stp>EM_S_RISK_AVGRETURNY</stp>
        <stp>4</stp>
        <stp>600284.SH</stp>
        <stp>2006-12-01</stp>
        <stp>2016-12-02</stp>
        <stp>1</stp>
        <tr r="C1205" s="5"/>
      </tp>
      <tp>
        <v>-26.388000000000002</v>
        <stp/>
        <stp>EM_S_RISK_AVGRETURNY</stp>
        <stp>4</stp>
        <stp>600297.SH</stp>
        <stp>2015-12-01</stp>
        <stp>2016-12-02</stp>
        <stp>1</stp>
        <tr r="B2540" s="10"/>
        <tr r="L2540" s="6"/>
      </tp>
      <tp>
        <v>17.988</v>
        <stp/>
        <stp>EM_S_RISK_AVGRETURNY</stp>
        <stp>4</stp>
        <stp>600287.SH</stp>
        <stp>2006-12-01</stp>
        <stp>2016-12-02</stp>
        <stp>1</stp>
        <tr r="C694" s="5"/>
      </tp>
      <tp>
        <v>28.467500000000001</v>
        <stp/>
        <stp>EM_S_RISK_AVGRETURNY</stp>
        <stp>4</stp>
        <stp>600295.SH</stp>
        <stp>2015-12-01</stp>
        <stp>2016-12-02</stp>
        <stp>1</stp>
        <tr r="B532" s="10"/>
        <tr r="L532" s="6"/>
      </tp>
      <tp>
        <v>10.839</v>
        <stp/>
        <stp>EM_S_RISK_AVGRETURNY</stp>
        <stp>4</stp>
        <stp>600281.SH</stp>
        <stp>2006-12-01</stp>
        <stp>2016-12-02</stp>
        <stp>1</stp>
        <tr r="C1702" s="5"/>
      </tp>
      <tp>
        <v>-46.409399999999998</v>
        <stp/>
        <stp>EM_S_RISK_AVGRETURNY</stp>
        <stp>4</stp>
        <stp>600292.SH</stp>
        <stp>2015-12-01</stp>
        <stp>2016-12-02</stp>
        <stp>1</stp>
        <tr r="B2950" s="10"/>
        <tr r="L2950" s="6"/>
      </tp>
      <tp>
        <v>22.886199999999999</v>
        <stp/>
        <stp>EM_S_RISK_AVGRETURNY</stp>
        <stp>4</stp>
        <stp>600280.SH</stp>
        <stp>2006-12-01</stp>
        <stp>2016-12-02</stp>
        <stp>1</stp>
        <tr r="C285" s="5"/>
      </tp>
      <tp>
        <v>46.918500000000002</v>
        <stp/>
        <stp>EM_S_RISK_AVGRETURNY</stp>
        <stp>4</stp>
        <stp>600293.SH</stp>
        <stp>2015-12-01</stp>
        <stp>2016-12-02</stp>
        <stp>1</stp>
        <tr r="B362" s="10"/>
        <tr r="L362" s="6"/>
      </tp>
      <tp>
        <v>9.8915000000000006</v>
        <stp/>
        <stp>EM_S_RISK_AVGRETURNY</stp>
        <stp>4</stp>
        <stp>600283.SH</stp>
        <stp>2006-12-01</stp>
        <stp>2016-12-02</stp>
        <stp>1</stp>
        <tr r="C1840" s="5"/>
      </tp>
      <tp>
        <v>-0.2979</v>
        <stp/>
        <stp>EM_S_RISK_AVGRETURNY</stp>
        <stp>4</stp>
        <stp>600290.SH</stp>
        <stp>2015-12-01</stp>
        <stp>2016-12-02</stp>
        <stp>1</stp>
        <tr r="B1299" s="10"/>
        <tr r="L1299" s="6"/>
      </tp>
      <tp>
        <v>4.9204999999999997</v>
        <stp/>
        <stp>EM_S_RISK_AVGRETURNY</stp>
        <stp>4</stp>
        <stp>600282.SH</stp>
        <stp>2006-12-01</stp>
        <stp>2016-12-02</stp>
        <stp>1</stp>
        <tr r="C2481" s="5"/>
      </tp>
      <tp>
        <v>-36.1434</v>
        <stp/>
        <stp>EM_S_RISK_AVGRETURNY</stp>
        <stp>4</stp>
        <stp>600291.SH</stp>
        <stp>2015-12-01</stp>
        <stp>2016-12-02</stp>
        <stp>1</stp>
        <tr r="B2817" s="10"/>
        <tr r="L2817" s="6"/>
      </tp>
      <tp>
        <v>24.629799999999999</v>
        <stp/>
        <stp>EM_S_RISK_AVGRETURNY</stp>
        <stp>4</stp>
        <stp>300309.SZ</stp>
        <stp>2006-12-01</stp>
        <stp>2016-12-02</stp>
        <stp>1</stp>
        <tr r="C1694" s="5"/>
      </tp>
      <tp>
        <v>17.933299999999999</v>
        <stp/>
        <stp>EM_S_RISK_AVGRETURNY</stp>
        <stp>4</stp>
        <stp>000338.SZ</stp>
        <stp>2006-12-01</stp>
        <stp>2016-12-02</stp>
        <stp>1</stp>
        <tr r="C2556" s="5"/>
      </tp>
      <tp>
        <v>34.341000000000001</v>
        <stp/>
        <stp>EM_S_RISK_AVGRETURNY</stp>
        <stp>4</stp>
        <stp>300308.SZ</stp>
        <stp>2006-12-01</stp>
        <stp>2016-12-02</stp>
        <stp>1</stp>
        <tr r="C1253" s="5"/>
      </tp>
      <tp>
        <v>-17.437799999999999</v>
        <stp/>
        <stp>EM_S_RISK_AVGRETURNY</stp>
        <stp>4</stp>
        <stp>300318.SZ</stp>
        <stp>2015-12-01</stp>
        <stp>2016-12-02</stp>
        <stp>1</stp>
        <tr r="B2124" s="10"/>
        <tr r="L2124" s="6"/>
      </tp>
      <tp>
        <v>19.973199999999999</v>
        <stp/>
        <stp>EM_S_RISK_AVGRETURNY</stp>
        <stp>4</stp>
        <stp>300319.SZ</stp>
        <stp>2015-12-01</stp>
        <stp>2016-12-02</stp>
        <stp>1</stp>
        <tr r="B672" s="10"/>
        <tr r="L672" s="6"/>
      </tp>
      <tp>
        <v>2.7791999999999999</v>
        <stp/>
        <stp>EM_S_RISK_AVGRETURNY</stp>
        <stp>4</stp>
        <stp>300305.SZ</stp>
        <stp>2006-12-01</stp>
        <stp>2016-12-02</stp>
        <stp>1</stp>
        <tr r="C2628" s="5"/>
      </tp>
      <tp>
        <v>-18.0611</v>
        <stp/>
        <stp>EM_S_RISK_AVGRETURNY</stp>
        <stp>4</stp>
        <stp>300316.SZ</stp>
        <stp>2015-12-01</stp>
        <stp>2016-12-02</stp>
        <stp>1</stp>
        <tr r="B2149" s="10"/>
        <tr r="L2149" s="6"/>
      </tp>
      <tp>
        <v>43.507599999999996</v>
        <stp/>
        <stp>EM_S_RISK_AVGRETURNY</stp>
        <stp>4</stp>
        <stp>300304.SZ</stp>
        <stp>2006-12-01</stp>
        <stp>2016-12-02</stp>
        <stp>1</stp>
        <tr r="C659" s="5"/>
      </tp>
      <tp>
        <v>141.37119999999999</v>
        <stp/>
        <stp>EM_S_RISK_AVGRETURNY</stp>
        <stp>4</stp>
        <stp>300317.SZ</stp>
        <stp>2015-12-01</stp>
        <stp>2016-12-02</stp>
        <stp>1</stp>
        <tr r="B222" s="10"/>
        <tr r="L222" s="6"/>
      </tp>
      <tp>
        <v>-6.8623000000000003</v>
        <stp/>
        <stp>EM_S_RISK_AVGRETURNY</stp>
        <stp>4</stp>
        <stp>300307.SZ</stp>
        <stp>2006-12-01</stp>
        <stp>2016-12-02</stp>
        <stp>1</stp>
        <tr r="C2883" s="5"/>
      </tp>
      <tp>
        <v>-26.247299999999999</v>
        <stp/>
        <stp>EM_S_RISK_AVGRETURNY</stp>
        <stp>4</stp>
        <stp>300314.SZ</stp>
        <stp>2015-12-01</stp>
        <stp>2016-12-02</stp>
        <stp>1</stp>
        <tr r="B2529" s="10"/>
        <tr r="L2529" s="6"/>
      </tp>
      <tp>
        <v>20.218</v>
        <stp/>
        <stp>EM_S_RISK_AVGRETURNY</stp>
        <stp>4</stp>
        <stp>300306.SZ</stp>
        <stp>2006-12-01</stp>
        <stp>2016-12-02</stp>
        <stp>1</stp>
        <tr r="C1805" s="5"/>
      </tp>
      <tp>
        <v>-22.5505</v>
        <stp/>
        <stp>EM_S_RISK_AVGRETURNY</stp>
        <stp>4</stp>
        <stp>300315.SZ</stp>
        <stp>2015-12-01</stp>
        <stp>2016-12-02</stp>
        <stp>1</stp>
        <tr r="B2358" s="10"/>
        <tr r="L2358" s="6"/>
      </tp>
      <tp>
        <v>23.982399999999998</v>
        <stp/>
        <stp>EM_S_RISK_AVGRETURNY</stp>
        <stp>4</stp>
        <stp>300301.SZ</stp>
        <stp>2006-12-01</stp>
        <stp>2016-12-02</stp>
        <stp>1</stp>
        <tr r="C1838" s="5"/>
      </tp>
      <tp>
        <v>-19.0473</v>
        <stp/>
        <stp>EM_S_RISK_AVGRETURNY</stp>
        <stp>4</stp>
        <stp>300312.SZ</stp>
        <stp>2015-12-01</stp>
        <stp>2016-12-02</stp>
        <stp>1</stp>
        <tr r="B2196" s="10"/>
        <tr r="L2196" s="6"/>
      </tp>
      <tp>
        <v>49.072499999999998</v>
        <stp/>
        <stp>EM_S_RISK_AVGRETURNY</stp>
        <stp>4</stp>
        <stp>300300.SZ</stp>
        <stp>2006-12-01</stp>
        <stp>2016-12-02</stp>
        <stp>1</stp>
        <tr r="C687" s="5"/>
      </tp>
      <tp>
        <v>-0.74329999999999996</v>
        <stp/>
        <stp>EM_S_RISK_AVGRETURNY</stp>
        <stp>4</stp>
        <stp>300313.SZ</stp>
        <stp>2015-12-01</stp>
        <stp>2016-12-02</stp>
        <stp>1</stp>
        <tr r="B1326" s="10"/>
        <tr r="L1326" s="6"/>
      </tp>
      <tp>
        <v>39.025700000000001</v>
        <stp/>
        <stp>EM_S_RISK_AVGRETURNY</stp>
        <stp>4</stp>
        <stp>000333.SZ</stp>
        <stp>2006-12-01</stp>
        <stp>2016-12-02</stp>
        <stp>1</stp>
        <tr r="C1553" s="5"/>
      </tp>
      <tp>
        <v>27.6312</v>
        <stp/>
        <stp>EM_S_RISK_AVGRETURNY</stp>
        <stp>4</stp>
        <stp>300303.SZ</stp>
        <stp>2006-12-01</stp>
        <stp>2016-12-02</stp>
        <stp>1</stp>
        <tr r="C1739" s="5"/>
      </tp>
      <tp>
        <v>-14.596500000000001</v>
        <stp/>
        <stp>EM_S_RISK_AVGRETURNY</stp>
        <stp>4</stp>
        <stp>300310.SZ</stp>
        <stp>2015-12-01</stp>
        <stp>2016-12-02</stp>
        <stp>1</stp>
        <tr r="B1997" s="10"/>
        <tr r="L1997" s="6"/>
      </tp>
      <tp>
        <v>61.0822</v>
        <stp/>
        <stp>EM_S_RISK_AVGRETURNY</stp>
        <stp>4</stp>
        <stp>300302.SZ</stp>
        <stp>2006-12-01</stp>
        <stp>2016-12-02</stp>
        <stp>1</stp>
        <tr r="C344" s="5"/>
      </tp>
      <tp>
        <v>-18.539200000000001</v>
        <stp/>
        <stp>EM_S_RISK_AVGRETURNY</stp>
        <stp>4</stp>
        <stp>300311.SZ</stp>
        <stp>2015-12-01</stp>
        <stp>2016-12-02</stp>
        <stp>1</stp>
        <tr r="B2172" s="10"/>
        <tr r="L2172" s="6"/>
      </tp>
      <tp>
        <v>52.363500000000002</v>
        <stp/>
        <stp>EM_S_RISK_AVGRETURNY</stp>
        <stp>4</stp>
        <stp>300319.SZ</stp>
        <stp>2006-12-01</stp>
        <stp>2016-12-02</stp>
        <stp>1</stp>
        <tr r="C492" s="5"/>
      </tp>
      <tp>
        <v>38.339500000000001</v>
        <stp/>
        <stp>EM_S_RISK_AVGRETURNY</stp>
        <stp>4</stp>
        <stp>300318.SZ</stp>
        <stp>2006-12-01</stp>
        <stp>2016-12-02</stp>
        <stp>1</stp>
        <tr r="C1328" s="5"/>
      </tp>
      <tp>
        <v>21.728200000000001</v>
        <stp/>
        <stp>EM_S_RISK_AVGRETURNY</stp>
        <stp>4</stp>
        <stp>000338.SZ</stp>
        <stp>2015-12-01</stp>
        <stp>2016-12-02</stp>
        <stp>1</stp>
        <tr r="B636" s="10"/>
        <tr r="L636" s="6"/>
      </tp>
      <tp>
        <v>41.0595</v>
        <stp/>
        <stp>EM_S_RISK_AVGRETURNY</stp>
        <stp>4</stp>
        <stp>300308.SZ</stp>
        <stp>2015-12-01</stp>
        <stp>2016-12-02</stp>
        <stp>1</stp>
        <tr r="B404" s="10"/>
        <tr r="L404" s="6"/>
      </tp>
      <tp>
        <v>16.9895</v>
        <stp/>
        <stp>EM_S_RISK_AVGRETURNY</stp>
        <stp>4</stp>
        <stp>300309.SZ</stp>
        <stp>2015-12-01</stp>
        <stp>2016-12-02</stp>
        <stp>1</stp>
        <tr r="B727" s="10"/>
        <tr r="L727" s="6"/>
      </tp>
      <tp>
        <v>37.071100000000001</v>
        <stp/>
        <stp>EM_S_RISK_AVGRETURNY</stp>
        <stp>4</stp>
        <stp>300306.SZ</stp>
        <stp>2015-12-01</stp>
        <stp>2016-12-02</stp>
        <stp>1</stp>
        <tr r="B431" s="10"/>
        <tr r="L431" s="6"/>
      </tp>
      <tp>
        <v>59.682099999999998</v>
        <stp/>
        <stp>EM_S_RISK_AVGRETURNY</stp>
        <stp>4</stp>
        <stp>300315.SZ</stp>
        <stp>2006-12-01</stp>
        <stp>2016-12-02</stp>
        <stp>1</stp>
        <tr r="C617" s="5"/>
      </tp>
      <tp>
        <v>-25.521599999999999</v>
        <stp/>
        <stp>EM_S_RISK_AVGRETURNY</stp>
        <stp>4</stp>
        <stp>300307.SZ</stp>
        <stp>2015-12-01</stp>
        <stp>2016-12-02</stp>
        <stp>1</stp>
        <tr r="B2496" s="10"/>
        <tr r="L2496" s="6"/>
      </tp>
      <tp>
        <v>39.7547</v>
        <stp/>
        <stp>EM_S_RISK_AVGRETURNY</stp>
        <stp>4</stp>
        <stp>300314.SZ</stp>
        <stp>2006-12-01</stp>
        <stp>2016-12-02</stp>
        <stp>1</stp>
        <tr r="C1545" s="5"/>
      </tp>
      <tp>
        <v>154.08920000000001</v>
        <stp/>
        <stp>EM_S_RISK_AVGRETURNY</stp>
        <stp>4</stp>
        <stp>300304.SZ</stp>
        <stp>2015-12-01</stp>
        <stp>2016-12-02</stp>
        <stp>1</stp>
        <tr r="B218" s="10"/>
        <tr r="L218" s="6"/>
      </tp>
      <tp>
        <v>49.561399999999999</v>
        <stp/>
        <stp>EM_S_RISK_AVGRETURNY</stp>
        <stp>4</stp>
        <stp>300317.SZ</stp>
        <stp>2006-12-01</stp>
        <stp>2016-12-02</stp>
        <stp>1</stp>
        <tr r="C678" s="5"/>
      </tp>
      <tp>
        <v>-11.126099999999999</v>
        <stp/>
        <stp>EM_S_RISK_AVGRETURNY</stp>
        <stp>4</stp>
        <stp>300305.SZ</stp>
        <stp>2015-12-01</stp>
        <stp>2016-12-02</stp>
        <stp>1</stp>
        <tr r="B1827" s="10"/>
        <tr r="L1827" s="6"/>
      </tp>
      <tp>
        <v>23.705100000000002</v>
        <stp/>
        <stp>EM_S_RISK_AVGRETURNY</stp>
        <stp>4</stp>
        <stp>300316.SZ</stp>
        <stp>2006-12-01</stp>
        <stp>2016-12-02</stp>
        <stp>1</stp>
        <tr r="C1886" s="5"/>
      </tp>
      <tp>
        <v>-25.426200000000001</v>
        <stp/>
        <stp>EM_S_RISK_AVGRETURNY</stp>
        <stp>4</stp>
        <stp>300302.SZ</stp>
        <stp>2015-12-01</stp>
        <stp>2016-12-02</stp>
        <stp>1</stp>
        <tr r="B2489" s="10"/>
        <tr r="L2489" s="6"/>
      </tp>
      <tp>
        <v>53.790300000000002</v>
        <stp/>
        <stp>EM_S_RISK_AVGRETURNY</stp>
        <stp>4</stp>
        <stp>300311.SZ</stp>
        <stp>2006-12-01</stp>
        <stp>2016-12-02</stp>
        <stp>1</stp>
        <tr r="C390" s="5"/>
      </tp>
      <tp>
        <v>74.488600000000005</v>
        <stp/>
        <stp>EM_S_RISK_AVGRETURNY</stp>
        <stp>4</stp>
        <stp>000333.SZ</stp>
        <stp>2015-12-01</stp>
        <stp>2016-12-02</stp>
        <stp>1</stp>
        <tr r="B263" s="10"/>
        <tr r="L263" s="6"/>
      </tp>
      <tp>
        <v>-15.045299999999999</v>
        <stp/>
        <stp>EM_S_RISK_AVGRETURNY</stp>
        <stp>4</stp>
        <stp>300303.SZ</stp>
        <stp>2015-12-01</stp>
        <stp>2016-12-02</stp>
        <stp>1</stp>
        <tr r="B2028" s="10"/>
        <tr r="L2028" s="6"/>
      </tp>
      <tp>
        <v>53.366799999999998</v>
        <stp/>
        <stp>EM_S_RISK_AVGRETURNY</stp>
        <stp>4</stp>
        <stp>300310.SZ</stp>
        <stp>2006-12-01</stp>
        <stp>2016-12-02</stp>
        <stp>1</stp>
        <tr r="C520" s="5"/>
      </tp>
      <tp>
        <v>-8.5749999999999993</v>
        <stp/>
        <stp>EM_S_RISK_AVGRETURNY</stp>
        <stp>4</stp>
        <stp>300300.SZ</stp>
        <stp>2015-12-01</stp>
        <stp>2016-12-02</stp>
        <stp>1</stp>
        <tr r="B1720" s="10"/>
        <tr r="L1720" s="6"/>
      </tp>
      <tp>
        <v>25.180900000000001</v>
        <stp/>
        <stp>EM_S_RISK_AVGRETURNY</stp>
        <stp>4</stp>
        <stp>300313.SZ</stp>
        <stp>2006-12-01</stp>
        <stp>2016-12-02</stp>
        <stp>1</stp>
        <tr r="C1971" s="5"/>
      </tp>
      <tp>
        <v>3.8397999999999999</v>
        <stp/>
        <stp>EM_S_RISK_AVGRETURNY</stp>
        <stp>4</stp>
        <stp>300301.SZ</stp>
        <stp>2015-12-01</stp>
        <stp>2016-12-02</stp>
        <stp>1</stp>
        <tr r="B1119" s="10"/>
        <tr r="L1119" s="6"/>
      </tp>
      <tp>
        <v>21.6508</v>
        <stp/>
        <stp>EM_S_RISK_AVGRETURNY</stp>
        <stp>4</stp>
        <stp>300312.SZ</stp>
        <stp>2006-12-01</stp>
        <stp>2016-12-02</stp>
        <stp>1</stp>
        <tr r="C2136" s="5"/>
      </tp>
      <tp>
        <v>30.7803</v>
        <stp/>
        <stp>EM_S_RISK_AVGRETURNY</stp>
        <stp>4</stp>
        <stp>300329.SZ</stp>
        <stp>2006-12-01</stp>
        <stp>2016-12-02</stp>
        <stp>1</stp>
        <tr r="C1320" s="5"/>
      </tp>
      <tp>
        <v>36.636400000000002</v>
        <stp/>
        <stp>EM_S_RISK_AVGRETURNY</stp>
        <stp>4</stp>
        <stp>300328.SZ</stp>
        <stp>2006-12-01</stp>
        <stp>2016-12-02</stp>
        <stp>1</stp>
        <tr r="C1271" s="5"/>
      </tp>
      <tp>
        <v>70.666499999999999</v>
        <stp/>
        <stp>EM_S_RISK_AVGRETURNY</stp>
        <stp>4</stp>
        <stp>300338.SZ</stp>
        <stp>2015-12-01</stp>
        <stp>2016-12-02</stp>
        <stp>1</stp>
        <tr r="B275" s="10"/>
        <tr r="L275" s="6"/>
      </tp>
      <tp>
        <v>-25.604900000000001</v>
        <stp/>
        <stp>EM_S_RISK_AVGRETURNY</stp>
        <stp>4</stp>
        <stp>300339.SZ</stp>
        <stp>2015-12-01</stp>
        <stp>2016-12-02</stp>
        <stp>1</stp>
        <tr r="B2501" s="10"/>
        <tr r="L2501" s="6"/>
      </tp>
      <tp>
        <v>39.032699999999998</v>
        <stp/>
        <stp>EM_S_RISK_AVGRETURNY</stp>
        <stp>4</stp>
        <stp>300325.SZ</stp>
        <stp>2006-12-01</stp>
        <stp>2016-12-02</stp>
        <stp>1</stp>
        <tr r="C897" s="5"/>
      </tp>
      <tp>
        <v>-33.687100000000001</v>
        <stp/>
        <stp>EM_S_RISK_AVGRETURNY</stp>
        <stp>4</stp>
        <stp>300336.SZ</stp>
        <stp>2015-12-01</stp>
        <stp>2016-12-02</stp>
        <stp>1</stp>
        <tr r="B2760" s="10"/>
        <tr r="L2760" s="6"/>
      </tp>
      <tp>
        <v>80.151499999999999</v>
        <stp/>
        <stp>EM_S_RISK_AVGRETURNY</stp>
        <stp>4</stp>
        <stp>300324.SZ</stp>
        <stp>2006-12-01</stp>
        <stp>2016-12-02</stp>
        <stp>1</stp>
        <tr r="C64" s="5"/>
      </tp>
      <tp>
        <v>14.1195</v>
        <stp/>
        <stp>EM_S_RISK_AVGRETURNY</stp>
        <stp>4</stp>
        <stp>300337.SZ</stp>
        <stp>2015-12-01</stp>
        <stp>2016-12-02</stp>
        <stp>1</stp>
        <tr r="B804" s="10"/>
        <tr r="L804" s="6"/>
      </tp>
      <tp>
        <v>42.389800000000001</v>
        <stp/>
        <stp>EM_S_RISK_AVGRETURNY</stp>
        <stp>4</stp>
        <stp>300327.SZ</stp>
        <stp>2006-12-01</stp>
        <stp>2016-12-02</stp>
        <stp>1</stp>
        <tr r="C738" s="5"/>
      </tp>
      <tp>
        <v>-24.880700000000001</v>
        <stp/>
        <stp>EM_S_RISK_AVGRETURNY</stp>
        <stp>4</stp>
        <stp>300334.SZ</stp>
        <stp>2015-12-01</stp>
        <stp>2016-12-02</stp>
        <stp>1</stp>
        <tr r="B2459" s="10"/>
        <tr r="L2459" s="6"/>
      </tp>
      <tp>
        <v>44.033000000000001</v>
        <stp/>
        <stp>EM_S_RISK_AVGRETURNY</stp>
        <stp>4</stp>
        <stp>300326.SZ</stp>
        <stp>2006-12-01</stp>
        <stp>2016-12-02</stp>
        <stp>1</stp>
        <tr r="C1513" s="5"/>
      </tp>
      <tp>
        <v>12.6511</v>
        <stp/>
        <stp>EM_S_RISK_AVGRETURNY</stp>
        <stp>4</stp>
        <stp>300335.SZ</stp>
        <stp>2015-12-01</stp>
        <stp>2016-12-02</stp>
        <stp>1</stp>
        <tr r="B842" s="10"/>
        <tr r="L842" s="6"/>
      </tp>
      <tp>
        <v>32.759300000000003</v>
        <stp/>
        <stp>EM_S_RISK_AVGRETURNY</stp>
        <stp>4</stp>
        <stp>300321.SZ</stp>
        <stp>2006-12-01</stp>
        <stp>2016-12-02</stp>
        <stp>1</stp>
        <tr r="C1340" s="5"/>
      </tp>
      <tp>
        <v>-19.998999999999999</v>
        <stp/>
        <stp>EM_S_RISK_AVGRETURNY</stp>
        <stp>4</stp>
        <stp>300332.SZ</stp>
        <stp>2015-12-01</stp>
        <stp>2016-12-02</stp>
        <stp>1</stp>
        <tr r="B2247" s="10"/>
        <tr r="L2247" s="6"/>
      </tp>
      <tp>
        <v>40.320999999999998</v>
        <stp/>
        <stp>EM_S_RISK_AVGRETURNY</stp>
        <stp>4</stp>
        <stp>300320.SZ</stp>
        <stp>2006-12-01</stp>
        <stp>2016-12-02</stp>
        <stp>1</stp>
        <tr r="C878" s="5"/>
      </tp>
      <tp>
        <v>-39.306699999999999</v>
        <stp/>
        <stp>EM_S_RISK_AVGRETURNY</stp>
        <stp>4</stp>
        <stp>300333.SZ</stp>
        <stp>2015-12-01</stp>
        <stp>2016-12-02</stp>
        <stp>1</stp>
        <tr r="B2876" s="10"/>
        <tr r="L2876" s="6"/>
      </tp>
      <tp>
        <v>10.191000000000001</v>
        <stp/>
        <stp>EM_S_RISK_AVGRETURNY</stp>
        <stp>4</stp>
        <stp>300323.SZ</stp>
        <stp>2006-12-01</stp>
        <stp>2016-12-02</stp>
        <stp>1</stp>
        <tr r="C2518" s="5"/>
      </tp>
      <tp>
        <v>0.71940000000000004</v>
        <stp/>
        <stp>EM_S_RISK_AVGRETURNY</stp>
        <stp>4</stp>
        <stp>300330.SZ</stp>
        <stp>2015-12-01</stp>
        <stp>2016-12-02</stp>
        <stp>1</stp>
        <tr r="B1243" s="10"/>
        <tr r="L1243" s="6"/>
      </tp>
      <tp>
        <v>-12.869300000000001</v>
        <stp/>
        <stp>EM_S_RISK_AVGRETURNY</stp>
        <stp>4</stp>
        <stp>000301.SZ</stp>
        <stp>2015-12-01</stp>
        <stp>2016-12-02</stp>
        <stp>1</stp>
        <tr r="B1921" s="10"/>
        <tr r="L1921" s="6"/>
      </tp>
      <tp>
        <v>48.767299999999999</v>
        <stp/>
        <stp>EM_S_RISK_AVGRETURNY</stp>
        <stp>4</stp>
        <stp>300322.SZ</stp>
        <stp>2006-12-01</stp>
        <stp>2016-12-02</stp>
        <stp>1</stp>
        <tr r="C529" s="5"/>
      </tp>
      <tp>
        <v>8.2051999999999996</v>
        <stp/>
        <stp>EM_S_RISK_AVGRETURNY</stp>
        <stp>4</stp>
        <stp>300331.SZ</stp>
        <stp>2015-12-01</stp>
        <stp>2016-12-02</stp>
        <stp>1</stp>
        <tr r="B972" s="10"/>
        <tr r="L972" s="6"/>
      </tp>
      <tp>
        <v>44.793500000000002</v>
        <stp/>
        <stp>EM_S_RISK_AVGRETURNY</stp>
        <stp>4</stp>
        <stp>300339.SZ</stp>
        <stp>2006-12-01</stp>
        <stp>2016-12-02</stp>
        <stp>1</stp>
        <tr r="C983" s="5"/>
      </tp>
      <tp>
        <v>42.380699999999997</v>
        <stp/>
        <stp>EM_S_RISK_AVGRETURNY</stp>
        <stp>4</stp>
        <stp>300338.SZ</stp>
        <stp>2006-12-01</stp>
        <stp>2016-12-02</stp>
        <stp>1</stp>
        <tr r="C790" s="5"/>
      </tp>
      <tp>
        <v>-22.453600000000002</v>
        <stp/>
        <stp>EM_S_RISK_AVGRETURNY</stp>
        <stp>4</stp>
        <stp>300328.SZ</stp>
        <stp>2015-12-01</stp>
        <stp>2016-12-02</stp>
        <stp>1</stp>
        <tr r="B2356" s="10"/>
        <tr r="L2356" s="6"/>
      </tp>
      <tp>
        <v>-12.4899</v>
        <stp/>
        <stp>EM_S_RISK_AVGRETURNY</stp>
        <stp>4</stp>
        <stp>300329.SZ</stp>
        <stp>2015-12-01</stp>
        <stp>2016-12-02</stp>
        <stp>1</stp>
        <tr r="B1898" s="10"/>
        <tr r="L1898" s="6"/>
      </tp>
      <tp>
        <v>7.0728</v>
        <stp/>
        <stp>EM_S_RISK_AVGRETURNY</stp>
        <stp>4</stp>
        <stp>300326.SZ</stp>
        <stp>2015-12-01</stp>
        <stp>2016-12-02</stp>
        <stp>1</stp>
        <tr r="B1009" s="10"/>
        <tr r="L1009" s="6"/>
      </tp>
      <tp>
        <v>32.218600000000002</v>
        <stp/>
        <stp>EM_S_RISK_AVGRETURNY</stp>
        <stp>4</stp>
        <stp>300335.SZ</stp>
        <stp>2006-12-01</stp>
        <stp>2016-12-02</stp>
        <stp>1</stp>
        <tr r="C1648" s="5"/>
      </tp>
      <tp>
        <v>17.194299999999998</v>
        <stp/>
        <stp>EM_S_RISK_AVGRETURNY</stp>
        <stp>4</stp>
        <stp>300327.SZ</stp>
        <stp>2015-12-01</stp>
        <stp>2016-12-02</stp>
        <stp>1</stp>
        <tr r="B721" s="10"/>
        <tr r="L721" s="6"/>
      </tp>
      <tp>
        <v>24.799099999999999</v>
        <stp/>
        <stp>EM_S_RISK_AVGRETURNY</stp>
        <stp>4</stp>
        <stp>300334.SZ</stp>
        <stp>2006-12-01</stp>
        <stp>2016-12-02</stp>
        <stp>1</stp>
        <tr r="C2637" s="5"/>
      </tp>
      <tp>
        <v>-12.450900000000001</v>
        <stp/>
        <stp>EM_S_RISK_AVGRETURNY</stp>
        <stp>4</stp>
        <stp>300324.SZ</stp>
        <stp>2015-12-01</stp>
        <stp>2016-12-02</stp>
        <stp>1</stp>
        <tr r="B1894" s="10"/>
        <tr r="L1894" s="6"/>
      </tp>
      <tp>
        <v>22.729600000000001</v>
        <stp/>
        <stp>EM_S_RISK_AVGRETURNY</stp>
        <stp>4</stp>
        <stp>300337.SZ</stp>
        <stp>2006-12-01</stp>
        <stp>2016-12-02</stp>
        <stp>1</stp>
        <tr r="C1646" s="5"/>
      </tp>
      <tp>
        <v>-3.3759999999999999</v>
        <stp/>
        <stp>EM_S_RISK_AVGRETURNY</stp>
        <stp>4</stp>
        <stp>300325.SZ</stp>
        <stp>2015-12-01</stp>
        <stp>2016-12-02</stp>
        <stp>1</stp>
        <tr r="B1448" s="10"/>
        <tr r="L1448" s="6"/>
      </tp>
      <tp>
        <v>35.177199999999999</v>
        <stp/>
        <stp>EM_S_RISK_AVGRETURNY</stp>
        <stp>4</stp>
        <stp>300336.SZ</stp>
        <stp>2006-12-01</stp>
        <stp>2016-12-02</stp>
        <stp>1</stp>
        <tr r="C1608" s="5"/>
      </tp>
      <tp>
        <v>7.8696999999999999</v>
        <stp/>
        <stp>EM_S_RISK_AVGRETURNY</stp>
        <stp>4</stp>
        <stp>000301.SZ</stp>
        <stp>2006-12-01</stp>
        <stp>2016-12-02</stp>
        <stp>1</stp>
        <tr r="C2132" s="5"/>
      </tp>
      <tp>
        <v>-2.085</v>
        <stp/>
        <stp>EM_S_RISK_AVGRETURNY</stp>
        <stp>4</stp>
        <stp>300322.SZ</stp>
        <stp>2015-12-01</stp>
        <stp>2016-12-02</stp>
        <stp>1</stp>
        <tr r="B1391" s="10"/>
        <tr r="L1391" s="6"/>
      </tp>
      <tp>
        <v>39.580599999999997</v>
        <stp/>
        <stp>EM_S_RISK_AVGRETURNY</stp>
        <stp>4</stp>
        <stp>300331.SZ</stp>
        <stp>2006-12-01</stp>
        <stp>2016-12-02</stp>
        <stp>1</stp>
        <tr r="C981" s="5"/>
      </tp>
      <tp>
        <v>4.4683000000000002</v>
        <stp/>
        <stp>EM_S_RISK_AVGRETURNY</stp>
        <stp>4</stp>
        <stp>300323.SZ</stp>
        <stp>2015-12-01</stp>
        <stp>2016-12-02</stp>
        <stp>1</stp>
        <tr r="B1095" s="10"/>
        <tr r="L1095" s="6"/>
      </tp>
      <tp>
        <v>25.299099999999999</v>
        <stp/>
        <stp>EM_S_RISK_AVGRETURNY</stp>
        <stp>4</stp>
        <stp>300330.SZ</stp>
        <stp>2006-12-01</stp>
        <stp>2016-12-02</stp>
        <stp>1</stp>
        <tr r="C1745" s="5"/>
      </tp>
      <tp>
        <v>52.648499999999999</v>
        <stp/>
        <stp>EM_S_RISK_AVGRETURNY</stp>
        <stp>4</stp>
        <stp>300320.SZ</stp>
        <stp>2015-12-01</stp>
        <stp>2016-12-02</stp>
        <stp>1</stp>
        <tr r="B335" s="10"/>
        <tr r="L335" s="6"/>
      </tp>
      <tp>
        <v>25.9483</v>
        <stp/>
        <stp>EM_S_RISK_AVGRETURNY</stp>
        <stp>4</stp>
        <stp>300333.SZ</stp>
        <stp>2006-12-01</stp>
        <stp>2016-12-02</stp>
        <stp>1</stp>
        <tr r="C1873" s="5"/>
      </tp>
      <tp>
        <v>-34.672400000000003</v>
        <stp/>
        <stp>EM_S_RISK_AVGRETURNY</stp>
        <stp>4</stp>
        <stp>300321.SZ</stp>
        <stp>2015-12-01</stp>
        <stp>2016-12-02</stp>
        <stp>1</stp>
        <tr r="B2785" s="10"/>
        <tr r="L2785" s="6"/>
      </tp>
      <tp>
        <v>22.499700000000001</v>
        <stp/>
        <stp>EM_S_RISK_AVGRETURNY</stp>
        <stp>4</stp>
        <stp>300332.SZ</stp>
        <stp>2006-12-01</stp>
        <stp>2016-12-02</stp>
        <stp>1</stp>
        <tr r="C2353" s="5"/>
      </tp>
      <tp>
        <v>33.796999999999997</v>
        <stp/>
        <stp>EM_S_RISK_AVGRETURNY</stp>
        <stp>4</stp>
        <stp>300349.SZ</stp>
        <stp>2006-12-01</stp>
        <stp>2016-12-02</stp>
        <stp>1</stp>
        <tr r="C1432" s="5"/>
      </tp>
      <tp>
        <v>61.3127</v>
        <stp/>
        <stp>EM_S_RISK_AVGRETURNY</stp>
        <stp>4</stp>
        <stp>300348.SZ</stp>
        <stp>2006-12-01</stp>
        <stp>2016-12-02</stp>
        <stp>1</stp>
        <tr r="C427" s="5"/>
      </tp>
      <tp>
        <v>-25.929600000000001</v>
        <stp/>
        <stp>EM_S_RISK_AVGRETURNY</stp>
        <stp>4</stp>
        <stp>300358.SZ</stp>
        <stp>2015-12-01</stp>
        <stp>2016-12-02</stp>
        <stp>1</stp>
        <tr r="B2513" s="10"/>
        <tr r="L2513" s="6"/>
      </tp>
      <tp>
        <v>-33.915199999999999</v>
        <stp/>
        <stp>EM_S_RISK_AVGRETURNY</stp>
        <stp>4</stp>
        <stp>300359.SZ</stp>
        <stp>2015-12-01</stp>
        <stp>2016-12-02</stp>
        <stp>1</stp>
        <tr r="B2766" s="10"/>
        <tr r="L2766" s="6"/>
      </tp>
      <tp>
        <v>30.9331</v>
        <stp/>
        <stp>EM_S_RISK_AVGRETURNY</stp>
        <stp>4</stp>
        <stp>300345.SZ</stp>
        <stp>2006-12-01</stp>
        <stp>2016-12-02</stp>
        <stp>1</stp>
        <tr r="C1384" s="5"/>
      </tp>
      <tp>
        <v>-7.2309999999999999</v>
        <stp/>
        <stp>EM_S_RISK_AVGRETURNY</stp>
        <stp>4</stp>
        <stp>300356.SZ</stp>
        <stp>2015-12-01</stp>
        <stp>2016-12-02</stp>
        <stp>1</stp>
        <tr r="B1638" s="10"/>
        <tr r="L1638" s="6"/>
      </tp>
      <tp>
        <v>20.901399999999999</v>
        <stp/>
        <stp>EM_S_RISK_AVGRETURNY</stp>
        <stp>4</stp>
        <stp>300344.SZ</stp>
        <stp>2006-12-01</stp>
        <stp>2016-12-02</stp>
        <stp>1</stp>
        <tr r="C1882" s="5"/>
      </tp>
      <tp>
        <v>-11.497199999999999</v>
        <stp/>
        <stp>EM_S_RISK_AVGRETURNY</stp>
        <stp>4</stp>
        <stp>300357.SZ</stp>
        <stp>2015-12-01</stp>
        <stp>2016-12-02</stp>
        <stp>1</stp>
        <tr r="B1846" s="10"/>
        <tr r="L1846" s="6"/>
      </tp>
      <tp>
        <v>54.781999999999996</v>
        <stp/>
        <stp>EM_S_RISK_AVGRETURNY</stp>
        <stp>4</stp>
        <stp>300347.SZ</stp>
        <stp>2006-12-01</stp>
        <stp>2016-12-02</stp>
        <stp>1</stp>
        <tr r="C781" s="5"/>
      </tp>
      <tp>
        <v>-29.110299999999999</v>
        <stp/>
        <stp>EM_S_RISK_AVGRETURNY</stp>
        <stp>4</stp>
        <stp>300354.SZ</stp>
        <stp>2015-12-01</stp>
        <stp>2016-12-02</stp>
        <stp>1</stp>
        <tr r="B2639" s="10"/>
        <tr r="L2639" s="6"/>
      </tp>
      <tp>
        <v>13.288600000000001</v>
        <stp/>
        <stp>EM_S_RISK_AVGRETURNY</stp>
        <stp>4</stp>
        <stp>300346.SZ</stp>
        <stp>2006-12-01</stp>
        <stp>2016-12-02</stp>
        <stp>1</stp>
        <tr r="C2621" s="5"/>
      </tp>
      <tp>
        <v>3.0165999999999999</v>
        <stp/>
        <stp>EM_S_RISK_AVGRETURNY</stp>
        <stp>4</stp>
        <stp>300355.SZ</stp>
        <stp>2015-12-01</stp>
        <stp>2016-12-02</stp>
        <stp>1</stp>
        <tr r="B1156" s="10"/>
        <tr r="L1156" s="6"/>
      </tp>
      <tp>
        <v>37.019399999999997</v>
        <stp/>
        <stp>EM_S_RISK_AVGRETURNY</stp>
        <stp>4</stp>
        <stp>300341.SZ</stp>
        <stp>2006-12-01</stp>
        <stp>2016-12-02</stp>
        <stp>1</stp>
        <tr r="C1297" s="5"/>
      </tp>
      <tp>
        <v>-18.673300000000001</v>
        <stp/>
        <stp>EM_S_RISK_AVGRETURNY</stp>
        <stp>4</stp>
        <stp>300352.SZ</stp>
        <stp>2015-12-01</stp>
        <stp>2016-12-02</stp>
        <stp>1</stp>
        <tr r="B2176" s="10"/>
        <tr r="L2176" s="6"/>
      </tp>
      <tp>
        <v>27.6159</v>
        <stp/>
        <stp>EM_S_RISK_AVGRETURNY</stp>
        <stp>4</stp>
        <stp>300340.SZ</stp>
        <stp>2006-12-01</stp>
        <stp>2016-12-02</stp>
        <stp>1</stp>
        <tr r="C2325" s="5"/>
      </tp>
      <tp>
        <v>-14.1501</v>
        <stp/>
        <stp>EM_S_RISK_AVGRETURNY</stp>
        <stp>4</stp>
        <stp>300353.SZ</stp>
        <stp>2015-12-01</stp>
        <stp>2016-12-02</stp>
        <stp>1</stp>
        <tr r="B1973" s="10"/>
        <tr r="L1973" s="6"/>
      </tp>
      <tp>
        <v>53.693199999999997</v>
        <stp/>
        <stp>EM_S_RISK_AVGRETURNY</stp>
        <stp>4</stp>
        <stp>300343.SZ</stp>
        <stp>2006-12-01</stp>
        <stp>2016-12-02</stp>
        <stp>1</stp>
        <tr r="C644" s="5"/>
      </tp>
      <tp>
        <v>-19.3568</v>
        <stp/>
        <stp>EM_S_RISK_AVGRETURNY</stp>
        <stp>4</stp>
        <stp>300350.SZ</stp>
        <stp>2015-12-01</stp>
        <stp>2016-12-02</stp>
        <stp>1</stp>
        <tr r="B2213" s="10"/>
        <tr r="L2213" s="6"/>
      </tp>
      <tp>
        <v>42.3095</v>
        <stp/>
        <stp>EM_S_RISK_AVGRETURNY</stp>
        <stp>4</stp>
        <stp>300342.SZ</stp>
        <stp>2006-12-01</stp>
        <stp>2016-12-02</stp>
        <stp>1</stp>
        <tr r="C761" s="5"/>
      </tp>
      <tp>
        <v>-13.8772</v>
        <stp/>
        <stp>EM_S_RISK_AVGRETURNY</stp>
        <stp>4</stp>
        <stp>300351.SZ</stp>
        <stp>2015-12-01</stp>
        <stp>2016-12-02</stp>
        <stp>1</stp>
        <tr r="B1962" s="10"/>
        <tr r="L1962" s="6"/>
      </tp>
      <tp>
        <v>101.91549999999999</v>
        <stp/>
        <stp>EM_S_RISK_AVGRETURNY</stp>
        <stp>4</stp>
        <stp>300359.SZ</stp>
        <stp>2006-12-01</stp>
        <stp>2016-12-02</stp>
        <stp>1</stp>
        <tr r="C721" s="5"/>
      </tp>
      <tp>
        <v>39.020600000000002</v>
        <stp/>
        <stp>EM_S_RISK_AVGRETURNY</stp>
        <stp>4</stp>
        <stp>300358.SZ</stp>
        <stp>2006-12-01</stp>
        <stp>2016-12-02</stp>
        <stp>1</stp>
        <tr r="C2399" s="5"/>
      </tp>
      <tp>
        <v>-19.2913</v>
        <stp/>
        <stp>EM_S_RISK_AVGRETURNY</stp>
        <stp>4</stp>
        <stp>300348.SZ</stp>
        <stp>2015-12-01</stp>
        <stp>2016-12-02</stp>
        <stp>1</stp>
        <tr r="B2208" s="10"/>
        <tr r="L2208" s="6"/>
      </tp>
      <tp>
        <v>-8.5428999999999995</v>
        <stp/>
        <stp>EM_S_RISK_AVGRETURNY</stp>
        <stp>4</stp>
        <stp>300349.SZ</stp>
        <stp>2015-12-01</stp>
        <stp>2016-12-02</stp>
        <stp>1</stp>
        <tr r="B1717" s="10"/>
        <tr r="L1717" s="6"/>
      </tp>
      <tp>
        <v>-12.1509</v>
        <stp/>
        <stp>EM_S_RISK_AVGRETURNY</stp>
        <stp>4</stp>
        <stp>300346.SZ</stp>
        <stp>2015-12-01</stp>
        <stp>2016-12-02</stp>
        <stp>1</stp>
        <tr r="B1882" s="10"/>
        <tr r="L1882" s="6"/>
      </tp>
      <tp>
        <v>50.193800000000003</v>
        <stp/>
        <stp>EM_S_RISK_AVGRETURNY</stp>
        <stp>4</stp>
        <stp>300355.SZ</stp>
        <stp>2006-12-01</stp>
        <stp>2016-12-02</stp>
        <stp>1</stp>
        <tr r="C1699" s="5"/>
      </tp>
      <tp>
        <v>-12.7638</v>
        <stp/>
        <stp>EM_S_RISK_AVGRETURNY</stp>
        <stp>4</stp>
        <stp>300347.SZ</stp>
        <stp>2015-12-01</stp>
        <stp>2016-12-02</stp>
        <stp>1</stp>
        <tr r="B1911" s="10"/>
        <tr r="L1911" s="6"/>
      </tp>
      <tp>
        <v>41.454599999999999</v>
        <stp/>
        <stp>EM_S_RISK_AVGRETURNY</stp>
        <stp>4</stp>
        <stp>300354.SZ</stp>
        <stp>2006-12-01</stp>
        <stp>2016-12-02</stp>
        <stp>1</stp>
        <tr r="C1540" s="5"/>
      </tp>
      <tp>
        <v>16.8598</v>
        <stp/>
        <stp>EM_S_RISK_AVGRETURNY</stp>
        <stp>4</stp>
        <stp>300344.SZ</stp>
        <stp>2015-12-01</stp>
        <stp>2016-12-02</stp>
        <stp>1</stp>
        <tr r="B732" s="10"/>
        <tr r="L732" s="6"/>
      </tp>
      <tp>
        <v>49.840800000000002</v>
        <stp/>
        <stp>EM_S_RISK_AVGRETURNY</stp>
        <stp>4</stp>
        <stp>300357.SZ</stp>
        <stp>2006-12-01</stp>
        <stp>2016-12-02</stp>
        <stp>1</stp>
        <tr r="C2099" s="5"/>
      </tp>
      <tp>
        <v>-21.896000000000001</v>
        <stp/>
        <stp>EM_S_RISK_AVGRETURNY</stp>
        <stp>4</stp>
        <stp>300345.SZ</stp>
        <stp>2015-12-01</stp>
        <stp>2016-12-02</stp>
        <stp>1</stp>
        <tr r="B2334" s="10"/>
        <tr r="L2334" s="6"/>
      </tp>
      <tp>
        <v>33.85</v>
        <stp/>
        <stp>EM_S_RISK_AVGRETURNY</stp>
        <stp>4</stp>
        <stp>300356.SZ</stp>
        <stp>2006-12-01</stp>
        <stp>2016-12-02</stp>
        <stp>1</stp>
        <tr r="C1723" s="5"/>
      </tp>
      <tp>
        <v>27.467600000000001</v>
        <stp/>
        <stp>EM_S_RISK_AVGRETURNY</stp>
        <stp>4</stp>
        <stp>300342.SZ</stp>
        <stp>2015-12-01</stp>
        <stp>2016-12-02</stp>
        <stp>1</stp>
        <tr r="B549" s="10"/>
        <tr r="L549" s="6"/>
      </tp>
      <tp>
        <v>39.356099999999998</v>
        <stp/>
        <stp>EM_S_RISK_AVGRETURNY</stp>
        <stp>4</stp>
        <stp>300351.SZ</stp>
        <stp>2006-12-01</stp>
        <stp>2016-12-02</stp>
        <stp>1</stp>
        <tr r="C898" s="5"/>
      </tp>
      <tp>
        <v>-21.654199999999999</v>
        <stp/>
        <stp>EM_S_RISK_AVGRETURNY</stp>
        <stp>4</stp>
        <stp>300343.SZ</stp>
        <stp>2015-12-01</stp>
        <stp>2016-12-02</stp>
        <stp>1</stp>
        <tr r="B2321" s="10"/>
        <tr r="L2321" s="6"/>
      </tp>
      <tp>
        <v>53.902299999999997</v>
        <stp/>
        <stp>EM_S_RISK_AVGRETURNY</stp>
        <stp>4</stp>
        <stp>300350.SZ</stp>
        <stp>2006-12-01</stp>
        <stp>2016-12-02</stp>
        <stp>1</stp>
        <tr r="C1080" s="5"/>
      </tp>
      <tp>
        <v>112.3659</v>
        <stp/>
        <stp>EM_S_RISK_AVGRETURNY</stp>
        <stp>4</stp>
        <stp>300340.SZ</stp>
        <stp>2015-12-01</stp>
        <stp>2016-12-02</stp>
        <stp>1</stp>
        <tr r="B235" s="10"/>
        <tr r="L235" s="6"/>
      </tp>
      <tp>
        <v>60.952500000000001</v>
        <stp/>
        <stp>EM_S_RISK_AVGRETURNY</stp>
        <stp>4</stp>
        <stp>300353.SZ</stp>
        <stp>2006-12-01</stp>
        <stp>2016-12-02</stp>
        <stp>1</stp>
        <tr r="C399" s="5"/>
      </tp>
      <tp>
        <v>2.2263000000000002</v>
        <stp/>
        <stp>EM_S_RISK_AVGRETURNY</stp>
        <stp>4</stp>
        <stp>300341.SZ</stp>
        <stp>2015-12-01</stp>
        <stp>2016-12-02</stp>
        <stp>1</stp>
        <tr r="B1188" s="10"/>
        <tr r="L1188" s="6"/>
      </tp>
      <tp>
        <v>56.745899999999999</v>
        <stp/>
        <stp>EM_S_RISK_AVGRETURNY</stp>
        <stp>4</stp>
        <stp>300352.SZ</stp>
        <stp>2006-12-01</stp>
        <stp>2016-12-02</stp>
        <stp>1</stp>
        <tr r="C706" s="5"/>
      </tp>
      <tp>
        <v>61.358499999999999</v>
        <stp/>
        <stp>EM_S_RISK_AVGRETURNY</stp>
        <stp>4</stp>
        <stp>300369.SZ</stp>
        <stp>2006-12-01</stp>
        <stp>2016-12-02</stp>
        <stp>1</stp>
        <tr r="C1764" s="5"/>
      </tp>
      <tp>
        <v>138.8141</v>
        <stp/>
        <stp>EM_S_RISK_AVGRETURNY</stp>
        <stp>4</stp>
        <stp>300368.SZ</stp>
        <stp>2006-12-01</stp>
        <stp>2016-12-02</stp>
        <stp>1</stp>
        <tr r="C251" s="5"/>
      </tp>
      <tp>
        <v>-42.809699999999999</v>
        <stp/>
        <stp>EM_S_RISK_AVGRETURNY</stp>
        <stp>4</stp>
        <stp>300378.SZ</stp>
        <stp>2015-12-01</stp>
        <stp>2016-12-02</stp>
        <stp>1</stp>
        <tr r="B2921" s="10"/>
        <tr r="L2921" s="6"/>
      </tp>
      <tp>
        <v>-25.006499999999999</v>
        <stp/>
        <stp>EM_S_RISK_AVGRETURNY</stp>
        <stp>4</stp>
        <stp>300379.SZ</stp>
        <stp>2015-12-01</stp>
        <stp>2016-12-02</stp>
        <stp>1</stp>
        <tr r="B2462" s="10"/>
        <tr r="L2462" s="6"/>
      </tp>
      <tp>
        <v>58.5884</v>
        <stp/>
        <stp>EM_S_RISK_AVGRETURNY</stp>
        <stp>4</stp>
        <stp>300365.SZ</stp>
        <stp>2006-12-01</stp>
        <stp>2016-12-02</stp>
        <stp>1</stp>
        <tr r="C1850" s="5"/>
      </tp>
      <tp>
        <v>70.097899999999996</v>
        <stp/>
        <stp>EM_S_RISK_AVGRETURNY</stp>
        <stp>4</stp>
        <stp>300376.SZ</stp>
        <stp>2015-12-01</stp>
        <stp>2016-12-02</stp>
        <stp>1</stp>
        <tr r="B277" s="10"/>
        <tr r="L277" s="6"/>
      </tp>
      <tp>
        <v>315.99959999999999</v>
        <stp/>
        <stp>EM_S_RISK_AVGRETURNY</stp>
        <stp>4</stp>
        <stp>300364.SZ</stp>
        <stp>2006-12-01</stp>
        <stp>2016-12-02</stp>
        <stp>1</stp>
        <tr r="C171" s="5"/>
      </tp>
      <tp>
        <v>-0.38540000000000002</v>
        <stp/>
        <stp>EM_S_RISK_AVGRETURNY</stp>
        <stp>4</stp>
        <stp>300377.SZ</stp>
        <stp>2015-12-01</stp>
        <stp>2016-12-02</stp>
        <stp>1</stp>
        <tr r="B1303" s="10"/>
        <tr r="L1303" s="6"/>
      </tp>
      <tp>
        <v>87.642600000000002</v>
        <stp/>
        <stp>EM_S_RISK_AVGRETURNY</stp>
        <stp>4</stp>
        <stp>300367.SZ</stp>
        <stp>2006-12-01</stp>
        <stp>2016-12-02</stp>
        <stp>1</stp>
        <tr r="C1046" s="5"/>
      </tp>
      <tp>
        <v>-13.815099999999999</v>
        <stp/>
        <stp>EM_S_RISK_AVGRETURNY</stp>
        <stp>4</stp>
        <stp>300374.SZ</stp>
        <stp>2015-12-01</stp>
        <stp>2016-12-02</stp>
        <stp>1</stp>
        <tr r="B1960" s="10"/>
        <tr r="L1960" s="6"/>
      </tp>
      <tp>
        <v>104.4798</v>
        <stp/>
        <stp>EM_S_RISK_AVGRETURNY</stp>
        <stp>4</stp>
        <stp>300366.SZ</stp>
        <stp>2006-12-01</stp>
        <stp>2016-12-02</stp>
        <stp>1</stp>
        <tr r="C666" s="5"/>
      </tp>
      <tp>
        <v>15.702</v>
        <stp/>
        <stp>EM_S_RISK_AVGRETURNY</stp>
        <stp>4</stp>
        <stp>300375.SZ</stp>
        <stp>2015-12-01</stp>
        <stp>2016-12-02</stp>
        <stp>1</stp>
        <tr r="B757" s="10"/>
        <tr r="L757" s="6"/>
      </tp>
      <tp>
        <v>-82.152799999999999</v>
        <stp/>
        <stp>EM_S_RISK_AVGRETURNY</stp>
        <stp>4</stp>
        <stp>300372.SZ</stp>
        <stp>2015-12-01</stp>
        <stp>2016-12-02</stp>
        <stp>1</stp>
        <tr r="B2993" s="10"/>
        <tr r="L2993" s="6"/>
      </tp>
      <tp>
        <v>20.880600000000001</v>
        <stp/>
        <stp>EM_S_RISK_AVGRETURNY</stp>
        <stp>4</stp>
        <stp>300360.SZ</stp>
        <stp>2006-12-01</stp>
        <stp>2016-12-02</stp>
        <stp>1</stp>
        <tr r="C2580" s="5"/>
      </tp>
      <tp>
        <v>-8.4364000000000008</v>
        <stp/>
        <stp>EM_S_RISK_AVGRETURNY</stp>
        <stp>4</stp>
        <stp>300373.SZ</stp>
        <stp>2015-12-01</stp>
        <stp>2016-12-02</stp>
        <stp>1</stp>
        <tr r="B1709" s="10"/>
        <tr r="L1709" s="6"/>
      </tp>
      <tp>
        <v>58.548999999999999</v>
        <stp/>
        <stp>EM_S_RISK_AVGRETURNY</stp>
        <stp>4</stp>
        <stp>300363.SZ</stp>
        <stp>2006-12-01</stp>
        <stp>2016-12-02</stp>
        <stp>1</stp>
        <tr r="C1848" s="5"/>
      </tp>
      <tp>
        <v>-7.9093</v>
        <stp/>
        <stp>EM_S_RISK_AVGRETURNY</stp>
        <stp>4</stp>
        <stp>300370.SZ</stp>
        <stp>2015-12-01</stp>
        <stp>2016-12-02</stp>
        <stp>1</stp>
        <tr r="B1679" s="10"/>
        <tr r="L1679" s="6"/>
      </tp>
      <tp>
        <v>80.911500000000004</v>
        <stp/>
        <stp>EM_S_RISK_AVGRETURNY</stp>
        <stp>4</stp>
        <stp>300362.SZ</stp>
        <stp>2006-12-01</stp>
        <stp>2016-12-02</stp>
        <stp>1</stp>
        <tr r="C1199" s="5"/>
      </tp>
      <tp>
        <v>23.6936</v>
        <stp/>
        <stp>EM_S_RISK_AVGRETURNY</stp>
        <stp>4</stp>
        <stp>300371.SZ</stp>
        <stp>2015-12-01</stp>
        <stp>2016-12-02</stp>
        <stp>1</stp>
        <tr r="B601" s="10"/>
        <tr r="L601" s="6"/>
      </tp>
      <tp>
        <v>105.1461</v>
        <stp/>
        <stp>EM_S_RISK_AVGRETURNY</stp>
        <stp>4</stp>
        <stp>300379.SZ</stp>
        <stp>2006-12-01</stp>
        <stp>2016-12-02</stp>
        <stp>1</stp>
        <tr r="C656" s="5"/>
      </tp>
      <tp>
        <v>45.077500000000001</v>
        <stp/>
        <stp>EM_S_RISK_AVGRETURNY</stp>
        <stp>4</stp>
        <stp>300378.SZ</stp>
        <stp>2006-12-01</stp>
        <stp>2016-12-02</stp>
        <stp>1</stp>
        <tr r="C2241" s="5"/>
      </tp>
      <tp>
        <v>36.643799999999999</v>
        <stp/>
        <stp>EM_S_RISK_AVGRETURNY</stp>
        <stp>4</stp>
        <stp>300368.SZ</stp>
        <stp>2015-12-01</stp>
        <stp>2016-12-02</stp>
        <stp>1</stp>
        <tr r="B434" s="10"/>
        <tr r="L434" s="6"/>
      </tp>
      <tp>
        <v>-18.721800000000002</v>
        <stp/>
        <stp>EM_S_RISK_AVGRETURNY</stp>
        <stp>4</stp>
        <stp>300369.SZ</stp>
        <stp>2015-12-01</stp>
        <stp>2016-12-02</stp>
        <stp>1</stp>
        <tr r="B2179" s="10"/>
        <tr r="L2179" s="6"/>
      </tp>
      <tp>
        <v>-7.7861000000000002</v>
        <stp/>
        <stp>EM_S_RISK_AVGRETURNY</stp>
        <stp>4</stp>
        <stp>300366.SZ</stp>
        <stp>2015-12-01</stp>
        <stp>2016-12-02</stp>
        <stp>1</stp>
        <tr r="B1671" s="10"/>
        <tr r="L1671" s="6"/>
      </tp>
      <tp>
        <v>40.231400000000001</v>
        <stp/>
        <stp>EM_S_RISK_AVGRETURNY</stp>
        <stp>4</stp>
        <stp>300375.SZ</stp>
        <stp>2006-12-01</stp>
        <stp>2016-12-02</stp>
        <stp>1</stp>
        <tr r="C2370" s="5"/>
      </tp>
      <tp>
        <v>-25.0839</v>
        <stp/>
        <stp>EM_S_RISK_AVGRETURNY</stp>
        <stp>4</stp>
        <stp>300367.SZ</stp>
        <stp>2015-12-01</stp>
        <stp>2016-12-02</stp>
        <stp>1</stp>
        <tr r="B2468" s="10"/>
        <tr r="L2468" s="6"/>
      </tp>
      <tp>
        <v>113.99250000000001</v>
        <stp/>
        <stp>EM_S_RISK_AVGRETURNY</stp>
        <stp>4</stp>
        <stp>300374.SZ</stp>
        <stp>2006-12-01</stp>
        <stp>2016-12-02</stp>
        <stp>1</stp>
        <tr r="C1855" s="5"/>
      </tp>
      <tp>
        <v>-58.163200000000003</v>
        <stp/>
        <stp>EM_S_RISK_AVGRETURNY</stp>
        <stp>4</stp>
        <stp>300364.SZ</stp>
        <stp>2015-12-01</stp>
        <stp>2016-12-02</stp>
        <stp>1</stp>
        <tr r="B2989" s="10"/>
        <tr r="L2989" s="6"/>
      </tp>
      <tp>
        <v>110.0716</v>
        <stp/>
        <stp>EM_S_RISK_AVGRETURNY</stp>
        <stp>4</stp>
        <stp>300377.SZ</stp>
        <stp>2006-12-01</stp>
        <stp>2016-12-02</stp>
        <stp>1</stp>
        <tr r="C592" s="5"/>
      </tp>
      <tp>
        <v>1.1224000000000001</v>
        <stp/>
        <stp>EM_S_RISK_AVGRETURNY</stp>
        <stp>4</stp>
        <stp>300365.SZ</stp>
        <stp>2015-12-01</stp>
        <stp>2016-12-02</stp>
        <stp>1</stp>
        <tr r="B1223" s="10"/>
        <tr r="L1223" s="6"/>
      </tp>
      <tp>
        <v>143.1456</v>
        <stp/>
        <stp>EM_S_RISK_AVGRETURNY</stp>
        <stp>4</stp>
        <stp>300376.SZ</stp>
        <stp>2006-12-01</stp>
        <stp>2016-12-02</stp>
        <stp>1</stp>
        <tr r="C225" s="5"/>
      </tp>
      <tp>
        <v>35.121600000000001</v>
        <stp/>
        <stp>EM_S_RISK_AVGRETURNY</stp>
        <stp>4</stp>
        <stp>300362.SZ</stp>
        <stp>2015-12-01</stp>
        <stp>2016-12-02</stp>
        <stp>1</stp>
        <tr r="B449" s="10"/>
        <tr r="L449" s="6"/>
      </tp>
      <tp>
        <v>37.026000000000003</v>
        <stp/>
        <stp>EM_S_RISK_AVGRETURNY</stp>
        <stp>4</stp>
        <stp>300371.SZ</stp>
        <stp>2006-12-01</stp>
        <stp>2016-12-02</stp>
        <stp>1</stp>
        <tr r="C2439" s="5"/>
      </tp>
      <tp>
        <v>-8.8232999999999997</v>
        <stp/>
        <stp>EM_S_RISK_AVGRETURNY</stp>
        <stp>4</stp>
        <stp>300363.SZ</stp>
        <stp>2015-12-01</stp>
        <stp>2016-12-02</stp>
        <stp>1</stp>
        <tr r="B1730" s="10"/>
        <tr r="L1730" s="6"/>
      </tp>
      <tp>
        <v>45.5595</v>
        <stp/>
        <stp>EM_S_RISK_AVGRETURNY</stp>
        <stp>4</stp>
        <stp>300370.SZ</stp>
        <stp>2006-12-01</stp>
        <stp>2016-12-02</stp>
        <stp>1</stp>
        <tr r="C2234" s="5"/>
      </tp>
      <tp>
        <v>-4.0572999999999997</v>
        <stp/>
        <stp>EM_S_RISK_AVGRETURNY</stp>
        <stp>4</stp>
        <stp>300360.SZ</stp>
        <stp>2015-12-01</stp>
        <stp>2016-12-02</stp>
        <stp>1</stp>
        <tr r="B1478" s="10"/>
        <tr r="L1478" s="6"/>
      </tp>
      <tp>
        <v>83.656099999999995</v>
        <stp/>
        <stp>EM_S_RISK_AVGRETURNY</stp>
        <stp>4</stp>
        <stp>300373.SZ</stp>
        <stp>2006-12-01</stp>
        <stp>2016-12-02</stp>
        <stp>1</stp>
        <tr r="C1135" s="5"/>
      </tp>
      <tp>
        <v>-29.720400000000001</v>
        <stp/>
        <stp>EM_S_RISK_AVGRETURNY</stp>
        <stp>4</stp>
        <stp>300372.SZ</stp>
        <stp>2006-12-01</stp>
        <stp>2016-12-02</stp>
        <stp>1</stp>
        <tr r="C2991" s="5"/>
      </tp>
      <tp>
        <v>103.4615</v>
        <stp/>
        <stp>EM_S_RISK_AVGRETURNY</stp>
        <stp>4</stp>
        <stp>300389.SZ</stp>
        <stp>2006-12-01</stp>
        <stp>2016-12-02</stp>
        <stp>1</stp>
        <tr r="C1241" s="5"/>
      </tp>
      <tp>
        <v>127.3665</v>
        <stp/>
        <stp>EM_S_RISK_AVGRETURNY</stp>
        <stp>4</stp>
        <stp>300388.SZ</stp>
        <stp>2006-12-01</stp>
        <stp>2016-12-02</stp>
        <stp>1</stp>
        <tr r="C830" s="5"/>
      </tp>
      <tp>
        <v>-1.7622</v>
        <stp/>
        <stp>EM_S_RISK_AVGRETURNY</stp>
        <stp>4</stp>
        <stp>300398.SZ</stp>
        <stp>2015-12-01</stp>
        <stp>2016-12-02</stp>
        <stp>1</stp>
        <tr r="B1369" s="10"/>
        <tr r="L1369" s="6"/>
      </tp>
      <tp>
        <v>-46.444499999999998</v>
        <stp/>
        <stp>EM_S_RISK_AVGRETURNY</stp>
        <stp>4</stp>
        <stp>300399.SZ</stp>
        <stp>2015-12-01</stp>
        <stp>2016-12-02</stp>
        <stp>1</stp>
        <tr r="B2952" s="10"/>
        <tr r="L2952" s="6"/>
      </tp>
      <tp>
        <v>76.918999999999997</v>
        <stp/>
        <stp>EM_S_RISK_AVGRETURNY</stp>
        <stp>4</stp>
        <stp>300385.SZ</stp>
        <stp>2006-12-01</stp>
        <stp>2016-12-02</stp>
        <stp>1</stp>
        <tr r="C1711" s="5"/>
      </tp>
      <tp>
        <v>-11.6305</v>
        <stp/>
        <stp>EM_S_RISK_AVGRETURNY</stp>
        <stp>4</stp>
        <stp>300396.SZ</stp>
        <stp>2015-12-01</stp>
        <stp>2016-12-02</stp>
        <stp>1</stp>
        <tr r="B1852" s="10"/>
        <tr r="L1852" s="6"/>
      </tp>
      <tp>
        <v>93.1858</v>
        <stp/>
        <stp>EM_S_RISK_AVGRETURNY</stp>
        <stp>4</stp>
        <stp>300384.SZ</stp>
        <stp>2006-12-01</stp>
        <stp>2016-12-02</stp>
        <stp>1</stp>
        <tr r="C1448" s="5"/>
      </tp>
      <tp>
        <v>-48.760800000000003</v>
        <stp/>
        <stp>EM_S_RISK_AVGRETURNY</stp>
        <stp>4</stp>
        <stp>300397.SZ</stp>
        <stp>2015-12-01</stp>
        <stp>2016-12-02</stp>
        <stp>1</stp>
        <tr r="B2967" s="10"/>
        <tr r="L2967" s="6"/>
      </tp>
      <tp>
        <v>62.5593</v>
        <stp/>
        <stp>EM_S_RISK_AVGRETURNY</stp>
        <stp>4</stp>
        <stp>300387.SZ</stp>
        <stp>2006-12-01</stp>
        <stp>2016-12-02</stp>
        <stp>1</stp>
        <tr r="C2047" s="5"/>
      </tp>
      <tp>
        <v>-17.301400000000001</v>
        <stp/>
        <stp>EM_S_RISK_AVGRETURNY</stp>
        <stp>4</stp>
        <stp>300394.SZ</stp>
        <stp>2015-12-01</stp>
        <stp>2016-12-02</stp>
        <stp>1</stp>
        <tr r="B2117" s="10"/>
        <tr r="L2117" s="6"/>
      </tp>
      <tp>
        <v>76.679699999999997</v>
        <stp/>
        <stp>EM_S_RISK_AVGRETURNY</stp>
        <stp>4</stp>
        <stp>300386.SZ</stp>
        <stp>2006-12-01</stp>
        <stp>2016-12-02</stp>
        <stp>1</stp>
        <tr r="C1714" s="5"/>
      </tp>
      <tp>
        <v>-7.6520999999999999</v>
        <stp/>
        <stp>EM_S_RISK_AVGRETURNY</stp>
        <stp>4</stp>
        <stp>300395.SZ</stp>
        <stp>2015-12-01</stp>
        <stp>2016-12-02</stp>
        <stp>1</stp>
        <tr r="B1662" s="10"/>
        <tr r="L1662" s="6"/>
      </tp>
      <tp>
        <v>96.738500000000002</v>
        <stp/>
        <stp>EM_S_RISK_AVGRETURNY</stp>
        <stp>4</stp>
        <stp>300381.SZ</stp>
        <stp>2006-12-01</stp>
        <stp>2016-12-02</stp>
        <stp>1</stp>
        <tr r="C821" s="5"/>
      </tp>
      <tp>
        <v>-49.695999999999998</v>
        <stp/>
        <stp>EM_S_RISK_AVGRETURNY</stp>
        <stp>4</stp>
        <stp>300392.SZ</stp>
        <stp>2015-12-01</stp>
        <stp>2016-12-02</stp>
        <stp>1</stp>
        <tr r="B2972" s="10"/>
        <tr r="L2972" s="6"/>
      </tp>
      <tp>
        <v>61.750300000000003</v>
        <stp/>
        <stp>EM_S_RISK_AVGRETURNY</stp>
        <stp>4</stp>
        <stp>300380.SZ</stp>
        <stp>2006-12-01</stp>
        <stp>2016-12-02</stp>
        <stp>1</stp>
        <tr r="C1752" s="5"/>
      </tp>
      <tp>
        <v>33.361699999999999</v>
        <stp/>
        <stp>EM_S_RISK_AVGRETURNY</stp>
        <stp>4</stp>
        <stp>300393.SZ</stp>
        <stp>2015-12-01</stp>
        <stp>2016-12-02</stp>
        <stp>1</stp>
        <tr r="B472" s="10"/>
        <tr r="L472" s="6"/>
      </tp>
      <tp>
        <v>112.65309999999999</v>
        <stp/>
        <stp>EM_S_RISK_AVGRETURNY</stp>
        <stp>4</stp>
        <stp>300383.SZ</stp>
        <stp>2006-12-01</stp>
        <stp>2016-12-02</stp>
        <stp>1</stp>
        <tr r="C558" s="5"/>
      </tp>
      <tp>
        <v>-35.0563</v>
        <stp/>
        <stp>EM_S_RISK_AVGRETURNY</stp>
        <stp>4</stp>
        <stp>300390.SZ</stp>
        <stp>2015-12-01</stp>
        <stp>2016-12-02</stp>
        <stp>1</stp>
        <tr r="B2793" s="10"/>
        <tr r="L2793" s="6"/>
      </tp>
      <tp>
        <v>55.195900000000002</v>
        <stp/>
        <stp>EM_S_RISK_AVGRETURNY</stp>
        <stp>4</stp>
        <stp>300382.SZ</stp>
        <stp>2006-12-01</stp>
        <stp>2016-12-02</stp>
        <stp>1</stp>
        <tr r="C1947" s="5"/>
      </tp>
      <tp>
        <v>35.092100000000002</v>
        <stp/>
        <stp>EM_S_RISK_AVGRETURNY</stp>
        <stp>4</stp>
        <stp>300391.SZ</stp>
        <stp>2015-12-01</stp>
        <stp>2016-12-02</stp>
        <stp>1</stp>
        <tr r="B450" s="10"/>
        <tr r="L450" s="6"/>
      </tp>
      <tp>
        <v>132.08959999999999</v>
        <stp/>
        <stp>EM_S_RISK_AVGRETURNY</stp>
        <stp>4</stp>
        <stp>300399.SZ</stp>
        <stp>2006-12-01</stp>
        <stp>2016-12-02</stp>
        <stp>1</stp>
        <tr r="C989" s="5"/>
      </tp>
      <tp>
        <v>121.1931</v>
        <stp/>
        <stp>EM_S_RISK_AVGRETURNY</stp>
        <stp>4</stp>
        <stp>300398.SZ</stp>
        <stp>2006-12-01</stp>
        <stp>2016-12-02</stp>
        <stp>1</stp>
        <tr r="C1155" s="5"/>
      </tp>
      <tp>
        <v>-27.457599999999999</v>
        <stp/>
        <stp>EM_S_RISK_AVGRETURNY</stp>
        <stp>4</stp>
        <stp>300388.SZ</stp>
        <stp>2015-12-01</stp>
        <stp>2016-12-02</stp>
        <stp>1</stp>
        <tr r="B2578" s="10"/>
        <tr r="L2578" s="6"/>
      </tp>
      <tp>
        <v>10.4072</v>
        <stp/>
        <stp>EM_S_RISK_AVGRETURNY</stp>
        <stp>4</stp>
        <stp>300389.SZ</stp>
        <stp>2015-12-01</stp>
        <stp>2016-12-02</stp>
        <stp>1</stp>
        <tr r="B901" s="10"/>
        <tr r="L901" s="6"/>
      </tp>
      <tp>
        <v>22.651800000000001</v>
        <stp/>
        <stp>EM_S_RISK_AVGRETURNY</stp>
        <stp>4</stp>
        <stp>300386.SZ</stp>
        <stp>2015-12-01</stp>
        <stp>2016-12-02</stp>
        <stp>1</stp>
        <tr r="B618" s="10"/>
        <tr r="L618" s="6"/>
      </tp>
      <tp>
        <v>88.258799999999994</v>
        <stp/>
        <stp>EM_S_RISK_AVGRETURNY</stp>
        <stp>4</stp>
        <stp>300395.SZ</stp>
        <stp>2006-12-01</stp>
        <stp>2016-12-02</stp>
        <stp>1</stp>
        <tr r="C1681" s="5"/>
      </tp>
      <tp>
        <v>18.036799999999999</v>
        <stp/>
        <stp>EM_S_RISK_AVGRETURNY</stp>
        <stp>4</stp>
        <stp>300387.SZ</stp>
        <stp>2015-12-01</stp>
        <stp>2016-12-02</stp>
        <stp>1</stp>
        <tr r="B707" s="10"/>
        <tr r="L707" s="6"/>
      </tp>
      <tp>
        <v>127.8698</v>
        <stp/>
        <stp>EM_S_RISK_AVGRETURNY</stp>
        <stp>4</stp>
        <stp>300394.SZ</stp>
        <stp>2006-12-01</stp>
        <stp>2016-12-02</stp>
        <stp>1</stp>
        <tr r="C1566" s="5"/>
      </tp>
      <tp>
        <v>-27.299600000000002</v>
        <stp/>
        <stp>EM_S_RISK_AVGRETURNY</stp>
        <stp>4</stp>
        <stp>300384.SZ</stp>
        <stp>2015-12-01</stp>
        <stp>2016-12-02</stp>
        <stp>1</stp>
        <tr r="B2573" s="10"/>
        <tr r="L2573" s="6"/>
      </tp>
      <tp>
        <v>49.930999999999997</v>
        <stp/>
        <stp>EM_S_RISK_AVGRETURNY</stp>
        <stp>4</stp>
        <stp>300397.SZ</stp>
        <stp>2006-12-01</stp>
        <stp>2016-12-02</stp>
        <stp>1</stp>
        <tr r="C2433" s="5"/>
      </tp>
      <tp>
        <v>-15.870699999999999</v>
        <stp/>
        <stp>EM_S_RISK_AVGRETURNY</stp>
        <stp>4</stp>
        <stp>300385.SZ</stp>
        <stp>2015-12-01</stp>
        <stp>2016-12-02</stp>
        <stp>1</stp>
        <tr r="B2056" s="10"/>
        <tr r="L2056" s="6"/>
      </tp>
      <tp>
        <v>83.4482</v>
        <stp/>
        <stp>EM_S_RISK_AVGRETURNY</stp>
        <stp>4</stp>
        <stp>300396.SZ</stp>
        <stp>2006-12-01</stp>
        <stp>2016-12-02</stp>
        <stp>1</stp>
        <tr r="C1780" s="5"/>
      </tp>
      <tp>
        <v>19.900500000000001</v>
        <stp/>
        <stp>EM_S_RISK_AVGRETURNY</stp>
        <stp>4</stp>
        <stp>300382.SZ</stp>
        <stp>2015-12-01</stp>
        <stp>2016-12-02</stp>
        <stp>1</stp>
        <tr r="B673" s="10"/>
        <tr r="L673" s="6"/>
      </tp>
      <tp>
        <v>134.87119999999999</v>
        <stp/>
        <stp>EM_S_RISK_AVGRETURNY</stp>
        <stp>4</stp>
        <stp>300391.SZ</stp>
        <stp>2006-12-01</stp>
        <stp>2016-12-02</stp>
        <stp>1</stp>
        <tr r="C723" s="5"/>
      </tp>
      <tp>
        <v>-46.119799999999998</v>
        <stp/>
        <stp>EM_S_RISK_AVGRETURNY</stp>
        <stp>4</stp>
        <stp>300383.SZ</stp>
        <stp>2015-12-01</stp>
        <stp>2016-12-02</stp>
        <stp>1</stp>
        <tr r="B2948" s="10"/>
        <tr r="L2948" s="6"/>
      </tp>
      <tp>
        <v>118.75279999999999</v>
        <stp/>
        <stp>EM_S_RISK_AVGRETURNY</stp>
        <stp>4</stp>
        <stp>300390.SZ</stp>
        <stp>2006-12-01</stp>
        <stp>2016-12-02</stp>
        <stp>1</stp>
        <tr r="C971" s="5"/>
      </tp>
      <tp>
        <v>-39.091500000000003</v>
        <stp/>
        <stp>EM_S_RISK_AVGRETURNY</stp>
        <stp>4</stp>
        <stp>300380.SZ</stp>
        <stp>2015-12-01</stp>
        <stp>2016-12-02</stp>
        <stp>1</stp>
        <tr r="B2872" s="10"/>
        <tr r="L2872" s="6"/>
      </tp>
      <tp>
        <v>108.54810000000001</v>
        <stp/>
        <stp>EM_S_RISK_AVGRETURNY</stp>
        <stp>4</stp>
        <stp>300393.SZ</stp>
        <stp>2006-12-01</stp>
        <stp>2016-12-02</stp>
        <stp>1</stp>
        <tr r="C1300" s="5"/>
      </tp>
      <tp>
        <v>45.87</v>
        <stp/>
        <stp>EM_S_RISK_AVGRETURNY</stp>
        <stp>4</stp>
        <stp>300381.SZ</stp>
        <stp>2015-12-01</stp>
        <stp>2016-12-02</stp>
        <stp>1</stp>
        <tr r="B369" s="10"/>
        <tr r="L369" s="6"/>
      </tp>
      <tp>
        <v>103.9761</v>
        <stp/>
        <stp>EM_S_RISK_AVGRETURNY</stp>
        <stp>4</stp>
        <stp>300392.SZ</stp>
        <stp>2006-12-01</stp>
        <stp>2016-12-02</stp>
        <stp>1</stp>
        <tr r="C1366" s="5"/>
      </tp>
      <tp>
        <v>13.3888</v>
        <stp/>
        <stp>EM_S_RISK_AVGRETURNY</stp>
        <stp>4</stp>
        <stp>600379.SH</stp>
        <stp>2006-12-01</stp>
        <stp>2016-12-02</stp>
        <stp>1</stp>
        <tr r="C1313" s="5"/>
      </tp>
      <tp>
        <v>19.548999999999999</v>
        <stp/>
        <stp>EM_S_RISK_AVGRETURNY</stp>
        <stp>4</stp>
        <stp>600378.SH</stp>
        <stp>2006-12-01</stp>
        <stp>2016-12-02</stp>
        <stp>1</stp>
        <tr r="C551" s="5"/>
      </tp>
      <tp>
        <v>-7.0434999999999999</v>
        <stp/>
        <stp>EM_S_RISK_AVGRETURNY</stp>
        <stp>4</stp>
        <stp>600368.SH</stp>
        <stp>2015-12-01</stp>
        <stp>2016-12-02</stp>
        <stp>1</stp>
        <tr r="B1629" s="10"/>
        <tr r="L1629" s="6"/>
      </tp>
      <tp>
        <v>-14.253399999999999</v>
        <stp/>
        <stp>EM_S_RISK_AVGRETURNY</stp>
        <stp>4</stp>
        <stp>600369.SH</stp>
        <stp>2015-12-01</stp>
        <stp>2016-12-02</stp>
        <stp>1</stp>
        <tr r="B1978" s="10"/>
        <tr r="L1978" s="6"/>
      </tp>
      <tp>
        <v>4.5429000000000004</v>
        <stp/>
        <stp>EM_S_RISK_AVGRETURNY</stp>
        <stp>4</stp>
        <stp>600366.SH</stp>
        <stp>2015-12-01</stp>
        <stp>2016-12-02</stp>
        <stp>1</stp>
        <tr r="B1091" s="10"/>
        <tr r="L1091" s="6"/>
      </tp>
      <tp>
        <v>5.7713000000000001</v>
        <stp/>
        <stp>EM_S_RISK_AVGRETURNY</stp>
        <stp>4</stp>
        <stp>600375.SH</stp>
        <stp>2006-12-01</stp>
        <stp>2016-12-02</stp>
        <stp>1</stp>
        <tr r="C2405" s="5"/>
      </tp>
      <tp>
        <v>30.359100000000002</v>
        <stp/>
        <stp>EM_S_RISK_AVGRETURNY</stp>
        <stp>4</stp>
        <stp>600367.SH</stp>
        <stp>2015-12-01</stp>
        <stp>2016-12-02</stp>
        <stp>1</stp>
        <tr r="B507" s="10"/>
        <tr r="L507" s="6"/>
      </tp>
      <tp>
        <v>11.5944</v>
        <stp/>
        <stp>EM_S_RISK_AVGRETURNY</stp>
        <stp>4</stp>
        <stp>600377.SH</stp>
        <stp>2006-12-01</stp>
        <stp>2016-12-02</stp>
        <stp>1</stp>
        <tr r="C1575" s="5"/>
      </tp>
      <tp>
        <v>-14.366</v>
        <stp/>
        <stp>EM_S_RISK_AVGRETURNY</stp>
        <stp>4</stp>
        <stp>600365.SH</stp>
        <stp>2015-12-01</stp>
        <stp>2016-12-02</stp>
        <stp>1</stp>
        <tr r="B1987" s="10"/>
        <tr r="L1987" s="6"/>
      </tp>
      <tp>
        <v>15.957700000000001</v>
        <stp/>
        <stp>EM_S_RISK_AVGRETURNY</stp>
        <stp>4</stp>
        <stp>600376.SH</stp>
        <stp>2006-12-01</stp>
        <stp>2016-12-02</stp>
        <stp>1</stp>
        <tr r="C943" s="5"/>
      </tp>
      <tp>
        <v>30.934100000000001</v>
        <stp/>
        <stp>EM_S_RISK_AVGRETURNY</stp>
        <stp>4</stp>
        <stp>600362.SH</stp>
        <stp>2015-12-01</stp>
        <stp>2016-12-02</stp>
        <stp>1</stp>
        <tr r="B502" s="10"/>
        <tr r="L502" s="6"/>
      </tp>
      <tp>
        <v>12.132099999999999</v>
        <stp/>
        <stp>EM_S_RISK_AVGRETURNY</stp>
        <stp>4</stp>
        <stp>600371.SH</stp>
        <stp>2006-12-01</stp>
        <stp>2016-12-02</stp>
        <stp>1</stp>
        <tr r="C1491" s="5"/>
      </tp>
      <tp>
        <v>-4.9341999999999997</v>
        <stp/>
        <stp>EM_S_RISK_AVGRETURNY</stp>
        <stp>4</stp>
        <stp>600363.SH</stp>
        <stp>2015-12-01</stp>
        <stp>2016-12-02</stp>
        <stp>1</stp>
        <tr r="B1532" s="10"/>
        <tr r="L1532" s="6"/>
      </tp>
      <tp>
        <v>18.2973</v>
        <stp/>
        <stp>EM_S_RISK_AVGRETURNY</stp>
        <stp>4</stp>
        <stp>600370.SH</stp>
        <stp>2006-12-01</stp>
        <stp>2016-12-02</stp>
        <stp>1</stp>
        <tr r="C652" s="5"/>
      </tp>
      <tp>
        <v>-5.4935</v>
        <stp/>
        <stp>EM_S_RISK_AVGRETURNY</stp>
        <stp>4</stp>
        <stp>600360.SH</stp>
        <stp>2015-12-01</stp>
        <stp>2016-12-02</stp>
        <stp>1</stp>
        <tr r="B1556" s="10"/>
        <tr r="L1556" s="6"/>
      </tp>
      <tp>
        <v>35.592700000000001</v>
        <stp/>
        <stp>EM_S_RISK_AVGRETURNY</stp>
        <stp>4</stp>
        <stp>600373.SH</stp>
        <stp>2006-12-01</stp>
        <stp>2016-12-02</stp>
        <stp>1</stp>
        <tr r="C18" s="5"/>
      </tp>
      <tp>
        <v>-3.2448999999999999</v>
        <stp/>
        <stp>EM_S_RISK_AVGRETURNY</stp>
        <stp>4</stp>
        <stp>600361.SH</stp>
        <stp>2015-12-01</stp>
        <stp>2016-12-02</stp>
        <stp>1</stp>
        <tr r="B1437" s="10"/>
        <tr r="L1437" s="6"/>
      </tp>
      <tp>
        <v>26.500699999999998</v>
        <stp/>
        <stp>EM_S_RISK_AVGRETURNY</stp>
        <stp>4</stp>
        <stp>600372.SH</stp>
        <stp>2006-12-01</stp>
        <stp>2016-12-02</stp>
        <stp>1</stp>
        <tr r="C151" s="5"/>
      </tp>
      <tp>
        <v>20.549199999999999</v>
        <stp/>
        <stp>EM_S_RISK_AVGRETURNY</stp>
        <stp>4</stp>
        <stp>600369.SH</stp>
        <stp>2006-12-01</stp>
        <stp>2016-12-02</stp>
        <stp>1</stp>
        <tr r="C450" s="5"/>
      </tp>
      <tp>
        <v>11.195600000000001</v>
        <stp/>
        <stp>EM_S_RISK_AVGRETURNY</stp>
        <stp>4</stp>
        <stp>600368.SH</stp>
        <stp>2006-12-01</stp>
        <stp>2016-12-02</stp>
        <stp>1</stp>
        <tr r="C1645" s="5"/>
      </tp>
      <tp>
        <v>-5.0411999999999999</v>
        <stp/>
        <stp>EM_S_RISK_AVGRETURNY</stp>
        <stp>4</stp>
        <stp>600378.SH</stp>
        <stp>2015-12-01</stp>
        <stp>2016-12-02</stp>
        <stp>1</stp>
        <tr r="B1539" s="10"/>
        <tr r="L1539" s="6"/>
      </tp>
      <tp>
        <v>-1.2093</v>
        <stp/>
        <stp>EM_S_RISK_AVGRETURNY</stp>
        <stp>4</stp>
        <stp>600379.SH</stp>
        <stp>2015-12-01</stp>
        <stp>2016-12-02</stp>
        <stp>1</stp>
        <tr r="B1345" s="10"/>
        <tr r="L1345" s="6"/>
      </tp>
      <tp>
        <v>14.654400000000001</v>
        <stp/>
        <stp>EM_S_RISK_AVGRETURNY</stp>
        <stp>4</stp>
        <stp>600365.SH</stp>
        <stp>2006-12-01</stp>
        <stp>2016-12-02</stp>
        <stp>1</stp>
        <tr r="C1125" s="5"/>
      </tp>
      <tp>
        <v>14.0863</v>
        <stp/>
        <stp>EM_S_RISK_AVGRETURNY</stp>
        <stp>4</stp>
        <stp>600376.SH</stp>
        <stp>2015-12-01</stp>
        <stp>2016-12-02</stp>
        <stp>1</stp>
        <tr r="B806" s="10"/>
        <tr r="L806" s="6"/>
      </tp>
      <tp>
        <v>14.457700000000001</v>
        <stp/>
        <stp>EM_S_RISK_AVGRETURNY</stp>
        <stp>4</stp>
        <stp>600377.SH</stp>
        <stp>2015-12-01</stp>
        <stp>2016-12-02</stp>
        <stp>1</stp>
        <tr r="B797" s="10"/>
        <tr r="L797" s="6"/>
      </tp>
      <tp>
        <v>12.08</v>
        <stp/>
        <stp>EM_S_RISK_AVGRETURNY</stp>
        <stp>4</stp>
        <stp>600367.SH</stp>
        <stp>2006-12-01</stp>
        <stp>2016-12-02</stp>
        <stp>1</stp>
        <tr r="C1501" s="5"/>
      </tp>
      <tp>
        <v>22.2287</v>
        <stp/>
        <stp>EM_S_RISK_AVGRETURNY</stp>
        <stp>4</stp>
        <stp>600366.SH</stp>
        <stp>2006-12-01</stp>
        <stp>2016-12-02</stp>
        <stp>1</stp>
        <tr r="C328" s="5"/>
      </tp>
      <tp>
        <v>-13.9979</v>
        <stp/>
        <stp>EM_S_RISK_AVGRETURNY</stp>
        <stp>4</stp>
        <stp>600375.SH</stp>
        <stp>2015-12-01</stp>
        <stp>2016-12-02</stp>
        <stp>1</stp>
        <tr r="B1967" s="10"/>
        <tr r="L1967" s="6"/>
      </tp>
      <tp>
        <v>-6.3794000000000004</v>
        <stp/>
        <stp>EM_S_RISK_AVGRETURNY</stp>
        <stp>4</stp>
        <stp>600361.SH</stp>
        <stp>2006-12-01</stp>
        <stp>2016-12-02</stp>
        <stp>1</stp>
        <tr r="C2968" s="5"/>
      </tp>
      <tp>
        <v>-22.888200000000001</v>
        <stp/>
        <stp>EM_S_RISK_AVGRETURNY</stp>
        <stp>4</stp>
        <stp>600372.SH</stp>
        <stp>2015-12-01</stp>
        <stp>2016-12-02</stp>
        <stp>1</stp>
        <tr r="B2378" s="10"/>
        <tr r="L2378" s="6"/>
      </tp>
      <tp>
        <v>6.5147000000000004</v>
        <stp/>
        <stp>EM_S_RISK_AVGRETURNY</stp>
        <stp>4</stp>
        <stp>600360.SH</stp>
        <stp>2006-12-01</stp>
        <stp>2016-12-02</stp>
        <stp>1</stp>
        <tr r="C2322" s="5"/>
      </tp>
      <tp>
        <v>-17.270099999999999</v>
        <stp/>
        <stp>EM_S_RISK_AVGRETURNY</stp>
        <stp>4</stp>
        <stp>600373.SH</stp>
        <stp>2015-12-01</stp>
        <stp>2016-12-02</stp>
        <stp>1</stp>
        <tr r="D17" s="6"/>
        <tr r="B2115" s="10"/>
        <tr r="L2115" s="6"/>
      </tp>
      <tp>
        <v>16.8169</v>
        <stp/>
        <stp>EM_S_RISK_AVGRETURNY</stp>
        <stp>4</stp>
        <stp>600363.SH</stp>
        <stp>2006-12-01</stp>
        <stp>2016-12-02</stp>
        <stp>1</stp>
        <tr r="C828" s="5"/>
      </tp>
      <tp>
        <v>34.738599999999998</v>
        <stp/>
        <stp>EM_S_RISK_AVGRETURNY</stp>
        <stp>4</stp>
        <stp>600370.SH</stp>
        <stp>2015-12-01</stp>
        <stp>2016-12-02</stp>
        <stp>1</stp>
        <tr r="B458" s="10"/>
        <tr r="L458" s="6"/>
      </tp>
      <tp>
        <v>7.0262000000000002</v>
        <stp/>
        <stp>EM_S_RISK_AVGRETURNY</stp>
        <stp>4</stp>
        <stp>600362.SH</stp>
        <stp>2006-12-01</stp>
        <stp>2016-12-02</stp>
        <stp>1</stp>
        <tr r="C2255" s="5"/>
      </tp>
      <tp>
        <v>-18.614000000000001</v>
        <stp/>
        <stp>EM_S_RISK_AVGRETURNY</stp>
        <stp>4</stp>
        <stp>600371.SH</stp>
        <stp>2015-12-01</stp>
        <stp>2016-12-02</stp>
        <stp>1</stp>
        <tr r="B2175" s="10"/>
        <tr r="L2175" s="6"/>
      </tp>
      <tp>
        <v>10.0237</v>
        <stp/>
        <stp>EM_S_RISK_AVGRETURNY</stp>
        <stp>4</stp>
        <stp>600359.SH</stp>
        <stp>2006-12-01</stp>
        <stp>2016-12-02</stp>
        <stp>1</stp>
        <tr r="C1821" s="5"/>
      </tp>
      <tp>
        <v>10.2029</v>
        <stp/>
        <stp>EM_S_RISK_AVGRETURNY</stp>
        <stp>4</stp>
        <stp>600358.SH</stp>
        <stp>2006-12-01</stp>
        <stp>2016-12-02</stp>
        <stp>1</stp>
        <tr r="C1796" s="5"/>
      </tp>
      <tp>
        <v>9.6085999999999991</v>
        <stp/>
        <stp>EM_S_RISK_AVGRETURNY</stp>
        <stp>4</stp>
        <stp>600348.SH</stp>
        <stp>2015-12-01</stp>
        <stp>2016-12-02</stp>
        <stp>1</stp>
        <tr r="B928" s="10"/>
        <tr r="L928" s="6"/>
      </tp>
      <tp>
        <v>-34.692500000000003</v>
        <stp/>
        <stp>EM_S_RISK_AVGRETURNY</stp>
        <stp>4</stp>
        <stp>600346.SH</stp>
        <stp>2015-12-01</stp>
        <stp>2016-12-02</stp>
        <stp>1</stp>
        <tr r="B2786" s="10"/>
        <tr r="L2786" s="6"/>
      </tp>
      <tp>
        <v>20.830500000000001</v>
        <stp/>
        <stp>EM_S_RISK_AVGRETURNY</stp>
        <stp>4</stp>
        <stp>600355.SH</stp>
        <stp>2006-12-01</stp>
        <stp>2016-12-02</stp>
        <stp>1</stp>
        <tr r="C421" s="5"/>
      </tp>
      <tp>
        <v>13.2294</v>
        <stp/>
        <stp>EM_S_RISK_AVGRETURNY</stp>
        <stp>4</stp>
        <stp>600354.SH</stp>
        <stp>2006-12-01</stp>
        <stp>2016-12-02</stp>
        <stp>1</stp>
        <tr r="C1332" s="5"/>
      </tp>
      <tp>
        <v>2.1356000000000002</v>
        <stp/>
        <stp>EM_S_RISK_AVGRETURNY</stp>
        <stp>4</stp>
        <stp>600345.SH</stp>
        <stp>2015-12-01</stp>
        <stp>2016-12-02</stp>
        <stp>1</stp>
        <tr r="B1189" s="10"/>
        <tr r="L1189" s="6"/>
      </tp>
      <tp>
        <v>10.279400000000001</v>
        <stp/>
        <stp>EM_S_RISK_AVGRETURNY</stp>
        <stp>4</stp>
        <stp>600356.SH</stp>
        <stp>2006-12-01</stp>
        <stp>2016-12-02</stp>
        <stp>1</stp>
        <tr r="C1786" s="5"/>
      </tp>
      <tp>
        <v>25.542000000000002</v>
        <stp/>
        <stp>EM_S_RISK_AVGRETURNY</stp>
        <stp>4</stp>
        <stp>600351.SH</stp>
        <stp>2006-12-01</stp>
        <stp>2016-12-02</stp>
        <stp>1</stp>
        <tr r="C181" s="5"/>
      </tp>
      <tp>
        <v>-8.1112000000000002</v>
        <stp/>
        <stp>EM_S_RISK_AVGRETURNY</stp>
        <stp>4</stp>
        <stp>600343.SH</stp>
        <stp>2015-12-01</stp>
        <stp>2016-12-02</stp>
        <stp>1</stp>
        <tr r="B1687" s="10"/>
        <tr r="L1687" s="6"/>
      </tp>
      <tp>
        <v>8.2431000000000001</v>
        <stp/>
        <stp>EM_S_RISK_AVGRETURNY</stp>
        <stp>4</stp>
        <stp>600350.SH</stp>
        <stp>2006-12-01</stp>
        <stp>2016-12-02</stp>
        <stp>1</stp>
        <tr r="C2075" s="5"/>
      </tp>
      <tp>
        <v>5.3155000000000001</v>
        <stp/>
        <stp>EM_S_RISK_AVGRETURNY</stp>
        <stp>4</stp>
        <stp>600340.SH</stp>
        <stp>2015-12-01</stp>
        <stp>2016-12-02</stp>
        <stp>1</stp>
        <tr r="D2" s="6"/>
        <tr r="B1070" s="10"/>
        <tr r="L1070" s="6"/>
      </tp>
      <tp>
        <v>25.787099999999999</v>
        <stp/>
        <stp>EM_S_RISK_AVGRETURNY</stp>
        <stp>4</stp>
        <stp>600353.SH</stp>
        <stp>2006-12-01</stp>
        <stp>2016-12-02</stp>
        <stp>1</stp>
        <tr r="C173" s="5"/>
      </tp>
      <tp>
        <v>27.8489</v>
        <stp/>
        <stp>EM_S_RISK_AVGRETURNY</stp>
        <stp>4</stp>
        <stp>600352.SH</stp>
        <stp>2006-12-01</stp>
        <stp>2016-12-02</stp>
        <stp>1</stp>
        <tr r="C109" s="5"/>
      </tp>
      <tp>
        <v>12.518000000000001</v>
        <stp/>
        <stp>EM_S_RISK_AVGRETURNY</stp>
        <stp>4</stp>
        <stp>600348.SH</stp>
        <stp>2006-12-01</stp>
        <stp>2016-12-02</stp>
        <stp>1</stp>
        <tr r="C1429" s="5"/>
      </tp>
      <tp>
        <v>-36.373699999999999</v>
        <stp/>
        <stp>EM_S_RISK_AVGRETURNY</stp>
        <stp>4</stp>
        <stp>600358.SH</stp>
        <stp>2015-12-01</stp>
        <stp>2016-12-02</stp>
        <stp>1</stp>
        <tr r="B2822" s="10"/>
        <tr r="L2822" s="6"/>
      </tp>
      <tp>
        <v>-32.489899999999999</v>
        <stp/>
        <stp>EM_S_RISK_AVGRETURNY</stp>
        <stp>4</stp>
        <stp>600359.SH</stp>
        <stp>2015-12-01</stp>
        <stp>2016-12-02</stp>
        <stp>1</stp>
        <tr r="B2730" s="10"/>
        <tr r="L2730" s="6"/>
      </tp>
      <tp>
        <v>13.0769</v>
        <stp/>
        <stp>EM_S_RISK_AVGRETURNY</stp>
        <stp>4</stp>
        <stp>600345.SH</stp>
        <stp>2006-12-01</stp>
        <stp>2016-12-02</stp>
        <stp>1</stp>
        <tr r="C1353" s="5"/>
      </tp>
      <tp>
        <v>12.301299999999999</v>
        <stp/>
        <stp>EM_S_RISK_AVGRETURNY</stp>
        <stp>4</stp>
        <stp>600356.SH</stp>
        <stp>2015-12-01</stp>
        <stp>2016-12-02</stp>
        <stp>1</stp>
        <tr r="B854" s="10"/>
        <tr r="L854" s="6"/>
      </tp>
      <tp>
        <v>-10.9376</v>
        <stp/>
        <stp>EM_S_RISK_AVGRETURNY</stp>
        <stp>4</stp>
        <stp>600354.SH</stp>
        <stp>2015-12-01</stp>
        <stp>2016-12-02</stp>
        <stp>1</stp>
        <tr r="B1820" s="10"/>
        <tr r="L1820" s="6"/>
      </tp>
      <tp>
        <v>25.775700000000001</v>
        <stp/>
        <stp>EM_S_RISK_AVGRETURNY</stp>
        <stp>4</stp>
        <stp>600346.SH</stp>
        <stp>2006-12-01</stp>
        <stp>2016-12-02</stp>
        <stp>1</stp>
        <tr r="C174" s="5"/>
      </tp>
      <tp>
        <v>26.7074</v>
        <stp/>
        <stp>EM_S_RISK_AVGRETURNY</stp>
        <stp>4</stp>
        <stp>600355.SH</stp>
        <stp>2015-12-01</stp>
        <stp>2016-12-02</stp>
        <stp>1</stp>
        <tr r="B561" s="10"/>
        <tr r="L561" s="6"/>
      </tp>
      <tp>
        <v>-25.808599999999998</v>
        <stp/>
        <stp>EM_S_RISK_AVGRETURNY</stp>
        <stp>4</stp>
        <stp>600352.SH</stp>
        <stp>2015-12-01</stp>
        <stp>2016-12-02</stp>
        <stp>1</stp>
        <tr r="B2510" s="10"/>
        <tr r="L2510" s="6"/>
      </tp>
      <tp>
        <v>52.600999999999999</v>
        <stp/>
        <stp>EM_S_RISK_AVGRETURNY</stp>
        <stp>4</stp>
        <stp>600340.SH</stp>
        <stp>2006-12-01</stp>
        <stp>2016-12-02</stp>
        <stp>1</stp>
        <tr r="C3" s="5"/>
      </tp>
      <tp>
        <v>-2.6379000000000001</v>
        <stp/>
        <stp>EM_S_RISK_AVGRETURNY</stp>
        <stp>4</stp>
        <stp>600353.SH</stp>
        <stp>2015-12-01</stp>
        <stp>2016-12-02</stp>
        <stp>1</stp>
        <tr r="B1415" s="10"/>
        <tr r="L1415" s="6"/>
      </tp>
      <tp>
        <v>20.547499999999999</v>
        <stp/>
        <stp>EM_S_RISK_AVGRETURNY</stp>
        <stp>4</stp>
        <stp>600343.SH</stp>
        <stp>2006-12-01</stp>
        <stp>2016-12-02</stp>
        <stp>1</stp>
        <tr r="C451" s="5"/>
      </tp>
      <tp>
        <v>13.4353</v>
        <stp/>
        <stp>EM_S_RISK_AVGRETURNY</stp>
        <stp>4</stp>
        <stp>600350.SH</stp>
        <stp>2015-12-01</stp>
        <stp>2016-12-02</stp>
        <stp>1</stp>
        <tr r="B821" s="10"/>
        <tr r="L821" s="6"/>
      </tp>
      <tp>
        <v>-18.707100000000001</v>
        <stp/>
        <stp>EM_S_RISK_AVGRETURNY</stp>
        <stp>4</stp>
        <stp>600351.SH</stp>
        <stp>2015-12-01</stp>
        <stp>2016-12-02</stp>
        <stp>1</stp>
        <tr r="B2178" s="10"/>
        <tr r="L2178" s="6"/>
      </tp>
      <tp>
        <v>9.2874999999999996</v>
        <stp/>
        <stp>EM_S_RISK_AVGRETURNY</stp>
        <stp>4</stp>
        <stp>600339.SH</stp>
        <stp>2006-12-01</stp>
        <stp>2016-12-02</stp>
        <stp>1</stp>
        <tr r="C1930" s="5"/>
      </tp>
      <tp>
        <v>23.058599999999998</v>
        <stp/>
        <stp>EM_S_RISK_AVGRETURNY</stp>
        <stp>4</stp>
        <stp>600338.SH</stp>
        <stp>2006-12-01</stp>
        <stp>2016-12-02</stp>
        <stp>1</stp>
        <tr r="C272" s="5"/>
      </tp>
      <tp>
        <v>-11.574400000000001</v>
        <stp/>
        <stp>EM_S_RISK_AVGRETURNY</stp>
        <stp>4</stp>
        <stp>600328.SH</stp>
        <stp>2015-12-01</stp>
        <stp>2016-12-02</stp>
        <stp>1</stp>
        <tr r="B1848" s="10"/>
        <tr r="L1848" s="6"/>
      </tp>
      <tp>
        <v>-4.6887999999999996</v>
        <stp/>
        <stp>EM_S_RISK_AVGRETURNY</stp>
        <stp>4</stp>
        <stp>600329.SH</stp>
        <stp>2015-12-01</stp>
        <stp>2016-12-02</stp>
        <stp>1</stp>
        <tr r="B1519" s="10"/>
        <tr r="L1519" s="6"/>
      </tp>
      <tp>
        <v>-16.657800000000002</v>
        <stp/>
        <stp>EM_S_RISK_AVGRETURNY</stp>
        <stp>4</stp>
        <stp>600326.SH</stp>
        <stp>2015-12-01</stp>
        <stp>2016-12-02</stp>
        <stp>1</stp>
        <tr r="B2091" s="10"/>
        <tr r="L2091" s="6"/>
      </tp>
      <tp>
        <v>23.438700000000001</v>
        <stp/>
        <stp>EM_S_RISK_AVGRETURNY</stp>
        <stp>4</stp>
        <stp>600335.SH</stp>
        <stp>2006-12-01</stp>
        <stp>2016-12-02</stp>
        <stp>1</stp>
        <tr r="C257" s="5"/>
      </tp>
      <tp>
        <v>-2.0051000000000001</v>
        <stp/>
        <stp>EM_S_RISK_AVGRETURNY</stp>
        <stp>4</stp>
        <stp>600327.SH</stp>
        <stp>2015-12-01</stp>
        <stp>2016-12-02</stp>
        <stp>1</stp>
        <tr r="B1385" s="10"/>
        <tr r="L1385" s="6"/>
      </tp>
      <tp>
        <v>12.0318</v>
        <stp/>
        <stp>EM_S_RISK_AVGRETURNY</stp>
        <stp>4</stp>
        <stp>600337.SH</stp>
        <stp>2006-12-01</stp>
        <stp>2016-12-02</stp>
        <stp>1</stp>
        <tr r="C1511" s="5"/>
      </tp>
      <tp>
        <v>1.9066000000000001</v>
        <stp/>
        <stp>EM_S_RISK_AVGRETURNY</stp>
        <stp>4</stp>
        <stp>600325.SH</stp>
        <stp>2015-12-01</stp>
        <stp>2016-12-02</stp>
        <stp>1</stp>
        <tr r="B1198" s="10"/>
        <tr r="L1198" s="6"/>
      </tp>
      <tp>
        <v>17.5761</v>
        <stp/>
        <stp>EM_S_RISK_AVGRETURNY</stp>
        <stp>4</stp>
        <stp>600336.SH</stp>
        <stp>2006-12-01</stp>
        <stp>2016-12-02</stp>
        <stp>1</stp>
        <tr r="C740" s="5"/>
      </tp>
      <tp>
        <v>31.770199999999999</v>
        <stp/>
        <stp>EM_S_RISK_AVGRETURNY</stp>
        <stp>4</stp>
        <stp>600322.SH</stp>
        <stp>2015-12-01</stp>
        <stp>2016-12-02</stp>
        <stp>1</stp>
        <tr r="B491" s="10"/>
        <tr r="L491" s="6"/>
      </tp>
      <tp>
        <v>-1.5427999999999999</v>
        <stp/>
        <stp>EM_S_RISK_AVGRETURNY</stp>
        <stp>4</stp>
        <stp>600331.SH</stp>
        <stp>2006-12-01</stp>
        <stp>2016-12-02</stp>
        <stp>1</stp>
        <tr r="C2880" s="5"/>
      </tp>
      <tp>
        <v>-7.9935999999999998</v>
        <stp/>
        <stp>EM_S_RISK_AVGRETURNY</stp>
        <stp>4</stp>
        <stp>600323.SH</stp>
        <stp>2015-12-01</stp>
        <stp>2016-12-02</stp>
        <stp>1</stp>
        <tr r="B1682" s="10"/>
        <tr r="L1682" s="6"/>
      </tp>
      <tp>
        <v>10.197699999999999</v>
        <stp/>
        <stp>EM_S_RISK_AVGRETURNY</stp>
        <stp>4</stp>
        <stp>600330.SH</stp>
        <stp>2006-12-01</stp>
        <stp>2016-12-02</stp>
        <stp>1</stp>
        <tr r="C1797" s="5"/>
      </tp>
      <tp>
        <v>-12.769399999999999</v>
        <stp/>
        <stp>EM_S_RISK_AVGRETURNY</stp>
        <stp>4</stp>
        <stp>600320.SH</stp>
        <stp>2015-12-01</stp>
        <stp>2016-12-02</stp>
        <stp>1</stp>
        <tr r="B1913" s="10"/>
        <tr r="L1913" s="6"/>
      </tp>
      <tp>
        <v>6.6420000000000003</v>
        <stp/>
        <stp>EM_S_RISK_AVGRETURNY</stp>
        <stp>4</stp>
        <stp>600333.SH</stp>
        <stp>2006-12-01</stp>
        <stp>2016-12-02</stp>
        <stp>1</stp>
        <tr r="C2302" s="5"/>
      </tp>
      <tp>
        <v>45.314300000000003</v>
        <stp/>
        <stp>EM_S_RISK_AVGRETURNY</stp>
        <stp>4</stp>
        <stp>600321.SH</stp>
        <stp>2015-12-01</stp>
        <stp>2016-12-02</stp>
        <stp>1</stp>
        <tr r="B376" s="10"/>
        <tr r="L376" s="6"/>
      </tp>
      <tp>
        <v>13.8369</v>
        <stp/>
        <stp>EM_S_RISK_AVGRETURNY</stp>
        <stp>4</stp>
        <stp>600332.SH</stp>
        <stp>2006-12-01</stp>
        <stp>2016-12-02</stp>
        <stp>1</stp>
        <tr r="C1236" s="5"/>
      </tp>
      <tp>
        <v>22.642199999999999</v>
        <stp/>
        <stp>EM_S_RISK_AVGRETURNY</stp>
        <stp>4</stp>
        <stp>600329.SH</stp>
        <stp>2006-12-01</stp>
        <stp>2016-12-02</stp>
        <stp>1</stp>
        <tr r="C302" s="5"/>
      </tp>
      <tp>
        <v>12.287699999999999</v>
        <stp/>
        <stp>EM_S_RISK_AVGRETURNY</stp>
        <stp>4</stp>
        <stp>600328.SH</stp>
        <stp>2006-12-01</stp>
        <stp>2016-12-02</stp>
        <stp>1</stp>
        <tr r="C1466" s="5"/>
      </tp>
      <tp>
        <v>112.4597</v>
        <stp/>
        <stp>EM_S_RISK_AVGRETURNY</stp>
        <stp>4</stp>
        <stp>600338.SH</stp>
        <stp>2015-12-01</stp>
        <stp>2016-12-02</stp>
        <stp>1</stp>
        <tr r="B234" s="10"/>
        <tr r="L234" s="6"/>
      </tp>
      <tp>
        <v>-14.4642</v>
        <stp/>
        <stp>EM_S_RISK_AVGRETURNY</stp>
        <stp>4</stp>
        <stp>600339.SH</stp>
        <stp>2015-12-01</stp>
        <stp>2016-12-02</stp>
        <stp>1</stp>
        <tr r="B1991" s="10"/>
        <tr r="L1991" s="6"/>
      </tp>
      <tp>
        <v>10.2514</v>
        <stp/>
        <stp>EM_S_RISK_AVGRETURNY</stp>
        <stp>4</stp>
        <stp>600325.SH</stp>
        <stp>2006-12-01</stp>
        <stp>2016-12-02</stp>
        <stp>1</stp>
        <tr r="C1788" s="5"/>
      </tp>
      <tp>
        <v>-14.7514</v>
        <stp/>
        <stp>EM_S_RISK_AVGRETURNY</stp>
        <stp>4</stp>
        <stp>600336.SH</stp>
        <stp>2015-12-01</stp>
        <stp>2016-12-02</stp>
        <stp>1</stp>
        <tr r="B2004" s="10"/>
        <tr r="L2004" s="6"/>
      </tp>
      <tp>
        <v>-2.2555999999999998</v>
        <stp/>
        <stp>EM_S_RISK_AVGRETURNY</stp>
        <stp>4</stp>
        <stp>600337.SH</stp>
        <stp>2015-12-01</stp>
        <stp>2016-12-02</stp>
        <stp>1</stp>
        <tr r="B1396" s="10"/>
        <tr r="L1396" s="6"/>
      </tp>
      <tp>
        <v>8.0891000000000002</v>
        <stp/>
        <stp>EM_S_RISK_AVGRETURNY</stp>
        <stp>4</stp>
        <stp>600327.SH</stp>
        <stp>2006-12-01</stp>
        <stp>2016-12-02</stp>
        <stp>1</stp>
        <tr r="C2102" s="5"/>
      </tp>
      <tp>
        <v>14.919700000000001</v>
        <stp/>
        <stp>EM_S_RISK_AVGRETURNY</stp>
        <stp>4</stp>
        <stp>600326.SH</stp>
        <stp>2006-12-01</stp>
        <stp>2016-12-02</stp>
        <stp>1</stp>
        <tr r="C1089" s="5"/>
      </tp>
      <tp>
        <v>7.2606000000000002</v>
        <stp/>
        <stp>EM_S_RISK_AVGRETURNY</stp>
        <stp>4</stp>
        <stp>600335.SH</stp>
        <stp>2015-12-01</stp>
        <stp>2016-12-02</stp>
        <stp>1</stp>
        <tr r="B1003" s="10"/>
        <tr r="L1003" s="6"/>
      </tp>
      <tp>
        <v>22.128399999999999</v>
        <stp/>
        <stp>EM_S_RISK_AVGRETURNY</stp>
        <stp>4</stp>
        <stp>600321.SH</stp>
        <stp>2006-12-01</stp>
        <stp>2016-12-02</stp>
        <stp>1</stp>
        <tr r="C333" s="5"/>
      </tp>
      <tp>
        <v>-7.5362</v>
        <stp/>
        <stp>EM_S_RISK_AVGRETURNY</stp>
        <stp>4</stp>
        <stp>600332.SH</stp>
        <stp>2015-12-01</stp>
        <stp>2016-12-02</stp>
        <stp>1</stp>
        <tr r="B1655" s="10"/>
        <tr r="L1655" s="6"/>
      </tp>
      <tp>
        <v>-4.0601000000000003</v>
        <stp/>
        <stp>EM_S_RISK_AVGRETURNY</stp>
        <stp>4</stp>
        <stp>600320.SH</stp>
        <stp>2006-12-01</stp>
        <stp>2016-12-02</stp>
        <stp>1</stp>
        <tr r="C2944" s="5"/>
      </tp>
      <tp>
        <v>14.5619</v>
        <stp/>
        <stp>EM_S_RISK_AVGRETURNY</stp>
        <stp>4</stp>
        <stp>600333.SH</stp>
        <stp>2015-12-01</stp>
        <stp>2016-12-02</stp>
        <stp>1</stp>
        <tr r="B793" s="10"/>
        <tr r="L793" s="6"/>
      </tp>
      <tp>
        <v>16.955400000000001</v>
        <stp/>
        <stp>EM_S_RISK_AVGRETURNY</stp>
        <stp>4</stp>
        <stp>600323.SH</stp>
        <stp>2006-12-01</stp>
        <stp>2016-12-02</stp>
        <stp>1</stp>
        <tr r="C811" s="5"/>
      </tp>
      <tp>
        <v>-15.5672</v>
        <stp/>
        <stp>EM_S_RISK_AVGRETURNY</stp>
        <stp>4</stp>
        <stp>600330.SH</stp>
        <stp>2015-12-01</stp>
        <stp>2016-12-02</stp>
        <stp>1</stp>
        <tr r="B2046" s="10"/>
        <tr r="L2046" s="6"/>
      </tp>
      <tp>
        <v>10.1952</v>
        <stp/>
        <stp>EM_S_RISK_AVGRETURNY</stp>
        <stp>4</stp>
        <stp>600322.SH</stp>
        <stp>2006-12-01</stp>
        <stp>2016-12-02</stp>
        <stp>1</stp>
        <tr r="C1799" s="5"/>
      </tp>
      <tp>
        <v>-16.049399999999999</v>
        <stp/>
        <stp>EM_S_RISK_AVGRETURNY</stp>
        <stp>4</stp>
        <stp>600331.SH</stp>
        <stp>2015-12-01</stp>
        <stp>2016-12-02</stp>
        <stp>1</stp>
        <tr r="B2063" s="10"/>
        <tr r="L2063" s="6"/>
      </tp>
      <tp>
        <v>7.5274999999999999</v>
        <stp/>
        <stp>EM_S_RISK_AVGRETURNY</stp>
        <stp>4</stp>
        <stp>600319.SH</stp>
        <stp>2006-12-01</stp>
        <stp>2016-12-02</stp>
        <stp>1</stp>
        <tr r="C2186" s="5"/>
      </tp>
      <tp>
        <v>22.501100000000001</v>
        <stp/>
        <stp>EM_S_RISK_AVGRETURNY</stp>
        <stp>4</stp>
        <stp>600318.SH</stp>
        <stp>2006-12-01</stp>
        <stp>2016-12-02</stp>
        <stp>1</stp>
        <tr r="C310" s="5"/>
      </tp>
      <tp>
        <v>-9.8500000000000004E-2</v>
        <stp/>
        <stp>EM_S_RISK_AVGRETURNY</stp>
        <stp>4</stp>
        <stp>600308.SH</stp>
        <stp>2015-12-01</stp>
        <stp>2016-12-02</stp>
        <stp>1</stp>
        <tr r="B1288" s="10"/>
        <tr r="L1288" s="6"/>
      </tp>
      <tp>
        <v>23.570799999999998</v>
        <stp/>
        <stp>EM_S_RISK_AVGRETURNY</stp>
        <stp>4</stp>
        <stp>600309.SH</stp>
        <stp>2015-12-01</stp>
        <stp>2016-12-02</stp>
        <stp>1</stp>
        <tr r="B603" s="10"/>
        <tr r="L603" s="6"/>
      </tp>
      <tp>
        <v>33.936500000000002</v>
        <stp/>
        <stp>EM_S_RISK_AVGRETURNY</stp>
        <stp>4</stp>
        <stp>600306.SH</stp>
        <stp>2015-12-01</stp>
        <stp>2016-12-02</stp>
        <stp>1</stp>
        <tr r="B464" s="10"/>
        <tr r="L464" s="6"/>
      </tp>
      <tp>
        <v>20.6996</v>
        <stp/>
        <stp>EM_S_RISK_AVGRETURNY</stp>
        <stp>4</stp>
        <stp>600315.SH</stp>
        <stp>2006-12-01</stp>
        <stp>2016-12-02</stp>
        <stp>1</stp>
        <tr r="C436" s="5"/>
      </tp>
      <tp>
        <v>-27.7135</v>
        <stp/>
        <stp>EM_S_RISK_AVGRETURNY</stp>
        <stp>4</stp>
        <stp>600307.SH</stp>
        <stp>2015-12-01</stp>
        <stp>2016-12-02</stp>
        <stp>1</stp>
        <tr r="B2592" s="10"/>
        <tr r="L2592" s="6"/>
      </tp>
      <tp>
        <v>12.0822</v>
        <stp/>
        <stp>EM_S_RISK_AVGRETURNY</stp>
        <stp>4</stp>
        <stp>600317.SH</stp>
        <stp>2006-12-01</stp>
        <stp>2016-12-02</stp>
        <stp>1</stp>
        <tr r="C1500" s="5"/>
      </tp>
      <tp>
        <v>8.3355999999999995</v>
        <stp/>
        <stp>EM_S_RISK_AVGRETURNY</stp>
        <stp>4</stp>
        <stp>600305.SH</stp>
        <stp>2015-12-01</stp>
        <stp>2016-12-02</stp>
        <stp>1</stp>
        <tr r="B966" s="10"/>
        <tr r="L966" s="6"/>
      </tp>
      <tp>
        <v>6.6337999999999999</v>
        <stp/>
        <stp>EM_S_RISK_AVGRETURNY</stp>
        <stp>4</stp>
        <stp>600316.SH</stp>
        <stp>2006-12-01</stp>
        <stp>2016-12-02</stp>
        <stp>1</stp>
        <tr r="C2305" s="5"/>
      </tp>
      <tp>
        <v>14.487299999999999</v>
        <stp/>
        <stp>EM_S_RISK_AVGRETURNY</stp>
        <stp>4</stp>
        <stp>600302.SH</stp>
        <stp>2015-12-01</stp>
        <stp>2016-12-02</stp>
        <stp>1</stp>
        <tr r="B795" s="10"/>
        <tr r="L795" s="6"/>
      </tp>
      <tp>
        <v>18.152799999999999</v>
        <stp/>
        <stp>EM_S_RISK_AVGRETURNY</stp>
        <stp>4</stp>
        <stp>600311.SH</stp>
        <stp>2006-12-01</stp>
        <stp>2016-12-02</stp>
        <stp>1</stp>
        <tr r="C675" s="5"/>
      </tp>
      <tp>
        <v>-39.103400000000001</v>
        <stp/>
        <stp>EM_S_RISK_AVGRETURNY</stp>
        <stp>4</stp>
        <stp>600303.SH</stp>
        <stp>2015-12-01</stp>
        <stp>2016-12-02</stp>
        <stp>1</stp>
        <tr r="B2873" s="10"/>
        <tr r="L2873" s="6"/>
      </tp>
      <tp>
        <v>22.266500000000001</v>
        <stp/>
        <stp>EM_S_RISK_AVGRETURNY</stp>
        <stp>4</stp>
        <stp>600310.SH</stp>
        <stp>2006-12-01</stp>
        <stp>2016-12-02</stp>
        <stp>1</stp>
        <tr r="C325" s="5"/>
      </tp>
      <tp>
        <v>17.746700000000001</v>
        <stp/>
        <stp>EM_S_RISK_AVGRETURNY</stp>
        <stp>4</stp>
        <stp>600300.SH</stp>
        <stp>2015-12-01</stp>
        <stp>2016-12-02</stp>
        <stp>1</stp>
        <tr r="B714" s="10"/>
        <tr r="L714" s="6"/>
      </tp>
      <tp>
        <v>19.915700000000001</v>
        <stp/>
        <stp>EM_S_RISK_AVGRETURNY</stp>
        <stp>4</stp>
        <stp>600313.SH</stp>
        <stp>2006-12-01</stp>
        <stp>2016-12-02</stp>
        <stp>1</stp>
        <tr r="C518" s="5"/>
      </tp>
      <tp>
        <v>1.5256000000000001</v>
        <stp/>
        <stp>EM_S_RISK_AVGRETURNY</stp>
        <stp>4</stp>
        <stp>600301.SH</stp>
        <stp>2015-12-01</stp>
        <stp>2016-12-02</stp>
        <stp>1</stp>
        <tr r="B1209" s="10"/>
        <tr r="L1209" s="6"/>
      </tp>
      <tp>
        <v>9.0352999999999994</v>
        <stp/>
        <stp>EM_S_RISK_AVGRETURNY</stp>
        <stp>4</stp>
        <stp>600312.SH</stp>
        <stp>2006-12-01</stp>
        <stp>2016-12-02</stp>
        <stp>1</stp>
        <tr r="C1969" s="5"/>
      </tp>
      <tp>
        <v>9.2593999999999994</v>
        <stp/>
        <stp>EM_S_RISK_AVGRETURNY</stp>
        <stp>4</stp>
        <stp>600309.SH</stp>
        <stp>2006-12-01</stp>
        <stp>2016-12-02</stp>
        <stp>1</stp>
        <tr r="C1936" s="5"/>
      </tp>
      <tp>
        <v>0.91700000000000004</v>
        <stp/>
        <stp>EM_S_RISK_AVGRETURNY</stp>
        <stp>4</stp>
        <stp>600308.SH</stp>
        <stp>2006-12-01</stp>
        <stp>2016-12-02</stp>
        <stp>1</stp>
        <tr r="C2785" s="5"/>
      </tp>
      <tp>
        <v>-14.345800000000001</v>
        <stp/>
        <stp>EM_S_RISK_AVGRETURNY</stp>
        <stp>4</stp>
        <stp>600318.SH</stp>
        <stp>2015-12-01</stp>
        <stp>2016-12-02</stp>
        <stp>1</stp>
        <tr r="B1984" s="10"/>
        <tr r="L1984" s="6"/>
      </tp>
      <tp>
        <v>3.3279999999999998</v>
        <stp/>
        <stp>EM_S_RISK_AVGRETURNY</stp>
        <stp>4</stp>
        <stp>600319.SH</stp>
        <stp>2015-12-01</stp>
        <stp>2016-12-02</stp>
        <stp>1</stp>
        <tr r="B1140" s="10"/>
        <tr r="L1140" s="6"/>
      </tp>
      <tp>
        <v>18.246500000000001</v>
        <stp/>
        <stp>EM_S_RISK_AVGRETURNY</stp>
        <stp>4</stp>
        <stp>600305.SH</stp>
        <stp>2006-12-01</stp>
        <stp>2016-12-02</stp>
        <stp>1</stp>
        <tr r="C658" s="5"/>
      </tp>
      <tp>
        <v>-17.755400000000002</v>
        <stp/>
        <stp>EM_S_RISK_AVGRETURNY</stp>
        <stp>4</stp>
        <stp>600316.SH</stp>
        <stp>2015-12-01</stp>
        <stp>2016-12-02</stp>
        <stp>1</stp>
        <tr r="B2135" s="10"/>
        <tr r="L2135" s="6"/>
      </tp>
      <tp>
        <v>-24.098600000000001</v>
        <stp/>
        <stp>EM_S_RISK_AVGRETURNY</stp>
        <stp>4</stp>
        <stp>600317.SH</stp>
        <stp>2015-12-01</stp>
        <stp>2016-12-02</stp>
        <stp>1</stp>
        <tr r="B2425" s="10"/>
        <tr r="L2425" s="6"/>
      </tp>
      <tp>
        <v>4.1036000000000001</v>
        <stp/>
        <stp>EM_S_RISK_AVGRETURNY</stp>
        <stp>4</stp>
        <stp>600307.SH</stp>
        <stp>2006-12-01</stp>
        <stp>2016-12-02</stp>
        <stp>1</stp>
        <tr r="C2554" s="5"/>
      </tp>
      <tp>
        <v>15.388199999999999</v>
        <stp/>
        <stp>EM_S_RISK_AVGRETURNY</stp>
        <stp>4</stp>
        <stp>600306.SH</stp>
        <stp>2006-12-01</stp>
        <stp>2016-12-02</stp>
        <stp>1</stp>
        <tr r="C1028" s="5"/>
      </tp>
      <tp>
        <v>-29.191299999999998</v>
        <stp/>
        <stp>EM_S_RISK_AVGRETURNY</stp>
        <stp>4</stp>
        <stp>600315.SH</stp>
        <stp>2015-12-01</stp>
        <stp>2016-12-02</stp>
        <stp>1</stp>
        <tr r="B2645" s="10"/>
        <tr r="L2645" s="6"/>
      </tp>
      <tp>
        <v>14.0228</v>
        <stp/>
        <stp>EM_S_RISK_AVGRETURNY</stp>
        <stp>4</stp>
        <stp>600301.SH</stp>
        <stp>2006-12-01</stp>
        <stp>2016-12-02</stp>
        <stp>1</stp>
        <tr r="C1214" s="5"/>
      </tp>
      <tp>
        <v>-9.2139000000000006</v>
        <stp/>
        <stp>EM_S_RISK_AVGRETURNY</stp>
        <stp>4</stp>
        <stp>600312.SH</stp>
        <stp>2015-12-01</stp>
        <stp>2016-12-02</stp>
        <stp>1</stp>
        <tr r="B1746" s="10"/>
        <tr r="L1746" s="6"/>
      </tp>
      <tp>
        <v>16.092300000000002</v>
        <stp/>
        <stp>EM_S_RISK_AVGRETURNY</stp>
        <stp>4</stp>
        <stp>600300.SH</stp>
        <stp>2006-12-01</stp>
        <stp>2016-12-02</stp>
        <stp>1</stp>
        <tr r="C920" s="5"/>
      </tp>
      <tp>
        <v>24.317</v>
        <stp/>
        <stp>EM_S_RISK_AVGRETURNY</stp>
        <stp>4</stp>
        <stp>600313.SH</stp>
        <stp>2015-12-01</stp>
        <stp>2016-12-02</stp>
        <stp>1</stp>
        <tr r="B592" s="10"/>
        <tr r="L592" s="6"/>
      </tp>
      <tp>
        <v>11.4168</v>
        <stp/>
        <stp>EM_S_RISK_AVGRETURNY</stp>
        <stp>4</stp>
        <stp>600303.SH</stp>
        <stp>2006-12-01</stp>
        <stp>2016-12-02</stp>
        <stp>1</stp>
        <tr r="C1607" s="5"/>
      </tp>
      <tp>
        <v>10.5435</v>
        <stp/>
        <stp>EM_S_RISK_AVGRETURNY</stp>
        <stp>4</stp>
        <stp>600310.SH</stp>
        <stp>2015-12-01</stp>
        <stp>2016-12-02</stp>
        <stp>1</stp>
        <tr r="B899" s="10"/>
        <tr r="L899" s="6"/>
      </tp>
      <tp>
        <v>7.2763999999999998</v>
        <stp/>
        <stp>EM_S_RISK_AVGRETURNY</stp>
        <stp>4</stp>
        <stp>600302.SH</stp>
        <stp>2006-12-01</stp>
        <stp>2016-12-02</stp>
        <stp>1</stp>
        <tr r="C2222" s="5"/>
      </tp>
      <tp>
        <v>5.6580000000000004</v>
        <stp/>
        <stp>EM_S_RISK_AVGRETURNY</stp>
        <stp>4</stp>
        <stp>600311.SH</stp>
        <stp>2015-12-01</stp>
        <stp>2016-12-02</stp>
        <stp>1</stp>
        <tr r="B1056" s="10"/>
        <tr r="L1056" s="6"/>
      </tp>
      <tp>
        <v>19.752400000000002</v>
        <stp/>
        <stp>EM_S_RISK_AVGRETURNY</stp>
        <stp>4</stp>
        <stp>600399.SH</stp>
        <stp>2006-12-01</stp>
        <stp>2016-12-02</stp>
        <stp>1</stp>
        <tr r="C533" s="5"/>
      </tp>
      <tp>
        <v>18.016999999999999</v>
        <stp/>
        <stp>EM_S_RISK_AVGRETURNY</stp>
        <stp>4</stp>
        <stp>600398.SH</stp>
        <stp>2006-12-01</stp>
        <stp>2016-12-02</stp>
        <stp>1</stp>
        <tr r="C690" s="5"/>
      </tp>
      <tp>
        <v>-28.113900000000001</v>
        <stp/>
        <stp>EM_S_RISK_AVGRETURNY</stp>
        <stp>4</stp>
        <stp>600388.SH</stp>
        <stp>2015-12-01</stp>
        <stp>2016-12-02</stp>
        <stp>1</stp>
        <tr r="B2609" s="10"/>
        <tr r="L2609" s="6"/>
      </tp>
      <tp>
        <v>29.206900000000001</v>
        <stp/>
        <stp>EM_S_RISK_AVGRETURNY</stp>
        <stp>4</stp>
        <stp>600389.SH</stp>
        <stp>2015-12-01</stp>
        <stp>2016-12-02</stp>
        <stp>1</stp>
        <tr r="B523" s="10"/>
        <tr r="L523" s="6"/>
      </tp>
      <tp>
        <v>-8.6632999999999996</v>
        <stp/>
        <stp>EM_S_RISK_AVGRETURNY</stp>
        <stp>4</stp>
        <stp>600386.SH</stp>
        <stp>2015-12-01</stp>
        <stp>2016-12-02</stp>
        <stp>1</stp>
        <tr r="B1725" s="10"/>
        <tr r="L1725" s="6"/>
      </tp>
      <tp>
        <v>21.432500000000001</v>
        <stp/>
        <stp>EM_S_RISK_AVGRETURNY</stp>
        <stp>4</stp>
        <stp>600395.SH</stp>
        <stp>2006-12-01</stp>
        <stp>2016-12-02</stp>
        <stp>1</stp>
        <tr r="C387" s="5"/>
      </tp>
      <tp>
        <v>-24.300799999999999</v>
        <stp/>
        <stp>EM_S_RISK_AVGRETURNY</stp>
        <stp>4</stp>
        <stp>600387.SH</stp>
        <stp>2015-12-01</stp>
        <stp>2016-12-02</stp>
        <stp>1</stp>
        <tr r="B2433" s="10"/>
        <tr r="L2433" s="6"/>
      </tp>
      <tp>
        <v>15.2492</v>
        <stp/>
        <stp>EM_S_RISK_AVGRETURNY</stp>
        <stp>4</stp>
        <stp>600397.SH</stp>
        <stp>2006-12-01</stp>
        <stp>2016-12-02</stp>
        <stp>1</stp>
        <tr r="C1051" s="5"/>
      </tp>
      <tp>
        <v>-2.5131000000000001</v>
        <stp/>
        <stp>EM_S_RISK_AVGRETURNY</stp>
        <stp>4</stp>
        <stp>600385.SH</stp>
        <stp>2015-12-01</stp>
        <stp>2016-12-02</stp>
        <stp>1</stp>
        <tr r="B1408" s="10"/>
        <tr r="L1408" s="6"/>
      </tp>
      <tp>
        <v>7.1753999999999998</v>
        <stp/>
        <stp>EM_S_RISK_AVGRETURNY</stp>
        <stp>4</stp>
        <stp>600396.SH</stp>
        <stp>2006-12-01</stp>
        <stp>2016-12-02</stp>
        <stp>1</stp>
        <tr r="C2235" s="5"/>
      </tp>
      <tp>
        <v>22.939900000000002</v>
        <stp/>
        <stp>EM_S_RISK_AVGRETURNY</stp>
        <stp>4</stp>
        <stp>600382.SH</stp>
        <stp>2015-12-01</stp>
        <stp>2016-12-02</stp>
        <stp>1</stp>
        <tr r="B611" s="10"/>
        <tr r="L611" s="6"/>
      </tp>
      <tp>
        <v>21.254300000000001</v>
        <stp/>
        <stp>EM_S_RISK_AVGRETURNY</stp>
        <stp>4</stp>
        <stp>600391.SH</stp>
        <stp>2006-12-01</stp>
        <stp>2016-12-02</stp>
        <stp>1</stp>
        <tr r="C397" s="5"/>
      </tp>
      <tp>
        <v>10.254300000000001</v>
        <stp/>
        <stp>EM_S_RISK_AVGRETURNY</stp>
        <stp>4</stp>
        <stp>600383.SH</stp>
        <stp>2015-12-01</stp>
        <stp>2016-12-02</stp>
        <stp>1</stp>
        <tr r="B905" s="10"/>
        <tr r="L905" s="6"/>
      </tp>
      <tp>
        <v>20.346299999999999</v>
        <stp/>
        <stp>EM_S_RISK_AVGRETURNY</stp>
        <stp>4</stp>
        <stp>600390.SH</stp>
        <stp>2006-12-01</stp>
        <stp>2016-12-02</stp>
        <stp>1</stp>
        <tr r="C477" s="5"/>
      </tp>
      <tp>
        <v>-23.680599999999998</v>
        <stp/>
        <stp>EM_S_RISK_AVGRETURNY</stp>
        <stp>4</stp>
        <stp>600380.SH</stp>
        <stp>2015-12-01</stp>
        <stp>2016-12-02</stp>
        <stp>1</stp>
        <tr r="B2406" s="10"/>
        <tr r="L2406" s="6"/>
      </tp>
      <tp>
        <v>14.7736</v>
        <stp/>
        <stp>EM_S_RISK_AVGRETURNY</stp>
        <stp>4</stp>
        <stp>600393.SH</stp>
        <stp>2006-12-01</stp>
        <stp>2016-12-02</stp>
        <stp>1</stp>
        <tr r="C1107" s="5"/>
      </tp>
      <tp>
        <v>-27.047899999999998</v>
        <stp/>
        <stp>EM_S_RISK_AVGRETURNY</stp>
        <stp>4</stp>
        <stp>600381.SH</stp>
        <stp>2015-12-01</stp>
        <stp>2016-12-02</stp>
        <stp>1</stp>
        <tr r="B2564" s="10"/>
        <tr r="L2564" s="6"/>
      </tp>
      <tp>
        <v>19.408200000000001</v>
        <stp/>
        <stp>EM_S_RISK_AVGRETURNY</stp>
        <stp>4</stp>
        <stp>600392.SH</stp>
        <stp>2006-12-01</stp>
        <stp>2016-12-02</stp>
        <stp>1</stp>
        <tr r="C562" s="5"/>
      </tp>
      <tp>
        <v>22.428100000000001</v>
        <stp/>
        <stp>EM_S_RISK_AVGRETURNY</stp>
        <stp>4</stp>
        <stp>600389.SH</stp>
        <stp>2006-12-01</stp>
        <stp>2016-12-02</stp>
        <stp>1</stp>
        <tr r="C316" s="5"/>
      </tp>
      <tp>
        <v>24.6355</v>
        <stp/>
        <stp>EM_S_RISK_AVGRETURNY</stp>
        <stp>4</stp>
        <stp>600388.SH</stp>
        <stp>2006-12-01</stp>
        <stp>2016-12-02</stp>
        <stp>1</stp>
        <tr r="C209" s="5"/>
      </tp>
      <tp>
        <v>-23.1221</v>
        <stp/>
        <stp>EM_S_RISK_AVGRETURNY</stp>
        <stp>4</stp>
        <stp>600398.SH</stp>
        <stp>2015-12-01</stp>
        <stp>2016-12-02</stp>
        <stp>1</stp>
        <tr r="B2388" s="10"/>
        <tr r="L2388" s="6"/>
      </tp>
      <tp>
        <v>-26.410499999999999</v>
        <stp/>
        <stp>EM_S_RISK_AVGRETURNY</stp>
        <stp>4</stp>
        <stp>600399.SH</stp>
        <stp>2015-12-01</stp>
        <stp>2016-12-02</stp>
        <stp>1</stp>
        <tr r="B2541" s="10"/>
        <tr r="L2541" s="6"/>
      </tp>
      <tp>
        <v>26.746700000000001</v>
        <stp/>
        <stp>EM_S_RISK_AVGRETURNY</stp>
        <stp>4</stp>
        <stp>600385.SH</stp>
        <stp>2006-12-01</stp>
        <stp>2016-12-02</stp>
        <stp>1</stp>
        <tr r="C144" s="5"/>
      </tp>
      <tp>
        <v>-22.219100000000001</v>
        <stp/>
        <stp>EM_S_RISK_AVGRETURNY</stp>
        <stp>4</stp>
        <stp>600396.SH</stp>
        <stp>2015-12-01</stp>
        <stp>2016-12-02</stp>
        <stp>1</stp>
        <tr r="B2346" s="10"/>
        <tr r="L2346" s="6"/>
      </tp>
      <tp>
        <v>-9.0669000000000004</v>
        <stp/>
        <stp>EM_S_RISK_AVGRETURNY</stp>
        <stp>4</stp>
        <stp>600397.SH</stp>
        <stp>2015-12-01</stp>
        <stp>2016-12-02</stp>
        <stp>1</stp>
        <tr r="B1741" s="10"/>
        <tr r="L1741" s="6"/>
      </tp>
      <tp>
        <v>17.994900000000001</v>
        <stp/>
        <stp>EM_S_RISK_AVGRETURNY</stp>
        <stp>4</stp>
        <stp>600387.SH</stp>
        <stp>2006-12-01</stp>
        <stp>2016-12-02</stp>
        <stp>1</stp>
        <tr r="C693" s="5"/>
      </tp>
      <tp>
        <v>5.6848000000000001</v>
        <stp/>
        <stp>EM_S_RISK_AVGRETURNY</stp>
        <stp>4</stp>
        <stp>600386.SH</stp>
        <stp>2006-12-01</stp>
        <stp>2016-12-02</stp>
        <stp>1</stp>
        <tr r="C2412" s="5"/>
      </tp>
      <tp>
        <v>25.3064</v>
        <stp/>
        <stp>EM_S_RISK_AVGRETURNY</stp>
        <stp>4</stp>
        <stp>600395.SH</stp>
        <stp>2015-12-01</stp>
        <stp>2016-12-02</stp>
        <stp>1</stp>
        <tr r="B579" s="10"/>
        <tr r="L579" s="6"/>
      </tp>
      <tp>
        <v>8.6453000000000007</v>
        <stp/>
        <stp>EM_S_RISK_AVGRETURNY</stp>
        <stp>4</stp>
        <stp>600381.SH</stp>
        <stp>2006-12-01</stp>
        <stp>2016-12-02</stp>
        <stp>1</stp>
        <tr r="C2022" s="5"/>
      </tp>
      <tp>
        <v>-6.0003000000000002</v>
        <stp/>
        <stp>EM_S_RISK_AVGRETURNY</stp>
        <stp>4</stp>
        <stp>600392.SH</stp>
        <stp>2015-12-01</stp>
        <stp>2016-12-02</stp>
        <stp>1</stp>
        <tr r="B1581" s="10"/>
        <tr r="L1581" s="6"/>
      </tp>
      <tp>
        <v>19.392700000000001</v>
        <stp/>
        <stp>EM_S_RISK_AVGRETURNY</stp>
        <stp>4</stp>
        <stp>600380.SH</stp>
        <stp>2006-12-01</stp>
        <stp>2016-12-02</stp>
        <stp>1</stp>
        <tr r="C564" s="5"/>
      </tp>
      <tp>
        <v>35.365200000000002</v>
        <stp/>
        <stp>EM_S_RISK_AVGRETURNY</stp>
        <stp>4</stp>
        <stp>600393.SH</stp>
        <stp>2015-12-01</stp>
        <stp>2016-12-02</stp>
        <stp>1</stp>
        <tr r="B446" s="10"/>
        <tr r="L446" s="6"/>
      </tp>
      <tp>
        <v>18.3477</v>
        <stp/>
        <stp>EM_S_RISK_AVGRETURNY</stp>
        <stp>4</stp>
        <stp>600383.SH</stp>
        <stp>2006-12-01</stp>
        <stp>2016-12-02</stp>
        <stp>1</stp>
        <tr r="C646" s="5"/>
      </tp>
      <tp>
        <v>0.65820000000000001</v>
        <stp/>
        <stp>EM_S_RISK_AVGRETURNY</stp>
        <stp>4</stp>
        <stp>600390.SH</stp>
        <stp>2015-12-01</stp>
        <stp>2016-12-02</stp>
        <stp>1</stp>
        <tr r="B1247" s="10"/>
        <tr r="L1247" s="6"/>
      </tp>
      <tp>
        <v>15.519</v>
        <stp/>
        <stp>EM_S_RISK_AVGRETURNY</stp>
        <stp>4</stp>
        <stp>600382.SH</stp>
        <stp>2006-12-01</stp>
        <stp>2016-12-02</stp>
        <stp>1</stp>
        <tr r="C1011" s="5"/>
      </tp>
      <tp>
        <v>-27.711200000000002</v>
        <stp/>
        <stp>EM_S_RISK_AVGRETURNY</stp>
        <stp>4</stp>
        <stp>600391.SH</stp>
        <stp>2015-12-01</stp>
        <stp>2016-12-02</stp>
        <stp>1</stp>
        <tr r="B2591" s="10"/>
        <tr r="L2591" s="6"/>
      </tp>
      <tp>
        <v>3.7158000000000002</v>
        <stp/>
        <stp>EM_S_RISK_AVGRETURNY</stp>
        <stp>4</stp>
        <stp>000039.SZ</stp>
        <stp>2006-12-01</stp>
        <stp>2016-12-02</stp>
        <stp>1</stp>
        <tr r="C2582" s="5"/>
      </tp>
      <tp>
        <v>36.374000000000002</v>
        <stp/>
        <stp>EM_S_RISK_AVGRETURNY</stp>
        <stp>4</stp>
        <stp>300009.SZ</stp>
        <stp>2006-12-01</stp>
        <stp>2016-12-02</stp>
        <stp>1</stp>
        <tr r="C1588" s="5"/>
      </tp>
      <tp>
        <v>27.7485</v>
        <stp/>
        <stp>EM_S_RISK_AVGRETURNY</stp>
        <stp>4</stp>
        <stp>000038.SZ</stp>
        <stp>2006-12-01</stp>
        <stp>2016-12-02</stp>
        <stp>1</stp>
        <tr r="C113" s="5"/>
      </tp>
      <tp>
        <v>21.534400000000002</v>
        <stp/>
        <stp>EM_S_RISK_AVGRETURNY</stp>
        <stp>4</stp>
        <stp>300008.SZ</stp>
        <stp>2006-12-01</stp>
        <stp>2016-12-02</stp>
        <stp>1</stp>
        <tr r="C2127" s="5"/>
      </tp>
      <tp>
        <v>9.0419</v>
        <stp/>
        <stp>EM_S_RISK_AVGRETURNY</stp>
        <stp>4</stp>
        <stp>000028.SZ</stp>
        <stp>2015-12-01</stp>
        <stp>2016-12-02</stp>
        <stp>1</stp>
        <tr r="B944" s="10"/>
        <tr r="L944" s="6"/>
      </tp>
      <tp>
        <v>-28.759399999999999</v>
        <stp/>
        <stp>EM_S_RISK_AVGRETURNY</stp>
        <stp>4</stp>
        <stp>300018.SZ</stp>
        <stp>2015-12-01</stp>
        <stp>2016-12-02</stp>
        <stp>1</stp>
        <tr r="B2625" s="10"/>
        <tr r="L2625" s="6"/>
      </tp>
      <tp>
        <v>-18.9087</v>
        <stp/>
        <stp>EM_S_RISK_AVGRETURNY</stp>
        <stp>4</stp>
        <stp>000029.SZ</stp>
        <stp>2015-12-01</stp>
        <stp>2016-12-02</stp>
        <stp>1</stp>
        <tr r="B2191" s="10"/>
        <tr r="L2191" s="6"/>
      </tp>
      <tp>
        <v>-4.6822999999999997</v>
        <stp/>
        <stp>EM_S_RISK_AVGRETURNY</stp>
        <stp>4</stp>
        <stp>300019.SZ</stp>
        <stp>2015-12-01</stp>
        <stp>2016-12-02</stp>
        <stp>1</stp>
        <tr r="B1517" s="10"/>
        <tr r="L1517" s="6"/>
      </tp>
      <tp>
        <v>2.0196999999999998</v>
        <stp/>
        <stp>EM_S_RISK_AVGRETURNY</stp>
        <stp>4</stp>
        <stp>000026.SZ</stp>
        <stp>2015-12-01</stp>
        <stp>2016-12-02</stp>
        <stp>1</stp>
        <tr r="B1192" s="10"/>
        <tr r="L1192" s="6"/>
      </tp>
      <tp>
        <v>19.032299999999999</v>
        <stp/>
        <stp>EM_S_RISK_AVGRETURNY</stp>
        <stp>4</stp>
        <stp>000035.SZ</stp>
        <stp>2006-12-01</stp>
        <stp>2016-12-02</stp>
        <stp>1</stp>
        <tr r="C595" s="5"/>
      </tp>
      <tp>
        <v>31.4849</v>
        <stp/>
        <stp>EM_S_RISK_AVGRETURNY</stp>
        <stp>4</stp>
        <stp>300005.SZ</stp>
        <stp>2006-12-01</stp>
        <stp>2016-12-02</stp>
        <stp>1</stp>
        <tr r="C1770" s="5"/>
      </tp>
      <tp>
        <v>-47.3202</v>
        <stp/>
        <stp>EM_S_RISK_AVGRETURNY</stp>
        <stp>4</stp>
        <stp>300016.SZ</stp>
        <stp>2015-12-01</stp>
        <stp>2016-12-02</stp>
        <stp>1</stp>
        <tr r="B2955" s="10"/>
        <tr r="L2955" s="6"/>
      </tp>
      <tp>
        <v>-28.476800000000001</v>
        <stp/>
        <stp>EM_S_RISK_AVGRETURNY</stp>
        <stp>4</stp>
        <stp>000027.SZ</stp>
        <stp>2015-12-01</stp>
        <stp>2016-12-02</stp>
        <stp>1</stp>
        <tr r="B2616" s="10"/>
        <tr r="L2616" s="6"/>
      </tp>
      <tp>
        <v>27.670500000000001</v>
        <stp/>
        <stp>EM_S_RISK_AVGRETURNY</stp>
        <stp>4</stp>
        <stp>000034.SZ</stp>
        <stp>2006-12-01</stp>
        <stp>2016-12-02</stp>
        <stp>1</stp>
        <tr r="C117" s="5"/>
      </tp>
      <tp>
        <v>15.9678</v>
        <stp/>
        <stp>EM_S_RISK_AVGRETURNY</stp>
        <stp>4</stp>
        <stp>300004.SZ</stp>
        <stp>2006-12-01</stp>
        <stp>2016-12-02</stp>
        <stp>1</stp>
        <tr r="C2489" s="5"/>
      </tp>
      <tp>
        <v>-6.3076999999999996</v>
        <stp/>
        <stp>EM_S_RISK_AVGRETURNY</stp>
        <stp>4</stp>
        <stp>300017.SZ</stp>
        <stp>2015-12-01</stp>
        <stp>2016-12-02</stp>
        <stp>1</stp>
        <tr r="B1594" s="10"/>
        <tr r="L1594" s="6"/>
      </tp>
      <tp>
        <v>10.342000000000001</v>
        <stp/>
        <stp>EM_S_RISK_AVGRETURNY</stp>
        <stp>4</stp>
        <stp>000037.SZ</stp>
        <stp>2006-12-01</stp>
        <stp>2016-12-02</stp>
        <stp>1</stp>
        <tr r="C1777" s="5"/>
      </tp>
      <tp>
        <v>18.849799999999998</v>
        <stp/>
        <stp>EM_S_RISK_AVGRETURNY</stp>
        <stp>4</stp>
        <stp>300007.SZ</stp>
        <stp>2006-12-01</stp>
        <stp>2016-12-02</stp>
        <stp>1</stp>
        <tr r="C2335" s="5"/>
      </tp>
      <tp>
        <v>1.5053000000000001</v>
        <stp/>
        <stp>EM_S_RISK_AVGRETURNY</stp>
        <stp>4</stp>
        <stp>300014.SZ</stp>
        <stp>2015-12-01</stp>
        <stp>2016-12-02</stp>
        <stp>1</stp>
        <tr r="B1211" s="10"/>
        <tr r="L1211" s="6"/>
      </tp>
      <tp>
        <v>-31.9253</v>
        <stp/>
        <stp>EM_S_RISK_AVGRETURNY</stp>
        <stp>4</stp>
        <stp>000025.SZ</stp>
        <stp>2015-12-01</stp>
        <stp>2016-12-02</stp>
        <stp>1</stp>
        <tr r="D30" s="6"/>
        <tr r="B2724" s="10"/>
        <tr r="L2724" s="6"/>
      </tp>
      <tp>
        <v>9.5801999999999996</v>
        <stp/>
        <stp>EM_S_RISK_AVGRETURNY</stp>
        <stp>4</stp>
        <stp>000036.SZ</stp>
        <stp>2006-12-01</stp>
        <stp>2016-12-02</stp>
        <stp>1</stp>
        <tr r="C1887" s="5"/>
      </tp>
      <tp>
        <v>22.3568</v>
        <stp/>
        <stp>EM_S_RISK_AVGRETURNY</stp>
        <stp>4</stp>
        <stp>300006.SZ</stp>
        <stp>2006-12-01</stp>
        <stp>2016-12-02</stp>
        <stp>1</stp>
        <tr r="C2314" s="5"/>
      </tp>
      <tp>
        <v>4.7172999999999998</v>
        <stp/>
        <stp>EM_S_RISK_AVGRETURNY</stp>
        <stp>4</stp>
        <stp>300015.SZ</stp>
        <stp>2015-12-01</stp>
        <stp>2016-12-02</stp>
        <stp>1</stp>
        <tr r="B1085" s="10"/>
        <tr r="L1085" s="6"/>
      </tp>
      <tp>
        <v>11.3673</v>
        <stp/>
        <stp>EM_S_RISK_AVGRETURNY</stp>
        <stp>4</stp>
        <stp>000022.SZ</stp>
        <stp>2015-12-01</stp>
        <stp>2016-12-02</stp>
        <stp>1</stp>
        <tr r="B882" s="10"/>
        <tr r="L882" s="6"/>
      </tp>
      <tp>
        <v>9.3948</v>
        <stp/>
        <stp>EM_S_RISK_AVGRETURNY</stp>
        <stp>4</stp>
        <stp>000031.SZ</stp>
        <stp>2006-12-01</stp>
        <stp>2016-12-02</stp>
        <stp>1</stp>
        <tr r="C1919" s="5"/>
      </tp>
      <tp>
        <v>29.1496</v>
        <stp/>
        <stp>EM_S_RISK_AVGRETURNY</stp>
        <stp>4</stp>
        <stp>300001.SZ</stp>
        <stp>2006-12-01</stp>
        <stp>2016-12-02</stp>
        <stp>1</stp>
        <tr r="C1424" s="5"/>
      </tp>
      <tp>
        <v>-5.9855</v>
        <stp/>
        <stp>EM_S_RISK_AVGRETURNY</stp>
        <stp>4</stp>
        <stp>300012.SZ</stp>
        <stp>2015-12-01</stp>
        <stp>2016-12-02</stp>
        <stp>1</stp>
        <tr r="B1579" s="10"/>
        <tr r="L1579" s="6"/>
      </tp>
      <tp>
        <v>5.3682999999999996</v>
        <stp/>
        <stp>EM_S_RISK_AVGRETURNY</stp>
        <stp>4</stp>
        <stp>000023.SZ</stp>
        <stp>2015-12-01</stp>
        <stp>2016-12-02</stp>
        <stp>1</stp>
        <tr r="B1068" s="10"/>
        <tr r="L1068" s="6"/>
      </tp>
      <tp>
        <v>13.7303</v>
        <stp/>
        <stp>EM_S_RISK_AVGRETURNY</stp>
        <stp>4</stp>
        <stp>000030.SZ</stp>
        <stp>2006-12-01</stp>
        <stp>2016-12-02</stp>
        <stp>1</stp>
        <tr r="C1252" s="5"/>
      </tp>
      <tp>
        <v>-26.835799999999999</v>
        <stp/>
        <stp>EM_S_RISK_AVGRETURNY</stp>
        <stp>4</stp>
        <stp>300013.SZ</stp>
        <stp>2015-12-01</stp>
        <stp>2016-12-02</stp>
        <stp>1</stp>
        <tr r="B2554" s="10"/>
        <tr r="L2554" s="6"/>
      </tp>
      <tp>
        <v>-18.925699999999999</v>
        <stp/>
        <stp>EM_S_RISK_AVGRETURNY</stp>
        <stp>4</stp>
        <stp>000020.SZ</stp>
        <stp>2015-12-01</stp>
        <stp>2016-12-02</stp>
        <stp>1</stp>
        <tr r="B2192" s="10"/>
        <tr r="L2192" s="6"/>
      </tp>
      <tp>
        <v>11.989000000000001</v>
        <stp/>
        <stp>EM_S_RISK_AVGRETURNY</stp>
        <stp>4</stp>
        <stp>000033.SZ</stp>
        <stp>2006-12-01</stp>
        <stp>2016-12-02</stp>
        <stp>1</stp>
        <tr r="C1521" s="5"/>
      </tp>
      <tp>
        <v>15.686400000000001</v>
        <stp/>
        <stp>EM_S_RISK_AVGRETURNY</stp>
        <stp>4</stp>
        <stp>300003.SZ</stp>
        <stp>2006-12-01</stp>
        <stp>2016-12-02</stp>
        <stp>1</stp>
        <tr r="C2696" s="5"/>
      </tp>
      <tp>
        <v>-42.947499999999998</v>
        <stp/>
        <stp>EM_S_RISK_AVGRETURNY</stp>
        <stp>4</stp>
        <stp>300010.SZ</stp>
        <stp>2015-12-01</stp>
        <stp>2016-12-02</stp>
        <stp>1</stp>
        <tr r="B2923" s="10"/>
        <tr r="L2923" s="6"/>
      </tp>
      <tp>
        <v>-26.076899999999998</v>
        <stp/>
        <stp>EM_S_RISK_AVGRETURNY</stp>
        <stp>4</stp>
        <stp>000021.SZ</stp>
        <stp>2015-12-01</stp>
        <stp>2016-12-02</stp>
        <stp>1</stp>
        <tr r="B2521" s="10"/>
        <tr r="L2521" s="6"/>
      </tp>
      <tp>
        <v>17.553000000000001</v>
        <stp/>
        <stp>EM_S_RISK_AVGRETURNY</stp>
        <stp>4</stp>
        <stp>000032.SZ</stp>
        <stp>2006-12-01</stp>
        <stp>2016-12-02</stp>
        <stp>1</stp>
        <tr r="C745" s="5"/>
      </tp>
      <tp>
        <v>15.2723</v>
        <stp/>
        <stp>EM_S_RISK_AVGRETURNY</stp>
        <stp>4</stp>
        <stp>300002.SZ</stp>
        <stp>2006-12-01</stp>
        <stp>2016-12-02</stp>
        <stp>1</stp>
        <tr r="C2539" s="5"/>
      </tp>
      <tp>
        <v>-18.839600000000001</v>
        <stp/>
        <stp>EM_S_RISK_AVGRETURNY</stp>
        <stp>4</stp>
        <stp>300011.SZ</stp>
        <stp>2015-12-01</stp>
        <stp>2016-12-02</stp>
        <stp>1</stp>
        <tr r="B2187" s="10"/>
        <tr r="L2187" s="6"/>
      </tp>
      <tp>
        <v>7.5968</v>
        <stp/>
        <stp>EM_S_RISK_AVGRETURNY</stp>
        <stp>4</stp>
        <stp>000029.SZ</stp>
        <stp>2006-12-01</stp>
        <stp>2016-12-02</stp>
        <stp>1</stp>
        <tr r="C2170" s="5"/>
      </tp>
      <tp>
        <v>24.105799999999999</v>
        <stp/>
        <stp>EM_S_RISK_AVGRETURNY</stp>
        <stp>4</stp>
        <stp>300019.SZ</stp>
        <stp>2006-12-01</stp>
        <stp>2016-12-02</stp>
        <stp>1</stp>
        <tr r="C2013" s="5"/>
      </tp>
      <tp>
        <v>27.098800000000001</v>
        <stp/>
        <stp>EM_S_RISK_AVGRETURNY</stp>
        <stp>4</stp>
        <stp>000028.SZ</stp>
        <stp>2006-12-01</stp>
        <stp>2016-12-02</stp>
        <stp>1</stp>
        <tr r="C134" s="5"/>
      </tp>
      <tp>
        <v>14.449</v>
        <stp/>
        <stp>EM_S_RISK_AVGRETURNY</stp>
        <stp>4</stp>
        <stp>300018.SZ</stp>
        <stp>2006-12-01</stp>
        <stp>2016-12-02</stp>
        <stp>1</stp>
        <tr r="C2575" s="5"/>
      </tp>
      <tp>
        <v>0.82889999999999997</v>
        <stp/>
        <stp>EM_S_RISK_AVGRETURNY</stp>
        <stp>4</stp>
        <stp>000038.SZ</stp>
        <stp>2015-12-01</stp>
        <stp>2016-12-02</stp>
        <stp>1</stp>
        <tr r="B1237" s="10"/>
        <tr r="L1237" s="6"/>
      </tp>
      <tp>
        <v>-5.9036999999999997</v>
        <stp/>
        <stp>EM_S_RISK_AVGRETURNY</stp>
        <stp>4</stp>
        <stp>300008.SZ</stp>
        <stp>2015-12-01</stp>
        <stp>2016-12-02</stp>
        <stp>1</stp>
        <tr r="B1575" s="10"/>
        <tr r="L1575" s="6"/>
      </tp>
      <tp>
        <v>-17.534800000000001</v>
        <stp/>
        <stp>EM_S_RISK_AVGRETURNY</stp>
        <stp>4</stp>
        <stp>000039.SZ</stp>
        <stp>2015-12-01</stp>
        <stp>2016-12-02</stp>
        <stp>1</stp>
        <tr r="B2129" s="10"/>
        <tr r="L2129" s="6"/>
      </tp>
      <tp>
        <v>-20.575600000000001</v>
        <stp/>
        <stp>EM_S_RISK_AVGRETURNY</stp>
        <stp>4</stp>
        <stp>300009.SZ</stp>
        <stp>2015-12-01</stp>
        <stp>2016-12-02</stp>
        <stp>1</stp>
        <tr r="B2284" s="10"/>
        <tr r="L2284" s="6"/>
      </tp>
      <tp>
        <v>33.1051</v>
        <stp/>
        <stp>EM_S_RISK_AVGRETURNY</stp>
        <stp>4</stp>
        <stp>000025.SZ</stp>
        <stp>2006-12-01</stp>
        <stp>2016-12-02</stp>
        <stp>1</stp>
        <tr r="C31" s="5"/>
      </tp>
      <tp>
        <v>19.132999999999999</v>
        <stp/>
        <stp>EM_S_RISK_AVGRETURNY</stp>
        <stp>4</stp>
        <stp>000036.SZ</stp>
        <stp>2015-12-01</stp>
        <stp>2016-12-02</stp>
        <stp>1</stp>
        <tr r="B687" s="10"/>
        <tr r="L687" s="6"/>
      </tp>
      <tp>
        <v>3.8820000000000001</v>
        <stp/>
        <stp>EM_S_RISK_AVGRETURNY</stp>
        <stp>4</stp>
        <stp>300006.SZ</stp>
        <stp>2015-12-01</stp>
        <stp>2016-12-02</stp>
        <stp>1</stp>
        <tr r="B1115" s="10"/>
        <tr r="L1115" s="6"/>
      </tp>
      <tp>
        <v>37.0261</v>
        <stp/>
        <stp>EM_S_RISK_AVGRETURNY</stp>
        <stp>4</stp>
        <stp>300015.SZ</stp>
        <stp>2006-12-01</stp>
        <stp>2016-12-02</stp>
        <stp>1</stp>
        <tr r="C766" s="5"/>
      </tp>
      <tp>
        <v>-20.3781</v>
        <stp/>
        <stp>EM_S_RISK_AVGRETURNY</stp>
        <stp>4</stp>
        <stp>000037.SZ</stp>
        <stp>2015-12-01</stp>
        <stp>2016-12-02</stp>
        <stp>1</stp>
        <tr r="B2271" s="10"/>
        <tr r="L2271" s="6"/>
      </tp>
      <tp>
        <v>-34.9497</v>
        <stp/>
        <stp>EM_S_RISK_AVGRETURNY</stp>
        <stp>4</stp>
        <stp>300007.SZ</stp>
        <stp>2015-12-01</stp>
        <stp>2016-12-02</stp>
        <stp>1</stp>
        <tr r="B2791" s="10"/>
        <tr r="L2791" s="6"/>
      </tp>
      <tp>
        <v>35.205100000000002</v>
        <stp/>
        <stp>EM_S_RISK_AVGRETURNY</stp>
        <stp>4</stp>
        <stp>300014.SZ</stp>
        <stp>2006-12-01</stp>
        <stp>2016-12-02</stp>
        <stp>1</stp>
        <tr r="C1344" s="5"/>
      </tp>
      <tp>
        <v>7.9561999999999999</v>
        <stp/>
        <stp>EM_S_RISK_AVGRETURNY</stp>
        <stp>4</stp>
        <stp>000027.SZ</stp>
        <stp>2006-12-01</stp>
        <stp>2016-12-02</stp>
        <stp>1</stp>
        <tr r="C2123" s="5"/>
      </tp>
      <tp>
        <v>44.398800000000001</v>
        <stp/>
        <stp>EM_S_RISK_AVGRETURNY</stp>
        <stp>4</stp>
        <stp>000034.SZ</stp>
        <stp>2015-12-01</stp>
        <stp>2016-12-02</stp>
        <stp>1</stp>
        <tr r="B377" s="10"/>
        <tr r="L377" s="6"/>
      </tp>
      <tp>
        <v>-38.342199999999998</v>
        <stp/>
        <stp>EM_S_RISK_AVGRETURNY</stp>
        <stp>4</stp>
        <stp>300004.SZ</stp>
        <stp>2015-12-01</stp>
        <stp>2016-12-02</stp>
        <stp>1</stp>
        <tr r="B2866" s="10"/>
        <tr r="L2866" s="6"/>
      </tp>
      <tp>
        <v>52.813299999999998</v>
        <stp/>
        <stp>EM_S_RISK_AVGRETURNY</stp>
        <stp>4</stp>
        <stp>300017.SZ</stp>
        <stp>2006-12-01</stp>
        <stp>2016-12-02</stp>
        <stp>1</stp>
        <tr r="C147" s="5"/>
      </tp>
      <tp>
        <v>12.841799999999999</v>
        <stp/>
        <stp>EM_S_RISK_AVGRETURNY</stp>
        <stp>4</stp>
        <stp>000026.SZ</stp>
        <stp>2006-12-01</stp>
        <stp>2016-12-02</stp>
        <stp>1</stp>
        <tr r="C1382" s="5"/>
      </tp>
      <tp>
        <v>2.7532999999999999</v>
        <stp/>
        <stp>EM_S_RISK_AVGRETURNY</stp>
        <stp>4</stp>
        <stp>000035.SZ</stp>
        <stp>2015-12-01</stp>
        <stp>2016-12-02</stp>
        <stp>1</stp>
        <tr r="B1164" s="10"/>
        <tr r="L1164" s="6"/>
      </tp>
      <tp>
        <v>-25.079899999999999</v>
        <stp/>
        <stp>EM_S_RISK_AVGRETURNY</stp>
        <stp>4</stp>
        <stp>300005.SZ</stp>
        <stp>2015-12-01</stp>
        <stp>2016-12-02</stp>
        <stp>1</stp>
        <tr r="B2467" s="10"/>
        <tr r="L2467" s="6"/>
      </tp>
      <tp>
        <v>28.6539</v>
        <stp/>
        <stp>EM_S_RISK_AVGRETURNY</stp>
        <stp>4</stp>
        <stp>300016.SZ</stp>
        <stp>2006-12-01</stp>
        <stp>2016-12-02</stp>
        <stp>1</stp>
        <tr r="C1613" s="5"/>
      </tp>
      <tp>
        <v>8.9672999999999998</v>
        <stp/>
        <stp>EM_S_RISK_AVGRETURNY</stp>
        <stp>4</stp>
        <stp>000021.SZ</stp>
        <stp>2006-12-01</stp>
        <stp>2016-12-02</stp>
        <stp>1</stp>
        <tr r="C1972" s="5"/>
      </tp>
      <tp>
        <v>-25.338699999999999</v>
        <stp/>
        <stp>EM_S_RISK_AVGRETURNY</stp>
        <stp>4</stp>
        <stp>000032.SZ</stp>
        <stp>2015-12-01</stp>
        <stp>2016-12-02</stp>
        <stp>1</stp>
        <tr r="B2484" s="10"/>
        <tr r="L2484" s="6"/>
      </tp>
      <tp>
        <v>-17.1982</v>
        <stp/>
        <stp>EM_S_RISK_AVGRETURNY</stp>
        <stp>4</stp>
        <stp>300002.SZ</stp>
        <stp>2015-12-01</stp>
        <stp>2016-12-02</stp>
        <stp>1</stp>
        <tr r="B2112" s="10"/>
        <tr r="L2112" s="6"/>
      </tp>
      <tp>
        <v>26.004899999999999</v>
        <stp/>
        <stp>EM_S_RISK_AVGRETURNY</stp>
        <stp>4</stp>
        <stp>300011.SZ</stp>
        <stp>2006-12-01</stp>
        <stp>2016-12-02</stp>
        <stp>1</stp>
        <tr r="C1753" s="5"/>
      </tp>
      <tp>
        <v>21.418099999999999</v>
        <stp/>
        <stp>EM_S_RISK_AVGRETURNY</stp>
        <stp>4</stp>
        <stp>000020.SZ</stp>
        <stp>2006-12-01</stp>
        <stp>2016-12-02</stp>
        <stp>1</stp>
        <tr r="C389" s="5"/>
      </tp>
      <tp>
        <v>0</v>
        <stp/>
        <stp>EM_S_RISK_AVGRETURNY</stp>
        <stp>4</stp>
        <stp>000033.SZ</stp>
        <stp>2015-12-01</stp>
        <stp>2016-12-02</stp>
        <stp>1</stp>
        <tr r="B1272" s="10"/>
        <tr r="L1272" s="6"/>
      </tp>
      <tp>
        <v>-8.9236000000000004</v>
        <stp/>
        <stp>EM_S_RISK_AVGRETURNY</stp>
        <stp>4</stp>
        <stp>300003.SZ</stp>
        <stp>2015-12-01</stp>
        <stp>2016-12-02</stp>
        <stp>1</stp>
        <tr r="B1736" s="10"/>
        <tr r="L1736" s="6"/>
      </tp>
      <tp>
        <v>28.3369</v>
        <stp/>
        <stp>EM_S_RISK_AVGRETURNY</stp>
        <stp>4</stp>
        <stp>300010.SZ</stp>
        <stp>2006-12-01</stp>
        <stp>2016-12-02</stp>
        <stp>1</stp>
        <tr r="C1539" s="5"/>
      </tp>
      <tp>
        <v>21.061599999999999</v>
        <stp/>
        <stp>EM_S_RISK_AVGRETURNY</stp>
        <stp>4</stp>
        <stp>000023.SZ</stp>
        <stp>2006-12-01</stp>
        <stp>2016-12-02</stp>
        <stp>1</stp>
        <tr r="C411" s="5"/>
      </tp>
      <tp>
        <v>-0.64329999999999998</v>
        <stp/>
        <stp>EM_S_RISK_AVGRETURNY</stp>
        <stp>4</stp>
        <stp>000030.SZ</stp>
        <stp>2015-12-01</stp>
        <stp>2016-12-02</stp>
        <stp>1</stp>
        <tr r="B1320" s="10"/>
        <tr r="L1320" s="6"/>
      </tp>
      <tp>
        <v>16.6143</v>
        <stp/>
        <stp>EM_S_RISK_AVGRETURNY</stp>
        <stp>4</stp>
        <stp>300013.SZ</stp>
        <stp>2006-12-01</stp>
        <stp>2016-12-02</stp>
        <stp>1</stp>
        <tr r="C2600" s="5"/>
      </tp>
      <tp>
        <v>6.2176999999999998</v>
        <stp/>
        <stp>EM_S_RISK_AVGRETURNY</stp>
        <stp>4</stp>
        <stp>000022.SZ</stp>
        <stp>2006-12-01</stp>
        <stp>2016-12-02</stp>
        <stp>1</stp>
        <tr r="C2352" s="5"/>
      </tp>
      <tp>
        <v>-34.334099999999999</v>
        <stp/>
        <stp>EM_S_RISK_AVGRETURNY</stp>
        <stp>4</stp>
        <stp>000031.SZ</stp>
        <stp>2015-12-01</stp>
        <stp>2016-12-02</stp>
        <stp>1</stp>
        <tr r="B2777" s="10"/>
        <tr r="L2777" s="6"/>
      </tp>
      <tp>
        <v>-33.035200000000003</v>
        <stp/>
        <stp>EM_S_RISK_AVGRETURNY</stp>
        <stp>4</stp>
        <stp>300001.SZ</stp>
        <stp>2015-12-01</stp>
        <stp>2016-12-02</stp>
        <stp>1</stp>
        <tr r="B2744" s="10"/>
        <tr r="L2744" s="6"/>
      </tp>
      <tp>
        <v>24.876200000000001</v>
        <stp/>
        <stp>EM_S_RISK_AVGRETURNY</stp>
        <stp>4</stp>
        <stp>300012.SZ</stp>
        <stp>2006-12-01</stp>
        <stp>2016-12-02</stp>
        <stp>1</stp>
        <tr r="C1779" s="5"/>
      </tp>
      <tp>
        <v>19.293600000000001</v>
        <stp/>
        <stp>EM_S_RISK_AVGRETURNY</stp>
        <stp>4</stp>
        <stp>000019.SZ</stp>
        <stp>2006-12-01</stp>
        <stp>2016-12-02</stp>
        <stp>1</stp>
        <tr r="C574" s="5"/>
      </tp>
      <tp>
        <v>-3.7698</v>
        <stp/>
        <stp>EM_S_RISK_AVGRETURNY</stp>
        <stp>4</stp>
        <stp>300029.SZ</stp>
        <stp>2006-12-01</stp>
        <stp>2016-12-02</stp>
        <stp>1</stp>
        <tr r="C2969" s="5"/>
      </tp>
      <tp>
        <v>21.876999999999999</v>
        <stp/>
        <stp>EM_S_RISK_AVGRETURNY</stp>
        <stp>4</stp>
        <stp>000018.SZ</stp>
        <stp>2006-12-01</stp>
        <stp>2016-12-02</stp>
        <stp>1</stp>
        <tr r="C346" s="5"/>
      </tp>
      <tp>
        <v>17.415700000000001</v>
        <stp/>
        <stp>EM_S_RISK_AVGRETURNY</stp>
        <stp>4</stp>
        <stp>300028.SZ</stp>
        <stp>2006-12-01</stp>
        <stp>2016-12-02</stp>
        <stp>1</stp>
        <tr r="C2837" s="5"/>
      </tp>
      <tp>
        <v>-15.852399999999999</v>
        <stp/>
        <stp>EM_S_RISK_AVGRETURNY</stp>
        <stp>4</stp>
        <stp>000008.SZ</stp>
        <stp>2015-12-01</stp>
        <stp>2016-12-02</stp>
        <stp>1</stp>
        <tr r="D16" s="6"/>
        <tr r="B2055" s="10"/>
        <tr r="L2055" s="6"/>
      </tp>
      <tp>
        <v>-3.8854000000000002</v>
        <stp/>
        <stp>EM_S_RISK_AVGRETURNY</stp>
        <stp>4</stp>
        <stp>300038.SZ</stp>
        <stp>2015-12-01</stp>
        <stp>2016-12-02</stp>
        <stp>1</stp>
        <tr r="B1475" s="10"/>
        <tr r="L1475" s="6"/>
      </tp>
      <tp>
        <v>-31.1387</v>
        <stp/>
        <stp>EM_S_RISK_AVGRETURNY</stp>
        <stp>4</stp>
        <stp>000009.SZ</stp>
        <stp>2015-12-01</stp>
        <stp>2016-12-02</stp>
        <stp>1</stp>
        <tr r="B2701" s="10"/>
        <tr r="L2701" s="6"/>
      </tp>
      <tp>
        <v>-14.9383</v>
        <stp/>
        <stp>EM_S_RISK_AVGRETURNY</stp>
        <stp>4</stp>
        <stp>300039.SZ</stp>
        <stp>2015-12-01</stp>
        <stp>2016-12-02</stp>
        <stp>1</stp>
        <tr r="B2016" s="10"/>
        <tr r="L2016" s="6"/>
      </tp>
      <tp>
        <v>-13.927</v>
        <stp/>
        <stp>EM_S_RISK_AVGRETURNY</stp>
        <stp>4</stp>
        <stp>000006.SZ</stp>
        <stp>2015-12-01</stp>
        <stp>2016-12-02</stp>
        <stp>1</stp>
        <tr r="B1965" s="10"/>
        <tr r="L1965" s="6"/>
      </tp>
      <tp>
        <v>25.034800000000001</v>
        <stp/>
        <stp>EM_S_RISK_AVGRETURNY</stp>
        <stp>4</stp>
        <stp>300025.SZ</stp>
        <stp>2006-12-01</stp>
        <stp>2016-12-02</stp>
        <stp>1</stp>
        <tr r="C2169" s="5"/>
      </tp>
      <tp>
        <v>-3.1591</v>
        <stp/>
        <stp>EM_S_RISK_AVGRETURNY</stp>
        <stp>4</stp>
        <stp>300036.SZ</stp>
        <stp>2015-12-01</stp>
        <stp>2016-12-02</stp>
        <stp>1</stp>
        <tr r="B1430" s="10"/>
        <tr r="L1430" s="6"/>
      </tp>
      <tp>
        <v>15.353199999999999</v>
        <stp/>
        <stp>EM_S_RISK_AVGRETURNY</stp>
        <stp>4</stp>
        <stp>000007.SZ</stp>
        <stp>2015-12-01</stp>
        <stp>2016-12-02</stp>
        <stp>1</stp>
        <tr r="B766" s="10"/>
        <tr r="L766" s="6"/>
      </tp>
      <tp>
        <v>16.3339</v>
        <stp/>
        <stp>EM_S_RISK_AVGRETURNY</stp>
        <stp>4</stp>
        <stp>000014.SZ</stp>
        <stp>2006-12-01</stp>
        <stp>2016-12-02</stp>
        <stp>1</stp>
        <tr r="C890" s="5"/>
      </tp>
      <tp>
        <v>46.938099999999999</v>
        <stp/>
        <stp>EM_S_RISK_AVGRETURNY</stp>
        <stp>4</stp>
        <stp>300024.SZ</stp>
        <stp>2006-12-01</stp>
        <stp>2016-12-02</stp>
        <stp>1</stp>
        <tr r="C270" s="5"/>
      </tp>
      <tp>
        <v>24.843</v>
        <stp/>
        <stp>EM_S_RISK_AVGRETURNY</stp>
        <stp>4</stp>
        <stp>300037.SZ</stp>
        <stp>2015-12-01</stp>
        <stp>2016-12-02</stp>
        <stp>1</stp>
        <tr r="B586" s="10"/>
        <tr r="L586" s="6"/>
      </tp>
      <tp>
        <v>3.8371</v>
        <stp/>
        <stp>EM_S_RISK_AVGRETURNY</stp>
        <stp>4</stp>
        <stp>000004.SZ</stp>
        <stp>2015-12-01</stp>
        <stp>2016-12-02</stp>
        <stp>1</stp>
        <tr r="B1120" s="10"/>
        <tr r="L1120" s="6"/>
      </tp>
      <tp>
        <v>15.3306</v>
        <stp/>
        <stp>EM_S_RISK_AVGRETURNY</stp>
        <stp>4</stp>
        <stp>000017.SZ</stp>
        <stp>2006-12-01</stp>
        <stp>2016-12-02</stp>
        <stp>1</stp>
        <tr r="C1037" s="5"/>
      </tp>
      <tp>
        <v>31.1538</v>
        <stp/>
        <stp>EM_S_RISK_AVGRETURNY</stp>
        <stp>4</stp>
        <stp>300027.SZ</stp>
        <stp>2006-12-01</stp>
        <stp>2016-12-02</stp>
        <stp>1</stp>
        <tr r="C1762" s="5"/>
      </tp>
      <tp>
        <v>-1.4871000000000001</v>
        <stp/>
        <stp>EM_S_RISK_AVGRETURNY</stp>
        <stp>4</stp>
        <stp>300034.SZ</stp>
        <stp>2015-12-01</stp>
        <stp>2016-12-02</stp>
        <stp>1</stp>
        <tr r="B1358" s="10"/>
        <tr r="L1358" s="6"/>
      </tp>
      <tp>
        <v>-22.555499999999999</v>
        <stp/>
        <stp>EM_S_RISK_AVGRETURNY</stp>
        <stp>4</stp>
        <stp>000005.SZ</stp>
        <stp>2015-12-01</stp>
        <stp>2016-12-02</stp>
        <stp>1</stp>
        <tr r="B2359" s="10"/>
        <tr r="L2359" s="6"/>
      </tp>
      <tp>
        <v>17.442900000000002</v>
        <stp/>
        <stp>EM_S_RISK_AVGRETURNY</stp>
        <stp>4</stp>
        <stp>000016.SZ</stp>
        <stp>2006-12-01</stp>
        <stp>2016-12-02</stp>
        <stp>1</stp>
        <tr r="C756" s="5"/>
      </tp>
      <tp>
        <v>25.532900000000001</v>
        <stp/>
        <stp>EM_S_RISK_AVGRETURNY</stp>
        <stp>4</stp>
        <stp>300026.SZ</stp>
        <stp>2006-12-01</stp>
        <stp>2016-12-02</stp>
        <stp>1</stp>
        <tr r="C1712" s="5"/>
      </tp>
      <tp>
        <v>15.2904</v>
        <stp/>
        <stp>EM_S_RISK_AVGRETURNY</stp>
        <stp>4</stp>
        <stp>300035.SZ</stp>
        <stp>2015-12-01</stp>
        <stp>2016-12-02</stp>
        <stp>1</stp>
        <tr r="B769" s="10"/>
        <tr r="L769" s="6"/>
      </tp>
      <tp>
        <v>84.206800000000001</v>
        <stp/>
        <stp>EM_S_RISK_AVGRETURNY</stp>
        <stp>4</stp>
        <stp>000002.SZ</stp>
        <stp>2015-12-01</stp>
        <stp>2016-12-02</stp>
        <stp>1</stp>
        <tr r="B255" s="10"/>
        <tr r="L255" s="6"/>
      </tp>
      <tp>
        <v>13.615399999999999</v>
        <stp/>
        <stp>EM_S_RISK_AVGRETURNY</stp>
        <stp>4</stp>
        <stp>000011.SZ</stp>
        <stp>2006-12-01</stp>
        <stp>2016-12-02</stp>
        <stp>1</stp>
        <tr r="C1269" s="5"/>
      </tp>
      <tp>
        <v>27.675799999999999</v>
        <stp/>
        <stp>EM_S_RISK_AVGRETURNY</stp>
        <stp>4</stp>
        <stp>300021.SZ</stp>
        <stp>2006-12-01</stp>
        <stp>2016-12-02</stp>
        <stp>1</stp>
        <tr r="C1942" s="5"/>
      </tp>
      <tp>
        <v>-40.265900000000002</v>
        <stp/>
        <stp>EM_S_RISK_AVGRETURNY</stp>
        <stp>4</stp>
        <stp>300032.SZ</stp>
        <stp>2015-12-01</stp>
        <stp>2016-12-02</stp>
        <stp>1</stp>
        <tr r="B2891" s="10"/>
        <tr r="L2891" s="6"/>
      </tp>
      <tp>
        <v>21.167899999999999</v>
        <stp/>
        <stp>EM_S_RISK_AVGRETURNY</stp>
        <stp>4</stp>
        <stp>000010.SZ</stp>
        <stp>2006-12-01</stp>
        <stp>2016-12-02</stp>
        <stp>1</stp>
        <tr r="C403" s="5"/>
      </tp>
      <tp>
        <v>29.1129</v>
        <stp/>
        <stp>EM_S_RISK_AVGRETURNY</stp>
        <stp>4</stp>
        <stp>300020.SZ</stp>
        <stp>2006-12-01</stp>
        <stp>2016-12-02</stp>
        <stp>1</stp>
        <tr r="C1406" s="5"/>
      </tp>
      <tp>
        <v>-2.3704000000000001</v>
        <stp/>
        <stp>EM_S_RISK_AVGRETURNY</stp>
        <stp>4</stp>
        <stp>300033.SZ</stp>
        <stp>2015-12-01</stp>
        <stp>2016-12-02</stp>
        <stp>1</stp>
        <tr r="B1402" s="10"/>
        <tr r="L1402" s="6"/>
      </tp>
      <tp>
        <v>22.255600000000001</v>
        <stp/>
        <stp>EM_S_RISK_AVGRETURNY</stp>
        <stp>4</stp>
        <stp>300023.SZ</stp>
        <stp>2006-12-01</stp>
        <stp>2016-12-02</stp>
        <stp>1</stp>
        <tr r="C2065" s="5"/>
      </tp>
      <tp>
        <v>-22.355499999999999</v>
        <stp/>
        <stp>EM_S_RISK_AVGRETURNY</stp>
        <stp>4</stp>
        <stp>300030.SZ</stp>
        <stp>2015-12-01</stp>
        <stp>2016-12-02</stp>
        <stp>1</stp>
        <tr r="B2349" s="10"/>
        <tr r="L2349" s="6"/>
      </tp>
      <tp>
        <v>-0.91520000000000001</v>
        <stp/>
        <stp>EM_S_RISK_AVGRETURNY</stp>
        <stp>4</stp>
        <stp>000001.SZ</stp>
        <stp>2015-12-01</stp>
        <stp>2016-12-02</stp>
        <stp>1</stp>
        <tr r="B1332" s="10"/>
        <tr r="L1332" s="6"/>
      </tp>
      <tp>
        <v>12.0525</v>
        <stp/>
        <stp>EM_S_RISK_AVGRETURNY</stp>
        <stp>4</stp>
        <stp>000012.SZ</stp>
        <stp>2006-12-01</stp>
        <stp>2016-12-02</stp>
        <stp>1</stp>
        <tr r="C1506" s="5"/>
      </tp>
      <tp>
        <v>10.8439</v>
        <stp/>
        <stp>EM_S_RISK_AVGRETURNY</stp>
        <stp>4</stp>
        <stp>300022.SZ</stp>
        <stp>2006-12-01</stp>
        <stp>2016-12-02</stp>
        <stp>1</stp>
        <tr r="C2817" s="5"/>
      </tp>
      <tp>
        <v>-28.709499999999998</v>
        <stp/>
        <stp>EM_S_RISK_AVGRETURNY</stp>
        <stp>4</stp>
        <stp>300031.SZ</stp>
        <stp>2015-12-01</stp>
        <stp>2016-12-02</stp>
        <stp>1</stp>
        <tr r="B2622" s="10"/>
        <tr r="L2622" s="6"/>
      </tp>
      <tp>
        <v>16.781400000000001</v>
        <stp/>
        <stp>EM_S_RISK_AVGRETURNY</stp>
        <stp>4</stp>
        <stp>000009.SZ</stp>
        <stp>2006-12-01</stp>
        <stp>2016-12-02</stp>
        <stp>1</stp>
        <tr r="C831" s="5"/>
      </tp>
      <tp>
        <v>14.135300000000001</v>
        <stp/>
        <stp>EM_S_RISK_AVGRETURNY</stp>
        <stp>4</stp>
        <stp>300039.SZ</stp>
        <stp>2006-12-01</stp>
        <stp>2016-12-02</stp>
        <stp>1</stp>
        <tr r="C2184" s="5"/>
      </tp>
      <tp>
        <v>35.842300000000002</v>
        <stp/>
        <stp>EM_S_RISK_AVGRETURNY</stp>
        <stp>4</stp>
        <stp>000008.SZ</stp>
        <stp>2006-12-01</stp>
        <stp>2016-12-02</stp>
        <stp>1</stp>
        <tr r="C17" s="5"/>
      </tp>
      <tp>
        <v>15.7867</v>
        <stp/>
        <stp>EM_S_RISK_AVGRETURNY</stp>
        <stp>4</stp>
        <stp>300038.SZ</stp>
        <stp>2006-12-01</stp>
        <stp>2016-12-02</stp>
        <stp>1</stp>
        <tr r="C2264" s="5"/>
      </tp>
      <tp>
        <v>20.631399999999999</v>
        <stp/>
        <stp>EM_S_RISK_AVGRETURNY</stp>
        <stp>4</stp>
        <stp>000018.SZ</stp>
        <stp>2015-12-01</stp>
        <stp>2016-12-02</stp>
        <stp>1</stp>
        <tr r="B661" s="10"/>
        <tr r="L661" s="6"/>
      </tp>
      <tp>
        <v>-59.351900000000001</v>
        <stp/>
        <stp>EM_S_RISK_AVGRETURNY</stp>
        <stp>4</stp>
        <stp>300028.SZ</stp>
        <stp>2015-12-01</stp>
        <stp>2016-12-02</stp>
        <stp>1</stp>
        <tr r="B2990" s="10"/>
        <tr r="L2990" s="6"/>
      </tp>
      <tp>
        <v>48.459299999999999</v>
        <stp/>
        <stp>EM_S_RISK_AVGRETURNY</stp>
        <stp>4</stp>
        <stp>000019.SZ</stp>
        <stp>2015-12-01</stp>
        <stp>2016-12-02</stp>
        <stp>1</stp>
        <tr r="B355" s="10"/>
        <tr r="L355" s="6"/>
      </tp>
      <tp>
        <v>1.1952</v>
        <stp/>
        <stp>EM_S_RISK_AVGRETURNY</stp>
        <stp>4</stp>
        <stp>300029.SZ</stp>
        <stp>2015-12-01</stp>
        <stp>2016-12-02</stp>
        <stp>1</stp>
        <tr r="B1221" s="10"/>
        <tr r="L1221" s="6"/>
      </tp>
      <tp>
        <v>11.499599999999999</v>
        <stp/>
        <stp>EM_S_RISK_AVGRETURNY</stp>
        <stp>4</stp>
        <stp>000005.SZ</stp>
        <stp>2006-12-01</stp>
        <stp>2016-12-02</stp>
        <stp>1</stp>
        <tr r="C1590" s="5"/>
      </tp>
      <tp>
        <v>-33.978400000000001</v>
        <stp/>
        <stp>EM_S_RISK_AVGRETURNY</stp>
        <stp>4</stp>
        <stp>000016.SZ</stp>
        <stp>2015-12-01</stp>
        <stp>2016-12-02</stp>
        <stp>1</stp>
        <tr r="B2768" s="10"/>
        <tr r="L2768" s="6"/>
      </tp>
      <tp>
        <v>-3.1791</v>
        <stp/>
        <stp>EM_S_RISK_AVGRETURNY</stp>
        <stp>4</stp>
        <stp>300026.SZ</stp>
        <stp>2015-12-01</stp>
        <stp>2016-12-02</stp>
        <stp>1</stp>
        <tr r="B1432" s="10"/>
        <tr r="L1432" s="6"/>
      </tp>
      <tp>
        <v>8.9407999999999994</v>
        <stp/>
        <stp>EM_S_RISK_AVGRETURNY</stp>
        <stp>4</stp>
        <stp>300035.SZ</stp>
        <stp>2006-12-01</stp>
        <stp>2016-12-02</stp>
        <stp>1</stp>
        <tr r="C2652" s="5"/>
      </tp>
      <tp>
        <v>26.6462</v>
        <stp/>
        <stp>EM_S_RISK_AVGRETURNY</stp>
        <stp>4</stp>
        <stp>000004.SZ</stp>
        <stp>2006-12-01</stp>
        <stp>2016-12-02</stp>
        <stp>1</stp>
        <tr r="C148" s="5"/>
      </tp>
      <tp>
        <v>-3.4348000000000001</v>
        <stp/>
        <stp>EM_S_RISK_AVGRETURNY</stp>
        <stp>4</stp>
        <stp>000017.SZ</stp>
        <stp>2015-12-01</stp>
        <stp>2016-12-02</stp>
        <stp>1</stp>
        <tr r="B1453" s="10"/>
        <tr r="L1453" s="6"/>
      </tp>
      <tp>
        <v>-35.0931</v>
        <stp/>
        <stp>EM_S_RISK_AVGRETURNY</stp>
        <stp>4</stp>
        <stp>300027.SZ</stp>
        <stp>2015-12-01</stp>
        <stp>2016-12-02</stp>
        <stp>1</stp>
        <tr r="B2795" s="10"/>
        <tr r="L2795" s="6"/>
      </tp>
      <tp>
        <v>22.0398</v>
        <stp/>
        <stp>EM_S_RISK_AVGRETURNY</stp>
        <stp>4</stp>
        <stp>300034.SZ</stp>
        <stp>2006-12-01</stp>
        <stp>2016-12-02</stp>
        <stp>1</stp>
        <tr r="C1766" s="5"/>
      </tp>
      <tp>
        <v>26.5136</v>
        <stp/>
        <stp>EM_S_RISK_AVGRETURNY</stp>
        <stp>4</stp>
        <stp>000007.SZ</stp>
        <stp>2006-12-01</stp>
        <stp>2016-12-02</stp>
        <stp>1</stp>
        <tr r="C150" s="5"/>
      </tp>
      <tp>
        <v>-3.8321999999999998</v>
        <stp/>
        <stp>EM_S_RISK_AVGRETURNY</stp>
        <stp>4</stp>
        <stp>000014.SZ</stp>
        <stp>2015-12-01</stp>
        <stp>2016-12-02</stp>
        <stp>1</stp>
        <tr r="B1471" s="10"/>
        <tr r="L1471" s="6"/>
      </tp>
      <tp>
        <v>-28.8779</v>
        <stp/>
        <stp>EM_S_RISK_AVGRETURNY</stp>
        <stp>4</stp>
        <stp>300024.SZ</stp>
        <stp>2015-12-01</stp>
        <stp>2016-12-02</stp>
        <stp>1</stp>
        <tr r="B2630" s="10"/>
        <tr r="L2630" s="6"/>
      </tp>
      <tp>
        <v>20.0091</v>
        <stp/>
        <stp>EM_S_RISK_AVGRETURNY</stp>
        <stp>4</stp>
        <stp>300037.SZ</stp>
        <stp>2006-12-01</stp>
        <stp>2016-12-02</stp>
        <stp>1</stp>
        <tr r="C1951" s="5"/>
      </tp>
      <tp>
        <v>16.745899999999999</v>
        <stp/>
        <stp>EM_S_RISK_AVGRETURNY</stp>
        <stp>4</stp>
        <stp>000006.SZ</stp>
        <stp>2006-12-01</stp>
        <stp>2016-12-02</stp>
        <stp>1</stp>
        <tr r="C837" s="5"/>
      </tp>
      <tp>
        <v>-23.190999999999999</v>
        <stp/>
        <stp>EM_S_RISK_AVGRETURNY</stp>
        <stp>4</stp>
        <stp>300025.SZ</stp>
        <stp>2015-12-01</stp>
        <stp>2016-12-02</stp>
        <stp>1</stp>
        <tr r="B2390" s="10"/>
        <tr r="L2390" s="6"/>
      </tp>
      <tp>
        <v>27.104399999999998</v>
        <stp/>
        <stp>EM_S_RISK_AVGRETURNY</stp>
        <stp>4</stp>
        <stp>300036.SZ</stp>
        <stp>2006-12-01</stp>
        <stp>2016-12-02</stp>
        <stp>1</stp>
        <tr r="C1475" s="5"/>
      </tp>
      <tp>
        <v>11.455299999999999</v>
        <stp/>
        <stp>EM_S_RISK_AVGRETURNY</stp>
        <stp>4</stp>
        <stp>000001.SZ</stp>
        <stp>2006-12-01</stp>
        <stp>2016-12-02</stp>
        <stp>1</stp>
        <tr r="C1600" s="5"/>
      </tp>
      <tp>
        <v>36.594099999999997</v>
        <stp/>
        <stp>EM_S_RISK_AVGRETURNY</stp>
        <stp>4</stp>
        <stp>000012.SZ</stp>
        <stp>2015-12-01</stp>
        <stp>2016-12-02</stp>
        <stp>1</stp>
        <tr r="B435" s="10"/>
        <tr r="L435" s="6"/>
      </tp>
      <tp>
        <v>-10.5722</v>
        <stp/>
        <stp>EM_S_RISK_AVGRETURNY</stp>
        <stp>4</stp>
        <stp>300022.SZ</stp>
        <stp>2015-12-01</stp>
        <stp>2016-12-02</stp>
        <stp>1</stp>
        <tr r="B1805" s="10"/>
        <tr r="L1805" s="6"/>
      </tp>
      <tp>
        <v>22.297899999999998</v>
        <stp/>
        <stp>EM_S_RISK_AVGRETURNY</stp>
        <stp>4</stp>
        <stp>300031.SZ</stp>
        <stp>2006-12-01</stp>
        <stp>2016-12-02</stp>
        <stp>1</stp>
        <tr r="C1802" s="5"/>
      </tp>
      <tp>
        <v>40.111699999999999</v>
        <stp/>
        <stp>EM_S_RISK_AVGRETURNY</stp>
        <stp>4</stp>
        <stp>300023.SZ</stp>
        <stp>2015-12-01</stp>
        <stp>2016-12-02</stp>
        <stp>1</stp>
        <tr r="B417" s="10"/>
        <tr r="L417" s="6"/>
      </tp>
      <tp>
        <v>15.4031</v>
        <stp/>
        <stp>EM_S_RISK_AVGRETURNY</stp>
        <stp>4</stp>
        <stp>300030.SZ</stp>
        <stp>2006-12-01</stp>
        <stp>2016-12-02</stp>
        <stp>1</stp>
        <tr r="C2263" s="5"/>
      </tp>
      <tp>
        <v>-16.053000000000001</v>
        <stp/>
        <stp>EM_S_RISK_AVGRETURNY</stp>
        <stp>4</stp>
        <stp>000010.SZ</stp>
        <stp>2015-12-01</stp>
        <stp>2016-12-02</stp>
        <stp>1</stp>
        <tr r="B2064" s="10"/>
        <tr r="L2064" s="6"/>
      </tp>
      <tp>
        <v>23.920999999999999</v>
        <stp/>
        <stp>EM_S_RISK_AVGRETURNY</stp>
        <stp>4</stp>
        <stp>300020.SZ</stp>
        <stp>2015-12-01</stp>
        <stp>2016-12-02</stp>
        <stp>1</stp>
        <tr r="B598" s="10"/>
        <tr r="L598" s="6"/>
      </tp>
      <tp>
        <v>45.105499999999999</v>
        <stp/>
        <stp>EM_S_RISK_AVGRETURNY</stp>
        <stp>4</stp>
        <stp>300033.SZ</stp>
        <stp>2006-12-01</stp>
        <stp>2016-12-02</stp>
        <stp>1</stp>
        <tr r="C179" s="5"/>
      </tp>
      <tp>
        <v>21.135000000000002</v>
        <stp/>
        <stp>EM_S_RISK_AVGRETURNY</stp>
        <stp>4</stp>
        <stp>000002.SZ</stp>
        <stp>2006-12-01</stp>
        <stp>2016-12-02</stp>
        <stp>1</stp>
        <tr r="C404" s="5"/>
      </tp>
      <tp>
        <v>17.402899999999999</v>
        <stp/>
        <stp>EM_S_RISK_AVGRETURNY</stp>
        <stp>4</stp>
        <stp>000011.SZ</stp>
        <stp>2015-12-01</stp>
        <stp>2016-12-02</stp>
        <stp>1</stp>
        <tr r="B716" s="10"/>
        <tr r="L716" s="6"/>
      </tp>
      <tp>
        <v>22.344000000000001</v>
        <stp/>
        <stp>EM_S_RISK_AVGRETURNY</stp>
        <stp>4</stp>
        <stp>300021.SZ</stp>
        <stp>2015-12-01</stp>
        <stp>2016-12-02</stp>
        <stp>1</stp>
        <tr r="B623" s="10"/>
        <tr r="L623" s="6"/>
      </tp>
      <tp>
        <v>21.817599999999999</v>
        <stp/>
        <stp>EM_S_RISK_AVGRETURNY</stp>
        <stp>4</stp>
        <stp>300032.SZ</stp>
        <stp>2006-12-01</stp>
        <stp>2016-12-02</stp>
        <stp>1</stp>
        <tr r="C1810" s="5"/>
      </tp>
      <tp>
        <v>16.635000000000002</v>
        <stp/>
        <stp>EM_S_RISK_AVGRETURNY</stp>
        <stp>4</stp>
        <stp>300049.SZ</stp>
        <stp>2006-12-01</stp>
        <stp>2016-12-02</stp>
        <stp>1</stp>
        <tr r="C1941" s="5"/>
      </tp>
      <tp>
        <v>22.5198</v>
        <stp/>
        <stp>EM_S_RISK_AVGRETURNY</stp>
        <stp>4</stp>
        <stp>000078.SZ</stp>
        <stp>2006-12-01</stp>
        <stp>2016-12-02</stp>
        <stp>1</stp>
        <tr r="C308" s="5"/>
      </tp>
      <tp>
        <v>7.1898</v>
        <stp/>
        <stp>EM_S_RISK_AVGRETURNY</stp>
        <stp>4</stp>
        <stp>300048.SZ</stp>
        <stp>2006-12-01</stp>
        <stp>2016-12-02</stp>
        <stp>1</stp>
        <tr r="C2675" s="5"/>
      </tp>
      <tp>
        <v>-17.13</v>
        <stp/>
        <stp>EM_S_RISK_AVGRETURNY</stp>
        <stp>4</stp>
        <stp>000068.SZ</stp>
        <stp>2015-12-01</stp>
        <stp>2016-12-02</stp>
        <stp>1</stp>
        <tr r="B2109" s="10"/>
        <tr r="L2109" s="6"/>
      </tp>
      <tp>
        <v>-26.648700000000002</v>
        <stp/>
        <stp>EM_S_RISK_AVGRETURNY</stp>
        <stp>4</stp>
        <stp>300058.SZ</stp>
        <stp>2015-12-01</stp>
        <stp>2016-12-02</stp>
        <stp>1</stp>
        <tr r="B2550" s="10"/>
        <tr r="L2550" s="6"/>
      </tp>
      <tp>
        <v>-4.1435000000000004</v>
        <stp/>
        <stp>EM_S_RISK_AVGRETURNY</stp>
        <stp>4</stp>
        <stp>000069.SZ</stp>
        <stp>2015-12-01</stp>
        <stp>2016-12-02</stp>
        <stp>1</stp>
        <tr r="B1485" s="10"/>
        <tr r="L1485" s="6"/>
      </tp>
      <tp>
        <v>-33.311799999999998</v>
        <stp/>
        <stp>EM_S_RISK_AVGRETURNY</stp>
        <stp>4</stp>
        <stp>300059.SZ</stp>
        <stp>2015-12-01</stp>
        <stp>2016-12-02</stp>
        <stp>1</stp>
        <tr r="B2752" s="10"/>
        <tr r="L2752" s="6"/>
      </tp>
      <tp>
        <v>-41.650500000000001</v>
        <stp/>
        <stp>EM_S_RISK_AVGRETURNY</stp>
        <stp>4</stp>
        <stp>000066.SZ</stp>
        <stp>2015-12-01</stp>
        <stp>2016-12-02</stp>
        <stp>1</stp>
        <tr r="B2908" s="10"/>
        <tr r="L2908" s="6"/>
      </tp>
      <tp>
        <v>23.014700000000001</v>
        <stp/>
        <stp>EM_S_RISK_AVGRETURNY</stp>
        <stp>4</stp>
        <stp>300045.SZ</stp>
        <stp>2006-12-01</stp>
        <stp>2016-12-02</stp>
        <stp>1</stp>
        <tr r="C1437" s="5"/>
      </tp>
      <tp>
        <v>-9.3435000000000006</v>
        <stp/>
        <stp>EM_S_RISK_AVGRETURNY</stp>
        <stp>4</stp>
        <stp>300056.SZ</stp>
        <stp>2015-12-01</stp>
        <stp>2016-12-02</stp>
        <stp>1</stp>
        <tr r="B1752" s="10"/>
        <tr r="L1752" s="6"/>
      </tp>
      <tp>
        <v>18.0215</v>
        <stp/>
        <stp>EM_S_RISK_AVGRETURNY</stp>
        <stp>4</stp>
        <stp>300044.SZ</stp>
        <stp>2006-12-01</stp>
        <stp>2016-12-02</stp>
        <stp>1</stp>
        <tr r="C1961" s="5"/>
      </tp>
      <tp>
        <v>-11.4285</v>
        <stp/>
        <stp>EM_S_RISK_AVGRETURNY</stp>
        <stp>4</stp>
        <stp>300057.SZ</stp>
        <stp>2015-12-01</stp>
        <stp>2016-12-02</stp>
        <stp>1</stp>
        <tr r="B1845" s="10"/>
        <tr r="L1845" s="6"/>
      </tp>
      <tp>
        <v>12.009600000000001</v>
        <stp/>
        <stp>EM_S_RISK_AVGRETURNY</stp>
        <stp>4</stp>
        <stp>300047.SZ</stp>
        <stp>2006-12-01</stp>
        <stp>2016-12-02</stp>
        <stp>1</stp>
        <tr r="C2341" s="5"/>
      </tp>
      <tp>
        <v>-4.3981000000000003</v>
        <stp/>
        <stp>EM_S_RISK_AVGRETURNY</stp>
        <stp>4</stp>
        <stp>300054.SZ</stp>
        <stp>2015-12-01</stp>
        <stp>2016-12-02</stp>
        <stp>1</stp>
        <tr r="B1496" s="10"/>
        <tr r="L1496" s="6"/>
      </tp>
      <tp>
        <v>26.680099999999999</v>
        <stp/>
        <stp>EM_S_RISK_AVGRETURNY</stp>
        <stp>4</stp>
        <stp>000065.SZ</stp>
        <stp>2015-12-01</stp>
        <stp>2016-12-02</stp>
        <stp>1</stp>
        <tr r="B562" s="10"/>
        <tr r="L562" s="6"/>
      </tp>
      <tp>
        <v>8.1480999999999995</v>
        <stp/>
        <stp>EM_S_RISK_AVGRETURNY</stp>
        <stp>4</stp>
        <stp>300046.SZ</stp>
        <stp>2006-12-01</stp>
        <stp>2016-12-02</stp>
        <stp>1</stp>
        <tr r="C2618" s="5"/>
      </tp>
      <tp>
        <v>-23.278500000000001</v>
        <stp/>
        <stp>EM_S_RISK_AVGRETURNY</stp>
        <stp>4</stp>
        <stp>300055.SZ</stp>
        <stp>2015-12-01</stp>
        <stp>2016-12-02</stp>
        <stp>1</stp>
        <tr r="B2393" s="10"/>
        <tr r="L2393" s="6"/>
      </tp>
      <tp>
        <v>-23.581199999999999</v>
        <stp/>
        <stp>EM_S_RISK_AVGRETURNY</stp>
        <stp>4</stp>
        <stp>000062.SZ</stp>
        <stp>2015-12-01</stp>
        <stp>2016-12-02</stp>
        <stp>1</stp>
        <tr r="B2402" s="10"/>
        <tr r="L2402" s="6"/>
      </tp>
      <tp>
        <v>10.093400000000001</v>
        <stp/>
        <stp>EM_S_RISK_AVGRETURNY</stp>
        <stp>4</stp>
        <stp>300041.SZ</stp>
        <stp>2006-12-01</stp>
        <stp>2016-12-02</stp>
        <stp>1</stp>
        <tr r="C2544" s="5"/>
      </tp>
      <tp>
        <v>-1.0855999999999999</v>
        <stp/>
        <stp>EM_S_RISK_AVGRETURNY</stp>
        <stp>4</stp>
        <stp>300052.SZ</stp>
        <stp>2015-12-01</stp>
        <stp>2016-12-02</stp>
        <stp>1</stp>
        <tr r="B1341" s="10"/>
        <tr r="L1341" s="6"/>
      </tp>
      <tp>
        <v>-0.2611</v>
        <stp/>
        <stp>EM_S_RISK_AVGRETURNY</stp>
        <stp>4</stp>
        <stp>000063.SZ</stp>
        <stp>2015-12-01</stp>
        <stp>2016-12-02</stp>
        <stp>1</stp>
        <tr r="B1298" s="10"/>
        <tr r="L1298" s="6"/>
      </tp>
      <tp>
        <v>22.2438</v>
        <stp/>
        <stp>EM_S_RISK_AVGRETURNY</stp>
        <stp>4</stp>
        <stp>000070.SZ</stp>
        <stp>2006-12-01</stp>
        <stp>2016-12-02</stp>
        <stp>1</stp>
        <tr r="C326" s="5"/>
      </tp>
      <tp>
        <v>6.1151</v>
        <stp/>
        <stp>EM_S_RISK_AVGRETURNY</stp>
        <stp>4</stp>
        <stp>300040.SZ</stp>
        <stp>2006-12-01</stp>
        <stp>2016-12-02</stp>
        <stp>1</stp>
        <tr r="C2742" s="5"/>
      </tp>
      <tp>
        <v>-16.094799999999999</v>
        <stp/>
        <stp>EM_S_RISK_AVGRETURNY</stp>
        <stp>4</stp>
        <stp>300053.SZ</stp>
        <stp>2015-12-01</stp>
        <stp>2016-12-02</stp>
        <stp>1</stp>
        <tr r="B2066" s="10"/>
        <tr r="L2066" s="6"/>
      </tp>
      <tp>
        <v>0.26390000000000002</v>
        <stp/>
        <stp>EM_S_RISK_AVGRETURNY</stp>
        <stp>4</stp>
        <stp>000060.SZ</stp>
        <stp>2015-12-01</stp>
        <stp>2016-12-02</stp>
        <stp>1</stp>
        <tr r="B1265" s="10"/>
        <tr r="L1265" s="6"/>
      </tp>
      <tp>
        <v>28.820399999999999</v>
        <stp/>
        <stp>EM_S_RISK_AVGRETURNY</stp>
        <stp>4</stp>
        <stp>300043.SZ</stp>
        <stp>2006-12-01</stp>
        <stp>2016-12-02</stp>
        <stp>1</stp>
        <tr r="C760" s="5"/>
      </tp>
      <tp>
        <v>-27.201799999999999</v>
        <stp/>
        <stp>EM_S_RISK_AVGRETURNY</stp>
        <stp>4</stp>
        <stp>300050.SZ</stp>
        <stp>2015-12-01</stp>
        <stp>2016-12-02</stp>
        <stp>1</stp>
        <tr r="B2571" s="10"/>
        <tr r="L2571" s="6"/>
      </tp>
      <tp>
        <v>-11.406499999999999</v>
        <stp/>
        <stp>EM_S_RISK_AVGRETURNY</stp>
        <stp>4</stp>
        <stp>000061.SZ</stp>
        <stp>2015-12-01</stp>
        <stp>2016-12-02</stp>
        <stp>1</stp>
        <tr r="B1841" s="10"/>
        <tr r="L1841" s="6"/>
      </tp>
      <tp>
        <v>9.9364000000000008</v>
        <stp/>
        <stp>EM_S_RISK_AVGRETURNY</stp>
        <stp>4</stp>
        <stp>300042.SZ</stp>
        <stp>2006-12-01</stp>
        <stp>2016-12-02</stp>
        <stp>1</stp>
        <tr r="C2597" s="5"/>
      </tp>
      <tp>
        <v>-12.7934</v>
        <stp/>
        <stp>EM_S_RISK_AVGRETURNY</stp>
        <stp>4</stp>
        <stp>300051.SZ</stp>
        <stp>2015-12-01</stp>
        <stp>2016-12-02</stp>
        <stp>1</stp>
        <tr r="B1917" s="10"/>
        <tr r="L1917" s="6"/>
      </tp>
      <tp>
        <v>7.6729000000000003</v>
        <stp/>
        <stp>EM_S_RISK_AVGRETURNY</stp>
        <stp>4</stp>
        <stp>000069.SZ</stp>
        <stp>2006-12-01</stp>
        <stp>2016-12-02</stp>
        <stp>1</stp>
        <tr r="C2163" s="5"/>
      </tp>
      <tp>
        <v>45.5182</v>
        <stp/>
        <stp>EM_S_RISK_AVGRETURNY</stp>
        <stp>4</stp>
        <stp>300059.SZ</stp>
        <stp>2006-12-01</stp>
        <stp>2016-12-02</stp>
        <stp>1</stp>
        <tr r="C234" s="5"/>
      </tp>
      <tp>
        <v>6.6814</v>
        <stp/>
        <stp>EM_S_RISK_AVGRETURNY</stp>
        <stp>4</stp>
        <stp>000068.SZ</stp>
        <stp>2006-12-01</stp>
        <stp>2016-12-02</stp>
        <stp>1</stp>
        <tr r="C2296" s="5"/>
      </tp>
      <tp>
        <v>30.661200000000001</v>
        <stp/>
        <stp>EM_S_RISK_AVGRETURNY</stp>
        <stp>4</stp>
        <stp>300058.SZ</stp>
        <stp>2006-12-01</stp>
        <stp>2016-12-02</stp>
        <stp>1</stp>
        <tr r="C709" s="5"/>
      </tp>
      <tp>
        <v>-3.8700999999999999</v>
        <stp/>
        <stp>EM_S_RISK_AVGRETURNY</stp>
        <stp>4</stp>
        <stp>000078.SZ</stp>
        <stp>2015-12-01</stp>
        <stp>2016-12-02</stp>
        <stp>1</stp>
        <tr r="B1473" s="10"/>
        <tr r="L1473" s="6"/>
      </tp>
      <tp>
        <v>-5.8174999999999999</v>
        <stp/>
        <stp>EM_S_RISK_AVGRETURNY</stp>
        <stp>4</stp>
        <stp>300048.SZ</stp>
        <stp>2015-12-01</stp>
        <stp>2016-12-02</stp>
        <stp>1</stp>
        <tr r="B1568" s="10"/>
        <tr r="L1568" s="6"/>
      </tp>
      <tp>
        <v>-26.6175</v>
        <stp/>
        <stp>EM_S_RISK_AVGRETURNY</stp>
        <stp>4</stp>
        <stp>300049.SZ</stp>
        <stp>2015-12-01</stp>
        <stp>2016-12-02</stp>
        <stp>1</stp>
        <tr r="B2547" s="10"/>
        <tr r="L2547" s="6"/>
      </tp>
      <tp>
        <v>30.609200000000001</v>
        <stp/>
        <stp>EM_S_RISK_AVGRETURNY</stp>
        <stp>4</stp>
        <stp>000065.SZ</stp>
        <stp>2006-12-01</stp>
        <stp>2016-12-02</stp>
        <stp>1</stp>
        <tr r="C69" s="5"/>
      </tp>
      <tp>
        <v>-2.9718</v>
        <stp/>
        <stp>EM_S_RISK_AVGRETURNY</stp>
        <stp>4</stp>
        <stp>300046.SZ</stp>
        <stp>2015-12-01</stp>
        <stp>2016-12-02</stp>
        <stp>1</stp>
        <tr r="B1423" s="10"/>
        <tr r="L1423" s="6"/>
      </tp>
      <tp>
        <v>12.2294</v>
        <stp/>
        <stp>EM_S_RISK_AVGRETURNY</stp>
        <stp>4</stp>
        <stp>300055.SZ</stp>
        <stp>2006-12-01</stp>
        <stp>2016-12-02</stp>
        <stp>1</stp>
        <tr r="C2403" s="5"/>
      </tp>
      <tp>
        <v>-21.825299999999999</v>
        <stp/>
        <stp>EM_S_RISK_AVGRETURNY</stp>
        <stp>4</stp>
        <stp>300047.SZ</stp>
        <stp>2015-12-01</stp>
        <stp>2016-12-02</stp>
        <stp>1</stp>
        <tr r="B2331" s="10"/>
        <tr r="L2331" s="6"/>
      </tp>
      <tp>
        <v>29.223600000000001</v>
        <stp/>
        <stp>EM_S_RISK_AVGRETURNY</stp>
        <stp>4</stp>
        <stp>300054.SZ</stp>
        <stp>2006-12-01</stp>
        <stp>2016-12-02</stp>
        <stp>1</stp>
        <tr r="C684" s="5"/>
      </tp>
      <tp>
        <v>-7.5353000000000003</v>
        <stp/>
        <stp>EM_S_RISK_AVGRETURNY</stp>
        <stp>4</stp>
        <stp>300044.SZ</stp>
        <stp>2015-12-01</stp>
        <stp>2016-12-02</stp>
        <stp>1</stp>
        <tr r="B1654" s="10"/>
        <tr r="L1654" s="6"/>
      </tp>
      <tp>
        <v>8.6622000000000003</v>
        <stp/>
        <stp>EM_S_RISK_AVGRETURNY</stp>
        <stp>4</stp>
        <stp>300057.SZ</stp>
        <stp>2006-12-01</stp>
        <stp>2016-12-02</stp>
        <stp>1</stp>
        <tr r="C2531" s="5"/>
      </tp>
      <tp>
        <v>20.011900000000001</v>
        <stp/>
        <stp>EM_S_RISK_AVGRETURNY</stp>
        <stp>4</stp>
        <stp>000066.SZ</stp>
        <stp>2006-12-01</stp>
        <stp>2016-12-02</stp>
        <stp>1</stp>
        <tr r="C508" s="5"/>
      </tp>
      <tp>
        <v>-31.281099999999999</v>
        <stp/>
        <stp>EM_S_RISK_AVGRETURNY</stp>
        <stp>4</stp>
        <stp>300045.SZ</stp>
        <stp>2015-12-01</stp>
        <stp>2016-12-02</stp>
        <stp>1</stp>
        <tr r="B2705" s="10"/>
        <tr r="L2705" s="6"/>
      </tp>
      <tp>
        <v>29.4177</v>
        <stp/>
        <stp>EM_S_RISK_AVGRETURNY</stp>
        <stp>4</stp>
        <stp>300056.SZ</stp>
        <stp>2006-12-01</stp>
        <stp>2016-12-02</stp>
        <stp>1</stp>
        <tr r="C1458" s="5"/>
      </tp>
      <tp>
        <v>14.1975</v>
        <stp/>
        <stp>EM_S_RISK_AVGRETURNY</stp>
        <stp>4</stp>
        <stp>000061.SZ</stp>
        <stp>2006-12-01</stp>
        <stp>2016-12-02</stp>
        <stp>1</stp>
        <tr r="C1192" s="5"/>
      </tp>
      <tp>
        <v>-16.696300000000001</v>
        <stp/>
        <stp>EM_S_RISK_AVGRETURNY</stp>
        <stp>4</stp>
        <stp>300042.SZ</stp>
        <stp>2015-12-01</stp>
        <stp>2016-12-02</stp>
        <stp>1</stp>
        <tr r="B2092" s="10"/>
        <tr r="L2092" s="6"/>
      </tp>
      <tp>
        <v>19.410699999999999</v>
        <stp/>
        <stp>EM_S_RISK_AVGRETURNY</stp>
        <stp>4</stp>
        <stp>300051.SZ</stp>
        <stp>2006-12-01</stp>
        <stp>2016-12-02</stp>
        <stp>1</stp>
        <tr r="C1563" s="5"/>
      </tp>
      <tp>
        <v>8.6428999999999991</v>
        <stp/>
        <stp>EM_S_RISK_AVGRETURNY</stp>
        <stp>4</stp>
        <stp>000060.SZ</stp>
        <stp>2006-12-01</stp>
        <stp>2016-12-02</stp>
        <stp>1</stp>
        <tr r="C2023" s="5"/>
      </tp>
      <tp>
        <v>-22.831700000000001</v>
        <stp/>
        <stp>EM_S_RISK_AVGRETURNY</stp>
        <stp>4</stp>
        <stp>300043.SZ</stp>
        <stp>2015-12-01</stp>
        <stp>2016-12-02</stp>
        <stp>1</stp>
        <tr r="B2374" s="10"/>
        <tr r="L2374" s="6"/>
      </tp>
      <tp>
        <v>3.7309999999999999</v>
        <stp/>
        <stp>EM_S_RISK_AVGRETURNY</stp>
        <stp>4</stp>
        <stp>300050.SZ</stp>
        <stp>2006-12-01</stp>
        <stp>2016-12-02</stp>
        <stp>1</stp>
        <tr r="C2839" s="5"/>
      </tp>
      <tp>
        <v>6.6130000000000004</v>
        <stp/>
        <stp>EM_S_RISK_AVGRETURNY</stp>
        <stp>4</stp>
        <stp>000063.SZ</stp>
        <stp>2006-12-01</stp>
        <stp>2016-12-02</stp>
        <stp>1</stp>
        <tr r="C2308" s="5"/>
      </tp>
      <tp>
        <v>0.48049999999999998</v>
        <stp/>
        <stp>EM_S_RISK_AVGRETURNY</stp>
        <stp>4</stp>
        <stp>000070.SZ</stp>
        <stp>2015-12-01</stp>
        <stp>2016-12-02</stp>
        <stp>1</stp>
        <tr r="B1255" s="10"/>
        <tr r="L1255" s="6"/>
      </tp>
      <tp>
        <v>-8.6400000000000005E-2</v>
        <stp/>
        <stp>EM_S_RISK_AVGRETURNY</stp>
        <stp>4</stp>
        <stp>300040.SZ</stp>
        <stp>2015-12-01</stp>
        <stp>2016-12-02</stp>
        <stp>1</stp>
        <tr r="B1286" s="10"/>
        <tr r="L1286" s="6"/>
      </tp>
      <tp>
        <v>26.2668</v>
        <stp/>
        <stp>EM_S_RISK_AVGRETURNY</stp>
        <stp>4</stp>
        <stp>300053.SZ</stp>
        <stp>2006-12-01</stp>
        <stp>2016-12-02</stp>
        <stp>1</stp>
        <tr r="C1146" s="5"/>
      </tp>
      <tp>
        <v>14.921900000000001</v>
        <stp/>
        <stp>EM_S_RISK_AVGRETURNY</stp>
        <stp>4</stp>
        <stp>000062.SZ</stp>
        <stp>2006-12-01</stp>
        <stp>2016-12-02</stp>
        <stp>1</stp>
        <tr r="C1087" s="5"/>
      </tp>
      <tp>
        <v>3.0314999999999999</v>
        <stp/>
        <stp>EM_S_RISK_AVGRETURNY</stp>
        <stp>4</stp>
        <stp>300041.SZ</stp>
        <stp>2015-12-01</stp>
        <stp>2016-12-02</stp>
        <stp>1</stp>
        <tr r="B1154" s="10"/>
        <tr r="L1154" s="6"/>
      </tp>
      <tp>
        <v>15.3033</v>
        <stp/>
        <stp>EM_S_RISK_AVGRETURNY</stp>
        <stp>4</stp>
        <stp>300052.SZ</stp>
        <stp>2006-12-01</stp>
        <stp>2016-12-02</stp>
        <stp>1</stp>
        <tr r="C2032" s="5"/>
      </tp>
      <tp>
        <v>10.238200000000001</v>
        <stp/>
        <stp>EM_S_RISK_AVGRETURNY</stp>
        <stp>4</stp>
        <stp>000059.SZ</stp>
        <stp>2006-12-01</stp>
        <stp>2016-12-02</stp>
        <stp>1</stp>
        <tr r="C1791" s="5"/>
      </tp>
      <tp>
        <v>23.121700000000001</v>
        <stp/>
        <stp>EM_S_RISK_AVGRETURNY</stp>
        <stp>4</stp>
        <stp>300069.SZ</stp>
        <stp>2006-12-01</stp>
        <stp>2016-12-02</stp>
        <stp>1</stp>
        <tr r="C1785" s="5"/>
      </tp>
      <tp>
        <v>14.7293</v>
        <stp/>
        <stp>EM_S_RISK_AVGRETURNY</stp>
        <stp>4</stp>
        <stp>000058.SZ</stp>
        <stp>2006-12-01</stp>
        <stp>2016-12-02</stp>
        <stp>1</stp>
        <tr r="C1113" s="5"/>
      </tp>
      <tp>
        <v>6.9108000000000001</v>
        <stp/>
        <stp>EM_S_RISK_AVGRETURNY</stp>
        <stp>4</stp>
        <stp>300068.SZ</stp>
        <stp>2006-12-01</stp>
        <stp>2016-12-02</stp>
        <stp>1</stp>
        <tr r="C2763" s="5"/>
      </tp>
      <tp>
        <v>57.1569</v>
        <stp/>
        <stp>EM_S_RISK_AVGRETURNY</stp>
        <stp>4</stp>
        <stp>000048.SZ</stp>
        <stp>2015-12-01</stp>
        <stp>2016-12-02</stp>
        <stp>1</stp>
        <tr r="D31" s="6"/>
        <tr r="B308" s="10"/>
        <tr r="L308" s="6"/>
      </tp>
      <tp>
        <v>-31.013100000000001</v>
        <stp/>
        <stp>EM_S_RISK_AVGRETURNY</stp>
        <stp>4</stp>
        <stp>300078.SZ</stp>
        <stp>2015-12-01</stp>
        <stp>2016-12-02</stp>
        <stp>1</stp>
        <tr r="B2697" s="10"/>
        <tr r="L2697" s="6"/>
      </tp>
      <tp>
        <v>-24.697800000000001</v>
        <stp/>
        <stp>EM_S_RISK_AVGRETURNY</stp>
        <stp>4</stp>
        <stp>000049.SZ</stp>
        <stp>2015-12-01</stp>
        <stp>2016-12-02</stp>
        <stp>1</stp>
        <tr r="B2451" s="10"/>
        <tr r="L2451" s="6"/>
      </tp>
      <tp>
        <v>-37.074399999999997</v>
        <stp/>
        <stp>EM_S_RISK_AVGRETURNY</stp>
        <stp>4</stp>
        <stp>300079.SZ</stp>
        <stp>2015-12-01</stp>
        <stp>2016-12-02</stp>
        <stp>1</stp>
        <tr r="B2840" s="10"/>
        <tr r="L2840" s="6"/>
      </tp>
      <tp>
        <v>-4.6769999999999996</v>
        <stp/>
        <stp>EM_S_RISK_AVGRETURNY</stp>
        <stp>4</stp>
        <stp>000046.SZ</stp>
        <stp>2015-12-01</stp>
        <stp>2016-12-02</stp>
        <stp>1</stp>
        <tr r="B1516" s="10"/>
        <tr r="L1516" s="6"/>
      </tp>
      <tp>
        <v>19.1629</v>
        <stp/>
        <stp>EM_S_RISK_AVGRETURNY</stp>
        <stp>4</stp>
        <stp>000055.SZ</stp>
        <stp>2006-12-01</stp>
        <stp>2016-12-02</stp>
        <stp>1</stp>
        <tr r="C587" s="5"/>
      </tp>
      <tp>
        <v>25.349699999999999</v>
        <stp/>
        <stp>EM_S_RISK_AVGRETURNY</stp>
        <stp>4</stp>
        <stp>300065.SZ</stp>
        <stp>2006-12-01</stp>
        <stp>2016-12-02</stp>
        <stp>1</stp>
        <tr r="C1872" s="5"/>
      </tp>
      <tp>
        <v>14.0075</v>
        <stp/>
        <stp>EM_S_RISK_AVGRETURNY</stp>
        <stp>4</stp>
        <stp>300076.SZ</stp>
        <stp>2015-12-01</stp>
        <stp>2016-12-02</stp>
        <stp>1</stp>
        <tr r="B809" s="10"/>
        <tr r="L809" s="6"/>
      </tp>
      <tp>
        <v>12.257099999999999</v>
        <stp/>
        <stp>EM_S_RISK_AVGRETURNY</stp>
        <stp>4</stp>
        <stp>300064.SZ</stp>
        <stp>2006-12-01</stp>
        <stp>2016-12-02</stp>
        <stp>1</stp>
        <tr r="C2504" s="5"/>
      </tp>
      <tp>
        <v>-5.8413000000000004</v>
        <stp/>
        <stp>EM_S_RISK_AVGRETURNY</stp>
        <stp>4</stp>
        <stp>300077.SZ</stp>
        <stp>2015-12-01</stp>
        <stp>2016-12-02</stp>
        <stp>1</stp>
        <tr r="B1569" s="10"/>
        <tr r="L1569" s="6"/>
      </tp>
      <tp>
        <v>12.2194</v>
        <stp/>
        <stp>EM_S_RISK_AVGRETURNY</stp>
        <stp>4</stp>
        <stp>300067.SZ</stp>
        <stp>2006-12-01</stp>
        <stp>2016-12-02</stp>
        <stp>1</stp>
        <tr r="C2513" s="5"/>
      </tp>
      <tp>
        <v>-30.214099999999998</v>
        <stp/>
        <stp>EM_S_RISK_AVGRETURNY</stp>
        <stp>4</stp>
        <stp>300074.SZ</stp>
        <stp>2015-12-01</stp>
        <stp>2016-12-02</stp>
        <stp>1</stp>
        <tr r="B2671" s="10"/>
        <tr r="L2671" s="6"/>
      </tp>
      <tp>
        <v>2.4138999999999999</v>
        <stp/>
        <stp>EM_S_RISK_AVGRETURNY</stp>
        <stp>4</stp>
        <stp>000045.SZ</stp>
        <stp>2015-12-01</stp>
        <stp>2016-12-02</stp>
        <stp>1</stp>
        <tr r="B1178" s="10"/>
        <tr r="L1178" s="6"/>
      </tp>
      <tp>
        <v>23.4785</v>
        <stp/>
        <stp>EM_S_RISK_AVGRETURNY</stp>
        <stp>4</stp>
        <stp>000056.SZ</stp>
        <stp>2006-12-01</stp>
        <stp>2016-12-02</stp>
        <stp>1</stp>
        <tr r="C255" s="5"/>
      </tp>
      <tp>
        <v>18.5702</v>
        <stp/>
        <stp>EM_S_RISK_AVGRETURNY</stp>
        <stp>4</stp>
        <stp>300066.SZ</stp>
        <stp>2006-12-01</stp>
        <stp>2016-12-02</stp>
        <stp>1</stp>
        <tr r="C2410" s="5"/>
      </tp>
      <tp>
        <v>-30.429300000000001</v>
        <stp/>
        <stp>EM_S_RISK_AVGRETURNY</stp>
        <stp>4</stp>
        <stp>300075.SZ</stp>
        <stp>2015-12-01</stp>
        <stp>2016-12-02</stp>
        <stp>1</stp>
        <tr r="B2678" s="10"/>
        <tr r="L2678" s="6"/>
      </tp>
      <tp>
        <v>5.7202000000000002</v>
        <stp/>
        <stp>EM_S_RISK_AVGRETURNY</stp>
        <stp>4</stp>
        <stp>000042.SZ</stp>
        <stp>2015-12-01</stp>
        <stp>2016-12-02</stp>
        <stp>1</stp>
        <tr r="B1053" s="10"/>
        <tr r="L1053" s="6"/>
      </tp>
      <tp>
        <v>32.3461</v>
        <stp/>
        <stp>EM_S_RISK_AVGRETURNY</stp>
        <stp>4</stp>
        <stp>300061.SZ</stp>
        <stp>2006-12-01</stp>
        <stp>2016-12-02</stp>
        <stp>1</stp>
        <tr r="C1094" s="5"/>
      </tp>
      <tp>
        <v>102.9602</v>
        <stp/>
        <stp>EM_S_RISK_AVGRETURNY</stp>
        <stp>4</stp>
        <stp>300072.SZ</stp>
        <stp>2015-12-01</stp>
        <stp>2016-12-02</stp>
        <stp>1</stp>
        <tr r="B241" s="10"/>
        <tr r="L241" s="6"/>
      </tp>
      <tp>
        <v>-16.824400000000001</v>
        <stp/>
        <stp>EM_S_RISK_AVGRETURNY</stp>
        <stp>4</stp>
        <stp>000043.SZ</stp>
        <stp>2015-12-01</stp>
        <stp>2016-12-02</stp>
        <stp>1</stp>
        <tr r="B2096" s="10"/>
        <tr r="L2096" s="6"/>
      </tp>
      <tp>
        <v>16.366099999999999</v>
        <stp/>
        <stp>EM_S_RISK_AVGRETURNY</stp>
        <stp>4</stp>
        <stp>000050.SZ</stp>
        <stp>2006-12-01</stp>
        <stp>2016-12-02</stp>
        <stp>1</stp>
        <tr r="C885" s="5"/>
      </tp>
      <tp>
        <v>37.67</v>
        <stp/>
        <stp>EM_S_RISK_AVGRETURNY</stp>
        <stp>4</stp>
        <stp>300073.SZ</stp>
        <stp>2015-12-01</stp>
        <stp>2016-12-02</stp>
        <stp>1</stp>
        <tr r="B426" s="10"/>
        <tr r="L426" s="6"/>
      </tp>
      <tp>
        <v>-28.110399999999998</v>
        <stp/>
        <stp>EM_S_RISK_AVGRETURNY</stp>
        <stp>4</stp>
        <stp>000040.SZ</stp>
        <stp>2015-12-01</stp>
        <stp>2016-12-02</stp>
        <stp>1</stp>
        <tr r="B2608" s="10"/>
        <tr r="L2608" s="6"/>
      </tp>
      <tp>
        <v>20.6785</v>
        <stp/>
        <stp>EM_S_RISK_AVGRETURNY</stp>
        <stp>4</stp>
        <stp>300063.SZ</stp>
        <stp>2006-12-01</stp>
        <stp>2016-12-02</stp>
        <stp>1</stp>
        <tr r="C1864" s="5"/>
      </tp>
      <tp>
        <v>-10.6957</v>
        <stp/>
        <stp>EM_S_RISK_AVGRETURNY</stp>
        <stp>4</stp>
        <stp>300070.SZ</stp>
        <stp>2015-12-01</stp>
        <stp>2016-12-02</stp>
        <stp>1</stp>
        <tr r="B1810" s="10"/>
        <tr r="L1810" s="6"/>
      </tp>
      <tp>
        <v>19.225300000000001</v>
        <stp/>
        <stp>EM_S_RISK_AVGRETURNY</stp>
        <stp>4</stp>
        <stp>300062.SZ</stp>
        <stp>2006-12-01</stp>
        <stp>2016-12-02</stp>
        <stp>1</stp>
        <tr r="C2074" s="5"/>
      </tp>
      <tp>
        <v>-13.5618</v>
        <stp/>
        <stp>EM_S_RISK_AVGRETURNY</stp>
        <stp>4</stp>
        <stp>300071.SZ</stp>
        <stp>2015-12-01</stp>
        <stp>2016-12-02</stp>
        <stp>1</stp>
        <tr r="B1949" s="10"/>
        <tr r="L1949" s="6"/>
      </tp>
      <tp>
        <v>28.1861</v>
        <stp/>
        <stp>EM_S_RISK_AVGRETURNY</stp>
        <stp>4</stp>
        <stp>000049.SZ</stp>
        <stp>2006-12-01</stp>
        <stp>2016-12-02</stp>
        <stp>1</stp>
        <tr r="C103" s="5"/>
      </tp>
      <tp>
        <v>8.4808000000000003</v>
        <stp/>
        <stp>EM_S_RISK_AVGRETURNY</stp>
        <stp>4</stp>
        <stp>300079.SZ</stp>
        <stp>2006-12-01</stp>
        <stp>2016-12-02</stp>
        <stp>1</stp>
        <tr r="C2458" s="5"/>
      </tp>
      <tp>
        <v>33.0779</v>
        <stp/>
        <stp>EM_S_RISK_AVGRETURNY</stp>
        <stp>4</stp>
        <stp>000048.SZ</stp>
        <stp>2006-12-01</stp>
        <stp>2016-12-02</stp>
        <stp>1</stp>
        <tr r="C32" s="5"/>
      </tp>
      <tp>
        <v>20.8903</v>
        <stp/>
        <stp>EM_S_RISK_AVGRETURNY</stp>
        <stp>4</stp>
        <stp>300078.SZ</stp>
        <stp>2006-12-01</stp>
        <stp>2016-12-02</stp>
        <stp>1</stp>
        <tr r="C1484" s="5"/>
      </tp>
      <tp>
        <v>-3.2172999999999998</v>
        <stp/>
        <stp>EM_S_RISK_AVGRETURNY</stp>
        <stp>4</stp>
        <stp>000058.SZ</stp>
        <stp>2015-12-01</stp>
        <stp>2016-12-02</stp>
        <stp>1</stp>
        <tr r="B1435" s="10"/>
        <tr r="L1435" s="6"/>
      </tp>
      <tp>
        <v>5.6959</v>
        <stp/>
        <stp>EM_S_RISK_AVGRETURNY</stp>
        <stp>4</stp>
        <stp>300068.SZ</stp>
        <stp>2015-12-01</stp>
        <stp>2016-12-02</stp>
        <stp>1</stp>
        <tr r="B1054" s="10"/>
        <tr r="L1054" s="6"/>
      </tp>
      <tp>
        <v>29.041399999999999</v>
        <stp/>
        <stp>EM_S_RISK_AVGRETURNY</stp>
        <stp>4</stp>
        <stp>000059.SZ</stp>
        <stp>2015-12-01</stp>
        <stp>2016-12-02</stp>
        <stp>1</stp>
        <tr r="B526" s="10"/>
        <tr r="L526" s="6"/>
      </tp>
      <tp>
        <v>52.872999999999998</v>
        <stp/>
        <stp>EM_S_RISK_AVGRETURNY</stp>
        <stp>4</stp>
        <stp>300069.SZ</stp>
        <stp>2015-12-01</stp>
        <stp>2016-12-02</stp>
        <stp>1</stp>
        <tr r="B332" s="10"/>
        <tr r="L332" s="6"/>
      </tp>
      <tp>
        <v>11.8758</v>
        <stp/>
        <stp>EM_S_RISK_AVGRETURNY</stp>
        <stp>4</stp>
        <stp>000045.SZ</stp>
        <stp>2006-12-01</stp>
        <stp>2016-12-02</stp>
        <stp>1</stp>
        <tr r="C1541" s="5"/>
      </tp>
      <tp>
        <v>-6.5571000000000002</v>
        <stp/>
        <stp>EM_S_RISK_AVGRETURNY</stp>
        <stp>4</stp>
        <stp>000056.SZ</stp>
        <stp>2015-12-01</stp>
        <stp>2016-12-02</stp>
        <stp>1</stp>
        <tr r="B1612" s="10"/>
        <tr r="L1612" s="6"/>
      </tp>
      <tp>
        <v>16.5062</v>
        <stp/>
        <stp>EM_S_RISK_AVGRETURNY</stp>
        <stp>4</stp>
        <stp>300066.SZ</stp>
        <stp>2015-12-01</stp>
        <stp>2016-12-02</stp>
        <stp>1</stp>
        <tr r="B740" s="10"/>
        <tr r="L740" s="6"/>
      </tp>
      <tp>
        <v>17.026399999999999</v>
        <stp/>
        <stp>EM_S_RISK_AVGRETURNY</stp>
        <stp>4</stp>
        <stp>300075.SZ</stp>
        <stp>2006-12-01</stp>
        <stp>2016-12-02</stp>
        <stp>1</stp>
        <tr r="C2063" s="5"/>
      </tp>
      <tp>
        <v>-19.574100000000001</v>
        <stp/>
        <stp>EM_S_RISK_AVGRETURNY</stp>
        <stp>4</stp>
        <stp>300067.SZ</stp>
        <stp>2015-12-01</stp>
        <stp>2016-12-02</stp>
        <stp>1</stp>
        <tr r="B2230" s="10"/>
        <tr r="L2230" s="6"/>
      </tp>
      <tp>
        <v>10.800599999999999</v>
        <stp/>
        <stp>EM_S_RISK_AVGRETURNY</stp>
        <stp>4</stp>
        <stp>300074.SZ</stp>
        <stp>2006-12-01</stp>
        <stp>2016-12-02</stp>
        <stp>1</stp>
        <tr r="C2629" s="5"/>
      </tp>
      <tp>
        <v>-14.817299999999999</v>
        <stp/>
        <stp>EM_S_RISK_AVGRETURNY</stp>
        <stp>4</stp>
        <stp>300064.SZ</stp>
        <stp>2015-12-01</stp>
        <stp>2016-12-02</stp>
        <stp>1</stp>
        <tr r="B2009" s="10"/>
        <tr r="L2009" s="6"/>
      </tp>
      <tp>
        <v>1.4805999999999999</v>
        <stp/>
        <stp>EM_S_RISK_AVGRETURNY</stp>
        <stp>4</stp>
        <stp>300077.SZ</stp>
        <stp>2006-12-01</stp>
        <stp>2016-12-02</stp>
        <stp>1</stp>
        <tr r="C2957" s="5"/>
      </tp>
      <tp>
        <v>13.099299999999999</v>
        <stp/>
        <stp>EM_S_RISK_AVGRETURNY</stp>
        <stp>4</stp>
        <stp>000046.SZ</stp>
        <stp>2006-12-01</stp>
        <stp>2016-12-02</stp>
        <stp>1</stp>
        <tr r="C1350" s="5"/>
      </tp>
      <tp>
        <v>28.813099999999999</v>
        <stp/>
        <stp>EM_S_RISK_AVGRETURNY</stp>
        <stp>4</stp>
        <stp>000055.SZ</stp>
        <stp>2015-12-01</stp>
        <stp>2016-12-02</stp>
        <stp>1</stp>
        <tr r="B528" s="10"/>
        <tr r="L528" s="6"/>
      </tp>
      <tp>
        <v>-18.1462</v>
        <stp/>
        <stp>EM_S_RISK_AVGRETURNY</stp>
        <stp>4</stp>
        <stp>300065.SZ</stp>
        <stp>2015-12-01</stp>
        <stp>2016-12-02</stp>
        <stp>1</stp>
        <tr r="B2152" s="10"/>
        <tr r="L2152" s="6"/>
      </tp>
      <tp>
        <v>10.928900000000001</v>
        <stp/>
        <stp>EM_S_RISK_AVGRETURNY</stp>
        <stp>4</stp>
        <stp>300076.SZ</stp>
        <stp>2006-12-01</stp>
        <stp>2016-12-02</stp>
        <stp>1</stp>
        <tr r="C2321" s="5"/>
      </tp>
      <tp>
        <v>25.469200000000001</v>
        <stp/>
        <stp>EM_S_RISK_AVGRETURNY</stp>
        <stp>4</stp>
        <stp>300062.SZ</stp>
        <stp>2015-12-01</stp>
        <stp>2016-12-02</stp>
        <stp>1</stp>
        <tr r="B578" s="10"/>
        <tr r="L578" s="6"/>
      </tp>
      <tp>
        <v>28.0047</v>
        <stp/>
        <stp>EM_S_RISK_AVGRETURNY</stp>
        <stp>4</stp>
        <stp>300071.SZ</stp>
        <stp>2006-12-01</stp>
        <stp>2016-12-02</stp>
        <stp>1</stp>
        <tr r="C1618" s="5"/>
      </tp>
      <tp>
        <v>16.093800000000002</v>
        <stp/>
        <stp>EM_S_RISK_AVGRETURNY</stp>
        <stp>4</stp>
        <stp>000040.SZ</stp>
        <stp>2006-12-01</stp>
        <stp>2016-12-02</stp>
        <stp>1</stp>
        <tr r="C919" s="5"/>
      </tp>
      <tp>
        <v>-19.432300000000001</v>
        <stp/>
        <stp>EM_S_RISK_AVGRETURNY</stp>
        <stp>4</stp>
        <stp>300063.SZ</stp>
        <stp>2015-12-01</stp>
        <stp>2016-12-02</stp>
        <stp>1</stp>
        <tr r="B2222" s="10"/>
        <tr r="L2222" s="6"/>
      </tp>
      <tp>
        <v>27.184200000000001</v>
        <stp/>
        <stp>EM_S_RISK_AVGRETURNY</stp>
        <stp>4</stp>
        <stp>300070.SZ</stp>
        <stp>2006-12-01</stp>
        <stp>2016-12-02</stp>
        <stp>1</stp>
        <tr r="C2095" s="5"/>
      </tp>
      <tp>
        <v>13.389699999999999</v>
        <stp/>
        <stp>EM_S_RISK_AVGRETURNY</stp>
        <stp>4</stp>
        <stp>000043.SZ</stp>
        <stp>2006-12-01</stp>
        <stp>2016-12-02</stp>
        <stp>1</stp>
        <tr r="C1312" s="5"/>
      </tp>
      <tp>
        <v>-22.125499999999999</v>
        <stp/>
        <stp>EM_S_RISK_AVGRETURNY</stp>
        <stp>4</stp>
        <stp>000050.SZ</stp>
        <stp>2015-12-01</stp>
        <stp>2016-12-02</stp>
        <stp>1</stp>
        <tr r="B2342" s="10"/>
        <tr r="L2342" s="6"/>
      </tp>
      <tp>
        <v>16.711099999999998</v>
        <stp/>
        <stp>EM_S_RISK_AVGRETURNY</stp>
        <stp>4</stp>
        <stp>300073.SZ</stp>
        <stp>2006-12-01</stp>
        <stp>2016-12-02</stp>
        <stp>1</stp>
        <tr r="C2509" s="5"/>
      </tp>
      <tp>
        <v>15.7224</v>
        <stp/>
        <stp>EM_S_RISK_AVGRETURNY</stp>
        <stp>4</stp>
        <stp>000042.SZ</stp>
        <stp>2006-12-01</stp>
        <stp>2016-12-02</stp>
        <stp>1</stp>
        <tr r="C976" s="5"/>
      </tp>
      <tp>
        <v>143.53100000000001</v>
        <stp/>
        <stp>EM_S_RISK_AVGRETURNY</stp>
        <stp>4</stp>
        <stp>300061.SZ</stp>
        <stp>2015-12-01</stp>
        <stp>2016-12-02</stp>
        <stp>1</stp>
        <tr r="B221" s="10"/>
        <tr r="L221" s="6"/>
      </tp>
      <tp>
        <v>52.903500000000001</v>
        <stp/>
        <stp>EM_S_RISK_AVGRETURNY</stp>
        <stp>4</stp>
        <stp>300072.SZ</stp>
        <stp>2006-12-01</stp>
        <stp>2016-12-02</stp>
        <stp>1</stp>
        <tr r="C197" s="5"/>
      </tp>
      <tp>
        <v>20.2455</v>
        <stp/>
        <stp>EM_S_RISK_AVGRETURNY</stp>
        <stp>4</stp>
        <stp>300089.SZ</stp>
        <stp>2006-12-01</stp>
        <stp>2016-12-02</stp>
        <stp>1</stp>
        <tr r="C1641" s="5"/>
      </tp>
      <tp>
        <v>30.238600000000002</v>
        <stp/>
        <stp>EM_S_RISK_AVGRETURNY</stp>
        <stp>4</stp>
        <stp>300088.SZ</stp>
        <stp>2006-12-01</stp>
        <stp>2016-12-02</stp>
        <stp>1</stp>
        <tr r="C1227" s="5"/>
      </tp>
      <tp>
        <v>-0.4451</v>
        <stp/>
        <stp>EM_S_RISK_AVGRETURNY</stp>
        <stp>4</stp>
        <stp>300098.SZ</stp>
        <stp>2015-12-01</stp>
        <stp>2016-12-02</stp>
        <stp>1</stp>
        <tr r="B1309" s="10"/>
        <tr r="L1309" s="6"/>
      </tp>
      <tp>
        <v>-19.1693</v>
        <stp/>
        <stp>EM_S_RISK_AVGRETURNY</stp>
        <stp>4</stp>
        <stp>300099.SZ</stp>
        <stp>2015-12-01</stp>
        <stp>2016-12-02</stp>
        <stp>1</stp>
        <tr r="B2203" s="10"/>
        <tr r="L2203" s="6"/>
      </tp>
      <tp>
        <v>43.410899999999998</v>
        <stp/>
        <stp>EM_S_RISK_AVGRETURNY</stp>
        <stp>4</stp>
        <stp>300085.SZ</stp>
        <stp>2006-12-01</stp>
        <stp>2016-12-02</stp>
        <stp>1</stp>
        <tr r="C192" s="5"/>
      </tp>
      <tp>
        <v>-29.013100000000001</v>
        <stp/>
        <stp>EM_S_RISK_AVGRETURNY</stp>
        <stp>4</stp>
        <stp>300096.SZ</stp>
        <stp>2015-12-01</stp>
        <stp>2016-12-02</stp>
        <stp>1</stp>
        <tr r="B2636" s="10"/>
        <tr r="L2636" s="6"/>
      </tp>
      <tp>
        <v>8.0774000000000008</v>
        <stp/>
        <stp>EM_S_RISK_AVGRETURNY</stp>
        <stp>4</stp>
        <stp>300084.SZ</stp>
        <stp>2006-12-01</stp>
        <stp>2016-12-02</stp>
        <stp>1</stp>
        <tr r="C2569" s="5"/>
      </tp>
      <tp>
        <v>55.542400000000001</v>
        <stp/>
        <stp>EM_S_RISK_AVGRETURNY</stp>
        <stp>4</stp>
        <stp>300097.SZ</stp>
        <stp>2015-12-01</stp>
        <stp>2016-12-02</stp>
        <stp>1</stp>
        <tr r="B318" s="10"/>
        <tr r="L318" s="6"/>
      </tp>
      <tp>
        <v>13.247</v>
        <stp/>
        <stp>EM_S_RISK_AVGRETURNY</stp>
        <stp>4</stp>
        <stp>300087.SZ</stp>
        <stp>2006-12-01</stp>
        <stp>2016-12-02</stp>
        <stp>1</stp>
        <tr r="C2190" s="5"/>
      </tp>
      <tp>
        <v>-41.038200000000003</v>
        <stp/>
        <stp>EM_S_RISK_AVGRETURNY</stp>
        <stp>4</stp>
        <stp>300094.SZ</stp>
        <stp>2015-12-01</stp>
        <stp>2016-12-02</stp>
        <stp>1</stp>
        <tr r="B2901" s="10"/>
        <tr r="L2901" s="6"/>
      </tp>
      <tp>
        <v>0.53190000000000004</v>
        <stp/>
        <stp>EM_S_RISK_AVGRETURNY</stp>
        <stp>4</stp>
        <stp>300086.SZ</stp>
        <stp>2006-12-01</stp>
        <stp>2016-12-02</stp>
        <stp>1</stp>
        <tr r="C2782" s="5"/>
      </tp>
      <tp>
        <v>4.6379999999999999</v>
        <stp/>
        <stp>EM_S_RISK_AVGRETURNY</stp>
        <stp>4</stp>
        <stp>300095.SZ</stp>
        <stp>2015-12-01</stp>
        <stp>2016-12-02</stp>
        <stp>1</stp>
        <tr r="B1088" s="10"/>
        <tr r="L1088" s="6"/>
      </tp>
      <tp>
        <v>14.932</v>
        <stp/>
        <stp>EM_S_RISK_AVGRETURNY</stp>
        <stp>4</stp>
        <stp>300081.SZ</stp>
        <stp>2006-12-01</stp>
        <stp>2016-12-02</stp>
        <stp>1</stp>
        <tr r="C1924" s="5"/>
      </tp>
      <tp>
        <v>-3.0101</v>
        <stp/>
        <stp>EM_S_RISK_AVGRETURNY</stp>
        <stp>4</stp>
        <stp>300092.SZ</stp>
        <stp>2015-12-01</stp>
        <stp>2016-12-02</stp>
        <stp>1</stp>
        <tr r="B1424" s="10"/>
        <tr r="L1424" s="6"/>
      </tp>
      <tp>
        <v>-11.3096</v>
        <stp/>
        <stp>EM_S_RISK_AVGRETURNY</stp>
        <stp>4</stp>
        <stp>300080.SZ</stp>
        <stp>2006-12-01</stp>
        <stp>2016-12-02</stp>
        <stp>1</stp>
        <tr r="C2975" s="5"/>
      </tp>
      <tp>
        <v>-1.8792</v>
        <stp/>
        <stp>EM_S_RISK_AVGRETURNY</stp>
        <stp>4</stp>
        <stp>300093.SZ</stp>
        <stp>2015-12-01</stp>
        <stp>2016-12-02</stp>
        <stp>1</stp>
        <tr r="B1377" s="10"/>
        <tr r="L1377" s="6"/>
      </tp>
      <tp>
        <v>9.7063000000000006</v>
        <stp/>
        <stp>EM_S_RISK_AVGRETURNY</stp>
        <stp>4</stp>
        <stp>300083.SZ</stp>
        <stp>2006-12-01</stp>
        <stp>2016-12-02</stp>
        <stp>1</stp>
        <tr r="C2274" s="5"/>
      </tp>
      <tp>
        <v>3.1665000000000001</v>
        <stp/>
        <stp>EM_S_RISK_AVGRETURNY</stp>
        <stp>4</stp>
        <stp>300090.SZ</stp>
        <stp>2015-12-01</stp>
        <stp>2016-12-02</stp>
        <stp>1</stp>
        <tr r="B1148" s="10"/>
        <tr r="L1148" s="6"/>
      </tp>
      <tp>
        <v>-5.6548999999999996</v>
        <stp/>
        <stp>EM_S_RISK_AVGRETURNY</stp>
        <stp>4</stp>
        <stp>300082.SZ</stp>
        <stp>2006-12-01</stp>
        <stp>2016-12-02</stp>
        <stp>1</stp>
        <tr r="C2911" s="5"/>
      </tp>
      <tp>
        <v>7.4082999999999997</v>
        <stp/>
        <stp>EM_S_RISK_AVGRETURNY</stp>
        <stp>4</stp>
        <stp>300091.SZ</stp>
        <stp>2015-12-01</stp>
        <stp>2016-12-02</stp>
        <stp>1</stp>
        <tr r="B997" s="10"/>
        <tr r="L997" s="6"/>
      </tp>
      <tp>
        <v>16.617999999999999</v>
        <stp/>
        <stp>EM_S_RISK_AVGRETURNY</stp>
        <stp>4</stp>
        <stp>300099.SZ</stp>
        <stp>2006-12-01</stp>
        <stp>2016-12-02</stp>
        <stp>1</stp>
        <tr r="C2473" s="5"/>
      </tp>
      <tp>
        <v>27.553599999999999</v>
        <stp/>
        <stp>EM_S_RISK_AVGRETURNY</stp>
        <stp>4</stp>
        <stp>300098.SZ</stp>
        <stp>2006-12-01</stp>
        <stp>2016-12-02</stp>
        <stp>1</stp>
        <tr r="C1040" s="5"/>
      </tp>
      <tp>
        <v>10.3599</v>
        <stp/>
        <stp>EM_S_RISK_AVGRETURNY</stp>
        <stp>4</stp>
        <stp>300088.SZ</stp>
        <stp>2015-12-01</stp>
        <stp>2016-12-02</stp>
        <stp>1</stp>
        <tr r="B904" s="10"/>
        <tr r="L904" s="6"/>
      </tp>
      <tp>
        <v>34.754300000000001</v>
        <stp/>
        <stp>EM_S_RISK_AVGRETURNY</stp>
        <stp>4</stp>
        <stp>300089.SZ</stp>
        <stp>2015-12-01</stp>
        <stp>2016-12-02</stp>
        <stp>1</stp>
        <tr r="B457" s="10"/>
        <tr r="L457" s="6"/>
      </tp>
      <tp>
        <v>-8.5609000000000002</v>
        <stp/>
        <stp>EM_S_RISK_AVGRETURNY</stp>
        <stp>4</stp>
        <stp>300086.SZ</stp>
        <stp>2015-12-01</stp>
        <stp>2016-12-02</stp>
        <stp>1</stp>
        <tr r="B1719" s="10"/>
        <tr r="L1719" s="6"/>
      </tp>
      <tp>
        <v>16.994700000000002</v>
        <stp/>
        <stp>EM_S_RISK_AVGRETURNY</stp>
        <stp>4</stp>
        <stp>300095.SZ</stp>
        <stp>2006-12-01</stp>
        <stp>2016-12-02</stp>
        <stp>1</stp>
        <tr r="C2472" s="5"/>
      </tp>
      <tp>
        <v>15.9618</v>
        <stp/>
        <stp>EM_S_RISK_AVGRETURNY</stp>
        <stp>4</stp>
        <stp>300087.SZ</stp>
        <stp>2015-12-01</stp>
        <stp>2016-12-02</stp>
        <stp>1</stp>
        <tr r="B754" s="10"/>
        <tr r="L754" s="6"/>
      </tp>
      <tp>
        <v>5.7065000000000001</v>
        <stp/>
        <stp>EM_S_RISK_AVGRETURNY</stp>
        <stp>4</stp>
        <stp>300094.SZ</stp>
        <stp>2006-12-01</stp>
        <stp>2016-12-02</stp>
        <stp>1</stp>
        <tr r="C2587" s="5"/>
      </tp>
      <tp>
        <v>9.4225999999999992</v>
        <stp/>
        <stp>EM_S_RISK_AVGRETURNY</stp>
        <stp>4</stp>
        <stp>300084.SZ</stp>
        <stp>2015-12-01</stp>
        <stp>2016-12-02</stp>
        <stp>1</stp>
        <tr r="B933" s="10"/>
        <tr r="L933" s="6"/>
      </tp>
      <tp>
        <v>34.577599999999997</v>
        <stp/>
        <stp>EM_S_RISK_AVGRETURNY</stp>
        <stp>4</stp>
        <stp>300097.SZ</stp>
        <stp>2006-12-01</stp>
        <stp>2016-12-02</stp>
        <stp>1</stp>
        <tr r="C995" s="5"/>
      </tp>
      <tp>
        <v>-40.371499999999997</v>
        <stp/>
        <stp>EM_S_RISK_AVGRETURNY</stp>
        <stp>4</stp>
        <stp>300085.SZ</stp>
        <stp>2015-12-01</stp>
        <stp>2016-12-02</stp>
        <stp>1</stp>
        <tr r="B2892" s="10"/>
        <tr r="L2892" s="6"/>
      </tp>
      <tp>
        <v>29.560700000000001</v>
        <stp/>
        <stp>EM_S_RISK_AVGRETURNY</stp>
        <stp>4</stp>
        <stp>300096.SZ</stp>
        <stp>2006-12-01</stp>
        <stp>2016-12-02</stp>
        <stp>1</stp>
        <tr r="C1334" s="5"/>
      </tp>
      <tp>
        <v>-4.1211000000000002</v>
        <stp/>
        <stp>EM_S_RISK_AVGRETURNY</stp>
        <stp>4</stp>
        <stp>300082.SZ</stp>
        <stp>2015-12-01</stp>
        <stp>2016-12-02</stp>
        <stp>1</stp>
        <tr r="B1481" s="10"/>
        <tr r="L1481" s="6"/>
      </tp>
      <tp>
        <v>20.9133</v>
        <stp/>
        <stp>EM_S_RISK_AVGRETURNY</stp>
        <stp>4</stp>
        <stp>300091.SZ</stp>
        <stp>2006-12-01</stp>
        <stp>2016-12-02</stp>
        <stp>1</stp>
        <tr r="C1635" s="5"/>
      </tp>
      <tp>
        <v>-23.382899999999999</v>
        <stp/>
        <stp>EM_S_RISK_AVGRETURNY</stp>
        <stp>4</stp>
        <stp>300083.SZ</stp>
        <stp>2015-12-01</stp>
        <stp>2016-12-02</stp>
        <stp>1</stp>
        <tr r="B2397" s="10"/>
        <tr r="L2397" s="6"/>
      </tp>
      <tp>
        <v>29.292899999999999</v>
        <stp/>
        <stp>EM_S_RISK_AVGRETURNY</stp>
        <stp>4</stp>
        <stp>300090.SZ</stp>
        <stp>2006-12-01</stp>
        <stp>2016-12-02</stp>
        <stp>1</stp>
        <tr r="C1134" s="5"/>
      </tp>
      <tp>
        <v>-33.833399999999997</v>
        <stp/>
        <stp>EM_S_RISK_AVGRETURNY</stp>
        <stp>4</stp>
        <stp>300080.SZ</stp>
        <stp>2015-12-01</stp>
        <stp>2016-12-02</stp>
        <stp>1</stp>
        <tr r="B2762" s="10"/>
        <tr r="L2762" s="6"/>
      </tp>
      <tp>
        <v>18.3172</v>
        <stp/>
        <stp>EM_S_RISK_AVGRETURNY</stp>
        <stp>4</stp>
        <stp>300093.SZ</stp>
        <stp>2006-12-01</stp>
        <stp>2016-12-02</stp>
        <stp>1</stp>
        <tr r="C2135" s="5"/>
      </tp>
      <tp>
        <v>-2.5236999999999998</v>
        <stp/>
        <stp>EM_S_RISK_AVGRETURNY</stp>
        <stp>4</stp>
        <stp>300081.SZ</stp>
        <stp>2015-12-01</stp>
        <stp>2016-12-02</stp>
        <stp>1</stp>
        <tr r="B1409" s="10"/>
        <tr r="L1409" s="6"/>
      </tp>
      <tp>
        <v>13.3733</v>
        <stp/>
        <stp>EM_S_RISK_AVGRETURNY</stp>
        <stp>4</stp>
        <stp>300092.SZ</stp>
        <stp>2006-12-01</stp>
        <stp>2016-12-02</stp>
        <stp>1</stp>
        <tr r="C2343" s="5"/>
      </tp>
      <tp>
        <v>12.9421</v>
        <stp/>
        <stp>EM_S_RISK_AVGRETURNY</stp>
        <stp>4</stp>
        <stp>000099.SZ</stp>
        <stp>2006-12-01</stp>
        <stp>2016-12-02</stp>
        <stp>1</stp>
        <tr r="C1371" s="5"/>
      </tp>
      <tp>
        <v>-4.4001999999999999</v>
        <stp/>
        <stp>EM_S_RISK_AVGRETURNY</stp>
        <stp>4</stp>
        <stp>000088.SZ</stp>
        <stp>2015-12-01</stp>
        <stp>2016-12-02</stp>
        <stp>1</stp>
        <tr r="B1497" s="10"/>
        <tr r="L1497" s="6"/>
      </tp>
      <tp>
        <v>15.1096</v>
        <stp/>
        <stp>EM_S_RISK_AVGRETURNY</stp>
        <stp>4</stp>
        <stp>000089.SZ</stp>
        <stp>2015-12-01</stp>
        <stp>2016-12-02</stp>
        <stp>1</stp>
        <tr r="B773" s="10"/>
        <tr r="L773" s="6"/>
      </tp>
      <tp>
        <v>15.4937</v>
        <stp/>
        <stp>EM_S_RISK_AVGRETURNY</stp>
        <stp>4</stp>
        <stp>000096.SZ</stp>
        <stp>2006-12-01</stp>
        <stp>2016-12-02</stp>
        <stp>1</stp>
        <tr r="C1016" s="5"/>
      </tp>
      <tp>
        <v>10.136799999999999</v>
        <stp/>
        <stp>EM_S_RISK_AVGRETURNY</stp>
        <stp>4</stp>
        <stp>000090.SZ</stp>
        <stp>2006-12-01</stp>
        <stp>2016-12-02</stp>
        <stp>1</stp>
        <tr r="C1807" s="5"/>
      </tp>
      <tp>
        <v>4.5247000000000002</v>
        <stp/>
        <stp>EM_S_RISK_AVGRETURNY</stp>
        <stp>4</stp>
        <stp>000089.SZ</stp>
        <stp>2006-12-01</stp>
        <stp>2016-12-02</stp>
        <stp>1</stp>
        <tr r="C2517" s="5"/>
      </tp>
      <tp>
        <v>5.2878999999999996</v>
        <stp/>
        <stp>EM_S_RISK_AVGRETURNY</stp>
        <stp>4</stp>
        <stp>000088.SZ</stp>
        <stp>2006-12-01</stp>
        <stp>2016-12-02</stp>
        <stp>1</stp>
        <tr r="C2445" s="5"/>
      </tp>
      <tp>
        <v>-16.8659</v>
        <stp/>
        <stp>EM_S_RISK_AVGRETURNY</stp>
        <stp>4</stp>
        <stp>000099.SZ</stp>
        <stp>2015-12-01</stp>
        <stp>2016-12-02</stp>
        <stp>1</stp>
        <tr r="B2098" s="10"/>
        <tr r="L2098" s="6"/>
      </tp>
      <tp>
        <v>-12.211</v>
        <stp/>
        <stp>EM_S_RISK_AVGRETURNY</stp>
        <stp>4</stp>
        <stp>000096.SZ</stp>
        <stp>2015-12-01</stp>
        <stp>2016-12-02</stp>
        <stp>1</stp>
        <tr r="B1884" s="10"/>
        <tr r="L1884" s="6"/>
      </tp>
      <tp>
        <v>-25.720700000000001</v>
        <stp/>
        <stp>EM_S_RISK_AVGRETURNY</stp>
        <stp>4</stp>
        <stp>000090.SZ</stp>
        <stp>2015-12-01</stp>
        <stp>2016-12-02</stp>
        <stp>1</stp>
        <tr r="B2508" s="10"/>
        <tr r="L2508" s="6"/>
      </tp>
      <tp>
        <v>29.598099999999999</v>
        <stp/>
        <stp>EM_S_RISK_AVGRETURNY</stp>
        <stp>4</stp>
        <stp>600079.SH</stp>
        <stp>2006-12-01</stp>
        <stp>2016-12-02</stp>
        <stp>1</stp>
        <tr r="C83" s="5"/>
      </tp>
      <tp>
        <v>8.1578999999999997</v>
        <stp/>
        <stp>EM_S_RISK_AVGRETURNY</stp>
        <stp>4</stp>
        <stp>600078.SH</stp>
        <stp>2006-12-01</stp>
        <stp>2016-12-02</stp>
        <stp>1</stp>
        <tr r="C2085" s="5"/>
      </tp>
      <tp>
        <v>32.601999999999997</v>
        <stp/>
        <stp>EM_S_RISK_AVGRETURNY</stp>
        <stp>4</stp>
        <stp>600068.SH</stp>
        <stp>2015-12-01</stp>
        <stp>2016-12-02</stp>
        <stp>1</stp>
        <tr r="B484" s="10"/>
        <tr r="L484" s="6"/>
      </tp>
      <tp>
        <v>118.01309999999999</v>
        <stp/>
        <stp>EM_S_RISK_AVGRETURNY</stp>
        <stp>4</stp>
        <stp>600069.SH</stp>
        <stp>2015-12-01</stp>
        <stp>2016-12-02</stp>
        <stp>1</stp>
        <tr r="B231" s="10"/>
        <tr r="L231" s="6"/>
      </tp>
      <tp>
        <v>6.7561</v>
        <stp/>
        <stp>EM_S_RISK_AVGRETURNY</stp>
        <stp>4</stp>
        <stp>600066.SH</stp>
        <stp>2015-12-01</stp>
        <stp>2016-12-02</stp>
        <stp>1</stp>
        <tr r="B1018" s="10"/>
        <tr r="L1018" s="6"/>
      </tp>
      <tp>
        <v>7.2823000000000002</v>
        <stp/>
        <stp>EM_S_RISK_AVGRETURNY</stp>
        <stp>4</stp>
        <stp>600075.SH</stp>
        <stp>2006-12-01</stp>
        <stp>2016-12-02</stp>
        <stp>1</stp>
        <tr r="C2221" s="5"/>
      </tp>
      <tp>
        <v>-11.712999999999999</v>
        <stp/>
        <stp>EM_S_RISK_AVGRETURNY</stp>
        <stp>4</stp>
        <stp>600067.SH</stp>
        <stp>2015-12-01</stp>
        <stp>2016-12-02</stp>
        <stp>1</stp>
        <tr r="B1856" s="10"/>
        <tr r="L1856" s="6"/>
      </tp>
      <tp>
        <v>24.049900000000001</v>
        <stp/>
        <stp>EM_S_RISK_AVGRETURNY</stp>
        <stp>4</stp>
        <stp>600074.SH</stp>
        <stp>2006-12-01</stp>
        <stp>2016-12-02</stp>
        <stp>1</stp>
        <tr r="C231" s="5"/>
      </tp>
      <tp>
        <v>-1.2674000000000001</v>
        <stp/>
        <stp>EM_S_RISK_AVGRETURNY</stp>
        <stp>4</stp>
        <stp>600064.SH</stp>
        <stp>2015-12-01</stp>
        <stp>2016-12-02</stp>
        <stp>1</stp>
        <tr r="B1350" s="10"/>
        <tr r="L1350" s="6"/>
      </tp>
      <tp>
        <v>7.2633999999999999</v>
        <stp/>
        <stp>EM_S_RISK_AVGRETURNY</stp>
        <stp>4</stp>
        <stp>600077.SH</stp>
        <stp>2006-12-01</stp>
        <stp>2016-12-02</stp>
        <stp>1</stp>
        <tr r="C2225" s="5"/>
      </tp>
      <tp>
        <v>19.200299999999999</v>
        <stp/>
        <stp>EM_S_RISK_AVGRETURNY</stp>
        <stp>4</stp>
        <stp>600076.SH</stp>
        <stp>2006-12-01</stp>
        <stp>2016-12-02</stp>
        <stp>1</stp>
        <tr r="C584" s="5"/>
      </tp>
      <tp>
        <v>9.4909999999999997</v>
        <stp/>
        <stp>EM_S_RISK_AVGRETURNY</stp>
        <stp>4</stp>
        <stp>600062.SH</stp>
        <stp>2015-12-01</stp>
        <stp>2016-12-02</stp>
        <stp>1</stp>
        <tr r="B931" s="10"/>
        <tr r="L931" s="6"/>
      </tp>
      <tp>
        <v>19.211099999999998</v>
        <stp/>
        <stp>EM_S_RISK_AVGRETURNY</stp>
        <stp>4</stp>
        <stp>600071.SH</stp>
        <stp>2006-12-01</stp>
        <stp>2016-12-02</stp>
        <stp>1</stp>
        <tr r="C581" s="5"/>
      </tp>
      <tp>
        <v>-22.609000000000002</v>
        <stp/>
        <stp>EM_S_RISK_AVGRETURNY</stp>
        <stp>4</stp>
        <stp>600063.SH</stp>
        <stp>2015-12-01</stp>
        <stp>2016-12-02</stp>
        <stp>1</stp>
        <tr r="B2363" s="10"/>
        <tr r="L2363" s="6"/>
      </tp>
      <tp>
        <v>28.8432</v>
        <stp/>
        <stp>EM_S_RISK_AVGRETURNY</stp>
        <stp>4</stp>
        <stp>600070.SH</stp>
        <stp>2006-12-01</stp>
        <stp>2016-12-02</stp>
        <stp>1</stp>
        <tr r="C91" s="5"/>
      </tp>
      <tp>
        <v>14.131</v>
        <stp/>
        <stp>EM_S_RISK_AVGRETURNY</stp>
        <stp>4</stp>
        <stp>600060.SH</stp>
        <stp>2015-12-01</stp>
        <stp>2016-12-02</stp>
        <stp>1</stp>
        <tr r="B803" s="10"/>
        <tr r="L803" s="6"/>
      </tp>
      <tp>
        <v>11.356</v>
        <stp/>
        <stp>EM_S_RISK_AVGRETURNY</stp>
        <stp>4</stp>
        <stp>600073.SH</stp>
        <stp>2006-12-01</stp>
        <stp>2016-12-02</stp>
        <stp>1</stp>
        <tr r="C1624" s="5"/>
      </tp>
      <tp>
        <v>-32.048200000000001</v>
        <stp/>
        <stp>EM_S_RISK_AVGRETURNY</stp>
        <stp>4</stp>
        <stp>600061.SH</stp>
        <stp>2015-12-01</stp>
        <stp>2016-12-02</stp>
        <stp>1</stp>
        <tr r="B2726" s="10"/>
        <tr r="L2726" s="6"/>
      </tp>
      <tp>
        <v>15.952299999999999</v>
        <stp/>
        <stp>EM_S_RISK_AVGRETURNY</stp>
        <stp>4</stp>
        <stp>600072.SH</stp>
        <stp>2006-12-01</stp>
        <stp>2016-12-02</stp>
        <stp>1</stp>
        <tr r="C944" s="5"/>
      </tp>
      <tp>
        <v>15.505100000000001</v>
        <stp/>
        <stp>EM_S_RISK_AVGRETURNY</stp>
        <stp>4</stp>
        <stp>600069.SH</stp>
        <stp>2006-12-01</stp>
        <stp>2016-12-02</stp>
        <stp>1</stp>
        <tr r="C1014" s="5"/>
      </tp>
      <tp>
        <v>21.4602</v>
        <stp/>
        <stp>EM_S_RISK_AVGRETURNY</stp>
        <stp>4</stp>
        <stp>600068.SH</stp>
        <stp>2006-12-01</stp>
        <stp>2016-12-02</stp>
        <stp>1</stp>
        <tr r="C386" s="5"/>
      </tp>
      <tp>
        <v>4.7769000000000004</v>
        <stp/>
        <stp>EM_S_RISK_AVGRETURNY</stp>
        <stp>4</stp>
        <stp>600078.SH</stp>
        <stp>2015-12-01</stp>
        <stp>2016-12-02</stp>
        <stp>1</stp>
        <tr r="B1083" s="10"/>
        <tr r="L1083" s="6"/>
      </tp>
      <tp>
        <v>6.5552000000000001</v>
        <stp/>
        <stp>EM_S_RISK_AVGRETURNY</stp>
        <stp>4</stp>
        <stp>600079.SH</stp>
        <stp>2015-12-01</stp>
        <stp>2016-12-02</stp>
        <stp>1</stp>
        <tr r="B1033" s="10"/>
        <tr r="L1033" s="6"/>
      </tp>
      <tp>
        <v>3.9011</v>
        <stp/>
        <stp>EM_S_RISK_AVGRETURNY</stp>
        <stp>4</stp>
        <stp>600076.SH</stp>
        <stp>2015-12-01</stp>
        <stp>2016-12-02</stp>
        <stp>1</stp>
        <tr r="B1113" s="10"/>
        <tr r="L1113" s="6"/>
      </tp>
      <tp>
        <v>20.730399999999999</v>
        <stp/>
        <stp>EM_S_RISK_AVGRETURNY</stp>
        <stp>4</stp>
        <stp>600064.SH</stp>
        <stp>2006-12-01</stp>
        <stp>2016-12-02</stp>
        <stp>1</stp>
        <tr r="C433" s="5"/>
      </tp>
      <tp>
        <v>-29.4239</v>
        <stp/>
        <stp>EM_S_RISK_AVGRETURNY</stp>
        <stp>4</stp>
        <stp>600077.SH</stp>
        <stp>2015-12-01</stp>
        <stp>2016-12-02</stp>
        <stp>1</stp>
        <tr r="B2649" s="10"/>
        <tr r="L2649" s="6"/>
      </tp>
      <tp>
        <v>10.1279</v>
        <stp/>
        <stp>EM_S_RISK_AVGRETURNY</stp>
        <stp>4</stp>
        <stp>600067.SH</stp>
        <stp>2006-12-01</stp>
        <stp>2016-12-02</stp>
        <stp>1</stp>
        <tr r="C1809" s="5"/>
      </tp>
      <tp>
        <v>-3.4557000000000002</v>
        <stp/>
        <stp>EM_S_RISK_AVGRETURNY</stp>
        <stp>4</stp>
        <stp>600074.SH</stp>
        <stp>2015-12-01</stp>
        <stp>2016-12-02</stp>
        <stp>1</stp>
        <tr r="B1455" s="10"/>
        <tr r="L1455" s="6"/>
      </tp>
      <tp>
        <v>28.417000000000002</v>
        <stp/>
        <stp>EM_S_RISK_AVGRETURNY</stp>
        <stp>4</stp>
        <stp>600066.SH</stp>
        <stp>2006-12-01</stp>
        <stp>2016-12-02</stp>
        <stp>1</stp>
        <tr r="C99" s="5"/>
      </tp>
      <tp>
        <v>27.609000000000002</v>
        <stp/>
        <stp>EM_S_RISK_AVGRETURNY</stp>
        <stp>4</stp>
        <stp>600075.SH</stp>
        <stp>2015-12-01</stp>
        <stp>2016-12-02</stp>
        <stp>1</stp>
        <tr r="B545" s="10"/>
        <tr r="L545" s="6"/>
      </tp>
      <tp>
        <v>19.985600000000002</v>
        <stp/>
        <stp>EM_S_RISK_AVGRETURNY</stp>
        <stp>4</stp>
        <stp>600061.SH</stp>
        <stp>2006-12-01</stp>
        <stp>2016-12-02</stp>
        <stp>1</stp>
        <tr r="C511" s="5"/>
      </tp>
      <tp>
        <v>-39.914499999999997</v>
        <stp/>
        <stp>EM_S_RISK_AVGRETURNY</stp>
        <stp>4</stp>
        <stp>600072.SH</stp>
        <stp>2015-12-01</stp>
        <stp>2016-12-02</stp>
        <stp>1</stp>
        <tr r="B2887" s="10"/>
        <tr r="L2887" s="6"/>
      </tp>
      <tp>
        <v>22.519300000000001</v>
        <stp/>
        <stp>EM_S_RISK_AVGRETURNY</stp>
        <stp>4</stp>
        <stp>600060.SH</stp>
        <stp>2006-12-01</stp>
        <stp>2016-12-02</stp>
        <stp>1</stp>
        <tr r="C309" s="5"/>
      </tp>
      <tp>
        <v>-7.8693</v>
        <stp/>
        <stp>EM_S_RISK_AVGRETURNY</stp>
        <stp>4</stp>
        <stp>600073.SH</stp>
        <stp>2015-12-01</stp>
        <stp>2016-12-02</stp>
        <stp>1</stp>
        <tr r="B1675" s="10"/>
        <tr r="L1675" s="6"/>
      </tp>
      <tp>
        <v>20.5715</v>
        <stp/>
        <stp>EM_S_RISK_AVGRETURNY</stp>
        <stp>4</stp>
        <stp>600063.SH</stp>
        <stp>2006-12-01</stp>
        <stp>2016-12-02</stp>
        <stp>1</stp>
        <tr r="C448" s="5"/>
      </tp>
      <tp>
        <v>40.890900000000002</v>
        <stp/>
        <stp>EM_S_RISK_AVGRETURNY</stp>
        <stp>4</stp>
        <stp>600070.SH</stp>
        <stp>2015-12-01</stp>
        <stp>2016-12-02</stp>
        <stp>1</stp>
        <tr r="B409" s="10"/>
        <tr r="L409" s="6"/>
      </tp>
      <tp>
        <v>15.601699999999999</v>
        <stp/>
        <stp>EM_S_RISK_AVGRETURNY</stp>
        <stp>4</stp>
        <stp>600062.SH</stp>
        <stp>2006-12-01</stp>
        <stp>2016-12-02</stp>
        <stp>1</stp>
        <tr r="C996" s="5"/>
      </tp>
      <tp>
        <v>33.250900000000001</v>
        <stp/>
        <stp>EM_S_RISK_AVGRETURNY</stp>
        <stp>4</stp>
        <stp>600071.SH</stp>
        <stp>2015-12-01</stp>
        <stp>2016-12-02</stp>
        <stp>1</stp>
        <tr r="B473" s="10"/>
        <tr r="L473" s="6"/>
      </tp>
      <tp>
        <v>8.5264000000000006</v>
        <stp/>
        <stp>EM_S_RISK_AVGRETURNY</stp>
        <stp>4</stp>
        <stp>600059.SH</stp>
        <stp>2006-12-01</stp>
        <stp>2016-12-02</stp>
        <stp>1</stp>
        <tr r="C2039" s="5"/>
      </tp>
      <tp>
        <v>11.029500000000001</v>
        <stp/>
        <stp>EM_S_RISK_AVGRETURNY</stp>
        <stp>4</stp>
        <stp>600058.SH</stp>
        <stp>2006-12-01</stp>
        <stp>2016-12-02</stp>
        <stp>1</stp>
        <tr r="C1668" s="5"/>
      </tp>
      <tp>
        <v>15.0738</v>
        <stp/>
        <stp>EM_S_RISK_AVGRETURNY</stp>
        <stp>4</stp>
        <stp>600048.SH</stp>
        <stp>2015-12-01</stp>
        <stp>2016-12-02</stp>
        <stp>1</stp>
        <tr r="B775" s="10"/>
        <tr r="L775" s="6"/>
      </tp>
      <tp>
        <v>25.933299999999999</v>
        <stp/>
        <stp>EM_S_RISK_AVGRETURNY</stp>
        <stp>4</stp>
        <stp>600055.SH</stp>
        <stp>2006-12-01</stp>
        <stp>2016-12-02</stp>
        <stp>1</stp>
        <tr r="C168" s="5"/>
      </tp>
      <tp>
        <v>9.9385999999999992</v>
        <stp/>
        <stp>EM_S_RISK_AVGRETURNY</stp>
        <stp>4</stp>
        <stp>600054.SH</stp>
        <stp>2006-12-01</stp>
        <stp>2016-12-02</stp>
        <stp>1</stp>
        <tr r="C1834" s="5"/>
      </tp>
      <tp>
        <v>10.820600000000001</v>
        <stp/>
        <stp>EM_S_RISK_AVGRETURNY</stp>
        <stp>4</stp>
        <stp>600057.SH</stp>
        <stp>2006-12-01</stp>
        <stp>2016-12-02</stp>
        <stp>1</stp>
        <tr r="C1703" s="5"/>
      </tp>
      <tp>
        <v>25.215599999999998</v>
        <stp/>
        <stp>EM_S_RISK_AVGRETURNY</stp>
        <stp>4</stp>
        <stp>600056.SH</stp>
        <stp>2006-12-01</stp>
        <stp>2016-12-02</stp>
        <stp>1</stp>
        <tr r="C191" s="5"/>
      </tp>
      <tp>
        <v>9.1372999999999998</v>
        <stp/>
        <stp>EM_S_RISK_AVGRETURNY</stp>
        <stp>4</stp>
        <stp>600051.SH</stp>
        <stp>2006-12-01</stp>
        <stp>2016-12-02</stp>
        <stp>1</stp>
        <tr r="C1958" s="5"/>
      </tp>
      <tp>
        <v>9.5228999999999999</v>
        <stp/>
        <stp>EM_S_RISK_AVGRETURNY</stp>
        <stp>4</stp>
        <stp>600050.SH</stp>
        <stp>2006-12-01</stp>
        <stp>2016-12-02</stp>
        <stp>1</stp>
        <tr r="C1900" s="5"/>
      </tp>
      <tp>
        <v>31.678999999999998</v>
        <stp/>
        <stp>EM_S_RISK_AVGRETURNY</stp>
        <stp>4</stp>
        <stp>600053.SH</stp>
        <stp>2006-12-01</stp>
        <stp>2016-12-02</stp>
        <stp>1</stp>
        <tr r="C52" s="5"/>
      </tp>
      <tp>
        <v>5.5332999999999997</v>
        <stp/>
        <stp>EM_S_RISK_AVGRETURNY</stp>
        <stp>4</stp>
        <stp>600052.SH</stp>
        <stp>2006-12-01</stp>
        <stp>2016-12-02</stp>
        <stp>1</stp>
        <tr r="C2428" s="5"/>
      </tp>
      <tp>
        <v>18.891200000000001</v>
        <stp/>
        <stp>EM_S_RISK_AVGRETURNY</stp>
        <stp>4</stp>
        <stp>600048.SH</stp>
        <stp>2006-12-01</stp>
        <stp>2016-12-02</stp>
        <stp>1</stp>
        <tr r="C610" s="5"/>
      </tp>
      <tp>
        <v>-51.644399999999997</v>
        <stp/>
        <stp>EM_S_RISK_AVGRETURNY</stp>
        <stp>4</stp>
        <stp>600058.SH</stp>
        <stp>2015-12-01</stp>
        <stp>2016-12-02</stp>
        <stp>1</stp>
        <tr r="B2981" s="10"/>
        <tr r="L2981" s="6"/>
      </tp>
      <tp>
        <v>0.60670000000000002</v>
        <stp/>
        <stp>EM_S_RISK_AVGRETURNY</stp>
        <stp>4</stp>
        <stp>600059.SH</stp>
        <stp>2015-12-01</stp>
        <stp>2016-12-02</stp>
        <stp>1</stp>
        <tr r="B1249" s="10"/>
        <tr r="L1249" s="6"/>
      </tp>
      <tp>
        <v>26.9786</v>
        <stp/>
        <stp>EM_S_RISK_AVGRETURNY</stp>
        <stp>4</stp>
        <stp>600056.SH</stp>
        <stp>2015-12-01</stp>
        <stp>2016-12-02</stp>
        <stp>1</stp>
        <tr r="B558" s="10"/>
        <tr r="L558" s="6"/>
      </tp>
      <tp>
        <v>-2.2801</v>
        <stp/>
        <stp>EM_S_RISK_AVGRETURNY</stp>
        <stp>4</stp>
        <stp>600057.SH</stp>
        <stp>2015-12-01</stp>
        <stp>2016-12-02</stp>
        <stp>1</stp>
        <tr r="B1397" s="10"/>
        <tr r="L1397" s="6"/>
      </tp>
      <tp>
        <v>19.0365</v>
        <stp/>
        <stp>EM_S_RISK_AVGRETURNY</stp>
        <stp>4</stp>
        <stp>600054.SH</stp>
        <stp>2015-12-01</stp>
        <stp>2016-12-02</stp>
        <stp>1</stp>
        <tr r="B689" s="10"/>
        <tr r="L689" s="6"/>
      </tp>
      <tp>
        <v>-22.181899999999999</v>
        <stp/>
        <stp>EM_S_RISK_AVGRETURNY</stp>
        <stp>4</stp>
        <stp>600055.SH</stp>
        <stp>2015-12-01</stp>
        <stp>2016-12-02</stp>
        <stp>1</stp>
        <tr r="B2343" s="10"/>
        <tr r="L2343" s="6"/>
      </tp>
      <tp>
        <v>0.85419999999999996</v>
        <stp/>
        <stp>EM_S_RISK_AVGRETURNY</stp>
        <stp>4</stp>
        <stp>600052.SH</stp>
        <stp>2015-12-01</stp>
        <stp>2016-12-02</stp>
        <stp>1</stp>
        <tr r="B1235" s="10"/>
        <tr r="L1235" s="6"/>
      </tp>
      <tp>
        <v>-2.0133999999999999</v>
        <stp/>
        <stp>EM_S_RISK_AVGRETURNY</stp>
        <stp>4</stp>
        <stp>600053.SH</stp>
        <stp>2015-12-01</stp>
        <stp>2016-12-02</stp>
        <stp>1</stp>
        <tr r="B1387" s="10"/>
        <tr r="L1387" s="6"/>
      </tp>
      <tp>
        <v>11.8544</v>
        <stp/>
        <stp>EM_S_RISK_AVGRETURNY</stp>
        <stp>4</stp>
        <stp>600050.SH</stp>
        <stp>2015-12-01</stp>
        <stp>2016-12-02</stp>
        <stp>1</stp>
        <tr r="B866" s="10"/>
        <tr r="L866" s="6"/>
      </tp>
      <tp>
        <v>6.9452999999999996</v>
        <stp/>
        <stp>EM_S_RISK_AVGRETURNY</stp>
        <stp>4</stp>
        <stp>600051.SH</stp>
        <stp>2015-12-01</stp>
        <stp>2016-12-02</stp>
        <stp>1</stp>
        <tr r="B1011" s="10"/>
        <tr r="L1011" s="6"/>
      </tp>
      <tp>
        <v>18.420200000000001</v>
        <stp/>
        <stp>EM_S_RISK_AVGRETURNY</stp>
        <stp>4</stp>
        <stp>600039.SH</stp>
        <stp>2006-12-01</stp>
        <stp>2016-12-02</stp>
        <stp>1</stp>
        <tr r="C638" s="5"/>
      </tp>
      <tp>
        <v>13.8649</v>
        <stp/>
        <stp>EM_S_RISK_AVGRETURNY</stp>
        <stp>4</stp>
        <stp>600038.SH</stp>
        <stp>2006-12-01</stp>
        <stp>2016-12-02</stp>
        <stp>1</stp>
        <tr r="C1230" s="5"/>
      </tp>
      <tp>
        <v>15.565</v>
        <stp/>
        <stp>EM_S_RISK_AVGRETURNY</stp>
        <stp>4</stp>
        <stp>600028.SH</stp>
        <stp>2015-12-01</stp>
        <stp>2016-12-02</stp>
        <stp>1</stp>
        <tr r="B760" s="10"/>
        <tr r="L760" s="6"/>
      </tp>
      <tp>
        <v>-1.0884</v>
        <stp/>
        <stp>EM_S_RISK_AVGRETURNY</stp>
        <stp>4</stp>
        <stp>600029.SH</stp>
        <stp>2015-12-01</stp>
        <stp>2016-12-02</stp>
        <stp>1</stp>
        <tr r="B1342" s="10"/>
        <tr r="L1342" s="6"/>
      </tp>
      <tp>
        <v>-33.801099999999998</v>
        <stp/>
        <stp>EM_S_RISK_AVGRETURNY</stp>
        <stp>4</stp>
        <stp>600026.SH</stp>
        <stp>2015-12-01</stp>
        <stp>2016-12-02</stp>
        <stp>1</stp>
        <tr r="B2761" s="10"/>
        <tr r="L2761" s="6"/>
      </tp>
      <tp>
        <v>8.7632999999999992</v>
        <stp/>
        <stp>EM_S_RISK_AVGRETURNY</stp>
        <stp>4</stp>
        <stp>600035.SH</stp>
        <stp>2006-12-01</stp>
        <stp>2016-12-02</stp>
        <stp>1</stp>
        <tr r="C2002" s="5"/>
      </tp>
      <tp>
        <v>-18.1279</v>
        <stp/>
        <stp>EM_S_RISK_AVGRETURNY</stp>
        <stp>4</stp>
        <stp>600027.SH</stp>
        <stp>2015-12-01</stp>
        <stp>2016-12-02</stp>
        <stp>1</stp>
        <tr r="B2151" s="10"/>
        <tr r="L2151" s="6"/>
      </tp>
      <tp>
        <v>3.6408999999999998</v>
        <stp/>
        <stp>EM_S_RISK_AVGRETURNY</stp>
        <stp>4</stp>
        <stp>600037.SH</stp>
        <stp>2006-12-01</stp>
        <stp>2016-12-02</stp>
        <stp>1</stp>
        <tr r="C2589" s="5"/>
      </tp>
      <tp>
        <v>10.403499999999999</v>
        <stp/>
        <stp>EM_S_RISK_AVGRETURNY</stp>
        <stp>4</stp>
        <stp>600036.SH</stp>
        <stp>2006-12-01</stp>
        <stp>2016-12-02</stp>
        <stp>1</stp>
        <tr r="C1765" s="5"/>
      </tp>
      <tp>
        <v>-13.3505</v>
        <stp/>
        <stp>EM_S_RISK_AVGRETURNY</stp>
        <stp>4</stp>
        <stp>600022.SH</stp>
        <stp>2015-12-01</stp>
        <stp>2016-12-02</stp>
        <stp>1</stp>
        <tr r="B1941" s="10"/>
        <tr r="L1941" s="6"/>
      </tp>
      <tp>
        <v>17.367799999999999</v>
        <stp/>
        <stp>EM_S_RISK_AVGRETURNY</stp>
        <stp>4</stp>
        <stp>600031.SH</stp>
        <stp>2006-12-01</stp>
        <stp>2016-12-02</stp>
        <stp>1</stp>
        <tr r="C765" s="5"/>
      </tp>
      <tp>
        <v>-24.129899999999999</v>
        <stp/>
        <stp>EM_S_RISK_AVGRETURNY</stp>
        <stp>4</stp>
        <stp>600023.SH</stp>
        <stp>2015-12-01</stp>
        <stp>2016-12-02</stp>
        <stp>1</stp>
        <tr r="B2427" s="10"/>
        <tr r="L2427" s="6"/>
      </tp>
      <tp>
        <v>13.531499999999999</v>
        <stp/>
        <stp>EM_S_RISK_AVGRETURNY</stp>
        <stp>4</stp>
        <stp>600030.SH</stp>
        <stp>2006-12-01</stp>
        <stp>2016-12-02</stp>
        <stp>1</stp>
        <tr r="C1285" s="5"/>
      </tp>
      <tp>
        <v>-19.6938</v>
        <stp/>
        <stp>EM_S_RISK_AVGRETURNY</stp>
        <stp>4</stp>
        <stp>600020.SH</stp>
        <stp>2015-12-01</stp>
        <stp>2016-12-02</stp>
        <stp>1</stp>
        <tr r="B2236" s="10"/>
        <tr r="L2236" s="6"/>
      </tp>
      <tp>
        <v>3.5301999999999998</v>
        <stp/>
        <stp>EM_S_RISK_AVGRETURNY</stp>
        <stp>4</stp>
        <stp>600033.SH</stp>
        <stp>2006-12-01</stp>
        <stp>2016-12-02</stp>
        <stp>1</stp>
        <tr r="C2599" s="5"/>
      </tp>
      <tp>
        <v>-23.7134</v>
        <stp/>
        <stp>EM_S_RISK_AVGRETURNY</stp>
        <stp>4</stp>
        <stp>600021.SH</stp>
        <stp>2015-12-01</stp>
        <stp>2016-12-02</stp>
        <stp>1</stp>
        <tr r="B2407" s="10"/>
        <tr r="L2407" s="6"/>
      </tp>
      <tp>
        <v>13.014900000000001</v>
        <stp/>
        <stp>EM_S_RISK_AVGRETURNY</stp>
        <stp>4</stp>
        <stp>600029.SH</stp>
        <stp>2006-12-01</stp>
        <stp>2016-12-02</stp>
        <stp>1</stp>
        <tr r="C1359" s="5"/>
      </tp>
      <tp>
        <v>1.9375</v>
        <stp/>
        <stp>EM_S_RISK_AVGRETURNY</stp>
        <stp>4</stp>
        <stp>600028.SH</stp>
        <stp>2006-12-01</stp>
        <stp>2016-12-02</stp>
        <stp>1</stp>
        <tr r="C2722" s="5"/>
      </tp>
      <tp>
        <v>-19.290600000000001</v>
        <stp/>
        <stp>EM_S_RISK_AVGRETURNY</stp>
        <stp>4</stp>
        <stp>600038.SH</stp>
        <stp>2015-12-01</stp>
        <stp>2016-12-02</stp>
        <stp>1</stp>
        <tr r="B2207" s="10"/>
        <tr r="L2207" s="6"/>
      </tp>
      <tp>
        <v>4.8564999999999996</v>
        <stp/>
        <stp>EM_S_RISK_AVGRETURNY</stp>
        <stp>4</stp>
        <stp>600039.SH</stp>
        <stp>2015-12-01</stp>
        <stp>2016-12-02</stp>
        <stp>1</stp>
        <tr r="B1079" s="10"/>
        <tr r="L1079" s="6"/>
      </tp>
      <tp>
        <v>12.0105</v>
        <stp/>
        <stp>EM_S_RISK_AVGRETURNY</stp>
        <stp>4</stp>
        <stp>600036.SH</stp>
        <stp>2015-12-01</stp>
        <stp>2016-12-02</stp>
        <stp>1</stp>
        <tr r="B864" s="10"/>
        <tr r="L864" s="6"/>
      </tp>
      <tp>
        <v>-27.468</v>
        <stp/>
        <stp>EM_S_RISK_AVGRETURNY</stp>
        <stp>4</stp>
        <stp>600037.SH</stp>
        <stp>2015-12-01</stp>
        <stp>2016-12-02</stp>
        <stp>1</stp>
        <tr r="B2579" s="10"/>
        <tr r="L2579" s="6"/>
      </tp>
      <tp>
        <v>8.4688999999999997</v>
        <stp/>
        <stp>EM_S_RISK_AVGRETURNY</stp>
        <stp>4</stp>
        <stp>600027.SH</stp>
        <stp>2006-12-01</stp>
        <stp>2016-12-02</stp>
        <stp>1</stp>
        <tr r="C2043" s="5"/>
      </tp>
      <tp>
        <v>-1.3818999999999999</v>
        <stp/>
        <stp>EM_S_RISK_AVGRETURNY</stp>
        <stp>4</stp>
        <stp>600026.SH</stp>
        <stp>2006-12-01</stp>
        <stp>2016-12-02</stp>
        <stp>1</stp>
        <tr r="C2875" s="5"/>
      </tp>
      <tp>
        <v>18.061699999999998</v>
        <stp/>
        <stp>EM_S_RISK_AVGRETURNY</stp>
        <stp>4</stp>
        <stp>600035.SH</stp>
        <stp>2015-12-01</stp>
        <stp>2016-12-02</stp>
        <stp>1</stp>
        <tr r="B706" s="10"/>
        <tr r="L706" s="6"/>
      </tp>
      <tp>
        <v>14.146100000000001</v>
        <stp/>
        <stp>EM_S_RISK_AVGRETURNY</stp>
        <stp>4</stp>
        <stp>600021.SH</stp>
        <stp>2006-12-01</stp>
        <stp>2016-12-02</stp>
        <stp>1</stp>
        <tr r="C1198" s="5"/>
      </tp>
      <tp>
        <v>7.4710000000000001</v>
        <stp/>
        <stp>EM_S_RISK_AVGRETURNY</stp>
        <stp>4</stp>
        <stp>600020.SH</stp>
        <stp>2006-12-01</stp>
        <stp>2016-12-02</stp>
        <stp>1</stp>
        <tr r="C2193" s="5"/>
      </tp>
      <tp>
        <v>-8.9606999999999992</v>
        <stp/>
        <stp>EM_S_RISK_AVGRETURNY</stp>
        <stp>4</stp>
        <stp>600033.SH</stp>
        <stp>2015-12-01</stp>
        <stp>2016-12-02</stp>
        <stp>1</stp>
        <tr r="B1737" s="10"/>
        <tr r="L1737" s="6"/>
      </tp>
      <tp>
        <v>14.714600000000001</v>
        <stp/>
        <stp>EM_S_RISK_AVGRETURNY</stp>
        <stp>4</stp>
        <stp>600023.SH</stp>
        <stp>2006-12-01</stp>
        <stp>2016-12-02</stp>
        <stp>1</stp>
        <tr r="C2856" s="5"/>
      </tp>
      <tp>
        <v>1.3865000000000001</v>
        <stp/>
        <stp>EM_S_RISK_AVGRETURNY</stp>
        <stp>4</stp>
        <stp>600030.SH</stp>
        <stp>2015-12-01</stp>
        <stp>2016-12-02</stp>
        <stp>1</stp>
        <tr r="B1216" s="10"/>
        <tr r="L1216" s="6"/>
      </tp>
      <tp>
        <v>-0.93830000000000002</v>
        <stp/>
        <stp>EM_S_RISK_AVGRETURNY</stp>
        <stp>4</stp>
        <stp>600022.SH</stp>
        <stp>2006-12-01</stp>
        <stp>2016-12-02</stp>
        <stp>1</stp>
        <tr r="C2860" s="5"/>
      </tp>
      <tp>
        <v>-0.13089999999999999</v>
        <stp/>
        <stp>EM_S_RISK_AVGRETURNY</stp>
        <stp>4</stp>
        <stp>600031.SH</stp>
        <stp>2015-12-01</stp>
        <stp>2016-12-02</stp>
        <stp>1</stp>
        <tr r="B1289" s="10"/>
        <tr r="L1289" s="6"/>
      </tp>
      <tp>
        <v>2.3012000000000001</v>
        <stp/>
        <stp>EM_S_RISK_AVGRETURNY</stp>
        <stp>4</stp>
        <stp>600019.SH</stp>
        <stp>2006-12-01</stp>
        <stp>2016-12-02</stp>
        <stp>1</stp>
        <tr r="C2699" s="5"/>
      </tp>
      <tp>
        <v>3.2414000000000001</v>
        <stp/>
        <stp>EM_S_RISK_AVGRETURNY</stp>
        <stp>4</stp>
        <stp>600018.SH</stp>
        <stp>2006-12-01</stp>
        <stp>2016-12-02</stp>
        <stp>1</stp>
        <tr r="C2620" s="5"/>
      </tp>
      <tp>
        <v>-17.9419</v>
        <stp/>
        <stp>EM_S_RISK_AVGRETURNY</stp>
        <stp>4</stp>
        <stp>600008.SH</stp>
        <stp>2015-12-01</stp>
        <stp>2016-12-02</stp>
        <stp>1</stp>
        <tr r="B2145" s="10"/>
        <tr r="L2145" s="6"/>
      </tp>
      <tp>
        <v>-4.0476000000000001</v>
        <stp/>
        <stp>EM_S_RISK_AVGRETURNY</stp>
        <stp>4</stp>
        <stp>600009.SH</stp>
        <stp>2015-12-01</stp>
        <stp>2016-12-02</stp>
        <stp>1</stp>
        <tr r="B1477" s="10"/>
        <tr r="L1477" s="6"/>
      </tp>
      <tp>
        <v>-16.342500000000001</v>
        <stp/>
        <stp>EM_S_RISK_AVGRETURNY</stp>
        <stp>4</stp>
        <stp>600006.SH</stp>
        <stp>2015-12-01</stp>
        <stp>2016-12-02</stp>
        <stp>1</stp>
        <tr r="B2082" s="10"/>
        <tr r="L2082" s="6"/>
      </tp>
      <tp>
        <v>14.333</v>
        <stp/>
        <stp>EM_S_RISK_AVGRETURNY</stp>
        <stp>4</stp>
        <stp>600015.SH</stp>
        <stp>2006-12-01</stp>
        <stp>2016-12-02</stp>
        <stp>1</stp>
        <tr r="C1171" s="5"/>
      </tp>
      <tp>
        <v>26.3857</v>
        <stp/>
        <stp>EM_S_RISK_AVGRETURNY</stp>
        <stp>4</stp>
        <stp>600007.SH</stp>
        <stp>2015-12-01</stp>
        <stp>2016-12-02</stp>
        <stp>1</stp>
        <tr r="B565" s="10"/>
        <tr r="L565" s="6"/>
      </tp>
      <tp>
        <v>13.4918</v>
        <stp/>
        <stp>EM_S_RISK_AVGRETURNY</stp>
        <stp>4</stp>
        <stp>600004.SH</stp>
        <stp>2015-12-01</stp>
        <stp>2016-12-02</stp>
        <stp>1</stp>
        <tr r="B819" s="10"/>
        <tr r="L819" s="6"/>
      </tp>
      <tp>
        <v>7.0023</v>
        <stp/>
        <stp>EM_S_RISK_AVGRETURNY</stp>
        <stp>4</stp>
        <stp>600017.SH</stp>
        <stp>2006-12-01</stp>
        <stp>2016-12-02</stp>
        <stp>1</stp>
        <tr r="C2261" s="5"/>
      </tp>
      <tp>
        <v>-0.58840000000000003</v>
        <stp/>
        <stp>EM_S_RISK_AVGRETURNY</stp>
        <stp>4</stp>
        <stp>600005.SH</stp>
        <stp>2015-12-01</stp>
        <stp>2016-12-02</stp>
        <stp>1</stp>
        <tr r="B1316" s="10"/>
        <tr r="L1316" s="6"/>
      </tp>
      <tp>
        <v>14.3874</v>
        <stp/>
        <stp>EM_S_RISK_AVGRETURNY</stp>
        <stp>4</stp>
        <stp>600016.SH</stp>
        <stp>2006-12-01</stp>
        <stp>2016-12-02</stp>
        <stp>1</stp>
        <tr r="C1161" s="5"/>
      </tp>
      <tp>
        <v>7.0129999999999999</v>
        <stp/>
        <stp>EM_S_RISK_AVGRETURNY</stp>
        <stp>4</stp>
        <stp>600011.SH</stp>
        <stp>2006-12-01</stp>
        <stp>2016-12-02</stp>
        <stp>1</stp>
        <tr r="C2259" s="5"/>
      </tp>
      <tp>
        <v>9.7597000000000005</v>
        <stp/>
        <stp>EM_S_RISK_AVGRETURNY</stp>
        <stp>4</stp>
        <stp>600010.SH</stp>
        <stp>2006-12-01</stp>
        <stp>2016-12-02</stp>
        <stp>1</stp>
        <tr r="C1867" s="5"/>
      </tp>
      <tp>
        <v>3.8647</v>
        <stp/>
        <stp>EM_S_RISK_AVGRETURNY</stp>
        <stp>4</stp>
        <stp>600000.SH</stp>
        <stp>2015-12-01</stp>
        <stp>2016-12-02</stp>
        <stp>1</stp>
        <tr r="B1118" s="10"/>
        <tr r="L1118" s="6"/>
      </tp>
      <tp>
        <v>15.6846</v>
        <stp/>
        <stp>EM_S_RISK_AVGRETURNY</stp>
        <stp>4</stp>
        <stp>600012.SH</stp>
        <stp>2006-12-01</stp>
        <stp>2016-12-02</stp>
        <stp>1</stp>
        <tr r="C984" s="5"/>
      </tp>
      <tp>
        <v>6.6391</v>
        <stp/>
        <stp>EM_S_RISK_AVGRETURNY</stp>
        <stp>4</stp>
        <stp>600009.SH</stp>
        <stp>2006-12-01</stp>
        <stp>2016-12-02</stp>
        <stp>1</stp>
        <tr r="C2303" s="5"/>
      </tp>
      <tp>
        <v>6.8647</v>
        <stp/>
        <stp>EM_S_RISK_AVGRETURNY</stp>
        <stp>4</stp>
        <stp>600008.SH</stp>
        <stp>2006-12-01</stp>
        <stp>2016-12-02</stp>
        <stp>1</stp>
        <tr r="C2276" s="5"/>
      </tp>
      <tp>
        <v>-18.288699999999999</v>
        <stp/>
        <stp>EM_S_RISK_AVGRETURNY</stp>
        <stp>4</stp>
        <stp>600018.SH</stp>
        <stp>2015-12-01</stp>
        <stp>2016-12-02</stp>
        <stp>1</stp>
        <tr r="B2157" s="10"/>
        <tr r="L2157" s="6"/>
      </tp>
      <tp>
        <v>18.383199999999999</v>
        <stp/>
        <stp>EM_S_RISK_AVGRETURNY</stp>
        <stp>4</stp>
        <stp>600019.SH</stp>
        <stp>2015-12-01</stp>
        <stp>2016-12-02</stp>
        <stp>1</stp>
        <tr r="B697" s="10"/>
        <tr r="L697" s="6"/>
      </tp>
      <tp>
        <v>-0.61329999999999996</v>
        <stp/>
        <stp>EM_S_RISK_AVGRETURNY</stp>
        <stp>4</stp>
        <stp>600005.SH</stp>
        <stp>2006-12-01</stp>
        <stp>2016-12-02</stp>
        <stp>1</stp>
        <tr r="C2851" s="5"/>
      </tp>
      <tp>
        <v>13.6904</v>
        <stp/>
        <stp>EM_S_RISK_AVGRETURNY</stp>
        <stp>4</stp>
        <stp>600016.SH</stp>
        <stp>2015-12-01</stp>
        <stp>2016-12-02</stp>
        <stp>1</stp>
        <tr r="B816" s="10"/>
        <tr r="L816" s="6"/>
      </tp>
      <tp>
        <v>10.854200000000001</v>
        <stp/>
        <stp>EM_S_RISK_AVGRETURNY</stp>
        <stp>4</stp>
        <stp>600004.SH</stp>
        <stp>2006-12-01</stp>
        <stp>2016-12-02</stp>
        <stp>1</stp>
        <tr r="C1696" s="5"/>
      </tp>
      <tp>
        <v>-43.085999999999999</v>
        <stp/>
        <stp>EM_S_RISK_AVGRETURNY</stp>
        <stp>4</stp>
        <stp>600017.SH</stp>
        <stp>2015-12-01</stp>
        <stp>2016-12-02</stp>
        <stp>1</stp>
        <tr r="B2926" s="10"/>
        <tr r="L2926" s="6"/>
      </tp>
      <tp>
        <v>9.9977999999999998</v>
        <stp/>
        <stp>EM_S_RISK_AVGRETURNY</stp>
        <stp>4</stp>
        <stp>600007.SH</stp>
        <stp>2006-12-01</stp>
        <stp>2016-12-02</stp>
        <stp>1</stp>
        <tr r="C1824" s="5"/>
      </tp>
      <tp>
        <v>11.372400000000001</v>
        <stp/>
        <stp>EM_S_RISK_AVGRETURNY</stp>
        <stp>4</stp>
        <stp>600006.SH</stp>
        <stp>2006-12-01</stp>
        <stp>2016-12-02</stp>
        <stp>1</stp>
        <tr r="C1615" s="5"/>
      </tp>
      <tp>
        <v>8.7080000000000002</v>
        <stp/>
        <stp>EM_S_RISK_AVGRETURNY</stp>
        <stp>4</stp>
        <stp>600015.SH</stp>
        <stp>2015-12-01</stp>
        <stp>2016-12-02</stp>
        <stp>1</stp>
        <tr r="B952" s="10"/>
        <tr r="L952" s="6"/>
      </tp>
      <tp>
        <v>25.678899999999999</v>
        <stp/>
        <stp>EM_S_RISK_AVGRETURNY</stp>
        <stp>4</stp>
        <stp>600012.SH</stp>
        <stp>2015-12-01</stp>
        <stp>2016-12-02</stp>
        <stp>1</stp>
        <tr r="B574" s="10"/>
        <tr r="L574" s="6"/>
      </tp>
      <tp>
        <v>16.743099999999998</v>
        <stp/>
        <stp>EM_S_RISK_AVGRETURNY</stp>
        <stp>4</stp>
        <stp>600000.SH</stp>
        <stp>2006-12-01</stp>
        <stp>2016-12-02</stp>
        <stp>1</stp>
        <tr r="C839" s="5"/>
      </tp>
      <tp>
        <v>-19.408999999999999</v>
        <stp/>
        <stp>EM_S_RISK_AVGRETURNY</stp>
        <stp>4</stp>
        <stp>600010.SH</stp>
        <stp>2015-12-01</stp>
        <stp>2016-12-02</stp>
        <stp>1</stp>
        <tr r="B2219" s="10"/>
        <tr r="L2219" s="6"/>
      </tp>
      <tp>
        <v>-7.5946999999999996</v>
        <stp/>
        <stp>EM_S_RISK_AVGRETURNY</stp>
        <stp>4</stp>
        <stp>600011.SH</stp>
        <stp>2015-12-01</stp>
        <stp>2016-12-02</stp>
        <stp>1</stp>
        <tr r="B1659" s="10"/>
        <tr r="L1659" s="6"/>
      </tp>
      <tp>
        <v>16.282900000000001</v>
        <stp/>
        <stp>EM_S_RISK_AVGRETURNY</stp>
        <stp>4</stp>
        <stp>600099.SH</stp>
        <stp>2006-12-01</stp>
        <stp>2016-12-02</stp>
        <stp>1</stp>
        <tr r="C896" s="5"/>
      </tp>
      <tp>
        <v>9.8513000000000002</v>
        <stp/>
        <stp>EM_S_RISK_AVGRETURNY</stp>
        <stp>4</stp>
        <stp>600098.SH</stp>
        <stp>2006-12-01</stp>
        <stp>2016-12-02</stp>
        <stp>1</stp>
        <tr r="C1851" s="5"/>
      </tp>
      <tp>
        <v>-9.8725000000000005</v>
        <stp/>
        <stp>EM_S_RISK_AVGRETURNY</stp>
        <stp>4</stp>
        <stp>600088.SH</stp>
        <stp>2015-12-01</stp>
        <stp>2016-12-02</stp>
        <stp>1</stp>
        <tr r="B1772" s="10"/>
        <tr r="L1772" s="6"/>
      </tp>
      <tp>
        <v>-16.276499999999999</v>
        <stp/>
        <stp>EM_S_RISK_AVGRETURNY</stp>
        <stp>4</stp>
        <stp>600089.SH</stp>
        <stp>2015-12-01</stp>
        <stp>2016-12-02</stp>
        <stp>1</stp>
        <tr r="B2077" s="10"/>
        <tr r="L2077" s="6"/>
      </tp>
      <tp>
        <v>-15.5501</v>
        <stp/>
        <stp>EM_S_RISK_AVGRETURNY</stp>
        <stp>4</stp>
        <stp>600086.SH</stp>
        <stp>2015-12-01</stp>
        <stp>2016-12-02</stp>
        <stp>1</stp>
        <tr r="B2045" s="10"/>
        <tr r="L2045" s="6"/>
      </tp>
      <tp>
        <v>16.815200000000001</v>
        <stp/>
        <stp>EM_S_RISK_AVGRETURNY</stp>
        <stp>4</stp>
        <stp>600095.SH</stp>
        <stp>2006-12-01</stp>
        <stp>2016-12-02</stp>
        <stp>1</stp>
        <tr r="C829" s="5"/>
      </tp>
      <tp>
        <v>8.1903000000000006</v>
        <stp/>
        <stp>EM_S_RISK_AVGRETURNY</stp>
        <stp>4</stp>
        <stp>600094.SH</stp>
        <stp>2006-12-01</stp>
        <stp>2016-12-02</stp>
        <stp>1</stp>
        <tr r="C2080" s="5"/>
      </tp>
      <tp>
        <v>35.714300000000001</v>
        <stp/>
        <stp>EM_S_RISK_AVGRETURNY</stp>
        <stp>4</stp>
        <stp>600084.SH</stp>
        <stp>2015-12-01</stp>
        <stp>2016-12-02</stp>
        <stp>1</stp>
        <tr r="B443" s="10"/>
        <tr r="L443" s="6"/>
      </tp>
      <tp>
        <v>17.4757</v>
        <stp/>
        <stp>EM_S_RISK_AVGRETURNY</stp>
        <stp>4</stp>
        <stp>600097.SH</stp>
        <stp>2006-12-01</stp>
        <stp>2016-12-02</stp>
        <stp>1</stp>
        <tr r="C752" s="5"/>
      </tp>
      <tp>
        <v>33.029299999999999</v>
        <stp/>
        <stp>EM_S_RISK_AVGRETURNY</stp>
        <stp>4</stp>
        <stp>600085.SH</stp>
        <stp>2015-12-01</stp>
        <stp>2016-12-02</stp>
        <stp>1</stp>
        <tr r="B476" s="10"/>
        <tr r="L476" s="6"/>
      </tp>
      <tp>
        <v>-1.8966000000000001</v>
        <stp/>
        <stp>EM_S_RISK_AVGRETURNY</stp>
        <stp>4</stp>
        <stp>600096.SH</stp>
        <stp>2006-12-01</stp>
        <stp>2016-12-02</stp>
        <stp>1</stp>
        <tr r="C2887" s="5"/>
      </tp>
      <tp>
        <v>0</v>
        <stp/>
        <stp>EM_S_RISK_AVGRETURNY</stp>
        <stp>4</stp>
        <stp>600082.SH</stp>
        <stp>2015-12-01</stp>
        <stp>2016-12-02</stp>
        <stp>1</stp>
        <tr r="B1273" s="10"/>
        <tr r="L1273" s="6"/>
      </tp>
      <tp>
        <v>10.8454</v>
        <stp/>
        <stp>EM_S_RISK_AVGRETURNY</stp>
        <stp>4</stp>
        <stp>600091.SH</stp>
        <stp>2006-12-01</stp>
        <stp>2016-12-02</stp>
        <stp>1</stp>
        <tr r="C1700" s="5"/>
      </tp>
      <tp>
        <v>4.3323999999999998</v>
        <stp/>
        <stp>EM_S_RISK_AVGRETURNY</stp>
        <stp>4</stp>
        <stp>600083.SH</stp>
        <stp>2015-12-01</stp>
        <stp>2016-12-02</stp>
        <stp>1</stp>
        <tr r="B1100" s="10"/>
        <tr r="L1100" s="6"/>
      </tp>
      <tp>
        <v>11.7218</v>
        <stp/>
        <stp>EM_S_RISK_AVGRETURNY</stp>
        <stp>4</stp>
        <stp>600090.SH</stp>
        <stp>2006-12-01</stp>
        <stp>2016-12-02</stp>
        <stp>1</stp>
        <tr r="C1559" s="5"/>
      </tp>
      <tp>
        <v>7.3658000000000001</v>
        <stp/>
        <stp>EM_S_RISK_AVGRETURNY</stp>
        <stp>4</stp>
        <stp>600080.SH</stp>
        <stp>2015-12-01</stp>
        <stp>2016-12-02</stp>
        <stp>1</stp>
        <tr r="B1000" s="10"/>
        <tr r="L1000" s="6"/>
      </tp>
      <tp>
        <v>20.7376</v>
        <stp/>
        <stp>EM_S_RISK_AVGRETURNY</stp>
        <stp>4</stp>
        <stp>600093.SH</stp>
        <stp>2006-12-01</stp>
        <stp>2016-12-02</stp>
        <stp>1</stp>
        <tr r="C430" s="5"/>
      </tp>
      <tp>
        <v>-12.481</v>
        <stp/>
        <stp>EM_S_RISK_AVGRETURNY</stp>
        <stp>4</stp>
        <stp>600081.SH</stp>
        <stp>2015-12-01</stp>
        <stp>2016-12-02</stp>
        <stp>1</stp>
        <tr r="B1897" s="10"/>
        <tr r="L1897" s="6"/>
      </tp>
      <tp>
        <v>15.5823</v>
        <stp/>
        <stp>EM_S_RISK_AVGRETURNY</stp>
        <stp>4</stp>
        <stp>600089.SH</stp>
        <stp>2006-12-01</stp>
        <stp>2016-12-02</stp>
        <stp>1</stp>
        <tr r="C1001" s="5"/>
      </tp>
      <tp>
        <v>9.5786999999999995</v>
        <stp/>
        <stp>EM_S_RISK_AVGRETURNY</stp>
        <stp>4</stp>
        <stp>600088.SH</stp>
        <stp>2006-12-01</stp>
        <stp>2016-12-02</stp>
        <stp>1</stp>
        <tr r="C1888" s="5"/>
      </tp>
      <tp>
        <v>-17.931899999999999</v>
        <stp/>
        <stp>EM_S_RISK_AVGRETURNY</stp>
        <stp>4</stp>
        <stp>600098.SH</stp>
        <stp>2015-12-01</stp>
        <stp>2016-12-02</stp>
        <stp>1</stp>
        <tr r="B2144" s="10"/>
        <tr r="L2144" s="6"/>
      </tp>
      <tp>
        <v>-1.8924000000000001</v>
        <stp/>
        <stp>EM_S_RISK_AVGRETURNY</stp>
        <stp>4</stp>
        <stp>600099.SH</stp>
        <stp>2015-12-01</stp>
        <stp>2016-12-02</stp>
        <stp>1</stp>
        <tr r="B1379" s="10"/>
        <tr r="L1379" s="6"/>
      </tp>
      <tp>
        <v>22.4392</v>
        <stp/>
        <stp>EM_S_RISK_AVGRETURNY</stp>
        <stp>4</stp>
        <stp>600085.SH</stp>
        <stp>2006-12-01</stp>
        <stp>2016-12-02</stp>
        <stp>1</stp>
        <tr r="C314" s="5"/>
      </tp>
      <tp>
        <v>-36.803600000000003</v>
        <stp/>
        <stp>EM_S_RISK_AVGRETURNY</stp>
        <stp>4</stp>
        <stp>600096.SH</stp>
        <stp>2015-12-01</stp>
        <stp>2016-12-02</stp>
        <stp>1</stp>
        <tr r="B2832" s="10"/>
        <tr r="L2832" s="6"/>
      </tp>
      <tp>
        <v>9.7068999999999992</v>
        <stp/>
        <stp>EM_S_RISK_AVGRETURNY</stp>
        <stp>4</stp>
        <stp>600084.SH</stp>
        <stp>2006-12-01</stp>
        <stp>2016-12-02</stp>
        <stp>1</stp>
        <tr r="C1874" s="5"/>
      </tp>
      <tp>
        <v>-8.7166999999999994</v>
        <stp/>
        <stp>EM_S_RISK_AVGRETURNY</stp>
        <stp>4</stp>
        <stp>600097.SH</stp>
        <stp>2015-12-01</stp>
        <stp>2016-12-02</stp>
        <stp>1</stp>
        <tr r="B1727" s="10"/>
        <tr r="L1727" s="6"/>
      </tp>
      <tp>
        <v>-20.234200000000001</v>
        <stp/>
        <stp>EM_S_RISK_AVGRETURNY</stp>
        <stp>4</stp>
        <stp>600094.SH</stp>
        <stp>2015-12-01</stp>
        <stp>2016-12-02</stp>
        <stp>1</stp>
        <tr r="B2264" s="10"/>
        <tr r="L2264" s="6"/>
      </tp>
      <tp>
        <v>16.595500000000001</v>
        <stp/>
        <stp>EM_S_RISK_AVGRETURNY</stp>
        <stp>4</stp>
        <stp>600086.SH</stp>
        <stp>2006-12-01</stp>
        <stp>2016-12-02</stp>
        <stp>1</stp>
        <tr r="C858" s="5"/>
      </tp>
      <tp>
        <v>19.517700000000001</v>
        <stp/>
        <stp>EM_S_RISK_AVGRETURNY</stp>
        <stp>4</stp>
        <stp>600095.SH</stp>
        <stp>2015-12-01</stp>
        <stp>2016-12-02</stp>
        <stp>1</stp>
        <tr r="B680" s="10"/>
        <tr r="L680" s="6"/>
      </tp>
      <tp>
        <v>14.764200000000001</v>
        <stp/>
        <stp>EM_S_RISK_AVGRETURNY</stp>
        <stp>4</stp>
        <stp>600081.SH</stp>
        <stp>2006-12-01</stp>
        <stp>2016-12-02</stp>
        <stp>1</stp>
        <tr r="C1108" s="5"/>
      </tp>
      <tp>
        <v>17.7638</v>
        <stp/>
        <stp>EM_S_RISK_AVGRETURNY</stp>
        <stp>4</stp>
        <stp>600080.SH</stp>
        <stp>2006-12-01</stp>
        <stp>2016-12-02</stp>
        <stp>1</stp>
        <tr r="C717" s="5"/>
      </tp>
      <tp>
        <v>-12.5768</v>
        <stp/>
        <stp>EM_S_RISK_AVGRETURNY</stp>
        <stp>4</stp>
        <stp>600093.SH</stp>
        <stp>2015-12-01</stp>
        <stp>2016-12-02</stp>
        <stp>1</stp>
        <tr r="B1905" s="10"/>
        <tr r="L1905" s="6"/>
      </tp>
      <tp>
        <v>22.587599999999998</v>
        <stp/>
        <stp>EM_S_RISK_AVGRETURNY</stp>
        <stp>4</stp>
        <stp>600083.SH</stp>
        <stp>2006-12-01</stp>
        <stp>2016-12-02</stp>
        <stp>1</stp>
        <tr r="C303" s="5"/>
      </tp>
      <tp>
        <v>-27.831099999999999</v>
        <stp/>
        <stp>EM_S_RISK_AVGRETURNY</stp>
        <stp>4</stp>
        <stp>600090.SH</stp>
        <stp>2015-12-01</stp>
        <stp>2016-12-02</stp>
        <stp>1</stp>
        <tr r="B2596" s="10"/>
        <tr r="L2596" s="6"/>
      </tp>
      <tp>
        <v>8.4886999999999997</v>
        <stp/>
        <stp>EM_S_RISK_AVGRETURNY</stp>
        <stp>4</stp>
        <stp>600082.SH</stp>
        <stp>2006-12-01</stp>
        <stp>2016-12-02</stp>
        <stp>1</stp>
        <tr r="C2041" s="5"/>
      </tp>
      <tp>
        <v>-2.1101000000000001</v>
        <stp/>
        <stp>EM_S_RISK_AVGRETURNY</stp>
        <stp>4</stp>
        <stp>600091.SH</stp>
        <stp>2015-12-01</stp>
        <stp>2016-12-02</stp>
        <stp>1</stp>
        <tr r="B1392" s="10"/>
        <tr r="L1392" s="6"/>
      </tp>
      <tp>
        <v>33.744</v>
        <stp/>
        <stp>EM_S_RISK_AVGRETURNY</stp>
        <stp>4</stp>
        <stp>300109.SZ</stp>
        <stp>2006-12-01</stp>
        <stp>2016-12-02</stp>
        <stp>1</stp>
        <tr r="C1737" s="5"/>
      </tp>
      <tp>
        <v>17.927199999999999</v>
        <stp/>
        <stp>EM_S_RISK_AVGRETURNY</stp>
        <stp>4</stp>
        <stp>300108.SZ</stp>
        <stp>2006-12-01</stp>
        <stp>2016-12-02</stp>
        <stp>1</stp>
        <tr r="C2366" s="5"/>
      </tp>
      <tp>
        <v>8.2532999999999994</v>
        <stp/>
        <stp>EM_S_RISK_AVGRETURNY</stp>
        <stp>4</stp>
        <stp>300118.SZ</stp>
        <stp>2015-12-01</stp>
        <stp>2016-12-02</stp>
        <stp>1</stp>
        <tr r="B969" s="10"/>
        <tr r="L969" s="6"/>
      </tp>
      <tp>
        <v>-18.2591</v>
        <stp/>
        <stp>EM_S_RISK_AVGRETURNY</stp>
        <stp>4</stp>
        <stp>300119.SZ</stp>
        <stp>2015-12-01</stp>
        <stp>2016-12-02</stp>
        <stp>1</stp>
        <tr r="B2156" s="10"/>
        <tr r="L2156" s="6"/>
      </tp>
      <tp>
        <v>0.67259999999999998</v>
        <stp/>
        <stp>EM_S_RISK_AVGRETURNY</stp>
        <stp>4</stp>
        <stp>300105.SZ</stp>
        <stp>2006-12-01</stp>
        <stp>2016-12-02</stp>
        <stp>1</stp>
        <tr r="C2945" s="5"/>
      </tp>
      <tp>
        <v>62.984699999999997</v>
        <stp/>
        <stp>EM_S_RISK_AVGRETURNY</stp>
        <stp>4</stp>
        <stp>300116.SZ</stp>
        <stp>2015-12-01</stp>
        <stp>2016-12-02</stp>
        <stp>1</stp>
        <tr r="B294" s="10"/>
        <tr r="L294" s="6"/>
      </tp>
      <tp>
        <v>67.305899999999994</v>
        <stp/>
        <stp>EM_S_RISK_AVGRETURNY</stp>
        <stp>4</stp>
        <stp>300104.SZ</stp>
        <stp>2006-12-01</stp>
        <stp>2016-12-02</stp>
        <stp>1</stp>
        <tr r="C33" s="5"/>
      </tp>
      <tp>
        <v>40.244500000000002</v>
        <stp/>
        <stp>EM_S_RISK_AVGRETURNY</stp>
        <stp>4</stp>
        <stp>300117.SZ</stp>
        <stp>2015-12-01</stp>
        <stp>2016-12-02</stp>
        <stp>1</stp>
        <tr r="B415" s="10"/>
        <tr r="L415" s="6"/>
      </tp>
      <tp>
        <v>7.5316000000000001</v>
        <stp/>
        <stp>EM_S_RISK_AVGRETURNY</stp>
        <stp>4</stp>
        <stp>300107.SZ</stp>
        <stp>2006-12-01</stp>
        <stp>2016-12-02</stp>
        <stp>1</stp>
        <tr r="C2792" s="5"/>
      </tp>
      <tp>
        <v>-22.353200000000001</v>
        <stp/>
        <stp>EM_S_RISK_AVGRETURNY</stp>
        <stp>4</stp>
        <stp>300114.SZ</stp>
        <stp>2015-12-01</stp>
        <stp>2016-12-02</stp>
        <stp>1</stp>
        <tr r="B2348" s="10"/>
        <tr r="L2348" s="6"/>
      </tp>
      <tp>
        <v>13.2309</v>
        <stp/>
        <stp>EM_S_RISK_AVGRETURNY</stp>
        <stp>4</stp>
        <stp>300106.SZ</stp>
        <stp>2006-12-01</stp>
        <stp>2016-12-02</stp>
        <stp>1</stp>
        <tr r="C2882" s="5"/>
      </tp>
      <tp>
        <v>25.706199999999999</v>
        <stp/>
        <stp>EM_S_RISK_AVGRETURNY</stp>
        <stp>4</stp>
        <stp>300115.SZ</stp>
        <stp>2015-12-01</stp>
        <stp>2016-12-02</stp>
        <stp>1</stp>
        <tr r="B573" s="10"/>
        <tr r="L573" s="6"/>
      </tp>
      <tp>
        <v>32.079099999999997</v>
        <stp/>
        <stp>EM_S_RISK_AVGRETURNY</stp>
        <stp>4</stp>
        <stp>300101.SZ</stp>
        <stp>2006-12-01</stp>
        <stp>2016-12-02</stp>
        <stp>1</stp>
        <tr r="C1823" s="5"/>
      </tp>
      <tp>
        <v>-22.6023</v>
        <stp/>
        <stp>EM_S_RISK_AVGRETURNY</stp>
        <stp>4</stp>
        <stp>300112.SZ</stp>
        <stp>2015-12-01</stp>
        <stp>2016-12-02</stp>
        <stp>1</stp>
        <tr r="B2362" s="10"/>
        <tr r="L2362" s="6"/>
      </tp>
      <tp>
        <v>31.436299999999999</v>
        <stp/>
        <stp>EM_S_RISK_AVGRETURNY</stp>
        <stp>4</stp>
        <stp>300100.SZ</stp>
        <stp>2006-12-01</stp>
        <stp>2016-12-02</stp>
        <stp>1</stp>
        <tr r="C1515" s="5"/>
      </tp>
      <tp>
        <v>-25.43</v>
        <stp/>
        <stp>EM_S_RISK_AVGRETURNY</stp>
        <stp>4</stp>
        <stp>300113.SZ</stp>
        <stp>2015-12-01</stp>
        <stp>2016-12-02</stp>
        <stp>1</stp>
        <tr r="B2490" s="10"/>
        <tr r="L2490" s="6"/>
      </tp>
      <tp>
        <v>16.643899999999999</v>
        <stp/>
        <stp>EM_S_RISK_AVGRETURNY</stp>
        <stp>4</stp>
        <stp>300103.SZ</stp>
        <stp>2006-12-01</stp>
        <stp>2016-12-02</stp>
        <stp>1</stp>
        <tr r="C2459" s="5"/>
      </tp>
      <tp>
        <v>-6.1242999999999999</v>
        <stp/>
        <stp>EM_S_RISK_AVGRETURNY</stp>
        <stp>4</stp>
        <stp>300110.SZ</stp>
        <stp>2015-12-01</stp>
        <stp>2016-12-02</stp>
        <stp>1</stp>
        <tr r="B1586" s="10"/>
        <tr r="L1586" s="6"/>
      </tp>
      <tp>
        <v>-0.18679999999999999</v>
        <stp/>
        <stp>EM_S_RISK_AVGRETURNY</stp>
        <stp>4</stp>
        <stp>300102.SZ</stp>
        <stp>2006-12-01</stp>
        <stp>2016-12-02</stp>
        <stp>1</stp>
        <tr r="C2965" s="5"/>
      </tp>
      <tp>
        <v>-14.132300000000001</v>
        <stp/>
        <stp>EM_S_RISK_AVGRETURNY</stp>
        <stp>4</stp>
        <stp>300111.SZ</stp>
        <stp>2015-12-01</stp>
        <stp>2016-12-02</stp>
        <stp>1</stp>
        <tr r="B1972" s="10"/>
        <tr r="L1972" s="6"/>
      </tp>
      <tp>
        <v>8.8779000000000003</v>
        <stp/>
        <stp>EM_S_RISK_AVGRETURNY</stp>
        <stp>4</stp>
        <stp>300119.SZ</stp>
        <stp>2006-12-01</stp>
        <stp>2016-12-02</stp>
        <stp>1</stp>
        <tr r="C2688" s="5"/>
      </tp>
      <tp>
        <v>3.4628999999999999</v>
        <stp/>
        <stp>EM_S_RISK_AVGRETURNY</stp>
        <stp>4</stp>
        <stp>300118.SZ</stp>
        <stp>2006-12-01</stp>
        <stp>2016-12-02</stp>
        <stp>1</stp>
        <tr r="C2863" s="5"/>
      </tp>
      <tp>
        <v>-27.677299999999999</v>
        <stp/>
        <stp>EM_S_RISK_AVGRETURNY</stp>
        <stp>4</stp>
        <stp>300108.SZ</stp>
        <stp>2015-12-01</stp>
        <stp>2016-12-02</stp>
        <stp>1</stp>
        <tr r="B2590" s="10"/>
        <tr r="L2590" s="6"/>
      </tp>
      <tp>
        <v>-35.410200000000003</v>
        <stp/>
        <stp>EM_S_RISK_AVGRETURNY</stp>
        <stp>4</stp>
        <stp>300109.SZ</stp>
        <stp>2015-12-01</stp>
        <stp>2016-12-02</stp>
        <stp>1</stp>
        <tr r="B2801" s="10"/>
        <tr r="L2801" s="6"/>
      </tp>
      <tp>
        <v>1.9641999999999999</v>
        <stp/>
        <stp>EM_S_RISK_AVGRETURNY</stp>
        <stp>4</stp>
        <stp>300106.SZ</stp>
        <stp>2015-12-01</stp>
        <stp>2016-12-02</stp>
        <stp>1</stp>
        <tr r="B1196" s="10"/>
        <tr r="L1196" s="6"/>
      </tp>
      <tp>
        <v>33.902700000000003</v>
        <stp/>
        <stp>EM_S_RISK_AVGRETURNY</stp>
        <stp>4</stp>
        <stp>300115.SZ</stp>
        <stp>2006-12-01</stp>
        <stp>2016-12-02</stp>
        <stp>1</stp>
        <tr r="C888" s="5"/>
      </tp>
      <tp>
        <v>0.36670000000000003</v>
        <stp/>
        <stp>EM_S_RISK_AVGRETURNY</stp>
        <stp>4</stp>
        <stp>300107.SZ</stp>
        <stp>2015-12-01</stp>
        <stp>2016-12-02</stp>
        <stp>1</stp>
        <tr r="B1260" s="10"/>
        <tr r="L1260" s="6"/>
      </tp>
      <tp>
        <v>25.367599999999999</v>
        <stp/>
        <stp>EM_S_RISK_AVGRETURNY</stp>
        <stp>4</stp>
        <stp>300114.SZ</stp>
        <stp>2006-12-01</stp>
        <stp>2016-12-02</stp>
        <stp>1</stp>
        <tr r="C1832" s="5"/>
      </tp>
      <tp>
        <v>-20.008700000000001</v>
        <stp/>
        <stp>EM_S_RISK_AVGRETURNY</stp>
        <stp>4</stp>
        <stp>300104.SZ</stp>
        <stp>2015-12-01</stp>
        <stp>2016-12-02</stp>
        <stp>1</stp>
        <tr r="B2248" s="10"/>
        <tr r="L2248" s="6"/>
      </tp>
      <tp>
        <v>8.9732000000000003</v>
        <stp/>
        <stp>EM_S_RISK_AVGRETURNY</stp>
        <stp>4</stp>
        <stp>300117.SZ</stp>
        <stp>2006-12-01</stp>
        <stp>2016-12-02</stp>
        <stp>1</stp>
        <tr r="C2731" s="5"/>
      </tp>
      <tp>
        <v>-21.328499999999998</v>
        <stp/>
        <stp>EM_S_RISK_AVGRETURNY</stp>
        <stp>4</stp>
        <stp>300105.SZ</stp>
        <stp>2015-12-01</stp>
        <stp>2016-12-02</stp>
        <stp>1</stp>
        <tr r="B2311" s="10"/>
        <tr r="L2311" s="6"/>
      </tp>
      <tp>
        <v>26.189699999999998</v>
        <stp/>
        <stp>EM_S_RISK_AVGRETURNY</stp>
        <stp>4</stp>
        <stp>300116.SZ</stp>
        <stp>2006-12-01</stp>
        <stp>2016-12-02</stp>
        <stp>1</stp>
        <tr r="C2351" s="5"/>
      </tp>
      <tp>
        <v>-6.7295999999999996</v>
        <stp/>
        <stp>EM_S_RISK_AVGRETURNY</stp>
        <stp>4</stp>
        <stp>300102.SZ</stp>
        <stp>2015-12-01</stp>
        <stp>2016-12-02</stp>
        <stp>1</stp>
        <tr r="B1621" s="10"/>
        <tr r="L1621" s="6"/>
      </tp>
      <tp>
        <v>-4.8315000000000001</v>
        <stp/>
        <stp>EM_S_RISK_AVGRETURNY</stp>
        <stp>4</stp>
        <stp>300111.SZ</stp>
        <stp>2006-12-01</stp>
        <stp>2016-12-02</stp>
        <stp>1</stp>
        <tr r="C2970" s="5"/>
      </tp>
      <tp>
        <v>11.5161</v>
        <stp/>
        <stp>EM_S_RISK_AVGRETURNY</stp>
        <stp>4</stp>
        <stp>300103.SZ</stp>
        <stp>2015-12-01</stp>
        <stp>2016-12-02</stp>
        <stp>1</stp>
        <tr r="B876" s="10"/>
        <tr r="L876" s="6"/>
      </tp>
      <tp>
        <v>22.0425</v>
        <stp/>
        <stp>EM_S_RISK_AVGRETURNY</stp>
        <stp>4</stp>
        <stp>300110.SZ</stp>
        <stp>2006-12-01</stp>
        <stp>2016-12-02</stp>
        <stp>1</stp>
        <tr r="C2071" s="5"/>
      </tp>
      <tp>
        <v>48.122999999999998</v>
        <stp/>
        <stp>EM_S_RISK_AVGRETURNY</stp>
        <stp>4</stp>
        <stp>300100.SZ</stp>
        <stp>2015-12-01</stp>
        <stp>2016-12-02</stp>
        <stp>1</stp>
        <tr r="B359" s="10"/>
        <tr r="L359" s="6"/>
      </tp>
      <tp>
        <v>41.543700000000001</v>
        <stp/>
        <stp>EM_S_RISK_AVGRETURNY</stp>
        <stp>4</stp>
        <stp>300113.SZ</stp>
        <stp>2006-12-01</stp>
        <stp>2016-12-02</stp>
        <stp>1</stp>
        <tr r="C674" s="5"/>
      </tp>
      <tp>
        <v>-29.2271</v>
        <stp/>
        <stp>EM_S_RISK_AVGRETURNY</stp>
        <stp>4</stp>
        <stp>300101.SZ</stp>
        <stp>2015-12-01</stp>
        <stp>2016-12-02</stp>
        <stp>1</stp>
        <tr r="B2646" s="10"/>
        <tr r="L2646" s="6"/>
      </tp>
      <tp>
        <v>18.838899999999999</v>
        <stp/>
        <stp>EM_S_RISK_AVGRETURNY</stp>
        <stp>4</stp>
        <stp>300112.SZ</stp>
        <stp>2006-12-01</stp>
        <stp>2016-12-02</stp>
        <stp>1</stp>
        <tr r="C2220" s="5"/>
      </tp>
      <tp>
        <v>6.8089000000000004</v>
        <stp/>
        <stp>EM_S_RISK_AVGRETURNY</stp>
        <stp>4</stp>
        <stp>300129.SZ</stp>
        <stp>2006-12-01</stp>
        <stp>2016-12-02</stp>
        <stp>1</stp>
        <tr r="C2800" s="5"/>
      </tp>
      <tp>
        <v>12.9901</v>
        <stp/>
        <stp>EM_S_RISK_AVGRETURNY</stp>
        <stp>4</stp>
        <stp>300128.SZ</stp>
        <stp>2006-12-01</stp>
        <stp>2016-12-02</stp>
        <stp>1</stp>
        <tr r="C2246" s="5"/>
      </tp>
      <tp>
        <v>13.057399999999999</v>
        <stp/>
        <stp>EM_S_RISK_AVGRETURNY</stp>
        <stp>4</stp>
        <stp>300138.SZ</stp>
        <stp>2015-12-01</stp>
        <stp>2016-12-02</stp>
        <stp>1</stp>
        <tr r="B830" s="10"/>
        <tr r="L830" s="6"/>
      </tp>
      <tp>
        <v>-22.2088</v>
        <stp/>
        <stp>EM_S_RISK_AVGRETURNY</stp>
        <stp>4</stp>
        <stp>300139.SZ</stp>
        <stp>2015-12-01</stp>
        <stp>2016-12-02</stp>
        <stp>1</stp>
        <tr r="B2345" s="10"/>
        <tr r="L2345" s="6"/>
      </tp>
      <tp>
        <v>1.8852</v>
        <stp/>
        <stp>EM_S_RISK_AVGRETURNY</stp>
        <stp>4</stp>
        <stp>300125.SZ</stp>
        <stp>2006-12-01</stp>
        <stp>2016-12-02</stp>
        <stp>1</stp>
        <tr r="C2884" s="5"/>
      </tp>
      <tp>
        <v>53.828299999999999</v>
        <stp/>
        <stp>EM_S_RISK_AVGRETURNY</stp>
        <stp>4</stp>
        <stp>300136.SZ</stp>
        <stp>2015-12-01</stp>
        <stp>2016-12-02</stp>
        <stp>1</stp>
        <tr r="B327" s="10"/>
        <tr r="L327" s="6"/>
      </tp>
      <tp>
        <v>28.654</v>
        <stp/>
        <stp>EM_S_RISK_AVGRETURNY</stp>
        <stp>4</stp>
        <stp>300124.SZ</stp>
        <stp>2006-12-01</stp>
        <stp>2016-12-02</stp>
        <stp>1</stp>
        <tr r="C1226" s="5"/>
      </tp>
      <tp>
        <v>-31.031099999999999</v>
        <stp/>
        <stp>EM_S_RISK_AVGRETURNY</stp>
        <stp>4</stp>
        <stp>300137.SZ</stp>
        <stp>2015-12-01</stp>
        <stp>2016-12-02</stp>
        <stp>1</stp>
        <tr r="B2698" s="10"/>
        <tr r="L2698" s="6"/>
      </tp>
      <tp>
        <v>16.167200000000001</v>
        <stp/>
        <stp>EM_S_RISK_AVGRETURNY</stp>
        <stp>4</stp>
        <stp>300127.SZ</stp>
        <stp>2006-12-01</stp>
        <stp>2016-12-02</stp>
        <stp>1</stp>
        <tr r="C2419" s="5"/>
      </tp>
      <tp>
        <v>27.0305</v>
        <stp/>
        <stp>EM_S_RISK_AVGRETURNY</stp>
        <stp>4</stp>
        <stp>300134.SZ</stp>
        <stp>2015-12-01</stp>
        <stp>2016-12-02</stp>
        <stp>1</stp>
        <tr r="B556" s="10"/>
        <tr r="L556" s="6"/>
      </tp>
      <tp>
        <v>3.0724</v>
        <stp/>
        <stp>EM_S_RISK_AVGRETURNY</stp>
        <stp>4</stp>
        <stp>300126.SZ</stp>
        <stp>2006-12-01</stp>
        <stp>2016-12-02</stp>
        <stp>1</stp>
        <tr r="C2773" s="5"/>
      </tp>
      <tp>
        <v>-39.139299999999999</v>
        <stp/>
        <stp>EM_S_RISK_AVGRETURNY</stp>
        <stp>4</stp>
        <stp>300135.SZ</stp>
        <stp>2015-12-01</stp>
        <stp>2016-12-02</stp>
        <stp>1</stp>
        <tr r="B2874" s="10"/>
        <tr r="L2874" s="6"/>
      </tp>
      <tp>
        <v>29.258299999999998</v>
        <stp/>
        <stp>EM_S_RISK_AVGRETURNY</stp>
        <stp>4</stp>
        <stp>300121.SZ</stp>
        <stp>2006-12-01</stp>
        <stp>2016-12-02</stp>
        <stp>1</stp>
        <tr r="C1396" s="5"/>
      </tp>
      <tp>
        <v>26.427499999999998</v>
        <stp/>
        <stp>EM_S_RISK_AVGRETURNY</stp>
        <stp>4</stp>
        <stp>300132.SZ</stp>
        <stp>2015-12-01</stp>
        <stp>2016-12-02</stp>
        <stp>1</stp>
        <tr r="B564" s="10"/>
        <tr r="L564" s="6"/>
      </tp>
      <tp>
        <v>8.9802999999999997</v>
        <stp/>
        <stp>EM_S_RISK_AVGRETURNY</stp>
        <stp>4</stp>
        <stp>300120.SZ</stp>
        <stp>2006-12-01</stp>
        <stp>2016-12-02</stp>
        <stp>1</stp>
        <tr r="C2656" s="5"/>
      </tp>
      <tp>
        <v>-33.0505</v>
        <stp/>
        <stp>EM_S_RISK_AVGRETURNY</stp>
        <stp>4</stp>
        <stp>300133.SZ</stp>
        <stp>2015-12-01</stp>
        <stp>2016-12-02</stp>
        <stp>1</stp>
        <tr r="B2746" s="10"/>
        <tr r="L2746" s="6"/>
      </tp>
      <tp>
        <v>-9.7362000000000002</v>
        <stp/>
        <stp>EM_S_RISK_AVGRETURNY</stp>
        <stp>4</stp>
        <stp>000100.SZ</stp>
        <stp>2015-12-01</stp>
        <stp>2016-12-02</stp>
        <stp>1</stp>
        <tr r="B1764" s="10"/>
        <tr r="L1764" s="6"/>
      </tp>
      <tp>
        <v>9.7634000000000007</v>
        <stp/>
        <stp>EM_S_RISK_AVGRETURNY</stp>
        <stp>4</stp>
        <stp>300123.SZ</stp>
        <stp>2006-12-01</stp>
        <stp>2016-12-02</stp>
        <stp>1</stp>
        <tr r="C2545" s="5"/>
      </tp>
      <tp>
        <v>-18.096900000000002</v>
        <stp/>
        <stp>EM_S_RISK_AVGRETURNY</stp>
        <stp>4</stp>
        <stp>300130.SZ</stp>
        <stp>2015-12-01</stp>
        <stp>2016-12-02</stp>
        <stp>1</stp>
        <tr r="B2150" s="10"/>
        <tr r="L2150" s="6"/>
      </tp>
      <tp>
        <v>12.376200000000001</v>
        <stp/>
        <stp>EM_S_RISK_AVGRETURNY</stp>
        <stp>4</stp>
        <stp>300122.SZ</stp>
        <stp>2006-12-01</stp>
        <stp>2016-12-02</stp>
        <stp>1</stp>
        <tr r="C2218" s="5"/>
      </tp>
      <tp>
        <v>-10.4999</v>
        <stp/>
        <stp>EM_S_RISK_AVGRETURNY</stp>
        <stp>4</stp>
        <stp>300131.SZ</stp>
        <stp>2015-12-01</stp>
        <stp>2016-12-02</stp>
        <stp>1</stp>
        <tr r="B1801" s="10"/>
        <tr r="L1801" s="6"/>
      </tp>
      <tp>
        <v>2.6598000000000002</v>
        <stp/>
        <stp>EM_S_RISK_AVGRETURNY</stp>
        <stp>4</stp>
        <stp>300139.SZ</stp>
        <stp>2006-12-01</stp>
        <stp>2016-12-02</stp>
        <stp>1</stp>
        <tr r="C2864" s="5"/>
      </tp>
      <tp>
        <v>6.8682999999999996</v>
        <stp/>
        <stp>EM_S_RISK_AVGRETURNY</stp>
        <stp>4</stp>
        <stp>300138.SZ</stp>
        <stp>2006-12-01</stp>
        <stp>2016-12-02</stp>
        <stp>1</stp>
        <tr r="C2734" s="5"/>
      </tp>
      <tp>
        <v>-25.241199999999999</v>
        <stp/>
        <stp>EM_S_RISK_AVGRETURNY</stp>
        <stp>4</stp>
        <stp>300128.SZ</stp>
        <stp>2015-12-01</stp>
        <stp>2016-12-02</stp>
        <stp>1</stp>
        <tr r="B2479" s="10"/>
        <tr r="L2479" s="6"/>
      </tp>
      <tp>
        <v>-10.225</v>
        <stp/>
        <stp>EM_S_RISK_AVGRETURNY</stp>
        <stp>4</stp>
        <stp>300129.SZ</stp>
        <stp>2015-12-01</stp>
        <stp>2016-12-02</stp>
        <stp>1</stp>
        <tr r="B1787" s="10"/>
        <tr r="L1787" s="6"/>
      </tp>
      <tp>
        <v>-42.003900000000002</v>
        <stp/>
        <stp>EM_S_RISK_AVGRETURNY</stp>
        <stp>4</stp>
        <stp>300126.SZ</stp>
        <stp>2015-12-01</stp>
        <stp>2016-12-02</stp>
        <stp>1</stp>
        <tr r="B2912" s="10"/>
        <tr r="L2912" s="6"/>
      </tp>
      <tp>
        <v>10.3149</v>
        <stp/>
        <stp>EM_S_RISK_AVGRETURNY</stp>
        <stp>4</stp>
        <stp>300135.SZ</stp>
        <stp>2006-12-01</stp>
        <stp>2016-12-02</stp>
        <stp>1</stp>
        <tr r="C2470" s="5"/>
      </tp>
      <tp>
        <v>20.8034</v>
        <stp/>
        <stp>EM_S_RISK_AVGRETURNY</stp>
        <stp>4</stp>
        <stp>300127.SZ</stp>
        <stp>2015-12-01</stp>
        <stp>2016-12-02</stp>
        <stp>1</stp>
        <tr r="B658" s="10"/>
        <tr r="L658" s="6"/>
      </tp>
      <tp>
        <v>16.709199999999999</v>
        <stp/>
        <stp>EM_S_RISK_AVGRETURNY</stp>
        <stp>4</stp>
        <stp>300134.SZ</stp>
        <stp>2006-12-01</stp>
        <stp>2016-12-02</stp>
        <stp>1</stp>
        <tr r="C1948" s="5"/>
      </tp>
      <tp>
        <v>-3.3487</v>
        <stp/>
        <stp>EM_S_RISK_AVGRETURNY</stp>
        <stp>4</stp>
        <stp>300124.SZ</stp>
        <stp>2015-12-01</stp>
        <stp>2016-12-02</stp>
        <stp>1</stp>
        <tr r="B1445" s="10"/>
        <tr r="L1445" s="6"/>
      </tp>
      <tp>
        <v>11.2064</v>
        <stp/>
        <stp>EM_S_RISK_AVGRETURNY</stp>
        <stp>4</stp>
        <stp>300137.SZ</stp>
        <stp>2006-12-01</stp>
        <stp>2016-12-02</stp>
        <stp>1</stp>
        <tr r="C2703" s="5"/>
      </tp>
      <tp>
        <v>3.0550000000000002</v>
        <stp/>
        <stp>EM_S_RISK_AVGRETURNY</stp>
        <stp>4</stp>
        <stp>300125.SZ</stp>
        <stp>2015-12-01</stp>
        <stp>2016-12-02</stp>
        <stp>1</stp>
        <tr r="B1152" s="10"/>
        <tr r="L1152" s="6"/>
      </tp>
      <tp>
        <v>50.661299999999997</v>
        <stp/>
        <stp>EM_S_RISK_AVGRETURNY</stp>
        <stp>4</stp>
        <stp>300136.SZ</stp>
        <stp>2006-12-01</stp>
        <stp>2016-12-02</stp>
        <stp>1</stp>
        <tr r="C338" s="5"/>
      </tp>
      <tp>
        <v>12.8904</v>
        <stp/>
        <stp>EM_S_RISK_AVGRETURNY</stp>
        <stp>4</stp>
        <stp>300122.SZ</stp>
        <stp>2015-12-01</stp>
        <stp>2016-12-02</stp>
        <stp>1</stp>
        <tr r="B834" s="10"/>
        <tr r="L834" s="6"/>
      </tp>
      <tp>
        <v>30.3507</v>
        <stp/>
        <stp>EM_S_RISK_AVGRETURNY</stp>
        <stp>4</stp>
        <stp>300131.SZ</stp>
        <stp>2006-12-01</stp>
        <stp>2016-12-02</stp>
        <stp>1</stp>
        <tr r="C1063" s="5"/>
      </tp>
      <tp>
        <v>13.088699999999999</v>
        <stp/>
        <stp>EM_S_RISK_AVGRETURNY</stp>
        <stp>4</stp>
        <stp>000100.SZ</stp>
        <stp>2006-12-01</stp>
        <stp>2016-12-02</stp>
        <stp>1</stp>
        <tr r="C1351" s="5"/>
      </tp>
      <tp>
        <v>-26.386600000000001</v>
        <stp/>
        <stp>EM_S_RISK_AVGRETURNY</stp>
        <stp>4</stp>
        <stp>300123.SZ</stp>
        <stp>2015-12-01</stp>
        <stp>2016-12-02</stp>
        <stp>1</stp>
        <tr r="B2539" s="10"/>
        <tr r="L2539" s="6"/>
      </tp>
      <tp>
        <v>14.464700000000001</v>
        <stp/>
        <stp>EM_S_RISK_AVGRETURNY</stp>
        <stp>4</stp>
        <stp>300130.SZ</stp>
        <stp>2006-12-01</stp>
        <stp>2016-12-02</stp>
        <stp>1</stp>
        <tr r="C2182" s="5"/>
      </tp>
      <tp>
        <v>-18.336099999999998</v>
        <stp/>
        <stp>EM_S_RISK_AVGRETURNY</stp>
        <stp>4</stp>
        <stp>300120.SZ</stp>
        <stp>2015-12-01</stp>
        <stp>2016-12-02</stp>
        <stp>1</stp>
        <tr r="B2163" s="10"/>
        <tr r="L2163" s="6"/>
      </tp>
      <tp>
        <v>30.576000000000001</v>
        <stp/>
        <stp>EM_S_RISK_AVGRETURNY</stp>
        <stp>4</stp>
        <stp>300133.SZ</stp>
        <stp>2006-12-01</stp>
        <stp>2016-12-02</stp>
        <stp>1</stp>
        <tr r="C1468" s="5"/>
      </tp>
      <tp>
        <v>68.3446</v>
        <stp/>
        <stp>EM_S_RISK_AVGRETURNY</stp>
        <stp>4</stp>
        <stp>300121.SZ</stp>
        <stp>2015-12-01</stp>
        <stp>2016-12-02</stp>
        <stp>1</stp>
        <tr r="B279" s="10"/>
        <tr r="L279" s="6"/>
      </tp>
      <tp>
        <v>19.602399999999999</v>
        <stp/>
        <stp>EM_S_RISK_AVGRETURNY</stp>
        <stp>4</stp>
        <stp>300132.SZ</stp>
        <stp>2006-12-01</stp>
        <stp>2016-12-02</stp>
        <stp>1</stp>
        <tr r="C2092" s="5"/>
      </tp>
      <tp>
        <v>27.2836</v>
        <stp/>
        <stp>EM_S_RISK_AVGRETURNY</stp>
        <stp>4</stp>
        <stp>300149.SZ</stp>
        <stp>2006-12-01</stp>
        <stp>2016-12-02</stp>
        <stp>1</stp>
        <tr r="C1741" s="5"/>
      </tp>
      <tp>
        <v>29.376100000000001</v>
        <stp/>
        <stp>EM_S_RISK_AVGRETURNY</stp>
        <stp>4</stp>
        <stp>300148.SZ</stp>
        <stp>2006-12-01</stp>
        <stp>2016-12-02</stp>
        <stp>1</stp>
        <tr r="C1630" s="5"/>
      </tp>
      <tp>
        <v>21.819600000000001</v>
        <stp/>
        <stp>EM_S_RISK_AVGRETURNY</stp>
        <stp>4</stp>
        <stp>300158.SZ</stp>
        <stp>2015-12-01</stp>
        <stp>2016-12-02</stp>
        <stp>1</stp>
        <tr r="B633" s="10"/>
        <tr r="L633" s="6"/>
      </tp>
      <tp>
        <v>0.17510000000000001</v>
        <stp/>
        <stp>EM_S_RISK_AVGRETURNY</stp>
        <stp>4</stp>
        <stp>300159.SZ</stp>
        <stp>2015-12-01</stp>
        <stp>2016-12-02</stp>
        <stp>1</stp>
        <tr r="B1267" s="10"/>
        <tr r="L1267" s="6"/>
      </tp>
      <tp>
        <v>-9.8693000000000008</v>
        <stp/>
        <stp>EM_S_RISK_AVGRETURNY</stp>
        <stp>4</stp>
        <stp>000166.SZ</stp>
        <stp>2015-12-01</stp>
        <stp>2016-12-02</stp>
        <stp>1</stp>
        <tr r="B1771" s="10"/>
        <tr r="L1771" s="6"/>
      </tp>
      <tp>
        <v>28.744199999999999</v>
        <stp/>
        <stp>EM_S_RISK_AVGRETURNY</stp>
        <stp>4</stp>
        <stp>300145.SZ</stp>
        <stp>2006-12-01</stp>
        <stp>2016-12-02</stp>
        <stp>1</stp>
        <tr r="C1073" s="5"/>
      </tp>
      <tp>
        <v>21.197299999999998</v>
        <stp/>
        <stp>EM_S_RISK_AVGRETURNY</stp>
        <stp>4</stp>
        <stp>300156.SZ</stp>
        <stp>2015-12-01</stp>
        <stp>2016-12-02</stp>
        <stp>1</stp>
        <tr r="B649" s="10"/>
        <tr r="L649" s="6"/>
      </tp>
      <tp>
        <v>24.133199999999999</v>
        <stp/>
        <stp>EM_S_RISK_AVGRETURNY</stp>
        <stp>4</stp>
        <stp>300144.SZ</stp>
        <stp>2006-12-01</stp>
        <stp>2016-12-02</stp>
        <stp>1</stp>
        <tr r="C1582" s="5"/>
      </tp>
      <tp>
        <v>-20.047999999999998</v>
        <stp/>
        <stp>EM_S_RISK_AVGRETURNY</stp>
        <stp>4</stp>
        <stp>300157.SZ</stp>
        <stp>2015-12-01</stp>
        <stp>2016-12-02</stp>
        <stp>1</stp>
        <tr r="B2252" s="10"/>
        <tr r="L2252" s="6"/>
      </tp>
      <tp>
        <v>14.323700000000001</v>
        <stp/>
        <stp>EM_S_RISK_AVGRETURNY</stp>
        <stp>4</stp>
        <stp>300147.SZ</stp>
        <stp>2006-12-01</stp>
        <stp>2016-12-02</stp>
        <stp>1</stp>
        <tr r="C2288" s="5"/>
      </tp>
      <tp>
        <v>-24.863900000000001</v>
        <stp/>
        <stp>EM_S_RISK_AVGRETURNY</stp>
        <stp>4</stp>
        <stp>300154.SZ</stp>
        <stp>2015-12-01</stp>
        <stp>2016-12-02</stp>
        <stp>1</stp>
        <tr r="B2458" s="10"/>
        <tr r="L2458" s="6"/>
      </tp>
      <tp>
        <v>21.180199999999999</v>
        <stp/>
        <stp>EM_S_RISK_AVGRETURNY</stp>
        <stp>4</stp>
        <stp>300146.SZ</stp>
        <stp>2006-12-01</stp>
        <stp>2016-12-02</stp>
        <stp>1</stp>
        <tr r="C1988" s="5"/>
      </tp>
      <tp>
        <v>-25.484500000000001</v>
        <stp/>
        <stp>EM_S_RISK_AVGRETURNY</stp>
        <stp>4</stp>
        <stp>300155.SZ</stp>
        <stp>2015-12-01</stp>
        <stp>2016-12-02</stp>
        <stp>1</stp>
        <tr r="B2493" s="10"/>
        <tr r="L2493" s="6"/>
      </tp>
      <tp>
        <v>16.432500000000001</v>
        <stp/>
        <stp>EM_S_RISK_AVGRETURNY</stp>
        <stp>4</stp>
        <stp>300141.SZ</stp>
        <stp>2006-12-01</stp>
        <stp>2016-12-02</stp>
        <stp>1</stp>
        <tr r="C2687" s="5"/>
      </tp>
      <tp>
        <v>-43.814900000000002</v>
        <stp/>
        <stp>EM_S_RISK_AVGRETURNY</stp>
        <stp>4</stp>
        <stp>300152.SZ</stp>
        <stp>2015-12-01</stp>
        <stp>2016-12-02</stp>
        <stp>1</stp>
        <tr r="B2933" s="10"/>
        <tr r="L2933" s="6"/>
      </tp>
      <tp>
        <v>10.809100000000001</v>
        <stp/>
        <stp>EM_S_RISK_AVGRETURNY</stp>
        <stp>4</stp>
        <stp>300140.SZ</stp>
        <stp>2006-12-01</stp>
        <stp>2016-12-02</stp>
        <stp>1</stp>
        <tr r="C2573" s="5"/>
      </tp>
      <tp>
        <v>41.782200000000003</v>
        <stp/>
        <stp>EM_S_RISK_AVGRETURNY</stp>
        <stp>4</stp>
        <stp>300153.SZ</stp>
        <stp>2015-12-01</stp>
        <stp>2016-12-02</stp>
        <stp>1</stp>
        <tr r="B396" s="10"/>
        <tr r="L396" s="6"/>
      </tp>
      <tp>
        <v>11.799300000000001</v>
        <stp/>
        <stp>EM_S_RISK_AVGRETURNY</stp>
        <stp>4</stp>
        <stp>300143.SZ</stp>
        <stp>2006-12-01</stp>
        <stp>2016-12-02</stp>
        <stp>1</stp>
        <tr r="C2565" s="5"/>
      </tp>
      <tp>
        <v>-33.107100000000003</v>
        <stp/>
        <stp>EM_S_RISK_AVGRETURNY</stp>
        <stp>4</stp>
        <stp>300150.SZ</stp>
        <stp>2015-12-01</stp>
        <stp>2016-12-02</stp>
        <stp>1</stp>
        <tr r="B2747" s="10"/>
        <tr r="L2747" s="6"/>
      </tp>
      <tp>
        <v>9.4065999999999992</v>
        <stp/>
        <stp>EM_S_RISK_AVGRETURNY</stp>
        <stp>4</stp>
        <stp>300142.SZ</stp>
        <stp>2006-12-01</stp>
        <stp>2016-12-02</stp>
        <stp>1</stp>
        <tr r="C2740" s="5"/>
      </tp>
      <tp>
        <v>-17.867999999999999</v>
        <stp/>
        <stp>EM_S_RISK_AVGRETURNY</stp>
        <stp>4</stp>
        <stp>300151.SZ</stp>
        <stp>2015-12-01</stp>
        <stp>2016-12-02</stp>
        <stp>1</stp>
        <tr r="B2141" s="10"/>
        <tr r="L2141" s="6"/>
      </tp>
      <tp>
        <v>28.226199999999999</v>
        <stp/>
        <stp>EM_S_RISK_AVGRETURNY</stp>
        <stp>4</stp>
        <stp>300159.SZ</stp>
        <stp>2006-12-01</stp>
        <stp>2016-12-02</stp>
        <stp>1</stp>
        <tr r="C1689" s="5"/>
      </tp>
      <tp>
        <v>3.1366999999999998</v>
        <stp/>
        <stp>EM_S_RISK_AVGRETURNY</stp>
        <stp>4</stp>
        <stp>300158.SZ</stp>
        <stp>2006-12-01</stp>
        <stp>2016-12-02</stp>
        <stp>1</stp>
        <tr r="C2736" s="5"/>
      </tp>
      <tp>
        <v>63.895600000000002</v>
        <stp/>
        <stp>EM_S_RISK_AVGRETURNY</stp>
        <stp>4</stp>
        <stp>300148.SZ</stp>
        <stp>2015-12-01</stp>
        <stp>2016-12-02</stp>
        <stp>1</stp>
        <tr r="B288" s="10"/>
        <tr r="L288" s="6"/>
      </tp>
      <tp>
        <v>-6.7981999999999996</v>
        <stp/>
        <stp>EM_S_RISK_AVGRETURNY</stp>
        <stp>4</stp>
        <stp>300149.SZ</stp>
        <stp>2015-12-01</stp>
        <stp>2016-12-02</stp>
        <stp>1</stp>
        <tr r="B1624" s="10"/>
        <tr r="L1624" s="6"/>
      </tp>
      <tp>
        <v>-18.7681</v>
        <stp/>
        <stp>EM_S_RISK_AVGRETURNY</stp>
        <stp>4</stp>
        <stp>300146.SZ</stp>
        <stp>2015-12-01</stp>
        <stp>2016-12-02</stp>
        <stp>1</stp>
        <tr r="B2183" s="10"/>
        <tr r="L2183" s="6"/>
      </tp>
      <tp>
        <v>14.076599999999999</v>
        <stp/>
        <stp>EM_S_RISK_AVGRETURNY</stp>
        <stp>4</stp>
        <stp>300155.SZ</stp>
        <stp>2006-12-01</stp>
        <stp>2016-12-02</stp>
        <stp>1</stp>
        <tr r="C2054" s="5"/>
      </tp>
      <tp>
        <v>-37.457999999999998</v>
        <stp/>
        <stp>EM_S_RISK_AVGRETURNY</stp>
        <stp>4</stp>
        <stp>300147.SZ</stp>
        <stp>2015-12-01</stp>
        <stp>2016-12-02</stp>
        <stp>1</stp>
        <tr r="B2850" s="10"/>
        <tr r="L2850" s="6"/>
      </tp>
      <tp>
        <v>2.9773000000000001</v>
        <stp/>
        <stp>EM_S_RISK_AVGRETURNY</stp>
        <stp>4</stp>
        <stp>300154.SZ</stp>
        <stp>2006-12-01</stp>
        <stp>2016-12-02</stp>
        <stp>1</stp>
        <tr r="C2754" s="5"/>
      </tp>
      <tp>
        <v>-20.650500000000001</v>
        <stp/>
        <stp>EM_S_RISK_AVGRETURNY</stp>
        <stp>4</stp>
        <stp>300144.SZ</stp>
        <stp>2015-12-01</stp>
        <stp>2016-12-02</stp>
        <stp>1</stp>
        <tr r="B2288" s="10"/>
        <tr r="L2288" s="6"/>
      </tp>
      <tp>
        <v>1.2248000000000001</v>
        <stp/>
        <stp>EM_S_RISK_AVGRETURNY</stp>
        <stp>4</stp>
        <stp>300157.SZ</stp>
        <stp>2006-12-01</stp>
        <stp>2016-12-02</stp>
        <stp>1</stp>
        <tr r="C2876" s="5"/>
      </tp>
      <tp>
        <v>43.867600000000003</v>
        <stp/>
        <stp>EM_S_RISK_AVGRETURNY</stp>
        <stp>4</stp>
        <stp>000166.SZ</stp>
        <stp>2006-12-01</stp>
        <stp>2016-12-02</stp>
        <stp>1</stp>
        <tr r="C2978" s="5"/>
      </tp>
      <tp>
        <v>8.0252999999999997</v>
        <stp/>
        <stp>EM_S_RISK_AVGRETURNY</stp>
        <stp>4</stp>
        <stp>300145.SZ</stp>
        <stp>2015-12-01</stp>
        <stp>2016-12-02</stp>
        <stp>1</stp>
        <tr r="B977" s="10"/>
        <tr r="L977" s="6"/>
      </tp>
      <tp>
        <v>27.113299999999999</v>
        <stp/>
        <stp>EM_S_RISK_AVGRETURNY</stp>
        <stp>4</stp>
        <stp>300156.SZ</stp>
        <stp>2006-12-01</stp>
        <stp>2016-12-02</stp>
        <stp>1</stp>
        <tr r="C1281" s="5"/>
      </tp>
      <tp>
        <v>-22.690899999999999</v>
        <stp/>
        <stp>EM_S_RISK_AVGRETURNY</stp>
        <stp>4</stp>
        <stp>300142.SZ</stp>
        <stp>2015-12-01</stp>
        <stp>2016-12-02</stp>
        <stp>1</stp>
        <tr r="B2367" s="10"/>
        <tr r="L2367" s="6"/>
      </tp>
      <tp>
        <v>20.886800000000001</v>
        <stp/>
        <stp>EM_S_RISK_AVGRETURNY</stp>
        <stp>4</stp>
        <stp>300151.SZ</stp>
        <stp>2006-12-01</stp>
        <stp>2016-12-02</stp>
        <stp>1</stp>
        <tr r="C1985" s="5"/>
      </tp>
      <tp>
        <v>24.5716</v>
        <stp/>
        <stp>EM_S_RISK_AVGRETURNY</stp>
        <stp>4</stp>
        <stp>300143.SZ</stp>
        <stp>2015-12-01</stp>
        <stp>2016-12-02</stp>
        <stp>1</stp>
        <tr r="B589" s="10"/>
        <tr r="L589" s="6"/>
      </tp>
      <tp>
        <v>5.3234000000000004</v>
        <stp/>
        <stp>EM_S_RISK_AVGRETURNY</stp>
        <stp>4</stp>
        <stp>300150.SZ</stp>
        <stp>2006-12-01</stp>
        <stp>2016-12-02</stp>
        <stp>1</stp>
        <tr r="C2919" s="5"/>
      </tp>
      <tp>
        <v>-29.839600000000001</v>
        <stp/>
        <stp>EM_S_RISK_AVGRETURNY</stp>
        <stp>4</stp>
        <stp>300140.SZ</stp>
        <stp>2015-12-01</stp>
        <stp>2016-12-02</stp>
        <stp>1</stp>
        <tr r="B2659" s="10"/>
        <tr r="L2659" s="6"/>
      </tp>
      <tp>
        <v>14.750500000000001</v>
        <stp/>
        <stp>EM_S_RISK_AVGRETURNY</stp>
        <stp>4</stp>
        <stp>300153.SZ</stp>
        <stp>2006-12-01</stp>
        <stp>2016-12-02</stp>
        <stp>1</stp>
        <tr r="C2068" s="5"/>
      </tp>
      <tp>
        <v>-5.8509000000000002</v>
        <stp/>
        <stp>EM_S_RISK_AVGRETURNY</stp>
        <stp>4</stp>
        <stp>300141.SZ</stp>
        <stp>2015-12-01</stp>
        <stp>2016-12-02</stp>
        <stp>1</stp>
        <tr r="B1571" s="10"/>
        <tr r="L1571" s="6"/>
      </tp>
      <tp>
        <v>5.7194000000000003</v>
        <stp/>
        <stp>EM_S_RISK_AVGRETURNY</stp>
        <stp>4</stp>
        <stp>300152.SZ</stp>
        <stp>2006-12-01</stp>
        <stp>2016-12-02</stp>
        <stp>1</stp>
        <tr r="C2799" s="5"/>
      </tp>
      <tp>
        <v>16.887899999999998</v>
        <stp/>
        <stp>EM_S_RISK_AVGRETURNY</stp>
        <stp>4</stp>
        <stp>000159.SZ</stp>
        <stp>2006-12-01</stp>
        <stp>2016-12-02</stp>
        <stp>1</stp>
        <tr r="C816" s="5"/>
      </tp>
      <tp>
        <v>3.4674999999999998</v>
        <stp/>
        <stp>EM_S_RISK_AVGRETURNY</stp>
        <stp>4</stp>
        <stp>300169.SZ</stp>
        <stp>2006-12-01</stp>
        <stp>2016-12-02</stp>
        <stp>1</stp>
        <tr r="C2843" s="5"/>
      </tp>
      <tp>
        <v>19.502600000000001</v>
        <stp/>
        <stp>EM_S_RISK_AVGRETURNY</stp>
        <stp>4</stp>
        <stp>000158.SZ</stp>
        <stp>2006-12-01</stp>
        <stp>2016-12-02</stp>
        <stp>1</stp>
        <tr r="C553" s="5"/>
      </tp>
      <tp>
        <v>40.3855</v>
        <stp/>
        <stp>EM_S_RISK_AVGRETURNY</stp>
        <stp>4</stp>
        <stp>300168.SZ</stp>
        <stp>2006-12-01</stp>
        <stp>2016-12-02</stp>
        <stp>1</stp>
        <tr r="C249" s="5"/>
      </tp>
      <tp>
        <v>-10.2294</v>
        <stp/>
        <stp>EM_S_RISK_AVGRETURNY</stp>
        <stp>4</stp>
        <stp>300178.SZ</stp>
        <stp>2015-12-01</stp>
        <stp>2016-12-02</stp>
        <stp>1</stp>
        <tr r="B1788" s="10"/>
        <tr r="L1788" s="6"/>
      </tp>
      <tp>
        <v>-3.5219</v>
        <stp/>
        <stp>EM_S_RISK_AVGRETURNY</stp>
        <stp>4</stp>
        <stp>300179.SZ</stp>
        <stp>2015-12-01</stp>
        <stp>2016-12-02</stp>
        <stp>1</stp>
        <tr r="B1457" s="10"/>
        <tr r="L1457" s="6"/>
      </tp>
      <tp>
        <v>9.2515999999999998</v>
        <stp/>
        <stp>EM_S_RISK_AVGRETURNY</stp>
        <stp>4</stp>
        <stp>000155.SZ</stp>
        <stp>2006-12-01</stp>
        <stp>2016-12-02</stp>
        <stp>1</stp>
        <tr r="C1938" s="5"/>
      </tp>
      <tp>
        <v>2.2814000000000001</v>
        <stp/>
        <stp>EM_S_RISK_AVGRETURNY</stp>
        <stp>4</stp>
        <stp>300165.SZ</stp>
        <stp>2006-12-01</stp>
        <stp>2016-12-02</stp>
        <stp>1</stp>
        <tr r="C2619" s="5"/>
      </tp>
      <tp>
        <v>15.3888</v>
        <stp/>
        <stp>EM_S_RISK_AVGRETURNY</stp>
        <stp>4</stp>
        <stp>300176.SZ</stp>
        <stp>2015-12-01</stp>
        <stp>2016-12-02</stp>
        <stp>1</stp>
        <tr r="B765" s="10"/>
        <tr r="L765" s="6"/>
      </tp>
      <tp>
        <v>2.3529</v>
        <stp/>
        <stp>EM_S_RISK_AVGRETURNY</stp>
        <stp>4</stp>
        <stp>300164.SZ</stp>
        <stp>2006-12-01</stp>
        <stp>2016-12-02</stp>
        <stp>1</stp>
        <tr r="C2830" s="5"/>
      </tp>
      <tp>
        <v>-27.054600000000001</v>
        <stp/>
        <stp>EM_S_RISK_AVGRETURNY</stp>
        <stp>4</stp>
        <stp>300177.SZ</stp>
        <stp>2015-12-01</stp>
        <stp>2016-12-02</stp>
        <stp>1</stp>
        <tr r="B2565" s="10"/>
        <tr r="L2565" s="6"/>
      </tp>
      <tp>
        <v>14.316800000000001</v>
        <stp/>
        <stp>EM_S_RISK_AVGRETURNY</stp>
        <stp>4</stp>
        <stp>000157.SZ</stp>
        <stp>2006-12-01</stp>
        <stp>2016-12-02</stp>
        <stp>1</stp>
        <tr r="C1173" s="5"/>
      </tp>
      <tp>
        <v>13.748200000000001</v>
        <stp/>
        <stp>EM_S_RISK_AVGRETURNY</stp>
        <stp>4</stp>
        <stp>300167.SZ</stp>
        <stp>2006-12-01</stp>
        <stp>2016-12-02</stp>
        <stp>1</stp>
        <tr r="C1897" s="5"/>
      </tp>
      <tp>
        <v>159.99590000000001</v>
        <stp/>
        <stp>EM_S_RISK_AVGRETURNY</stp>
        <stp>4</stp>
        <stp>300174.SZ</stp>
        <stp>2015-12-01</stp>
        <stp>2016-12-02</stp>
        <stp>1</stp>
        <tr r="B214" s="10"/>
        <tr r="L214" s="6"/>
      </tp>
      <tp>
        <v>25.903700000000001</v>
        <stp/>
        <stp>EM_S_RISK_AVGRETURNY</stp>
        <stp>4</stp>
        <stp>000156.SZ</stp>
        <stp>2006-12-01</stp>
        <stp>2016-12-02</stp>
        <stp>1</stp>
        <tr r="C170" s="5"/>
      </tp>
      <tp>
        <v>32.181399999999996</v>
        <stp/>
        <stp>EM_S_RISK_AVGRETURNY</stp>
        <stp>4</stp>
        <stp>300166.SZ</stp>
        <stp>2006-12-01</stp>
        <stp>2016-12-02</stp>
        <stp>1</stp>
        <tr r="C555" s="5"/>
      </tp>
      <tp>
        <v>13.808199999999999</v>
        <stp/>
        <stp>EM_S_RISK_AVGRETURNY</stp>
        <stp>4</stp>
        <stp>300175.SZ</stp>
        <stp>2015-12-01</stp>
        <stp>2016-12-02</stp>
        <stp>1</stp>
        <tr r="B814" s="10"/>
        <tr r="L814" s="6"/>
      </tp>
      <tp>
        <v>19.8569</v>
        <stp/>
        <stp>EM_S_RISK_AVGRETURNY</stp>
        <stp>4</stp>
        <stp>000151.SZ</stp>
        <stp>2006-12-01</stp>
        <stp>2016-12-02</stp>
        <stp>1</stp>
        <tr r="C524" s="5"/>
      </tp>
      <tp>
        <v>8.1069999999999993</v>
        <stp/>
        <stp>EM_S_RISK_AVGRETURNY</stp>
        <stp>4</stp>
        <stp>300161.SZ</stp>
        <stp>2006-12-01</stp>
        <stp>2016-12-02</stp>
        <stp>1</stp>
        <tr r="C2568" s="5"/>
      </tp>
      <tp>
        <v>-9.8379999999999992</v>
        <stp/>
        <stp>EM_S_RISK_AVGRETURNY</stp>
        <stp>4</stp>
        <stp>300172.SZ</stp>
        <stp>2015-12-01</stp>
        <stp>2016-12-02</stp>
        <stp>1</stp>
        <tr r="B1768" s="10"/>
        <tr r="L1768" s="6"/>
      </tp>
      <tp>
        <v>22.305700000000002</v>
        <stp/>
        <stp>EM_S_RISK_AVGRETURNY</stp>
        <stp>4</stp>
        <stp>000150.SZ</stp>
        <stp>2006-12-01</stp>
        <stp>2016-12-02</stp>
        <stp>1</stp>
        <tr r="C320" s="5"/>
      </tp>
      <tp>
        <v>16.611899999999999</v>
        <stp/>
        <stp>EM_S_RISK_AVGRETURNY</stp>
        <stp>4</stp>
        <stp>300160.SZ</stp>
        <stp>2006-12-01</stp>
        <stp>2016-12-02</stp>
        <stp>1</stp>
        <tr r="C1836" s="5"/>
      </tp>
      <tp>
        <v>12.093</v>
        <stp/>
        <stp>EM_S_RISK_AVGRETURNY</stp>
        <stp>4</stp>
        <stp>300173.SZ</stp>
        <stp>2015-12-01</stp>
        <stp>2016-12-02</stp>
        <stp>1</stp>
        <tr r="B863" s="10"/>
        <tr r="L863" s="6"/>
      </tp>
      <tp>
        <v>17.2377</v>
        <stp/>
        <stp>EM_S_RISK_AVGRETURNY</stp>
        <stp>4</stp>
        <stp>000153.SZ</stp>
        <stp>2006-12-01</stp>
        <stp>2016-12-02</stp>
        <stp>1</stp>
        <tr r="C779" s="5"/>
      </tp>
      <tp>
        <v>22.330100000000002</v>
        <stp/>
        <stp>EM_S_RISK_AVGRETURNY</stp>
        <stp>4</stp>
        <stp>300163.SZ</stp>
        <stp>2006-12-01</stp>
        <stp>2016-12-02</stp>
        <stp>1</stp>
        <tr r="C1602" s="5"/>
      </tp>
      <tp>
        <v>-29.727399999999999</v>
        <stp/>
        <stp>EM_S_RISK_AVGRETURNY</stp>
        <stp>4</stp>
        <stp>300170.SZ</stp>
        <stp>2015-12-01</stp>
        <stp>2016-12-02</stp>
        <stp>1</stp>
        <tr r="B2655" s="10"/>
        <tr r="L2655" s="6"/>
      </tp>
      <tp>
        <v>15.134499999999999</v>
        <stp/>
        <stp>EM_S_RISK_AVGRETURNY</stp>
        <stp>4</stp>
        <stp>300162.SZ</stp>
        <stp>2006-12-01</stp>
        <stp>2016-12-02</stp>
        <stp>1</stp>
        <tr r="C2191" s="5"/>
      </tp>
      <tp>
        <v>-34.195799999999998</v>
        <stp/>
        <stp>EM_S_RISK_AVGRETURNY</stp>
        <stp>4</stp>
        <stp>300171.SZ</stp>
        <stp>2015-12-01</stp>
        <stp>2016-12-02</stp>
        <stp>1</stp>
        <tr r="B2774" s="10"/>
        <tr r="L2774" s="6"/>
      </tp>
      <tp>
        <v>12.223000000000001</v>
        <stp/>
        <stp>EM_S_RISK_AVGRETURNY</stp>
        <stp>4</stp>
        <stp>300179.SZ</stp>
        <stp>2006-12-01</stp>
        <stp>2016-12-02</stp>
        <stp>1</stp>
        <tr r="C2572" s="5"/>
      </tp>
      <tp>
        <v>26.4772</v>
        <stp/>
        <stp>EM_S_RISK_AVGRETURNY</stp>
        <stp>4</stp>
        <stp>300178.SZ</stp>
        <stp>2006-12-01</stp>
        <stp>2016-12-02</stp>
        <stp>1</stp>
        <tr r="C1800" s="5"/>
      </tp>
      <tp>
        <v>-23.745999999999999</v>
        <stp/>
        <stp>EM_S_RISK_AVGRETURNY</stp>
        <stp>4</stp>
        <stp>000158.SZ</stp>
        <stp>2015-12-01</stp>
        <stp>2016-12-02</stp>
        <stp>1</stp>
        <tr r="B2410" s="10"/>
        <tr r="L2410" s="6"/>
      </tp>
      <tp>
        <v>-22.191400000000002</v>
        <stp/>
        <stp>EM_S_RISK_AVGRETURNY</stp>
        <stp>4</stp>
        <stp>300168.SZ</stp>
        <stp>2015-12-01</stp>
        <stp>2016-12-02</stp>
        <stp>1</stp>
        <tr r="B2344" s="10"/>
        <tr r="L2344" s="6"/>
      </tp>
      <tp>
        <v>-9.7699999999999995E-2</v>
        <stp/>
        <stp>EM_S_RISK_AVGRETURNY</stp>
        <stp>4</stp>
        <stp>000159.SZ</stp>
        <stp>2015-12-01</stp>
        <stp>2016-12-02</stp>
        <stp>1</stp>
        <tr r="B1287" s="10"/>
        <tr r="L1287" s="6"/>
      </tp>
      <tp>
        <v>52.389099999999999</v>
        <stp/>
        <stp>EM_S_RISK_AVGRETURNY</stp>
        <stp>4</stp>
        <stp>300169.SZ</stp>
        <stp>2015-12-01</stp>
        <stp>2016-12-02</stp>
        <stp>1</stp>
        <tr r="B336" s="10"/>
        <tr r="L336" s="6"/>
      </tp>
      <tp>
        <v>-41.843600000000002</v>
        <stp/>
        <stp>EM_S_RISK_AVGRETURNY</stp>
        <stp>4</stp>
        <stp>000156.SZ</stp>
        <stp>2015-12-01</stp>
        <stp>2016-12-02</stp>
        <stp>1</stp>
        <tr r="B2910" s="10"/>
        <tr r="L2910" s="6"/>
      </tp>
      <tp>
        <v>-33.391500000000001</v>
        <stp/>
        <stp>EM_S_RISK_AVGRETURNY</stp>
        <stp>4</stp>
        <stp>300166.SZ</stp>
        <stp>2015-12-01</stp>
        <stp>2016-12-02</stp>
        <stp>1</stp>
        <tr r="B2754" s="10"/>
        <tr r="L2754" s="6"/>
      </tp>
      <tp>
        <v>25.436399999999999</v>
        <stp/>
        <stp>EM_S_RISK_AVGRETURNY</stp>
        <stp>4</stp>
        <stp>300175.SZ</stp>
        <stp>2006-12-01</stp>
        <stp>2016-12-02</stp>
        <stp>1</stp>
        <tr r="C1598" s="5"/>
      </tp>
      <tp>
        <v>-5.4663000000000004</v>
        <stp/>
        <stp>EM_S_RISK_AVGRETURNY</stp>
        <stp>4</stp>
        <stp>000157.SZ</stp>
        <stp>2015-12-01</stp>
        <stp>2016-12-02</stp>
        <stp>1</stp>
        <tr r="B1555" s="10"/>
        <tr r="L1555" s="6"/>
      </tp>
      <tp>
        <v>-29.141400000000001</v>
        <stp/>
        <stp>EM_S_RISK_AVGRETURNY</stp>
        <stp>4</stp>
        <stp>300167.SZ</stp>
        <stp>2015-12-01</stp>
        <stp>2016-12-02</stp>
        <stp>1</stp>
        <tr r="B2642" s="10"/>
        <tr r="L2642" s="6"/>
      </tp>
      <tp>
        <v>33.656199999999998</v>
        <stp/>
        <stp>EM_S_RISK_AVGRETURNY</stp>
        <stp>4</stp>
        <stp>300174.SZ</stp>
        <stp>2006-12-01</stp>
        <stp>2016-12-02</stp>
        <stp>1</stp>
        <tr r="C715" s="5"/>
      </tp>
      <tp>
        <v>-5.5884</v>
        <stp/>
        <stp>EM_S_RISK_AVGRETURNY</stp>
        <stp>4</stp>
        <stp>300164.SZ</stp>
        <stp>2015-12-01</stp>
        <stp>2016-12-02</stp>
        <stp>1</stp>
        <tr r="B1562" s="10"/>
        <tr r="L1562" s="6"/>
      </tp>
      <tp>
        <v>17.564699999999998</v>
        <stp/>
        <stp>EM_S_RISK_AVGRETURNY</stp>
        <stp>4</stp>
        <stp>300177.SZ</stp>
        <stp>2006-12-01</stp>
        <stp>2016-12-02</stp>
        <stp>1</stp>
        <tr r="C2196" s="5"/>
      </tp>
      <tp>
        <v>25.237500000000001</v>
        <stp/>
        <stp>EM_S_RISK_AVGRETURNY</stp>
        <stp>4</stp>
        <stp>000155.SZ</stp>
        <stp>2015-12-01</stp>
        <stp>2016-12-02</stp>
        <stp>1</stp>
        <tr r="B580" s="10"/>
        <tr r="L580" s="6"/>
      </tp>
      <tp>
        <v>1.5430999999999999</v>
        <stp/>
        <stp>EM_S_RISK_AVGRETURNY</stp>
        <stp>4</stp>
        <stp>300165.SZ</stp>
        <stp>2015-12-01</stp>
        <stp>2016-12-02</stp>
        <stp>1</stp>
        <tr r="B1208" s="10"/>
        <tr r="L1208" s="6"/>
      </tp>
      <tp>
        <v>16.098800000000001</v>
        <stp/>
        <stp>EM_S_RISK_AVGRETURNY</stp>
        <stp>4</stp>
        <stp>300176.SZ</stp>
        <stp>2006-12-01</stp>
        <stp>2016-12-02</stp>
        <stp>1</stp>
        <tr r="C2327" s="5"/>
      </tp>
      <tp>
        <v>-31.409099999999999</v>
        <stp/>
        <stp>EM_S_RISK_AVGRETURNY</stp>
        <stp>4</stp>
        <stp>300162.SZ</stp>
        <stp>2015-12-01</stp>
        <stp>2016-12-02</stp>
        <stp>1</stp>
        <tr r="B2709" s="10"/>
        <tr r="L2709" s="6"/>
      </tp>
      <tp>
        <v>9.1562000000000001</v>
        <stp/>
        <stp>EM_S_RISK_AVGRETURNY</stp>
        <stp>4</stp>
        <stp>300171.SZ</stp>
        <stp>2006-12-01</stp>
        <stp>2016-12-02</stp>
        <stp>1</stp>
        <tr r="C2452" s="5"/>
      </tp>
      <tp>
        <v>27.7059</v>
        <stp/>
        <stp>EM_S_RISK_AVGRETURNY</stp>
        <stp>4</stp>
        <stp>000153.SZ</stp>
        <stp>2015-12-01</stp>
        <stp>2016-12-02</stp>
        <stp>1</stp>
        <tr r="B544" s="10"/>
        <tr r="L544" s="6"/>
      </tp>
      <tp>
        <v>-7.7027999999999999</v>
        <stp/>
        <stp>EM_S_RISK_AVGRETURNY</stp>
        <stp>4</stp>
        <stp>300163.SZ</stp>
        <stp>2015-12-01</stp>
        <stp>2016-12-02</stp>
        <stp>1</stp>
        <tr r="B1664" s="10"/>
        <tr r="L1664" s="6"/>
      </tp>
      <tp>
        <v>24.658100000000001</v>
        <stp/>
        <stp>EM_S_RISK_AVGRETURNY</stp>
        <stp>4</stp>
        <stp>300170.SZ</stp>
        <stp>2006-12-01</stp>
        <stp>2016-12-02</stp>
        <stp>1</stp>
        <tr r="C1201" s="5"/>
      </tp>
      <tp>
        <v>-2.6465999999999998</v>
        <stp/>
        <stp>EM_S_RISK_AVGRETURNY</stp>
        <stp>4</stp>
        <stp>000150.SZ</stp>
        <stp>2015-12-01</stp>
        <stp>2016-12-02</stp>
        <stp>1</stp>
        <tr r="B1416" s="10"/>
        <tr r="L1416" s="6"/>
      </tp>
      <tp>
        <v>24.017900000000001</v>
        <stp/>
        <stp>EM_S_RISK_AVGRETURNY</stp>
        <stp>4</stp>
        <stp>300160.SZ</stp>
        <stp>2015-12-01</stp>
        <stp>2016-12-02</stp>
        <stp>1</stp>
        <tr r="B597" s="10"/>
        <tr r="L597" s="6"/>
      </tp>
      <tp>
        <v>30.354199999999999</v>
        <stp/>
        <stp>EM_S_RISK_AVGRETURNY</stp>
        <stp>4</stp>
        <stp>300173.SZ</stp>
        <stp>2006-12-01</stp>
        <stp>2016-12-02</stp>
        <stp>1</stp>
        <tr r="C952" s="5"/>
      </tp>
      <tp>
        <v>-26.001100000000001</v>
        <stp/>
        <stp>EM_S_RISK_AVGRETURNY</stp>
        <stp>4</stp>
        <stp>000151.SZ</stp>
        <stp>2015-12-01</stp>
        <stp>2016-12-02</stp>
        <stp>1</stp>
        <tr r="B2519" s="10"/>
        <tr r="L2519" s="6"/>
      </tp>
      <tp>
        <v>-21.9236</v>
        <stp/>
        <stp>EM_S_RISK_AVGRETURNY</stp>
        <stp>4</stp>
        <stp>300161.SZ</stp>
        <stp>2015-12-01</stp>
        <stp>2016-12-02</stp>
        <stp>1</stp>
        <tr r="B2337" s="10"/>
        <tr r="L2337" s="6"/>
      </tp>
      <tp>
        <v>14.0845</v>
        <stp/>
        <stp>EM_S_RISK_AVGRETURNY</stp>
        <stp>4</stp>
        <stp>300172.SZ</stp>
        <stp>2006-12-01</stp>
        <stp>2016-12-02</stp>
        <stp>1</stp>
        <tr r="C2311" s="5"/>
      </tp>
      <tp>
        <v>6.6123000000000003</v>
        <stp/>
        <stp>EM_S_RISK_AVGRETURNY</stp>
        <stp>4</stp>
        <stp>300189.SZ</stp>
        <stp>2006-12-01</stp>
        <stp>2016-12-02</stp>
        <stp>1</stp>
        <tr r="C2682" s="5"/>
      </tp>
      <tp>
        <v>32.6952</v>
        <stp/>
        <stp>EM_S_RISK_AVGRETURNY</stp>
        <stp>4</stp>
        <stp>300188.SZ</stp>
        <stp>2006-12-01</stp>
        <stp>2016-12-02</stp>
        <stp>1</stp>
        <tr r="C1096" s="5"/>
      </tp>
      <tp>
        <v>11.7692</v>
        <stp/>
        <stp>EM_S_RISK_AVGRETURNY</stp>
        <stp>4</stp>
        <stp>300198.SZ</stp>
        <stp>2015-12-01</stp>
        <stp>2016-12-02</stp>
        <stp>1</stp>
        <tr r="B868" s="10"/>
        <tr r="L868" s="6"/>
      </tp>
      <tp>
        <v>-29.107700000000001</v>
        <stp/>
        <stp>EM_S_RISK_AVGRETURNY</stp>
        <stp>4</stp>
        <stp>300199.SZ</stp>
        <stp>2015-12-01</stp>
        <stp>2016-12-02</stp>
        <stp>1</stp>
        <tr r="B2638" s="10"/>
        <tr r="L2638" s="6"/>
      </tp>
      <tp>
        <v>0.79300000000000004</v>
        <stp/>
        <stp>EM_S_RISK_AVGRETURNY</stp>
        <stp>4</stp>
        <stp>300185.SZ</stp>
        <stp>2006-12-01</stp>
        <stp>2016-12-02</stp>
        <stp>1</stp>
        <tr r="C2794" s="5"/>
      </tp>
      <tp>
        <v>20.6342</v>
        <stp/>
        <stp>EM_S_RISK_AVGRETURNY</stp>
        <stp>4</stp>
        <stp>300196.SZ</stp>
        <stp>2015-12-01</stp>
        <stp>2016-12-02</stp>
        <stp>1</stp>
        <tr r="B660" s="10"/>
        <tr r="L660" s="6"/>
      </tp>
      <tp>
        <v>25.022400000000001</v>
        <stp/>
        <stp>EM_S_RISK_AVGRETURNY</stp>
        <stp>4</stp>
        <stp>300184.SZ</stp>
        <stp>2006-12-01</stp>
        <stp>2016-12-02</stp>
        <stp>1</stp>
        <tr r="C1620" s="5"/>
      </tp>
      <tp>
        <v>19.434200000000001</v>
        <stp/>
        <stp>EM_S_RISK_AVGRETURNY</stp>
        <stp>4</stp>
        <stp>300197.SZ</stp>
        <stp>2015-12-01</stp>
        <stp>2016-12-02</stp>
        <stp>1</stp>
        <tr r="B684" s="10"/>
        <tr r="L684" s="6"/>
      </tp>
      <tp>
        <v>22.6387</v>
        <stp/>
        <stp>EM_S_RISK_AVGRETURNY</stp>
        <stp>4</stp>
        <stp>300187.SZ</stp>
        <stp>2006-12-01</stp>
        <stp>2016-12-02</stp>
        <stp>1</stp>
        <tr r="C1793" s="5"/>
      </tp>
      <tp>
        <v>42.687600000000003</v>
        <stp/>
        <stp>EM_S_RISK_AVGRETURNY</stp>
        <stp>4</stp>
        <stp>300194.SZ</stp>
        <stp>2015-12-01</stp>
        <stp>2016-12-02</stp>
        <stp>1</stp>
        <tr r="B391" s="10"/>
        <tr r="L391" s="6"/>
      </tp>
      <tp>
        <v>-24.129200000000001</v>
        <stp/>
        <stp>EM_S_RISK_AVGRETURNY</stp>
        <stp>4</stp>
        <stp>300195.SZ</stp>
        <stp>2015-12-01</stp>
        <stp>2016-12-02</stp>
        <stp>1</stp>
        <tr r="B2426" s="10"/>
        <tr r="L2426" s="6"/>
      </tp>
      <tp>
        <v>21.479900000000001</v>
        <stp/>
        <stp>EM_S_RISK_AVGRETURNY</stp>
        <stp>4</stp>
        <stp>300181.SZ</stp>
        <stp>2006-12-01</stp>
        <stp>2016-12-02</stp>
        <stp>1</stp>
        <tr r="C1853" s="5"/>
      </tp>
      <tp>
        <v>-0.13980000000000001</v>
        <stp/>
        <stp>EM_S_RISK_AVGRETURNY</stp>
        <stp>4</stp>
        <stp>300192.SZ</stp>
        <stp>2015-12-01</stp>
        <stp>2016-12-02</stp>
        <stp>1</stp>
        <tr r="B1293" s="10"/>
        <tr r="L1293" s="6"/>
      </tp>
      <tp>
        <v>20.616700000000002</v>
        <stp/>
        <stp>EM_S_RISK_AVGRETURNY</stp>
        <stp>4</stp>
        <stp>300180.SZ</stp>
        <stp>2006-12-01</stp>
        <stp>2016-12-02</stp>
        <stp>1</stp>
        <tr r="C1647" s="5"/>
      </tp>
      <tp>
        <v>-20.818100000000001</v>
        <stp/>
        <stp>EM_S_RISK_AVGRETURNY</stp>
        <stp>4</stp>
        <stp>300193.SZ</stp>
        <stp>2015-12-01</stp>
        <stp>2016-12-02</stp>
        <stp>1</stp>
        <tr r="B2293" s="10"/>
        <tr r="L2293" s="6"/>
      </tp>
      <tp>
        <v>21.8522</v>
        <stp/>
        <stp>EM_S_RISK_AVGRETURNY</stp>
        <stp>4</stp>
        <stp>300183.SZ</stp>
        <stp>2006-12-01</stp>
        <stp>2016-12-02</stp>
        <stp>1</stp>
        <tr r="C1617" s="5"/>
      </tp>
      <tp>
        <v>-27.060600000000001</v>
        <stp/>
        <stp>EM_S_RISK_AVGRETURNY</stp>
        <stp>4</stp>
        <stp>300190.SZ</stp>
        <stp>2015-12-01</stp>
        <stp>2016-12-02</stp>
        <stp>1</stp>
        <tr r="B2566" s="10"/>
        <tr r="L2566" s="6"/>
      </tp>
      <tp>
        <v>38.106299999999997</v>
        <stp/>
        <stp>EM_S_RISK_AVGRETURNY</stp>
        <stp>4</stp>
        <stp>300182.SZ</stp>
        <stp>2006-12-01</stp>
        <stp>2016-12-02</stp>
        <stp>1</stp>
        <tr r="C682" s="5"/>
      </tp>
      <tp>
        <v>-24.686800000000002</v>
        <stp/>
        <stp>EM_S_RISK_AVGRETURNY</stp>
        <stp>4</stp>
        <stp>300191.SZ</stp>
        <stp>2015-12-01</stp>
        <stp>2016-12-02</stp>
        <stp>1</stp>
        <tr r="B2449" s="10"/>
        <tr r="L2449" s="6"/>
      </tp>
      <tp>
        <v>35.119999999999997</v>
        <stp/>
        <stp>EM_S_RISK_AVGRETURNY</stp>
        <stp>4</stp>
        <stp>300199.SZ</stp>
        <stp>2006-12-01</stp>
        <stp>2016-12-02</stp>
        <stp>1</stp>
        <tr r="C606" s="5"/>
      </tp>
      <tp>
        <v>14.2546</v>
        <stp/>
        <stp>EM_S_RISK_AVGRETURNY</stp>
        <stp>4</stp>
        <stp>300198.SZ</stp>
        <stp>2006-12-01</stp>
        <stp>2016-12-02</stp>
        <stp>1</stp>
        <tr r="C2056" s="5"/>
      </tp>
      <tp>
        <v>-35.056699999999999</v>
        <stp/>
        <stp>EM_S_RISK_AVGRETURNY</stp>
        <stp>4</stp>
        <stp>300188.SZ</stp>
        <stp>2015-12-01</stp>
        <stp>2016-12-02</stp>
        <stp>1</stp>
        <tr r="B2794" s="10"/>
        <tr r="L2794" s="6"/>
      </tp>
      <tp>
        <v>-53.998899999999999</v>
        <stp/>
        <stp>EM_S_RISK_AVGRETURNY</stp>
        <stp>4</stp>
        <stp>300189.SZ</stp>
        <stp>2015-12-01</stp>
        <stp>2016-12-02</stp>
        <stp>1</stp>
        <tr r="B2983" s="10"/>
        <tr r="L2983" s="6"/>
      </tp>
      <tp>
        <v>5.5304000000000002</v>
        <stp/>
        <stp>EM_S_RISK_AVGRETURNY</stp>
        <stp>4</stp>
        <stp>300195.SZ</stp>
        <stp>2006-12-01</stp>
        <stp>2016-12-02</stp>
        <stp>1</stp>
        <tr r="C2567" s="5"/>
      </tp>
      <tp>
        <v>-13.472200000000001</v>
        <stp/>
        <stp>EM_S_RISK_AVGRETURNY</stp>
        <stp>4</stp>
        <stp>300187.SZ</stp>
        <stp>2015-12-01</stp>
        <stp>2016-12-02</stp>
        <stp>1</stp>
        <tr r="B1947" s="10"/>
        <tr r="L1947" s="6"/>
      </tp>
      <tp>
        <v>4.8693</v>
        <stp/>
        <stp>EM_S_RISK_AVGRETURNY</stp>
        <stp>4</stp>
        <stp>300194.SZ</stp>
        <stp>2006-12-01</stp>
        <stp>2016-12-02</stp>
        <stp>1</stp>
        <tr r="C2627" s="5"/>
      </tp>
      <tp>
        <v>-21.542899999999999</v>
        <stp/>
        <stp>EM_S_RISK_AVGRETURNY</stp>
        <stp>4</stp>
        <stp>300184.SZ</stp>
        <stp>2015-12-01</stp>
        <stp>2016-12-02</stp>
        <stp>1</stp>
        <tr r="B2319" s="10"/>
        <tr r="L2319" s="6"/>
      </tp>
      <tp>
        <v>28.154900000000001</v>
        <stp/>
        <stp>EM_S_RISK_AVGRETURNY</stp>
        <stp>4</stp>
        <stp>300197.SZ</stp>
        <stp>2006-12-01</stp>
        <stp>2016-12-02</stp>
        <stp>1</stp>
        <tr r="C1288" s="5"/>
      </tp>
      <tp>
        <v>8.5481999999999996</v>
        <stp/>
        <stp>EM_S_RISK_AVGRETURNY</stp>
        <stp>4</stp>
        <stp>300185.SZ</stp>
        <stp>2015-12-01</stp>
        <stp>2016-12-02</stp>
        <stp>1</stp>
        <tr r="B958" s="10"/>
        <tr r="L958" s="6"/>
      </tp>
      <tp>
        <v>24.605399999999999</v>
        <stp/>
        <stp>EM_S_RISK_AVGRETURNY</stp>
        <stp>4</stp>
        <stp>300196.SZ</stp>
        <stp>2006-12-01</stp>
        <stp>2016-12-02</stp>
        <stp>1</stp>
        <tr r="C1585" s="5"/>
      </tp>
      <tp>
        <v>-31.001100000000001</v>
        <stp/>
        <stp>EM_S_RISK_AVGRETURNY</stp>
        <stp>4</stp>
        <stp>300182.SZ</stp>
        <stp>2015-12-01</stp>
        <stp>2016-12-02</stp>
        <stp>1</stp>
        <tr r="B2696" s="10"/>
        <tr r="L2696" s="6"/>
      </tp>
      <tp>
        <v>27.0154</v>
        <stp/>
        <stp>EM_S_RISK_AVGRETURNY</stp>
        <stp>4</stp>
        <stp>300191.SZ</stp>
        <stp>2006-12-01</stp>
        <stp>2016-12-02</stp>
        <stp>1</stp>
        <tr r="C1215" s="5"/>
      </tp>
      <tp>
        <v>-1.5606</v>
        <stp/>
        <stp>EM_S_RISK_AVGRETURNY</stp>
        <stp>4</stp>
        <stp>300183.SZ</stp>
        <stp>2015-12-01</stp>
        <stp>2016-12-02</stp>
        <stp>1</stp>
        <tr r="B1360" s="10"/>
        <tr r="L1360" s="6"/>
      </tp>
      <tp>
        <v>10.215</v>
        <stp/>
        <stp>EM_S_RISK_AVGRETURNY</stp>
        <stp>4</stp>
        <stp>300190.SZ</stp>
        <stp>2006-12-01</stp>
        <stp>2016-12-02</stp>
        <stp>1</stp>
        <tr r="C2525" s="5"/>
      </tp>
      <tp>
        <v>40.331499999999998</v>
        <stp/>
        <stp>EM_S_RISK_AVGRETURNY</stp>
        <stp>4</stp>
        <stp>300180.SZ</stp>
        <stp>2015-12-01</stp>
        <stp>2016-12-02</stp>
        <stp>1</stp>
        <tr r="B413" s="10"/>
        <tr r="L413" s="6"/>
      </tp>
      <tp>
        <v>-1.5464</v>
        <stp/>
        <stp>EM_S_RISK_AVGRETURNY</stp>
        <stp>4</stp>
        <stp>300193.SZ</stp>
        <stp>2006-12-01</stp>
        <stp>2016-12-02</stp>
        <stp>1</stp>
        <tr r="C2844" s="5"/>
      </tp>
      <tp>
        <v>-15.6191</v>
        <stp/>
        <stp>EM_S_RISK_AVGRETURNY</stp>
        <stp>4</stp>
        <stp>300181.SZ</stp>
        <stp>2015-12-01</stp>
        <stp>2016-12-02</stp>
        <stp>1</stp>
        <tr r="B2050" s="10"/>
        <tr r="L2050" s="6"/>
      </tp>
      <tp>
        <v>14.5731</v>
        <stp/>
        <stp>EM_S_RISK_AVGRETURNY</stp>
        <stp>4</stp>
        <stp>300192.SZ</stp>
        <stp>2006-12-01</stp>
        <stp>2016-12-02</stp>
        <stp>1</stp>
        <tr r="C2394" s="5"/>
      </tp>
      <tp>
        <v>17.952500000000001</v>
        <stp/>
        <stp>EM_S_RISK_AVGRETURNY</stp>
        <stp>4</stp>
        <stp>600179.SH</stp>
        <stp>2006-12-01</stp>
        <stp>2016-12-02</stp>
        <stp>1</stp>
        <tr r="C697" s="5"/>
      </tp>
      <tp>
        <v>11.149900000000001</v>
        <stp/>
        <stp>EM_S_RISK_AVGRETURNY</stp>
        <stp>4</stp>
        <stp>600178.SH</stp>
        <stp>2006-12-01</stp>
        <stp>2016-12-02</stp>
        <stp>1</stp>
        <tr r="C1654" s="5"/>
      </tp>
      <tp>
        <v>13.3072</v>
        <stp/>
        <stp>EM_S_RISK_AVGRETURNY</stp>
        <stp>4</stp>
        <stp>600168.SH</stp>
        <stp>2015-12-01</stp>
        <stp>2016-12-02</stp>
        <stp>1</stp>
        <tr r="B824" s="10"/>
        <tr r="L824" s="6"/>
      </tp>
      <tp>
        <v>-27.476099999999999</v>
        <stp/>
        <stp>EM_S_RISK_AVGRETURNY</stp>
        <stp>4</stp>
        <stp>600169.SH</stp>
        <stp>2015-12-01</stp>
        <stp>2016-12-02</stp>
        <stp>1</stp>
        <tr r="B2580" s="10"/>
        <tr r="L2580" s="6"/>
      </tp>
      <tp>
        <v>6.9009999999999998</v>
        <stp/>
        <stp>EM_S_RISK_AVGRETURNY</stp>
        <stp>4</stp>
        <stp>600166.SH</stp>
        <stp>2015-12-01</stp>
        <stp>2016-12-02</stp>
        <stp>1</stp>
        <tr r="B1013" s="10"/>
        <tr r="L1013" s="6"/>
      </tp>
      <tp>
        <v>19.5505</v>
        <stp/>
        <stp>EM_S_RISK_AVGRETURNY</stp>
        <stp>4</stp>
        <stp>600175.SH</stp>
        <stp>2006-12-01</stp>
        <stp>2016-12-02</stp>
        <stp>1</stp>
        <tr r="C550" s="5"/>
      </tp>
      <tp>
        <v>-32.187899999999999</v>
        <stp/>
        <stp>EM_S_RISK_AVGRETURNY</stp>
        <stp>4</stp>
        <stp>600167.SH</stp>
        <stp>2015-12-01</stp>
        <stp>2016-12-02</stp>
        <stp>1</stp>
        <tr r="B2728" s="10"/>
        <tr r="L2728" s="6"/>
      </tp>
      <tp>
        <v>16.0779</v>
        <stp/>
        <stp>EM_S_RISK_AVGRETURNY</stp>
        <stp>4</stp>
        <stp>600177.SH</stp>
        <stp>2006-12-01</stp>
        <stp>2016-12-02</stp>
        <stp>1</stp>
        <tr r="C925" s="5"/>
      </tp>
      <tp>
        <v>-49.61</v>
        <stp/>
        <stp>EM_S_RISK_AVGRETURNY</stp>
        <stp>4</stp>
        <stp>600165.SH</stp>
        <stp>2015-12-01</stp>
        <stp>2016-12-02</stp>
        <stp>1</stp>
        <tr r="B2970" s="10"/>
        <tr r="L2970" s="6"/>
      </tp>
      <tp>
        <v>20.3612</v>
        <stp/>
        <stp>EM_S_RISK_AVGRETURNY</stp>
        <stp>4</stp>
        <stp>600176.SH</stp>
        <stp>2006-12-01</stp>
        <stp>2016-12-02</stp>
        <stp>1</stp>
        <tr r="C474" s="5"/>
      </tp>
      <tp>
        <v>-22.915900000000001</v>
        <stp/>
        <stp>EM_S_RISK_AVGRETURNY</stp>
        <stp>4</stp>
        <stp>600162.SH</stp>
        <stp>2015-12-01</stp>
        <stp>2016-12-02</stp>
        <stp>1</stp>
        <tr r="B2379" s="10"/>
        <tr r="L2379" s="6"/>
      </tp>
      <tp>
        <v>11.9396</v>
        <stp/>
        <stp>EM_S_RISK_AVGRETURNY</stp>
        <stp>4</stp>
        <stp>600171.SH</stp>
        <stp>2006-12-01</stp>
        <stp>2016-12-02</stp>
        <stp>1</stp>
        <tr r="C1528" s="5"/>
      </tp>
      <tp>
        <v>-14.991899999999999</v>
        <stp/>
        <stp>EM_S_RISK_AVGRETURNY</stp>
        <stp>4</stp>
        <stp>600163.SH</stp>
        <stp>2015-12-01</stp>
        <stp>2016-12-02</stp>
        <stp>1</stp>
        <tr r="B2022" s="10"/>
        <tr r="L2022" s="6"/>
      </tp>
      <tp>
        <v>19.415099999999999</v>
        <stp/>
        <stp>EM_S_RISK_AVGRETURNY</stp>
        <stp>4</stp>
        <stp>600170.SH</stp>
        <stp>2006-12-01</stp>
        <stp>2016-12-02</stp>
        <stp>1</stp>
        <tr r="C561" s="5"/>
      </tp>
      <tp>
        <v>-40.175899999999999</v>
        <stp/>
        <stp>EM_S_RISK_AVGRETURNY</stp>
        <stp>4</stp>
        <stp>600160.SH</stp>
        <stp>2015-12-01</stp>
        <stp>2016-12-02</stp>
        <stp>1</stp>
        <tr r="B2890" s="10"/>
        <tr r="L2890" s="6"/>
      </tp>
      <tp>
        <v>21.185300000000002</v>
        <stp/>
        <stp>EM_S_RISK_AVGRETURNY</stp>
        <stp>4</stp>
        <stp>600173.SH</stp>
        <stp>2006-12-01</stp>
        <stp>2016-12-02</stp>
        <stp>1</stp>
        <tr r="C400" s="5"/>
      </tp>
      <tp>
        <v>43.820599999999999</v>
        <stp/>
        <stp>EM_S_RISK_AVGRETURNY</stp>
        <stp>4</stp>
        <stp>600161.SH</stp>
        <stp>2015-12-01</stp>
        <stp>2016-12-02</stp>
        <stp>1</stp>
        <tr r="B382" s="10"/>
        <tr r="L382" s="6"/>
      </tp>
      <tp>
        <v>22.240300000000001</v>
        <stp/>
        <stp>EM_S_RISK_AVGRETURNY</stp>
        <stp>4</stp>
        <stp>600172.SH</stp>
        <stp>2006-12-01</stp>
        <stp>2016-12-02</stp>
        <stp>1</stp>
        <tr r="C327" s="5"/>
      </tp>
      <tp>
        <v>12.260999999999999</v>
        <stp/>
        <stp>EM_S_RISK_AVGRETURNY</stp>
        <stp>4</stp>
        <stp>600169.SH</stp>
        <stp>2006-12-01</stp>
        <stp>2016-12-02</stp>
        <stp>1</stp>
        <tr r="C1469" s="5"/>
      </tp>
      <tp>
        <v>12.532</v>
        <stp/>
        <stp>EM_S_RISK_AVGRETURNY</stp>
        <stp>4</stp>
        <stp>600168.SH</stp>
        <stp>2006-12-01</stp>
        <stp>2016-12-02</stp>
        <stp>1</stp>
        <tr r="C1425" s="5"/>
      </tp>
      <tp>
        <v>16.317499999999999</v>
        <stp/>
        <stp>EM_S_RISK_AVGRETURNY</stp>
        <stp>4</stp>
        <stp>600178.SH</stp>
        <stp>2015-12-01</stp>
        <stp>2016-12-02</stp>
        <stp>1</stp>
        <tr r="B747" s="10"/>
        <tr r="L747" s="6"/>
      </tp>
      <tp>
        <v>-4.7710999999999997</v>
        <stp/>
        <stp>EM_S_RISK_AVGRETURNY</stp>
        <stp>4</stp>
        <stp>600179.SH</stp>
        <stp>2015-12-01</stp>
        <stp>2016-12-02</stp>
        <stp>1</stp>
        <tr r="B1524" s="10"/>
        <tr r="L1524" s="6"/>
      </tp>
      <tp>
        <v>27.492999999999999</v>
        <stp/>
        <stp>EM_S_RISK_AVGRETURNY</stp>
        <stp>4</stp>
        <stp>600165.SH</stp>
        <stp>2006-12-01</stp>
        <stp>2016-12-02</stp>
        <stp>1</stp>
        <tr r="C128" s="5"/>
      </tp>
      <tp>
        <v>2.9054000000000002</v>
        <stp/>
        <stp>EM_S_RISK_AVGRETURNY</stp>
        <stp>4</stp>
        <stp>600176.SH</stp>
        <stp>2015-12-01</stp>
        <stp>2016-12-02</stp>
        <stp>1</stp>
        <tr r="B1159" s="10"/>
        <tr r="L1159" s="6"/>
      </tp>
      <tp>
        <v>1.51</v>
        <stp/>
        <stp>EM_S_RISK_AVGRETURNY</stp>
        <stp>4</stp>
        <stp>600177.SH</stp>
        <stp>2015-12-01</stp>
        <stp>2016-12-02</stp>
        <stp>1</stp>
        <tr r="B1210" s="10"/>
        <tr r="L1210" s="6"/>
      </tp>
      <tp>
        <v>13.2934</v>
        <stp/>
        <stp>EM_S_RISK_AVGRETURNY</stp>
        <stp>4</stp>
        <stp>600167.SH</stp>
        <stp>2006-12-01</stp>
        <stp>2016-12-02</stp>
        <stp>1</stp>
        <tr r="C1324" s="5"/>
      </tp>
      <tp>
        <v>15.5024</v>
        <stp/>
        <stp>EM_S_RISK_AVGRETURNY</stp>
        <stp>4</stp>
        <stp>600166.SH</stp>
        <stp>2006-12-01</stp>
        <stp>2016-12-02</stp>
        <stp>1</stp>
        <tr r="C1015" s="5"/>
      </tp>
      <tp>
        <v>-6.9772999999999996</v>
        <stp/>
        <stp>EM_S_RISK_AVGRETURNY</stp>
        <stp>4</stp>
        <stp>600175.SH</stp>
        <stp>2015-12-01</stp>
        <stp>2016-12-02</stp>
        <stp>1</stp>
        <tr r="B1628" s="10"/>
        <tr r="L1628" s="6"/>
      </tp>
      <tp>
        <v>13.615500000000001</v>
        <stp/>
        <stp>EM_S_RISK_AVGRETURNY</stp>
        <stp>4</stp>
        <stp>600161.SH</stp>
        <stp>2006-12-01</stp>
        <stp>2016-12-02</stp>
        <stp>1</stp>
        <tr r="C1268" s="5"/>
      </tp>
      <tp>
        <v>-14.94</v>
        <stp/>
        <stp>EM_S_RISK_AVGRETURNY</stp>
        <stp>4</stp>
        <stp>600172.SH</stp>
        <stp>2015-12-01</stp>
        <stp>2016-12-02</stp>
        <stp>1</stp>
        <tr r="B2017" s="10"/>
        <tr r="L2017" s="6"/>
      </tp>
      <tp>
        <v>20.389800000000001</v>
        <stp/>
        <stp>EM_S_RISK_AVGRETURNY</stp>
        <stp>4</stp>
        <stp>600160.SH</stp>
        <stp>2006-12-01</stp>
        <stp>2016-12-02</stp>
        <stp>1</stp>
        <tr r="C470" s="5"/>
      </tp>
      <tp>
        <v>14.180999999999999</v>
        <stp/>
        <stp>EM_S_RISK_AVGRETURNY</stp>
        <stp>4</stp>
        <stp>600173.SH</stp>
        <stp>2015-12-01</stp>
        <stp>2016-12-02</stp>
        <stp>1</stp>
        <tr r="B802" s="10"/>
        <tr r="L802" s="6"/>
      </tp>
      <tp>
        <v>10.6347</v>
        <stp/>
        <stp>EM_S_RISK_AVGRETURNY</stp>
        <stp>4</stp>
        <stp>600163.SH</stp>
        <stp>2006-12-01</stp>
        <stp>2016-12-02</stp>
        <stp>1</stp>
        <tr r="C1735" s="5"/>
      </tp>
      <tp>
        <v>-17.049499999999998</v>
        <stp/>
        <stp>EM_S_RISK_AVGRETURNY</stp>
        <stp>4</stp>
        <stp>600170.SH</stp>
        <stp>2015-12-01</stp>
        <stp>2016-12-02</stp>
        <stp>1</stp>
        <tr r="B2107" s="10"/>
        <tr r="L2107" s="6"/>
      </tp>
      <tp>
        <v>8.0422999999999991</v>
        <stp/>
        <stp>EM_S_RISK_AVGRETURNY</stp>
        <stp>4</stp>
        <stp>600162.SH</stp>
        <stp>2006-12-01</stp>
        <stp>2016-12-02</stp>
        <stp>1</stp>
        <tr r="C2107" s="5"/>
      </tp>
      <tp>
        <v>-27.535799999999998</v>
        <stp/>
        <stp>EM_S_RISK_AVGRETURNY</stp>
        <stp>4</stp>
        <stp>600171.SH</stp>
        <stp>2015-12-01</stp>
        <stp>2016-12-02</stp>
        <stp>1</stp>
        <tr r="B2581" s="10"/>
        <tr r="L2581" s="6"/>
      </tp>
      <tp>
        <v>7.17</v>
        <stp/>
        <stp>EM_S_RISK_AVGRETURNY</stp>
        <stp>4</stp>
        <stp>600159.SH</stp>
        <stp>2006-12-01</stp>
        <stp>2016-12-02</stp>
        <stp>1</stp>
        <tr r="C2236" s="5"/>
      </tp>
      <tp>
        <v>18.592199999999998</v>
        <stp/>
        <stp>EM_S_RISK_AVGRETURNY</stp>
        <stp>4</stp>
        <stp>600158.SH</stp>
        <stp>2006-12-01</stp>
        <stp>2016-12-02</stp>
        <stp>1</stp>
        <tr r="C628" s="5"/>
      </tp>
      <tp>
        <v>3.3504999999999998</v>
        <stp/>
        <stp>EM_S_RISK_AVGRETURNY</stp>
        <stp>4</stp>
        <stp>600148.SH</stp>
        <stp>2015-12-01</stp>
        <stp>2016-12-02</stp>
        <stp>1</stp>
        <tr r="B1139" s="10"/>
        <tr r="L1139" s="6"/>
      </tp>
      <tp>
        <v>86.257800000000003</v>
        <stp/>
        <stp>EM_S_RISK_AVGRETURNY</stp>
        <stp>4</stp>
        <stp>600149.SH</stp>
        <stp>2015-12-01</stp>
        <stp>2016-12-02</stp>
        <stp>1</stp>
        <tr r="B251" s="10"/>
        <tr r="L251" s="6"/>
      </tp>
      <tp>
        <v>14.742699999999999</v>
        <stp/>
        <stp>EM_S_RISK_AVGRETURNY</stp>
        <stp>4</stp>
        <stp>600146.SH</stp>
        <stp>2015-12-01</stp>
        <stp>2016-12-02</stp>
        <stp>1</stp>
        <tr r="B783" s="10"/>
        <tr r="L783" s="6"/>
      </tp>
      <tp>
        <v>21.9284</v>
        <stp/>
        <stp>EM_S_RISK_AVGRETURNY</stp>
        <stp>4</stp>
        <stp>600155.SH</stp>
        <stp>2006-12-01</stp>
        <stp>2016-12-02</stp>
        <stp>1</stp>
        <tr r="C341" s="5"/>
      </tp>
      <tp>
        <v>24.825299999999999</v>
        <stp/>
        <stp>EM_S_RISK_AVGRETURNY</stp>
        <stp>4</stp>
        <stp>600157.SH</stp>
        <stp>2006-12-01</stp>
        <stp>2016-12-02</stp>
        <stp>1</stp>
        <tr r="C202" s="5"/>
      </tp>
      <tp>
        <v>14.920299999999999</v>
        <stp/>
        <stp>EM_S_RISK_AVGRETURNY</stp>
        <stp>4</stp>
        <stp>600145.SH</stp>
        <stp>2015-12-01</stp>
        <stp>2016-12-02</stp>
        <stp>1</stp>
        <tr r="B779" s="10"/>
        <tr r="L779" s="6"/>
      </tp>
      <tp>
        <v>15.4564</v>
        <stp/>
        <stp>EM_S_RISK_AVGRETURNY</stp>
        <stp>4</stp>
        <stp>600156.SH</stp>
        <stp>2006-12-01</stp>
        <stp>2016-12-02</stp>
        <stp>1</stp>
        <tr r="C1020" s="5"/>
      </tp>
      <tp>
        <v>1.9605999999999999</v>
        <stp/>
        <stp>EM_S_RISK_AVGRETURNY</stp>
        <stp>4</stp>
        <stp>600151.SH</stp>
        <stp>2006-12-01</stp>
        <stp>2016-12-02</stp>
        <stp>1</stp>
        <tr r="C2721" s="5"/>
      </tp>
      <tp>
        <v>-5.9817</v>
        <stp/>
        <stp>EM_S_RISK_AVGRETURNY</stp>
        <stp>4</stp>
        <stp>600143.SH</stp>
        <stp>2015-12-01</stp>
        <stp>2016-12-02</stp>
        <stp>1</stp>
        <tr r="B1577" s="10"/>
        <tr r="L1577" s="6"/>
      </tp>
      <tp>
        <v>7.7830000000000004</v>
        <stp/>
        <stp>EM_S_RISK_AVGRETURNY</stp>
        <stp>4</stp>
        <stp>600150.SH</stp>
        <stp>2006-12-01</stp>
        <stp>2016-12-02</stp>
        <stp>1</stp>
        <tr r="C2151" s="5"/>
      </tp>
      <tp>
        <v>22.296600000000002</v>
        <stp/>
        <stp>EM_S_RISK_AVGRETURNY</stp>
        <stp>4</stp>
        <stp>600153.SH</stp>
        <stp>2006-12-01</stp>
        <stp>2016-12-02</stp>
        <stp>1</stp>
        <tr r="C321" s="5"/>
      </tp>
      <tp>
        <v>20.9102</v>
        <stp/>
        <stp>EM_S_RISK_AVGRETURNY</stp>
        <stp>4</stp>
        <stp>600141.SH</stp>
        <stp>2015-12-01</stp>
        <stp>2016-12-02</stp>
        <stp>1</stp>
        <tr r="B653" s="10"/>
        <tr r="L653" s="6"/>
      </tp>
      <tp>
        <v>15.065300000000001</v>
        <stp/>
        <stp>EM_S_RISK_AVGRETURNY</stp>
        <stp>4</stp>
        <stp>600152.SH</stp>
        <stp>2006-12-01</stp>
        <stp>2016-12-02</stp>
        <stp>1</stp>
        <tr r="C1074" s="5"/>
      </tp>
      <tp>
        <v>26.044899999999998</v>
        <stp/>
        <stp>EM_S_RISK_AVGRETURNY</stp>
        <stp>4</stp>
        <stp>600149.SH</stp>
        <stp>2006-12-01</stp>
        <stp>2016-12-02</stp>
        <stp>1</stp>
        <tr r="C167" s="5"/>
      </tp>
      <tp>
        <v>22.697800000000001</v>
        <stp/>
        <stp>EM_S_RISK_AVGRETURNY</stp>
        <stp>4</stp>
        <stp>600148.SH</stp>
        <stp>2006-12-01</stp>
        <stp>2016-12-02</stp>
        <stp>1</stp>
        <tr r="C297" s="5"/>
      </tp>
      <tp>
        <v>3.1461999999999999</v>
        <stp/>
        <stp>EM_S_RISK_AVGRETURNY</stp>
        <stp>4</stp>
        <stp>600158.SH</stp>
        <stp>2015-12-01</stp>
        <stp>2016-12-02</stp>
        <stp>1</stp>
        <tr r="B1150" s="10"/>
        <tr r="L1150" s="6"/>
      </tp>
      <tp>
        <v>-18.454699999999999</v>
        <stp/>
        <stp>EM_S_RISK_AVGRETURNY</stp>
        <stp>4</stp>
        <stp>600159.SH</stp>
        <stp>2015-12-01</stp>
        <stp>2016-12-02</stp>
        <stp>1</stp>
        <tr r="B2169" s="10"/>
        <tr r="L2169" s="6"/>
      </tp>
      <tp>
        <v>11.016299999999999</v>
        <stp/>
        <stp>EM_S_RISK_AVGRETURNY</stp>
        <stp>4</stp>
        <stp>600145.SH</stp>
        <stp>2006-12-01</stp>
        <stp>2016-12-02</stp>
        <stp>1</stp>
        <tr r="C1670" s="5"/>
      </tp>
      <tp>
        <v>-8.2956000000000003</v>
        <stp/>
        <stp>EM_S_RISK_AVGRETURNY</stp>
        <stp>4</stp>
        <stp>600156.SH</stp>
        <stp>2015-12-01</stp>
        <stp>2016-12-02</stp>
        <stp>1</stp>
        <tr r="B1703" s="10"/>
        <tr r="L1703" s="6"/>
      </tp>
      <tp>
        <v>-11.537100000000001</v>
        <stp/>
        <stp>EM_S_RISK_AVGRETURNY</stp>
        <stp>4</stp>
        <stp>600157.SH</stp>
        <stp>2015-12-01</stp>
        <stp>2016-12-02</stp>
        <stp>1</stp>
        <tr r="B1847" s="10"/>
        <tr r="L1847" s="6"/>
      </tp>
      <tp>
        <v>25.379100000000001</v>
        <stp/>
        <stp>EM_S_RISK_AVGRETURNY</stp>
        <stp>4</stp>
        <stp>600146.SH</stp>
        <stp>2006-12-01</stp>
        <stp>2016-12-02</stp>
        <stp>1</stp>
        <tr r="C184" s="5"/>
      </tp>
      <tp>
        <v>9.0587</v>
        <stp/>
        <stp>EM_S_RISK_AVGRETURNY</stp>
        <stp>4</stp>
        <stp>600155.SH</stp>
        <stp>2015-12-01</stp>
        <stp>2016-12-02</stp>
        <stp>1</stp>
        <tr r="B943" s="10"/>
        <tr r="L943" s="6"/>
      </tp>
      <tp>
        <v>16.445900000000002</v>
        <stp/>
        <stp>EM_S_RISK_AVGRETURNY</stp>
        <stp>4</stp>
        <stp>600141.SH</stp>
        <stp>2006-12-01</stp>
        <stp>2016-12-02</stp>
        <stp>1</stp>
        <tr r="C876" s="5"/>
      </tp>
      <tp>
        <v>-3.0377000000000001</v>
        <stp/>
        <stp>EM_S_RISK_AVGRETURNY</stp>
        <stp>4</stp>
        <stp>600152.SH</stp>
        <stp>2015-12-01</stp>
        <stp>2016-12-02</stp>
        <stp>1</stp>
        <tr r="B1425" s="10"/>
        <tr r="L1425" s="6"/>
      </tp>
      <tp>
        <v>-29.780200000000001</v>
        <stp/>
        <stp>EM_S_RISK_AVGRETURNY</stp>
        <stp>4</stp>
        <stp>600153.SH</stp>
        <stp>2015-12-01</stp>
        <stp>2016-12-02</stp>
        <stp>1</stp>
        <tr r="B2656" s="10"/>
        <tr r="L2656" s="6"/>
      </tp>
      <tp>
        <v>6.6772</v>
        <stp/>
        <stp>EM_S_RISK_AVGRETURNY</stp>
        <stp>4</stp>
        <stp>600143.SH</stp>
        <stp>2006-12-01</stp>
        <stp>2016-12-02</stp>
        <stp>1</stp>
        <tr r="C2297" s="5"/>
      </tp>
      <tp>
        <v>-29.1785</v>
        <stp/>
        <stp>EM_S_RISK_AVGRETURNY</stp>
        <stp>4</stp>
        <stp>600150.SH</stp>
        <stp>2015-12-01</stp>
        <stp>2016-12-02</stp>
        <stp>1</stp>
        <tr r="B2644" s="10"/>
        <tr r="L2644" s="6"/>
      </tp>
      <tp>
        <v>-10.5642</v>
        <stp/>
        <stp>EM_S_RISK_AVGRETURNY</stp>
        <stp>4</stp>
        <stp>600151.SH</stp>
        <stp>2015-12-01</stp>
        <stp>2016-12-02</stp>
        <stp>1</stp>
        <tr r="B1803" s="10"/>
        <tr r="L1803" s="6"/>
      </tp>
      <tp>
        <v>27.726700000000001</v>
        <stp/>
        <stp>EM_S_RISK_AVGRETURNY</stp>
        <stp>4</stp>
        <stp>600139.SH</stp>
        <stp>2006-12-01</stp>
        <stp>2016-12-02</stp>
        <stp>1</stp>
        <tr r="C116" s="5"/>
      </tp>
      <tp>
        <v>16.960899999999999</v>
        <stp/>
        <stp>EM_S_RISK_AVGRETURNY</stp>
        <stp>4</stp>
        <stp>600138.SH</stp>
        <stp>2006-12-01</stp>
        <stp>2016-12-02</stp>
        <stp>1</stp>
        <tr r="C810" s="5"/>
      </tp>
      <tp>
        <v>8.0808999999999997</v>
        <stp/>
        <stp>EM_S_RISK_AVGRETURNY</stp>
        <stp>4</stp>
        <stp>600128.SH</stp>
        <stp>2015-12-01</stp>
        <stp>2016-12-02</stp>
        <stp>1</stp>
        <tr r="B976" s="10"/>
        <tr r="L976" s="6"/>
      </tp>
      <tp>
        <v>-8.0101999999999993</v>
        <stp/>
        <stp>EM_S_RISK_AVGRETURNY</stp>
        <stp>4</stp>
        <stp>600129.SH</stp>
        <stp>2015-12-01</stp>
        <stp>2016-12-02</stp>
        <stp>1</stp>
        <tr r="B1683" s="10"/>
        <tr r="L1683" s="6"/>
      </tp>
      <tp>
        <v>16.4923</v>
        <stp/>
        <stp>EM_S_RISK_AVGRETURNY</stp>
        <stp>4</stp>
        <stp>600126.SH</stp>
        <stp>2015-12-01</stp>
        <stp>2016-12-02</stp>
        <stp>1</stp>
        <tr r="B741" s="10"/>
        <tr r="L741" s="6"/>
      </tp>
      <tp>
        <v>12.754899999999999</v>
        <stp/>
        <stp>EM_S_RISK_AVGRETURNY</stp>
        <stp>4</stp>
        <stp>600135.SH</stp>
        <stp>2006-12-01</stp>
        <stp>2016-12-02</stp>
        <stp>1</stp>
        <tr r="C1392" s="5"/>
      </tp>
      <tp>
        <v>-1.7755000000000001</v>
        <stp/>
        <stp>EM_S_RISK_AVGRETURNY</stp>
        <stp>4</stp>
        <stp>600127.SH</stp>
        <stp>2015-12-01</stp>
        <stp>2016-12-02</stp>
        <stp>1</stp>
        <tr r="B1371" s="10"/>
        <tr r="L1371" s="6"/>
      </tp>
      <tp>
        <v>21.430800000000001</v>
        <stp/>
        <stp>EM_S_RISK_AVGRETURNY</stp>
        <stp>4</stp>
        <stp>600137.SH</stp>
        <stp>2006-12-01</stp>
        <stp>2016-12-02</stp>
        <stp>1</stp>
        <tr r="C388" s="5"/>
      </tp>
      <tp>
        <v>-12.732699999999999</v>
        <stp/>
        <stp>EM_S_RISK_AVGRETURNY</stp>
        <stp>4</stp>
        <stp>600125.SH</stp>
        <stp>2015-12-01</stp>
        <stp>2016-12-02</stp>
        <stp>1</stp>
        <tr r="B1909" s="10"/>
        <tr r="L1909" s="6"/>
      </tp>
      <tp>
        <v>30.297799999999999</v>
        <stp/>
        <stp>EM_S_RISK_AVGRETURNY</stp>
        <stp>4</stp>
        <stp>600136.SH</stp>
        <stp>2006-12-01</stp>
        <stp>2016-12-02</stp>
        <stp>1</stp>
        <tr r="C73" s="5"/>
      </tp>
      <tp>
        <v>-29.514800000000001</v>
        <stp/>
        <stp>EM_S_RISK_AVGRETURNY</stp>
        <stp>4</stp>
        <stp>600122.SH</stp>
        <stp>2015-12-01</stp>
        <stp>2016-12-02</stp>
        <stp>1</stp>
        <tr r="B2651" s="10"/>
        <tr r="L2651" s="6"/>
      </tp>
      <tp>
        <v>10.3489</v>
        <stp/>
        <stp>EM_S_RISK_AVGRETURNY</stp>
        <stp>4</stp>
        <stp>600131.SH</stp>
        <stp>2006-12-01</stp>
        <stp>2016-12-02</stp>
        <stp>1</stp>
        <tr r="C1775" s="5"/>
      </tp>
      <tp>
        <v>5.6307999999999998</v>
        <stp/>
        <stp>EM_S_RISK_AVGRETURNY</stp>
        <stp>4</stp>
        <stp>600123.SH</stp>
        <stp>2015-12-01</stp>
        <stp>2016-12-02</stp>
        <stp>1</stp>
        <tr r="B1058" s="10"/>
        <tr r="L1058" s="6"/>
      </tp>
      <tp>
        <v>12.181900000000001</v>
        <stp/>
        <stp>EM_S_RISK_AVGRETURNY</stp>
        <stp>4</stp>
        <stp>600130.SH</stp>
        <stp>2006-12-01</stp>
        <stp>2016-12-02</stp>
        <stp>1</stp>
        <tr r="C1479" s="5"/>
      </tp>
      <tp>
        <v>42.756399999999999</v>
        <stp/>
        <stp>EM_S_RISK_AVGRETURNY</stp>
        <stp>4</stp>
        <stp>600120.SH</stp>
        <stp>2015-12-01</stp>
        <stp>2016-12-02</stp>
        <stp>1</stp>
        <tr r="B388" s="10"/>
        <tr r="L388" s="6"/>
      </tp>
      <tp>
        <v>12.0352</v>
        <stp/>
        <stp>EM_S_RISK_AVGRETURNY</stp>
        <stp>4</stp>
        <stp>600133.SH</stp>
        <stp>2006-12-01</stp>
        <stp>2016-12-02</stp>
        <stp>1</stp>
        <tr r="C1509" s="5"/>
      </tp>
      <tp>
        <v>-19.9239</v>
        <stp/>
        <stp>EM_S_RISK_AVGRETURNY</stp>
        <stp>4</stp>
        <stp>600121.SH</stp>
        <stp>2015-12-01</stp>
        <stp>2016-12-02</stp>
        <stp>1</stp>
        <tr r="B2243" s="10"/>
        <tr r="L2243" s="6"/>
      </tp>
      <tp>
        <v>2.7597999999999998</v>
        <stp/>
        <stp>EM_S_RISK_AVGRETURNY</stp>
        <stp>4</stp>
        <stp>600132.SH</stp>
        <stp>2006-12-01</stp>
        <stp>2016-12-02</stp>
        <stp>1</stp>
        <tr r="C2664" s="5"/>
      </tp>
      <tp>
        <v>19.7151</v>
        <stp/>
        <stp>EM_S_RISK_AVGRETURNY</stp>
        <stp>4</stp>
        <stp>600129.SH</stp>
        <stp>2006-12-01</stp>
        <stp>2016-12-02</stp>
        <stp>1</stp>
        <tr r="C538" s="5"/>
      </tp>
      <tp>
        <v>14.7058</v>
        <stp/>
        <stp>EM_S_RISK_AVGRETURNY</stp>
        <stp>4</stp>
        <stp>600128.SH</stp>
        <stp>2006-12-01</stp>
        <stp>2016-12-02</stp>
        <stp>1</stp>
        <tr r="C1117" s="5"/>
      </tp>
      <tp>
        <v>18.666799999999999</v>
        <stp/>
        <stp>EM_S_RISK_AVGRETURNY</stp>
        <stp>4</stp>
        <stp>600138.SH</stp>
        <stp>2015-12-01</stp>
        <stp>2016-12-02</stp>
        <stp>1</stp>
        <tr r="B694" s="10"/>
        <tr r="L694" s="6"/>
      </tp>
      <tp>
        <v>-24.594100000000001</v>
        <stp/>
        <stp>EM_S_RISK_AVGRETURNY</stp>
        <stp>4</stp>
        <stp>600139.SH</stp>
        <stp>2015-12-01</stp>
        <stp>2016-12-02</stp>
        <stp>1</stp>
        <tr r="B2446" s="10"/>
        <tr r="L2446" s="6"/>
      </tp>
      <tp>
        <v>8.1180000000000003</v>
        <stp/>
        <stp>EM_S_RISK_AVGRETURNY</stp>
        <stp>4</stp>
        <stp>600125.SH</stp>
        <stp>2006-12-01</stp>
        <stp>2016-12-02</stp>
        <stp>1</stp>
        <tr r="C2094" s="5"/>
      </tp>
      <tp>
        <v>-43.429600000000001</v>
        <stp/>
        <stp>EM_S_RISK_AVGRETURNY</stp>
        <stp>4</stp>
        <stp>600136.SH</stp>
        <stp>2015-12-01</stp>
        <stp>2016-12-02</stp>
        <stp>1</stp>
        <tr r="B2929" s="10"/>
        <tr r="L2929" s="6"/>
      </tp>
      <tp>
        <v>5.1741000000000001</v>
        <stp/>
        <stp>EM_S_RISK_AVGRETURNY</stp>
        <stp>4</stp>
        <stp>600137.SH</stp>
        <stp>2015-12-01</stp>
        <stp>2016-12-02</stp>
        <stp>1</stp>
        <tr r="B1073" s="10"/>
        <tr r="L1073" s="6"/>
      </tp>
      <tp>
        <v>11.1122</v>
        <stp/>
        <stp>EM_S_RISK_AVGRETURNY</stp>
        <stp>4</stp>
        <stp>600127.SH</stp>
        <stp>2006-12-01</stp>
        <stp>2016-12-02</stp>
        <stp>1</stp>
        <tr r="C1663" s="5"/>
      </tp>
      <tp>
        <v>12.8538</v>
        <stp/>
        <stp>EM_S_RISK_AVGRETURNY</stp>
        <stp>4</stp>
        <stp>600126.SH</stp>
        <stp>2006-12-01</stp>
        <stp>2016-12-02</stp>
        <stp>1</stp>
        <tr r="C1381" s="5"/>
      </tp>
      <tp>
        <v>-8.6321999999999992</v>
        <stp/>
        <stp>EM_S_RISK_AVGRETURNY</stp>
        <stp>4</stp>
        <stp>600135.SH</stp>
        <stp>2015-12-01</stp>
        <stp>2016-12-02</stp>
        <stp>1</stp>
        <tr r="B1721" s="10"/>
        <tr r="L1721" s="6"/>
      </tp>
      <tp>
        <v>3.9062999999999999</v>
        <stp/>
        <stp>EM_S_RISK_AVGRETURNY</stp>
        <stp>4</stp>
        <stp>600121.SH</stp>
        <stp>2006-12-01</stp>
        <stp>2016-12-02</stp>
        <stp>1</stp>
        <tr r="C2570" s="5"/>
      </tp>
      <tp>
        <v>17.857900000000001</v>
        <stp/>
        <stp>EM_S_RISK_AVGRETURNY</stp>
        <stp>4</stp>
        <stp>600132.SH</stp>
        <stp>2015-12-01</stp>
        <stp>2016-12-02</stp>
        <stp>1</stp>
        <tr r="B711" s="10"/>
        <tr r="L711" s="6"/>
      </tp>
      <tp>
        <v>27.747699999999998</v>
        <stp/>
        <stp>EM_S_RISK_AVGRETURNY</stp>
        <stp>4</stp>
        <stp>600120.SH</stp>
        <stp>2006-12-01</stp>
        <stp>2016-12-02</stp>
        <stp>1</stp>
        <tr r="C114" s="5"/>
      </tp>
      <tp>
        <v>-23.5503</v>
        <stp/>
        <stp>EM_S_RISK_AVGRETURNY</stp>
        <stp>4</stp>
        <stp>600133.SH</stp>
        <stp>2015-12-01</stp>
        <stp>2016-12-02</stp>
        <stp>1</stp>
        <tr r="B2401" s="10"/>
        <tr r="L2401" s="6"/>
      </tp>
      <tp>
        <v>5.9198000000000004</v>
        <stp/>
        <stp>EM_S_RISK_AVGRETURNY</stp>
        <stp>4</stp>
        <stp>600123.SH</stp>
        <stp>2006-12-01</stp>
        <stp>2016-12-02</stp>
        <stp>1</stp>
        <tr r="C2392" s="5"/>
      </tp>
      <tp>
        <v>17.258099999999999</v>
        <stp/>
        <stp>EM_S_RISK_AVGRETURNY</stp>
        <stp>4</stp>
        <stp>600130.SH</stp>
        <stp>2015-12-01</stp>
        <stp>2016-12-02</stp>
        <stp>1</stp>
        <tr r="B720" s="10"/>
        <tr r="L720" s="6"/>
      </tp>
      <tp>
        <v>14.2087</v>
        <stp/>
        <stp>EM_S_RISK_AVGRETURNY</stp>
        <stp>4</stp>
        <stp>600122.SH</stp>
        <stp>2006-12-01</stp>
        <stp>2016-12-02</stp>
        <stp>1</stp>
        <tr r="C1188" s="5"/>
      </tp>
      <tp>
        <v>34.653599999999997</v>
        <stp/>
        <stp>EM_S_RISK_AVGRETURNY</stp>
        <stp>4</stp>
        <stp>600131.SH</stp>
        <stp>2015-12-01</stp>
        <stp>2016-12-02</stp>
        <stp>1</stp>
        <tr r="B460" s="10"/>
        <tr r="L460" s="6"/>
      </tp>
      <tp>
        <v>22.979900000000001</v>
        <stp/>
        <stp>EM_S_RISK_AVGRETURNY</stp>
        <stp>4</stp>
        <stp>600119.SH</stp>
        <stp>2006-12-01</stp>
        <stp>2016-12-02</stp>
        <stp>1</stp>
        <tr r="C274" s="5"/>
      </tp>
      <tp>
        <v>23.076699999999999</v>
        <stp/>
        <stp>EM_S_RISK_AVGRETURNY</stp>
        <stp>4</stp>
        <stp>600118.SH</stp>
        <stp>2006-12-01</stp>
        <stp>2016-12-02</stp>
        <stp>1</stp>
        <tr r="C269" s="5"/>
      </tp>
      <tp>
        <v>-16.119599999999998</v>
        <stp/>
        <stp>EM_S_RISK_AVGRETURNY</stp>
        <stp>4</stp>
        <stp>600108.SH</stp>
        <stp>2015-12-01</stp>
        <stp>2016-12-02</stp>
        <stp>1</stp>
        <tr r="B2069" s="10"/>
        <tr r="L2069" s="6"/>
      </tp>
      <tp>
        <v>-9.1666000000000007</v>
        <stp/>
        <stp>EM_S_RISK_AVGRETURNY</stp>
        <stp>4</stp>
        <stp>600109.SH</stp>
        <stp>2015-12-01</stp>
        <stp>2016-12-02</stp>
        <stp>1</stp>
        <tr r="B1745" s="10"/>
        <tr r="L1745" s="6"/>
      </tp>
      <tp>
        <v>-30.9376</v>
        <stp/>
        <stp>EM_S_RISK_AVGRETURNY</stp>
        <stp>4</stp>
        <stp>600106.SH</stp>
        <stp>2015-12-01</stp>
        <stp>2016-12-02</stp>
        <stp>1</stp>
        <tr r="B2691" s="10"/>
        <tr r="L2691" s="6"/>
      </tp>
      <tp>
        <v>8.2716999999999992</v>
        <stp/>
        <stp>EM_S_RISK_AVGRETURNY</stp>
        <stp>4</stp>
        <stp>600115.SH</stp>
        <stp>2006-12-01</stp>
        <stp>2016-12-02</stp>
        <stp>1</stp>
        <tr r="C2070" s="5"/>
      </tp>
      <tp>
        <v>10.6182</v>
        <stp/>
        <stp>EM_S_RISK_AVGRETURNY</stp>
        <stp>4</stp>
        <stp>600107.SH</stp>
        <stp>2015-12-01</stp>
        <stp>2016-12-02</stp>
        <stp>1</stp>
        <tr r="B895" s="10"/>
        <tr r="L895" s="6"/>
      </tp>
      <tp>
        <v>20.631900000000002</v>
        <stp/>
        <stp>EM_S_RISK_AVGRETURNY</stp>
        <stp>4</stp>
        <stp>600114.SH</stp>
        <stp>2006-12-01</stp>
        <stp>2016-12-02</stp>
        <stp>1</stp>
        <tr r="C443" s="5"/>
      </tp>
      <tp>
        <v>40.659999999999997</v>
        <stp/>
        <stp>EM_S_RISK_AVGRETURNY</stp>
        <stp>4</stp>
        <stp>600104.SH</stp>
        <stp>2015-12-01</stp>
        <stp>2016-12-02</stp>
        <stp>1</stp>
        <tr r="B411" s="10"/>
        <tr r="L411" s="6"/>
      </tp>
      <tp>
        <v>4.6261000000000001</v>
        <stp/>
        <stp>EM_S_RISK_AVGRETURNY</stp>
        <stp>4</stp>
        <stp>600117.SH</stp>
        <stp>2006-12-01</stp>
        <stp>2016-12-02</stp>
        <stp>1</stp>
        <tr r="C2507" s="5"/>
      </tp>
      <tp>
        <v>3.5735999999999999</v>
        <stp/>
        <stp>EM_S_RISK_AVGRETURNY</stp>
        <stp>4</stp>
        <stp>600105.SH</stp>
        <stp>2015-12-01</stp>
        <stp>2016-12-02</stp>
        <stp>1</stp>
        <tr r="B1131" s="10"/>
        <tr r="L1131" s="6"/>
      </tp>
      <tp>
        <v>21.786300000000001</v>
        <stp/>
        <stp>EM_S_RISK_AVGRETURNY</stp>
        <stp>4</stp>
        <stp>600116.SH</stp>
        <stp>2006-12-01</stp>
        <stp>2016-12-02</stp>
        <stp>1</stp>
        <tr r="C355" s="5"/>
      </tp>
      <tp>
        <v>31.798400000000001</v>
        <stp/>
        <stp>EM_S_RISK_AVGRETURNY</stp>
        <stp>4</stp>
        <stp>600111.SH</stp>
        <stp>2006-12-01</stp>
        <stp>2016-12-02</stp>
        <stp>1</stp>
        <tr r="C50" s="5"/>
      </tp>
      <tp>
        <v>-22.801100000000002</v>
        <stp/>
        <stp>EM_S_RISK_AVGRETURNY</stp>
        <stp>4</stp>
        <stp>600103.SH</stp>
        <stp>2015-12-01</stp>
        <stp>2016-12-02</stp>
        <stp>1</stp>
        <tr r="B2372" s="10"/>
        <tr r="L2372" s="6"/>
      </tp>
      <tp>
        <v>13.681100000000001</v>
        <stp/>
        <stp>EM_S_RISK_AVGRETURNY</stp>
        <stp>4</stp>
        <stp>600110.SH</stp>
        <stp>2006-12-01</stp>
        <stp>2016-12-02</stp>
        <stp>1</stp>
        <tr r="C1256" s="5"/>
      </tp>
      <tp>
        <v>-13.005699999999999</v>
        <stp/>
        <stp>EM_S_RISK_AVGRETURNY</stp>
        <stp>4</stp>
        <stp>600100.SH</stp>
        <stp>2015-12-01</stp>
        <stp>2016-12-02</stp>
        <stp>1</stp>
        <tr r="B1924" s="10"/>
        <tr r="L1924" s="6"/>
      </tp>
      <tp>
        <v>26.2608</v>
        <stp/>
        <stp>EM_S_RISK_AVGRETURNY</stp>
        <stp>4</stp>
        <stp>600113.SH</stp>
        <stp>2006-12-01</stp>
        <stp>2016-12-02</stp>
        <stp>1</stp>
        <tr r="C160" s="5"/>
      </tp>
      <tp>
        <v>7.2493999999999996</v>
        <stp/>
        <stp>EM_S_RISK_AVGRETURNY</stp>
        <stp>4</stp>
        <stp>600101.SH</stp>
        <stp>2015-12-01</stp>
        <stp>2016-12-02</stp>
        <stp>1</stp>
        <tr r="B1004" s="10"/>
        <tr r="L1004" s="6"/>
      </tp>
      <tp>
        <v>22.203299999999999</v>
        <stp/>
        <stp>EM_S_RISK_AVGRETURNY</stp>
        <stp>4</stp>
        <stp>600112.SH</stp>
        <stp>2006-12-01</stp>
        <stp>2016-12-02</stp>
        <stp>1</stp>
        <tr r="C330" s="5"/>
      </tp>
      <tp>
        <v>24.720199999999998</v>
        <stp/>
        <stp>EM_S_RISK_AVGRETURNY</stp>
        <stp>4</stp>
        <stp>600109.SH</stp>
        <stp>2006-12-01</stp>
        <stp>2016-12-02</stp>
        <stp>1</stp>
        <tr r="C206" s="5"/>
      </tp>
      <tp>
        <v>11.8889</v>
        <stp/>
        <stp>EM_S_RISK_AVGRETURNY</stp>
        <stp>4</stp>
        <stp>600108.SH</stp>
        <stp>2006-12-01</stp>
        <stp>2016-12-02</stp>
        <stp>1</stp>
        <tr r="C1537" s="5"/>
      </tp>
      <tp>
        <v>-25.6678</v>
        <stp/>
        <stp>EM_S_RISK_AVGRETURNY</stp>
        <stp>4</stp>
        <stp>600118.SH</stp>
        <stp>2015-12-01</stp>
        <stp>2016-12-02</stp>
        <stp>1</stp>
        <tr r="B2503" s="10"/>
        <tr r="L2503" s="6"/>
      </tp>
      <tp>
        <v>8.6160999999999994</v>
        <stp/>
        <stp>EM_S_RISK_AVGRETURNY</stp>
        <stp>4</stp>
        <stp>600119.SH</stp>
        <stp>2015-12-01</stp>
        <stp>2016-12-02</stp>
        <stp>1</stp>
        <tr r="B955" s="10"/>
        <tr r="L955" s="6"/>
      </tp>
      <tp>
        <v>22.770299999999999</v>
        <stp/>
        <stp>EM_S_RISK_AVGRETURNY</stp>
        <stp>4</stp>
        <stp>600105.SH</stp>
        <stp>2006-12-01</stp>
        <stp>2016-12-02</stp>
        <stp>1</stp>
        <tr r="C295" s="5"/>
      </tp>
      <tp>
        <v>57.066299999999998</v>
        <stp/>
        <stp>EM_S_RISK_AVGRETURNY</stp>
        <stp>4</stp>
        <stp>600116.SH</stp>
        <stp>2015-12-01</stp>
        <stp>2016-12-02</stp>
        <stp>1</stp>
        <tr r="B309" s="10"/>
        <tr r="L309" s="6"/>
      </tp>
      <tp>
        <v>21.631499999999999</v>
        <stp/>
        <stp>EM_S_RISK_AVGRETURNY</stp>
        <stp>4</stp>
        <stp>600104.SH</stp>
        <stp>2006-12-01</stp>
        <stp>2016-12-02</stp>
        <stp>1</stp>
        <tr r="C371" s="5"/>
      </tp>
      <tp>
        <v>4.4829999999999997</v>
        <stp/>
        <stp>EM_S_RISK_AVGRETURNY</stp>
        <stp>4</stp>
        <stp>600117.SH</stp>
        <stp>2015-12-01</stp>
        <stp>2016-12-02</stp>
        <stp>1</stp>
        <tr r="B1093" s="10"/>
        <tr r="L1093" s="6"/>
      </tp>
      <tp>
        <v>17.310700000000001</v>
        <stp/>
        <stp>EM_S_RISK_AVGRETURNY</stp>
        <stp>4</stp>
        <stp>600107.SH</stp>
        <stp>2006-12-01</stp>
        <stp>2016-12-02</stp>
        <stp>1</stp>
        <tr r="C770" s="5"/>
      </tp>
      <tp>
        <v>8.6908999999999992</v>
        <stp/>
        <stp>EM_S_RISK_AVGRETURNY</stp>
        <stp>4</stp>
        <stp>600114.SH</stp>
        <stp>2015-12-01</stp>
        <stp>2016-12-02</stp>
        <stp>1</stp>
        <tr r="B953" s="10"/>
        <tr r="L953" s="6"/>
      </tp>
      <tp>
        <v>17.783000000000001</v>
        <stp/>
        <stp>EM_S_RISK_AVGRETURNY</stp>
        <stp>4</stp>
        <stp>600106.SH</stp>
        <stp>2006-12-01</stp>
        <stp>2016-12-02</stp>
        <stp>1</stp>
        <tr r="C713" s="5"/>
      </tp>
      <tp>
        <v>-6.3323</v>
        <stp/>
        <stp>EM_S_RISK_AVGRETURNY</stp>
        <stp>4</stp>
        <stp>600115.SH</stp>
        <stp>2015-12-01</stp>
        <stp>2016-12-02</stp>
        <stp>1</stp>
        <tr r="B1597" s="10"/>
        <tr r="L1597" s="6"/>
      </tp>
      <tp>
        <v>11.911300000000001</v>
        <stp/>
        <stp>EM_S_RISK_AVGRETURNY</stp>
        <stp>4</stp>
        <stp>600101.SH</stp>
        <stp>2006-12-01</stp>
        <stp>2016-12-02</stp>
        <stp>1</stp>
        <tr r="C1535" s="5"/>
      </tp>
      <tp>
        <v>-47.020200000000003</v>
        <stp/>
        <stp>EM_S_RISK_AVGRETURNY</stp>
        <stp>4</stp>
        <stp>600112.SH</stp>
        <stp>2015-12-01</stp>
        <stp>2016-12-02</stp>
        <stp>1</stp>
        <tr r="B2954" s="10"/>
        <tr r="L2954" s="6"/>
      </tp>
      <tp>
        <v>16.067</v>
        <stp/>
        <stp>EM_S_RISK_AVGRETURNY</stp>
        <stp>4</stp>
        <stp>600100.SH</stp>
        <stp>2006-12-01</stp>
        <stp>2016-12-02</stp>
        <stp>1</stp>
        <tr r="C926" s="5"/>
      </tp>
      <tp>
        <v>53.688099999999999</v>
        <stp/>
        <stp>EM_S_RISK_AVGRETURNY</stp>
        <stp>4</stp>
        <stp>600113.SH</stp>
        <stp>2015-12-01</stp>
        <stp>2016-12-02</stp>
        <stp>1</stp>
        <tr r="B329" s="10"/>
        <tr r="L329" s="6"/>
      </tp>
      <tp>
        <v>12.7417</v>
        <stp/>
        <stp>EM_S_RISK_AVGRETURNY</stp>
        <stp>4</stp>
        <stp>600103.SH</stp>
        <stp>2006-12-01</stp>
        <stp>2016-12-02</stp>
        <stp>1</stp>
        <tr r="C1394" s="5"/>
      </tp>
      <tp>
        <v>-27.006</v>
        <stp/>
        <stp>EM_S_RISK_AVGRETURNY</stp>
        <stp>4</stp>
        <stp>600110.SH</stp>
        <stp>2015-12-01</stp>
        <stp>2016-12-02</stp>
        <stp>1</stp>
        <tr r="B2562" s="10"/>
        <tr r="L2562" s="6"/>
      </tp>
      <tp>
        <v>-7.9596999999999998</v>
        <stp/>
        <stp>EM_S_RISK_AVGRETURNY</stp>
        <stp>4</stp>
        <stp>600111.SH</stp>
        <stp>2015-12-01</stp>
        <stp>2016-12-02</stp>
        <stp>1</stp>
        <tr r="B1680" s="10"/>
        <tr r="L1680" s="6"/>
      </tp>
      <tp>
        <v>20.700199999999999</v>
        <stp/>
        <stp>EM_S_RISK_AVGRETURNY</stp>
        <stp>4</stp>
        <stp>600199.SH</stp>
        <stp>2006-12-01</stp>
        <stp>2016-12-02</stp>
        <stp>1</stp>
        <tr r="C435" s="5"/>
      </tp>
      <tp>
        <v>3.1541000000000001</v>
        <stp/>
        <stp>EM_S_RISK_AVGRETURNY</stp>
        <stp>4</stp>
        <stp>600198.SH</stp>
        <stp>2006-12-01</stp>
        <stp>2016-12-02</stp>
        <stp>1</stp>
        <tr r="C2631" s="5"/>
      </tp>
      <tp>
        <v>24.287199999999999</v>
        <stp/>
        <stp>EM_S_RISK_AVGRETURNY</stp>
        <stp>4</stp>
        <stp>600188.SH</stp>
        <stp>2015-12-01</stp>
        <stp>2016-12-02</stp>
        <stp>1</stp>
        <tr r="B593" s="10"/>
        <tr r="L593" s="6"/>
      </tp>
      <tp>
        <v>-12.394500000000001</v>
        <stp/>
        <stp>EM_S_RISK_AVGRETURNY</stp>
        <stp>4</stp>
        <stp>600189.SH</stp>
        <stp>2015-12-01</stp>
        <stp>2016-12-02</stp>
        <stp>1</stp>
        <tr r="B1887" s="10"/>
        <tr r="L1887" s="6"/>
      </tp>
      <tp>
        <v>-27.453800000000001</v>
        <stp/>
        <stp>EM_S_RISK_AVGRETURNY</stp>
        <stp>4</stp>
        <stp>600186.SH</stp>
        <stp>2015-12-01</stp>
        <stp>2016-12-02</stp>
        <stp>1</stp>
        <tr r="B2577" s="10"/>
        <tr r="L2577" s="6"/>
      </tp>
      <tp>
        <v>7.2412000000000001</v>
        <stp/>
        <stp>EM_S_RISK_AVGRETURNY</stp>
        <stp>4</stp>
        <stp>600195.SH</stp>
        <stp>2006-12-01</stp>
        <stp>2016-12-02</stp>
        <stp>1</stp>
        <tr r="C2228" s="5"/>
      </tp>
      <tp>
        <v>8.3498000000000001</v>
        <stp/>
        <stp>EM_S_RISK_AVGRETURNY</stp>
        <stp>4</stp>
        <stp>600187.SH</stp>
        <stp>2015-12-01</stp>
        <stp>2016-12-02</stp>
        <stp>1</stp>
        <tr r="B965" s="10"/>
        <tr r="L965" s="6"/>
      </tp>
      <tp>
        <v>-25.900700000000001</v>
        <stp/>
        <stp>EM_S_RISK_AVGRETURNY</stp>
        <stp>4</stp>
        <stp>600184.SH</stp>
        <stp>2015-12-01</stp>
        <stp>2016-12-02</stp>
        <stp>1</stp>
        <tr r="B2511" s="10"/>
        <tr r="L2511" s="6"/>
      </tp>
      <tp>
        <v>14.218</v>
        <stp/>
        <stp>EM_S_RISK_AVGRETURNY</stp>
        <stp>4</stp>
        <stp>600197.SH</stp>
        <stp>2006-12-01</stp>
        <stp>2016-12-02</stp>
        <stp>1</stp>
        <tr r="C1186" s="5"/>
      </tp>
      <tp>
        <v>-13.243600000000001</v>
        <stp/>
        <stp>EM_S_RISK_AVGRETURNY</stp>
        <stp>4</stp>
        <stp>600185.SH</stp>
        <stp>2015-12-01</stp>
        <stp>2016-12-02</stp>
        <stp>1</stp>
        <tr r="B1935" s="10"/>
        <tr r="L1935" s="6"/>
      </tp>
      <tp>
        <v>25.2227</v>
        <stp/>
        <stp>EM_S_RISK_AVGRETURNY</stp>
        <stp>4</stp>
        <stp>600196.SH</stp>
        <stp>2006-12-01</stp>
        <stp>2016-12-02</stp>
        <stp>1</stp>
        <tr r="C190" s="5"/>
      </tp>
      <tp>
        <v>108.93389999999999</v>
        <stp/>
        <stp>EM_S_RISK_AVGRETURNY</stp>
        <stp>4</stp>
        <stp>600182.SH</stp>
        <stp>2015-12-01</stp>
        <stp>2016-12-02</stp>
        <stp>1</stp>
        <tr r="B237" s="10"/>
        <tr r="L237" s="6"/>
      </tp>
      <tp>
        <v>18.4983</v>
        <stp/>
        <stp>EM_S_RISK_AVGRETURNY</stp>
        <stp>4</stp>
        <stp>600191.SH</stp>
        <stp>2006-12-01</stp>
        <stp>2016-12-02</stp>
        <stp>1</stp>
        <tr r="C636" s="5"/>
      </tp>
      <tp>
        <v>27.4922</v>
        <stp/>
        <stp>EM_S_RISK_AVGRETURNY</stp>
        <stp>4</stp>
        <stp>600183.SH</stp>
        <stp>2015-12-01</stp>
        <stp>2016-12-02</stp>
        <stp>1</stp>
        <tr r="B548" s="10"/>
        <tr r="L548" s="6"/>
      </tp>
      <tp>
        <v>2.3513999999999999</v>
        <stp/>
        <stp>EM_S_RISK_AVGRETURNY</stp>
        <stp>4</stp>
        <stp>600190.SH</stp>
        <stp>2006-12-01</stp>
        <stp>2016-12-02</stp>
        <stp>1</stp>
        <tr r="C2693" s="5"/>
      </tp>
      <tp>
        <v>-46.435600000000001</v>
        <stp/>
        <stp>EM_S_RISK_AVGRETURNY</stp>
        <stp>4</stp>
        <stp>600180.SH</stp>
        <stp>2015-12-01</stp>
        <stp>2016-12-02</stp>
        <stp>1</stp>
        <tr r="B2951" s="10"/>
        <tr r="L2951" s="6"/>
      </tp>
      <tp>
        <v>22.433700000000002</v>
        <stp/>
        <stp>EM_S_RISK_AVGRETURNY</stp>
        <stp>4</stp>
        <stp>600193.SH</stp>
        <stp>2006-12-01</stp>
        <stp>2016-12-02</stp>
        <stp>1</stp>
        <tr r="C315" s="5"/>
      </tp>
      <tp>
        <v>10.125400000000001</v>
        <stp/>
        <stp>EM_S_RISK_AVGRETURNY</stp>
        <stp>4</stp>
        <stp>600192.SH</stp>
        <stp>2006-12-01</stp>
        <stp>2016-12-02</stp>
        <stp>1</stp>
        <tr r="C1811" s="5"/>
      </tp>
      <tp>
        <v>5.2290000000000001</v>
        <stp/>
        <stp>EM_S_RISK_AVGRETURNY</stp>
        <stp>4</stp>
        <stp>600189.SH</stp>
        <stp>2006-12-01</stp>
        <stp>2016-12-02</stp>
        <stp>1</stp>
        <tr r="C2447" s="5"/>
      </tp>
      <tp>
        <v>7.9302000000000001</v>
        <stp/>
        <stp>EM_S_RISK_AVGRETURNY</stp>
        <stp>4</stp>
        <stp>600188.SH</stp>
        <stp>2006-12-01</stp>
        <stp>2016-12-02</stp>
        <stp>1</stp>
        <tr r="C2126" s="5"/>
      </tp>
      <tp>
        <v>-19.910599999999999</v>
        <stp/>
        <stp>EM_S_RISK_AVGRETURNY</stp>
        <stp>4</stp>
        <stp>600198.SH</stp>
        <stp>2015-12-01</stp>
        <stp>2016-12-02</stp>
        <stp>1</stp>
        <tr r="B2241" s="10"/>
        <tr r="L2241" s="6"/>
      </tp>
      <tp>
        <v>6.2454999999999998</v>
        <stp/>
        <stp>EM_S_RISK_AVGRETURNY</stp>
        <stp>4</stp>
        <stp>600199.SH</stp>
        <stp>2015-12-01</stp>
        <stp>2016-12-02</stp>
        <stp>1</stp>
        <tr r="B1039" s="10"/>
        <tr r="L1039" s="6"/>
      </tp>
      <tp>
        <v>21.896000000000001</v>
        <stp/>
        <stp>EM_S_RISK_AVGRETURNY</stp>
        <stp>4</stp>
        <stp>600185.SH</stp>
        <stp>2006-12-01</stp>
        <stp>2016-12-02</stp>
        <stp>1</stp>
        <tr r="C342" s="5"/>
      </tp>
      <tp>
        <v>-3.5087000000000002</v>
        <stp/>
        <stp>EM_S_RISK_AVGRETURNY</stp>
        <stp>4</stp>
        <stp>600196.SH</stp>
        <stp>2015-12-01</stp>
        <stp>2016-12-02</stp>
        <stp>1</stp>
        <tr r="B1456" s="10"/>
        <tr r="L1456" s="6"/>
      </tp>
      <tp>
        <v>19.818100000000001</v>
        <stp/>
        <stp>EM_S_RISK_AVGRETURNY</stp>
        <stp>4</stp>
        <stp>600184.SH</stp>
        <stp>2006-12-01</stp>
        <stp>2016-12-02</stp>
        <stp>1</stp>
        <tr r="C528" s="5"/>
      </tp>
      <tp>
        <v>8.9361999999999995</v>
        <stp/>
        <stp>EM_S_RISK_AVGRETURNY</stp>
        <stp>4</stp>
        <stp>600197.SH</stp>
        <stp>2015-12-01</stp>
        <stp>2016-12-02</stp>
        <stp>1</stp>
        <tr r="B946" s="10"/>
        <tr r="L946" s="6"/>
      </tp>
      <tp>
        <v>32.738300000000002</v>
        <stp/>
        <stp>EM_S_RISK_AVGRETURNY</stp>
        <stp>4</stp>
        <stp>600187.SH</stp>
        <stp>2006-12-01</stp>
        <stp>2016-12-02</stp>
        <stp>1</stp>
        <tr r="C35" s="5"/>
      </tp>
      <tp>
        <v>7.3000999999999996</v>
        <stp/>
        <stp>EM_S_RISK_AVGRETURNY</stp>
        <stp>4</stp>
        <stp>600186.SH</stp>
        <stp>2006-12-01</stp>
        <stp>2016-12-02</stp>
        <stp>1</stp>
        <tr r="C2219" s="5"/>
      </tp>
      <tp>
        <v>21.652699999999999</v>
        <stp/>
        <stp>EM_S_RISK_AVGRETURNY</stp>
        <stp>4</stp>
        <stp>600195.SH</stp>
        <stp>2015-12-01</stp>
        <stp>2016-12-02</stp>
        <stp>1</stp>
        <tr r="B638" s="10"/>
        <tr r="L638" s="6"/>
      </tp>
      <tp>
        <v>1.5005999999999999</v>
        <stp/>
        <stp>EM_S_RISK_AVGRETURNY</stp>
        <stp>4</stp>
        <stp>600192.SH</stp>
        <stp>2015-12-01</stp>
        <stp>2016-12-02</stp>
        <stp>1</stp>
        <tr r="B1212" s="10"/>
        <tr r="L1212" s="6"/>
      </tp>
      <tp>
        <v>12.6553</v>
        <stp/>
        <stp>EM_S_RISK_AVGRETURNY</stp>
        <stp>4</stp>
        <stp>600180.SH</stp>
        <stp>2006-12-01</stp>
        <stp>2016-12-02</stp>
        <stp>1</stp>
        <tr r="C1412" s="5"/>
      </tp>
      <tp>
        <v>-17.475300000000001</v>
        <stp/>
        <stp>EM_S_RISK_AVGRETURNY</stp>
        <stp>4</stp>
        <stp>600193.SH</stp>
        <stp>2015-12-01</stp>
        <stp>2016-12-02</stp>
        <stp>1</stp>
        <tr r="B2125" s="10"/>
        <tr r="L2125" s="6"/>
      </tp>
      <tp>
        <v>9.1616999999999997</v>
        <stp/>
        <stp>EM_S_RISK_AVGRETURNY</stp>
        <stp>4</stp>
        <stp>600183.SH</stp>
        <stp>2006-12-01</stp>
        <stp>2016-12-02</stp>
        <stp>1</stp>
        <tr r="C1949" s="5"/>
      </tp>
      <tp>
        <v>-25.187000000000001</v>
        <stp/>
        <stp>EM_S_RISK_AVGRETURNY</stp>
        <stp>4</stp>
        <stp>600190.SH</stp>
        <stp>2015-12-01</stp>
        <stp>2016-12-02</stp>
        <stp>1</stp>
        <tr r="B2475" s="10"/>
        <tr r="L2475" s="6"/>
      </tp>
      <tp>
        <v>26.971499999999999</v>
        <stp/>
        <stp>EM_S_RISK_AVGRETURNY</stp>
        <stp>4</stp>
        <stp>600182.SH</stp>
        <stp>2006-12-01</stp>
        <stp>2016-12-02</stp>
        <stp>1</stp>
        <tr r="C136" s="5"/>
      </tp>
      <tp>
        <v>-27.900500000000001</v>
        <stp/>
        <stp>EM_S_RISK_AVGRETURNY</stp>
        <stp>4</stp>
        <stp>600191.SH</stp>
        <stp>2015-12-01</stp>
        <stp>2016-12-02</stp>
        <stp>1</stp>
        <tr r="B2600" s="10"/>
        <tr r="L2600" s="6"/>
      </tp>
      <tp>
        <v>28.731100000000001</v>
        <stp/>
        <stp>EM_S_RISK_AVGRETURNY</stp>
        <stp>4</stp>
        <stp>000639.SZ</stp>
        <stp>2006-12-01</stp>
        <stp>2016-12-02</stp>
        <stp>1</stp>
        <tr r="C94" s="5"/>
      </tp>
      <tp>
        <v>28.6632</v>
        <stp/>
        <stp>EM_S_RISK_AVGRETURNY</stp>
        <stp>4</stp>
        <stp>000638.SZ</stp>
        <stp>2006-12-01</stp>
        <stp>2016-12-02</stp>
        <stp>1</stp>
        <tr r="C95" s="5"/>
      </tp>
      <tp>
        <v>1.46</v>
        <stp/>
        <stp>EM_S_RISK_AVGRETURNY</stp>
        <stp>4</stp>
        <stp>000628.SZ</stp>
        <stp>2015-12-01</stp>
        <stp>2016-12-02</stp>
        <stp>1</stp>
        <tr r="B1214" s="10"/>
        <tr r="L1214" s="6"/>
      </tp>
      <tp>
        <v>-10.452</v>
        <stp/>
        <stp>EM_S_RISK_AVGRETURNY</stp>
        <stp>4</stp>
        <stp>000629.SZ</stp>
        <stp>2015-12-01</stp>
        <stp>2016-12-02</stp>
        <stp>1</stp>
        <tr r="B1798" s="10"/>
        <tr r="L1798" s="6"/>
      </tp>
      <tp>
        <v>29.5686</v>
        <stp/>
        <stp>EM_S_RISK_AVGRETURNY</stp>
        <stp>4</stp>
        <stp>000626.SZ</stp>
        <stp>2015-12-01</stp>
        <stp>2016-12-02</stp>
        <stp>1</stp>
        <tr r="B517" s="10"/>
        <tr r="L517" s="6"/>
      </tp>
      <tp>
        <v>15.5648</v>
        <stp/>
        <stp>EM_S_RISK_AVGRETURNY</stp>
        <stp>4</stp>
        <stp>000635.SZ</stp>
        <stp>2006-12-01</stp>
        <stp>2016-12-02</stp>
        <stp>1</stp>
        <tr r="C1005" s="5"/>
      </tp>
      <tp>
        <v>-19.413399999999999</v>
        <stp/>
        <stp>EM_S_RISK_AVGRETURNY</stp>
        <stp>4</stp>
        <stp>000627.SZ</stp>
        <stp>2015-12-01</stp>
        <stp>2016-12-02</stp>
        <stp>1</stp>
        <tr r="B2221" s="10"/>
        <tr r="L2221" s="6"/>
      </tp>
      <tp>
        <v>2.0806</v>
        <stp/>
        <stp>EM_S_RISK_AVGRETURNY</stp>
        <stp>4</stp>
        <stp>000637.SZ</stp>
        <stp>2006-12-01</stp>
        <stp>2016-12-02</stp>
        <stp>1</stp>
        <tr r="C2711" s="5"/>
      </tp>
      <tp>
        <v>19.083600000000001</v>
        <stp/>
        <stp>EM_S_RISK_AVGRETURNY</stp>
        <stp>4</stp>
        <stp>000625.SZ</stp>
        <stp>2015-12-01</stp>
        <stp>2016-12-02</stp>
        <stp>1</stp>
        <tr r="B688" s="10"/>
        <tr r="L688" s="6"/>
      </tp>
      <tp>
        <v>12.962300000000001</v>
        <stp/>
        <stp>EM_S_RISK_AVGRETURNY</stp>
        <stp>4</stp>
        <stp>000636.SZ</stp>
        <stp>2006-12-01</stp>
        <stp>2016-12-02</stp>
        <stp>1</stp>
        <tr r="C1367" s="5"/>
      </tp>
      <tp>
        <v>-42.789700000000003</v>
        <stp/>
        <stp>EM_S_RISK_AVGRETURNY</stp>
        <stp>4</stp>
        <stp>000622.SZ</stp>
        <stp>2015-12-01</stp>
        <stp>2016-12-02</stp>
        <stp>1</stp>
        <tr r="B2920" s="10"/>
        <tr r="L2920" s="6"/>
      </tp>
      <tp>
        <v>32.658999999999999</v>
        <stp/>
        <stp>EM_S_RISK_AVGRETURNY</stp>
        <stp>4</stp>
        <stp>000631.SZ</stp>
        <stp>2006-12-01</stp>
        <stp>2016-12-02</stp>
        <stp>1</stp>
        <tr r="C38" s="5"/>
      </tp>
      <tp>
        <v>29.232099999999999</v>
        <stp/>
        <stp>EM_S_RISK_AVGRETURNY</stp>
        <stp>4</stp>
        <stp>000623.SZ</stp>
        <stp>2015-12-01</stp>
        <stp>2016-12-02</stp>
        <stp>1</stp>
        <tr r="B522" s="10"/>
        <tr r="L522" s="6"/>
      </tp>
      <tp>
        <v>10.7508</v>
        <stp/>
        <stp>EM_S_RISK_AVGRETURNY</stp>
        <stp>4</stp>
        <stp>000630.SZ</stp>
        <stp>2006-12-01</stp>
        <stp>2016-12-02</stp>
        <stp>1</stp>
        <tr r="C1716" s="5"/>
      </tp>
      <tp>
        <v>-12.5783</v>
        <stp/>
        <stp>EM_S_RISK_AVGRETURNY</stp>
        <stp>4</stp>
        <stp>000620.SZ</stp>
        <stp>2015-12-01</stp>
        <stp>2016-12-02</stp>
        <stp>1</stp>
        <tr r="B1906" s="10"/>
        <tr r="L1906" s="6"/>
      </tp>
      <tp>
        <v>15.560700000000001</v>
        <stp/>
        <stp>EM_S_RISK_AVGRETURNY</stp>
        <stp>4</stp>
        <stp>000633.SZ</stp>
        <stp>2006-12-01</stp>
        <stp>2016-12-02</stp>
        <stp>1</stp>
        <tr r="C1006" s="5"/>
      </tp>
      <tp>
        <v>14.667</v>
        <stp/>
        <stp>EM_S_RISK_AVGRETURNY</stp>
        <stp>4</stp>
        <stp>000632.SZ</stp>
        <stp>2006-12-01</stp>
        <stp>2016-12-02</stp>
        <stp>1</stp>
        <tr r="C1123" s="5"/>
      </tp>
      <tp>
        <v>2.8485</v>
        <stp/>
        <stp>EM_S_RISK_AVGRETURNY</stp>
        <stp>4</stp>
        <stp>000629.SZ</stp>
        <stp>2006-12-01</stp>
        <stp>2016-12-02</stp>
        <stp>1</stp>
        <tr r="C2660" s="5"/>
      </tp>
      <tp>
        <v>14.2484</v>
        <stp/>
        <stp>EM_S_RISK_AVGRETURNY</stp>
        <stp>4</stp>
        <stp>000628.SZ</stp>
        <stp>2006-12-01</stp>
        <stp>2016-12-02</stp>
        <stp>1</stp>
        <tr r="C1179" s="5"/>
      </tp>
      <tp>
        <v>-26.421700000000001</v>
        <stp/>
        <stp>EM_S_RISK_AVGRETURNY</stp>
        <stp>4</stp>
        <stp>000638.SZ</stp>
        <stp>2015-12-01</stp>
        <stp>2016-12-02</stp>
        <stp>1</stp>
        <tr r="B2542" s="10"/>
        <tr r="L2542" s="6"/>
      </tp>
      <tp>
        <v>52.855800000000002</v>
        <stp/>
        <stp>EM_S_RISK_AVGRETURNY</stp>
        <stp>4</stp>
        <stp>000639.SZ</stp>
        <stp>2015-12-01</stp>
        <stp>2016-12-02</stp>
        <stp>1</stp>
        <tr r="B333" s="10"/>
        <tr r="L333" s="6"/>
      </tp>
      <tp>
        <v>23.063099999999999</v>
        <stp/>
        <stp>EM_S_RISK_AVGRETURNY</stp>
        <stp>4</stp>
        <stp>000625.SZ</stp>
        <stp>2006-12-01</stp>
        <stp>2016-12-02</stp>
        <stp>1</stp>
        <tr r="C271" s="5"/>
      </tp>
      <tp>
        <v>0.93859999999999999</v>
        <stp/>
        <stp>EM_S_RISK_AVGRETURNY</stp>
        <stp>4</stp>
        <stp>000636.SZ</stp>
        <stp>2015-12-01</stp>
        <stp>2016-12-02</stp>
        <stp>1</stp>
        <tr r="B1231" s="10"/>
        <tr r="L1231" s="6"/>
      </tp>
      <tp>
        <v>8.3879000000000001</v>
        <stp/>
        <stp>EM_S_RISK_AVGRETURNY</stp>
        <stp>4</stp>
        <stp>000637.SZ</stp>
        <stp>2015-12-01</stp>
        <stp>2016-12-02</stp>
        <stp>1</stp>
        <tr r="B962" s="10"/>
        <tr r="L962" s="6"/>
      </tp>
      <tp>
        <v>19.772300000000001</v>
        <stp/>
        <stp>EM_S_RISK_AVGRETURNY</stp>
        <stp>4</stp>
        <stp>000627.SZ</stp>
        <stp>2006-12-01</stp>
        <stp>2016-12-02</stp>
        <stp>1</stp>
        <tr r="C531" s="5"/>
      </tp>
      <tp>
        <v>25.2759</v>
        <stp/>
        <stp>EM_S_RISK_AVGRETURNY</stp>
        <stp>4</stp>
        <stp>000626.SZ</stp>
        <stp>2006-12-01</stp>
        <stp>2016-12-02</stp>
        <stp>1</stp>
        <tr r="C188" s="5"/>
      </tp>
      <tp>
        <v>63.669899999999998</v>
        <stp/>
        <stp>EM_S_RISK_AVGRETURNY</stp>
        <stp>4</stp>
        <stp>000635.SZ</stp>
        <stp>2015-12-01</stp>
        <stp>2016-12-02</stp>
        <stp>1</stp>
        <tr r="B291" s="10"/>
        <tr r="L291" s="6"/>
      </tp>
      <tp>
        <v>-12.690200000000001</v>
        <stp/>
        <stp>EM_S_RISK_AVGRETURNY</stp>
        <stp>4</stp>
        <stp>000632.SZ</stp>
        <stp>2015-12-01</stp>
        <stp>2016-12-02</stp>
        <stp>1</stp>
        <tr r="B1907" s="10"/>
        <tr r="L1907" s="6"/>
      </tp>
      <tp>
        <v>15.669</v>
        <stp/>
        <stp>EM_S_RISK_AVGRETURNY</stp>
        <stp>4</stp>
        <stp>000620.SZ</stp>
        <stp>2006-12-01</stp>
        <stp>2016-12-02</stp>
        <stp>1</stp>
        <tr r="C988" s="5"/>
      </tp>
      <tp>
        <v>-36.0017</v>
        <stp/>
        <stp>EM_S_RISK_AVGRETURNY</stp>
        <stp>4</stp>
        <stp>000633.SZ</stp>
        <stp>2015-12-01</stp>
        <stp>2016-12-02</stp>
        <stp>1</stp>
        <tr r="B2814" s="10"/>
        <tr r="L2814" s="6"/>
      </tp>
      <tp>
        <v>20.113600000000002</v>
        <stp/>
        <stp>EM_S_RISK_AVGRETURNY</stp>
        <stp>4</stp>
        <stp>000623.SZ</stp>
        <stp>2006-12-01</stp>
        <stp>2016-12-02</stp>
        <stp>1</stp>
        <tr r="C504" s="5"/>
      </tp>
      <tp>
        <v>-15.9651</v>
        <stp/>
        <stp>EM_S_RISK_AVGRETURNY</stp>
        <stp>4</stp>
        <stp>000630.SZ</stp>
        <stp>2015-12-01</stp>
        <stp>2016-12-02</stp>
        <stp>1</stp>
        <tr r="B2058" s="10"/>
        <tr r="L2058" s="6"/>
      </tp>
      <tp>
        <v>24.018899999999999</v>
        <stp/>
        <stp>EM_S_RISK_AVGRETURNY</stp>
        <stp>4</stp>
        <stp>000622.SZ</stp>
        <stp>2006-12-01</stp>
        <stp>2016-12-02</stp>
        <stp>1</stp>
        <tr r="C232" s="5"/>
      </tp>
      <tp>
        <v>-25.1602</v>
        <stp/>
        <stp>EM_S_RISK_AVGRETURNY</stp>
        <stp>4</stp>
        <stp>000631.SZ</stp>
        <stp>2015-12-01</stp>
        <stp>2016-12-02</stp>
        <stp>1</stp>
        <tr r="B2472" s="10"/>
        <tr r="L2472" s="6"/>
      </tp>
      <tp>
        <v>6.5423</v>
        <stp/>
        <stp>EM_S_RISK_AVGRETURNY</stp>
        <stp>4</stp>
        <stp>000619.SZ</stp>
        <stp>2006-12-01</stp>
        <stp>2016-12-02</stp>
        <stp>1</stp>
        <tr r="C2319" s="5"/>
      </tp>
      <tp>
        <v>51.586599999999997</v>
        <stp/>
        <stp>EM_S_RISK_AVGRETURNY</stp>
        <stp>4</stp>
        <stp>000608.SZ</stp>
        <stp>2015-12-01</stp>
        <stp>2016-12-02</stp>
        <stp>1</stp>
        <tr r="B342" s="10"/>
        <tr r="L342" s="6"/>
      </tp>
      <tp>
        <v>11.539400000000001</v>
        <stp/>
        <stp>EM_S_RISK_AVGRETURNY</stp>
        <stp>4</stp>
        <stp>000609.SZ</stp>
        <stp>2015-12-01</stp>
        <stp>2016-12-02</stp>
        <stp>1</stp>
        <tr r="B875" s="10"/>
        <tr r="L875" s="6"/>
      </tp>
      <tp>
        <v>35.142200000000003</v>
        <stp/>
        <stp>EM_S_RISK_AVGRETURNY</stp>
        <stp>4</stp>
        <stp>000606.SZ</stp>
        <stp>2015-12-01</stp>
        <stp>2016-12-02</stp>
        <stp>1</stp>
        <tr r="B448" s="10"/>
        <tr r="L448" s="6"/>
      </tp>
      <tp>
        <v>23.4878</v>
        <stp/>
        <stp>EM_S_RISK_AVGRETURNY</stp>
        <stp>4</stp>
        <stp>000615.SZ</stp>
        <stp>2006-12-01</stp>
        <stp>2016-12-02</stp>
        <stp>1</stp>
        <tr r="C254" s="5"/>
      </tp>
      <tp>
        <v>33.089799999999997</v>
        <stp/>
        <stp>EM_S_RISK_AVGRETURNY</stp>
        <stp>4</stp>
        <stp>000607.SZ</stp>
        <stp>2015-12-01</stp>
        <stp>2016-12-02</stp>
        <stp>1</stp>
        <tr r="B475" s="10"/>
        <tr r="L475" s="6"/>
      </tp>
      <tp>
        <v>2.7387000000000001</v>
        <stp/>
        <stp>EM_S_RISK_AVGRETURNY</stp>
        <stp>4</stp>
        <stp>000617.SZ</stp>
        <stp>2006-12-01</stp>
        <stp>2016-12-02</stp>
        <stp>1</stp>
        <tr r="C2666" s="5"/>
      </tp>
      <tp>
        <v>-4.6989999999999998</v>
        <stp/>
        <stp>EM_S_RISK_AVGRETURNY</stp>
        <stp>4</stp>
        <stp>000605.SZ</stp>
        <stp>2015-12-01</stp>
        <stp>2016-12-02</stp>
        <stp>1</stp>
        <tr r="B1521" s="10"/>
        <tr r="L1521" s="6"/>
      </tp>
      <tp>
        <v>10.608700000000001</v>
        <stp/>
        <stp>EM_S_RISK_AVGRETURNY</stp>
        <stp>4</stp>
        <stp>000616.SZ</stp>
        <stp>2006-12-01</stp>
        <stp>2016-12-02</stp>
        <stp>1</stp>
        <tr r="C1740" s="5"/>
      </tp>
      <tp>
        <v>10.686</v>
        <stp/>
        <stp>EM_S_RISK_AVGRETURNY</stp>
        <stp>4</stp>
        <stp>000611.SZ</stp>
        <stp>2006-12-01</stp>
        <stp>2016-12-02</stp>
        <stp>1</stp>
        <tr r="C1726" s="5"/>
      </tp>
      <tp>
        <v>9.3193000000000001</v>
        <stp/>
        <stp>EM_S_RISK_AVGRETURNY</stp>
        <stp>4</stp>
        <stp>000603.SZ</stp>
        <stp>2015-12-01</stp>
        <stp>2016-12-02</stp>
        <stp>1</stp>
        <tr r="B937" s="10"/>
        <tr r="L937" s="6"/>
      </tp>
      <tp>
        <v>14.0928</v>
        <stp/>
        <stp>EM_S_RISK_AVGRETURNY</stp>
        <stp>4</stp>
        <stp>000610.SZ</stp>
        <stp>2006-12-01</stp>
        <stp>2016-12-02</stp>
        <stp>1</stp>
        <tr r="C1206" s="5"/>
      </tp>
      <tp>
        <v>-1.9752000000000001</v>
        <stp/>
        <stp>EM_S_RISK_AVGRETURNY</stp>
        <stp>4</stp>
        <stp>000600.SZ</stp>
        <stp>2015-12-01</stp>
        <stp>2016-12-02</stp>
        <stp>1</stp>
        <tr r="B1383" s="10"/>
        <tr r="L1383" s="6"/>
      </tp>
      <tp>
        <v>21.572600000000001</v>
        <stp/>
        <stp>EM_S_RISK_AVGRETURNY</stp>
        <stp>4</stp>
        <stp>000613.SZ</stp>
        <stp>2006-12-01</stp>
        <stp>2016-12-02</stp>
        <stp>1</stp>
        <tr r="C379" s="5"/>
      </tp>
      <tp>
        <v>-5.8513999999999999</v>
        <stp/>
        <stp>EM_S_RISK_AVGRETURNY</stp>
        <stp>4</stp>
        <stp>000601.SZ</stp>
        <stp>2015-12-01</stp>
        <stp>2016-12-02</stp>
        <stp>1</stp>
        <tr r="B1572" s="10"/>
        <tr r="L1572" s="6"/>
      </tp>
      <tp>
        <v>9.2763000000000009</v>
        <stp/>
        <stp>EM_S_RISK_AVGRETURNY</stp>
        <stp>4</stp>
        <stp>000612.SZ</stp>
        <stp>2006-12-01</stp>
        <stp>2016-12-02</stp>
        <stp>1</stp>
        <tr r="C1932" s="5"/>
      </tp>
      <tp>
        <v>15.628299999999999</v>
        <stp/>
        <stp>EM_S_RISK_AVGRETURNY</stp>
        <stp>4</stp>
        <stp>000609.SZ</stp>
        <stp>2006-12-01</stp>
        <stp>2016-12-02</stp>
        <stp>1</stp>
        <tr r="C990" s="5"/>
      </tp>
      <tp>
        <v>5.3049999999999997</v>
        <stp/>
        <stp>EM_S_RISK_AVGRETURNY</stp>
        <stp>4</stp>
        <stp>000608.SZ</stp>
        <stp>2006-12-01</stp>
        <stp>2016-12-02</stp>
        <stp>1</stp>
        <tr r="C2444" s="5"/>
      </tp>
      <tp>
        <v>-17.557600000000001</v>
        <stp/>
        <stp>EM_S_RISK_AVGRETURNY</stp>
        <stp>4</stp>
        <stp>000619.SZ</stp>
        <stp>2015-12-01</stp>
        <stp>2016-12-02</stp>
        <stp>1</stp>
        <tr r="B2131" s="10"/>
        <tr r="L2131" s="6"/>
      </tp>
      <tp>
        <v>19.365600000000001</v>
        <stp/>
        <stp>EM_S_RISK_AVGRETURNY</stp>
        <stp>4</stp>
        <stp>000605.SZ</stp>
        <stp>2006-12-01</stp>
        <stp>2016-12-02</stp>
        <stp>1</stp>
        <tr r="C568" s="5"/>
      </tp>
      <tp>
        <v>-29.0077</v>
        <stp/>
        <stp>EM_S_RISK_AVGRETURNY</stp>
        <stp>4</stp>
        <stp>000616.SZ</stp>
        <stp>2015-12-01</stp>
        <stp>2016-12-02</stp>
        <stp>1</stp>
        <tr r="B2635" s="10"/>
        <tr r="L2635" s="6"/>
      </tp>
      <tp>
        <v>22.3979</v>
        <stp/>
        <stp>EM_S_RISK_AVGRETURNY</stp>
        <stp>4</stp>
        <stp>000617.SZ</stp>
        <stp>2015-12-01</stp>
        <stp>2016-12-02</stp>
        <stp>1</stp>
        <tr r="B621" s="10"/>
        <tr r="L621" s="6"/>
      </tp>
      <tp>
        <v>20.822700000000001</v>
        <stp/>
        <stp>EM_S_RISK_AVGRETURNY</stp>
        <stp>4</stp>
        <stp>000607.SZ</stp>
        <stp>2006-12-01</stp>
        <stp>2016-12-02</stp>
        <stp>1</stp>
        <tr r="C422" s="5"/>
      </tp>
      <tp>
        <v>16.8644</v>
        <stp/>
        <stp>EM_S_RISK_AVGRETURNY</stp>
        <stp>4</stp>
        <stp>000606.SZ</stp>
        <stp>2006-12-01</stp>
        <stp>2016-12-02</stp>
        <stp>1</stp>
        <tr r="C819" s="5"/>
      </tp>
      <tp>
        <v>54.4771</v>
        <stp/>
        <stp>EM_S_RISK_AVGRETURNY</stp>
        <stp>4</stp>
        <stp>000615.SZ</stp>
        <stp>2015-12-01</stp>
        <stp>2016-12-02</stp>
        <stp>1</stp>
        <tr r="B323" s="10"/>
        <tr r="L323" s="6"/>
      </tp>
      <tp>
        <v>13.266299999999999</v>
        <stp/>
        <stp>EM_S_RISK_AVGRETURNY</stp>
        <stp>4</stp>
        <stp>000601.SZ</stp>
        <stp>2006-12-01</stp>
        <stp>2016-12-02</stp>
        <stp>1</stp>
        <tr r="C1326" s="5"/>
      </tp>
      <tp>
        <v>42.981299999999997</v>
        <stp/>
        <stp>EM_S_RISK_AVGRETURNY</stp>
        <stp>4</stp>
        <stp>000612.SZ</stp>
        <stp>2015-12-01</stp>
        <stp>2016-12-02</stp>
        <stp>1</stp>
        <tr r="B385" s="10"/>
        <tr r="L385" s="6"/>
      </tp>
      <tp>
        <v>11.019</v>
        <stp/>
        <stp>EM_S_RISK_AVGRETURNY</stp>
        <stp>4</stp>
        <stp>000600.SZ</stp>
        <stp>2006-12-01</stp>
        <stp>2016-12-02</stp>
        <stp>1</stp>
        <tr r="C1669" s="5"/>
      </tp>
      <tp>
        <v>4.7895000000000003</v>
        <stp/>
        <stp>EM_S_RISK_AVGRETURNY</stp>
        <stp>4</stp>
        <stp>000613.SZ</stp>
        <stp>2015-12-01</stp>
        <stp>2016-12-02</stp>
        <stp>1</stp>
        <tr r="B1082" s="10"/>
        <tr r="L1082" s="6"/>
      </tp>
      <tp>
        <v>23.6828</v>
        <stp/>
        <stp>EM_S_RISK_AVGRETURNY</stp>
        <stp>4</stp>
        <stp>000603.SZ</stp>
        <stp>2006-12-01</stp>
        <stp>2016-12-02</stp>
        <stp>1</stp>
        <tr r="C244" s="5"/>
      </tp>
      <tp>
        <v>3.1566999999999998</v>
        <stp/>
        <stp>EM_S_RISK_AVGRETURNY</stp>
        <stp>4</stp>
        <stp>000610.SZ</stp>
        <stp>2015-12-01</stp>
        <stp>2016-12-02</stp>
        <stp>1</stp>
        <tr r="B1149" s="10"/>
        <tr r="L1149" s="6"/>
      </tp>
      <tp>
        <v>-14.755699999999999</v>
        <stp/>
        <stp>EM_S_RISK_AVGRETURNY</stp>
        <stp>4</stp>
        <stp>000611.SZ</stp>
        <stp>2015-12-01</stp>
        <stp>2016-12-02</stp>
        <stp>1</stp>
        <tr r="B2005" s="10"/>
        <tr r="L2005" s="6"/>
      </tp>
      <tp>
        <v>21.648199999999999</v>
        <stp/>
        <stp>EM_S_RISK_AVGRETURNY</stp>
        <stp>4</stp>
        <stp>000679.SZ</stp>
        <stp>2006-12-01</stp>
        <stp>2016-12-02</stp>
        <stp>1</stp>
        <tr r="C368" s="5"/>
      </tp>
      <tp>
        <v>14.7224</v>
        <stp/>
        <stp>EM_S_RISK_AVGRETURNY</stp>
        <stp>4</stp>
        <stp>000678.SZ</stp>
        <stp>2006-12-01</stp>
        <stp>2016-12-02</stp>
        <stp>1</stp>
        <tr r="C1114" s="5"/>
      </tp>
      <tp>
        <v>10.8263</v>
        <stp/>
        <stp>EM_S_RISK_AVGRETURNY</stp>
        <stp>4</stp>
        <stp>000668.SZ</stp>
        <stp>2015-12-01</stp>
        <stp>2016-12-02</stp>
        <stp>1</stp>
        <tr r="B890" s="10"/>
        <tr r="L890" s="6"/>
      </tp>
      <tp>
        <v>-27.040500000000002</v>
        <stp/>
        <stp>EM_S_RISK_AVGRETURNY</stp>
        <stp>4</stp>
        <stp>000669.SZ</stp>
        <stp>2015-12-01</stp>
        <stp>2016-12-02</stp>
        <stp>1</stp>
        <tr r="B2563" s="10"/>
        <tr r="L2563" s="6"/>
      </tp>
      <tp>
        <v>-1.7544</v>
        <stp/>
        <stp>EM_S_RISK_AVGRETURNY</stp>
        <stp>4</stp>
        <stp>000666.SZ</stp>
        <stp>2015-12-01</stp>
        <stp>2016-12-02</stp>
        <stp>1</stp>
        <tr r="B1368" s="10"/>
        <tr r="L1368" s="6"/>
      </tp>
      <tp>
        <v>-19.1968</v>
        <stp/>
        <stp>EM_S_RISK_AVGRETURNY</stp>
        <stp>4</stp>
        <stp>000667.SZ</stp>
        <stp>2015-12-01</stp>
        <stp>2016-12-02</stp>
        <stp>1</stp>
        <tr r="B2205" s="10"/>
        <tr r="L2205" s="6"/>
      </tp>
      <tp>
        <v>16.8292</v>
        <stp/>
        <stp>EM_S_RISK_AVGRETURNY</stp>
        <stp>4</stp>
        <stp>000677.SZ</stp>
        <stp>2006-12-01</stp>
        <stp>2016-12-02</stp>
        <stp>1</stp>
        <tr r="C824" s="5"/>
      </tp>
      <tp>
        <v>-24.316299999999998</v>
        <stp/>
        <stp>EM_S_RISK_AVGRETURNY</stp>
        <stp>4</stp>
        <stp>000665.SZ</stp>
        <stp>2015-12-01</stp>
        <stp>2016-12-02</stp>
        <stp>1</stp>
        <tr r="B2434" s="10"/>
        <tr r="L2434" s="6"/>
      </tp>
      <tp>
        <v>16.986999999999998</v>
        <stp/>
        <stp>EM_S_RISK_AVGRETURNY</stp>
        <stp>4</stp>
        <stp>000676.SZ</stp>
        <stp>2006-12-01</stp>
        <stp>2016-12-02</stp>
        <stp>1</stp>
        <tr r="C807" s="5"/>
      </tp>
      <tp>
        <v>6.5627000000000004</v>
        <stp/>
        <stp>EM_S_RISK_AVGRETURNY</stp>
        <stp>4</stp>
        <stp>000662.SZ</stp>
        <stp>2015-12-01</stp>
        <stp>2016-12-02</stp>
        <stp>1</stp>
        <tr r="B1032" s="10"/>
        <tr r="L1032" s="6"/>
      </tp>
      <tp>
        <v>33.403100000000002</v>
        <stp/>
        <stp>EM_S_RISK_AVGRETURNY</stp>
        <stp>4</stp>
        <stp>000671.SZ</stp>
        <stp>2006-12-01</stp>
        <stp>2016-12-02</stp>
        <stp>1</stp>
        <tr r="C28" s="5"/>
      </tp>
      <tp>
        <v>-11.7935</v>
        <stp/>
        <stp>EM_S_RISK_AVGRETURNY</stp>
        <stp>4</stp>
        <stp>000663.SZ</stp>
        <stp>2015-12-01</stp>
        <stp>2016-12-02</stp>
        <stp>1</stp>
        <tr r="B1864" s="10"/>
        <tr r="L1864" s="6"/>
      </tp>
      <tp>
        <v>13.0144</v>
        <stp/>
        <stp>EM_S_RISK_AVGRETURNY</stp>
        <stp>4</stp>
        <stp>000670.SZ</stp>
        <stp>2006-12-01</stp>
        <stp>2016-12-02</stp>
        <stp>1</stp>
        <tr r="C1360" s="5"/>
      </tp>
      <tp>
        <v>22.721299999999999</v>
        <stp/>
        <stp>EM_S_RISK_AVGRETURNY</stp>
        <stp>4</stp>
        <stp>000673.SZ</stp>
        <stp>2006-12-01</stp>
        <stp>2016-12-02</stp>
        <stp>1</stp>
        <tr r="C296" s="5"/>
      </tp>
      <tp>
        <v>15.325100000000001</v>
        <stp/>
        <stp>EM_S_RISK_AVGRETURNY</stp>
        <stp>4</stp>
        <stp>000661.SZ</stp>
        <stp>2015-12-01</stp>
        <stp>2016-12-02</stp>
        <stp>1</stp>
        <tr r="D8" s="6"/>
        <tr r="B768" s="10"/>
        <tr r="L768" s="6"/>
      </tp>
      <tp>
        <v>6.1951999999999998</v>
        <stp/>
        <stp>EM_S_RISK_AVGRETURNY</stp>
        <stp>4</stp>
        <stp>000672.SZ</stp>
        <stp>2006-12-01</stp>
        <stp>2016-12-02</stp>
        <stp>1</stp>
        <tr r="C2356" s="5"/>
      </tp>
      <tp>
        <v>21.365400000000001</v>
        <stp/>
        <stp>EM_S_RISK_AVGRETURNY</stp>
        <stp>4</stp>
        <stp>000669.SZ</stp>
        <stp>2006-12-01</stp>
        <stp>2016-12-02</stp>
        <stp>1</stp>
        <tr r="C391" s="5"/>
      </tp>
      <tp>
        <v>11.311199999999999</v>
        <stp/>
        <stp>EM_S_RISK_AVGRETURNY</stp>
        <stp>4</stp>
        <stp>000668.SZ</stp>
        <stp>2006-12-01</stp>
        <stp>2016-12-02</stp>
        <stp>1</stp>
        <tr r="C1627" s="5"/>
      </tp>
      <tp>
        <v>21.4773</v>
        <stp/>
        <stp>EM_S_RISK_AVGRETURNY</stp>
        <stp>4</stp>
        <stp>000678.SZ</stp>
        <stp>2015-12-01</stp>
        <stp>2016-12-02</stp>
        <stp>1</stp>
        <tr r="B644" s="10"/>
        <tr r="L644" s="6"/>
      </tp>
      <tp>
        <v>-6.8967000000000001</v>
        <stp/>
        <stp>EM_S_RISK_AVGRETURNY</stp>
        <stp>4</stp>
        <stp>000679.SZ</stp>
        <stp>2015-12-01</stp>
        <stp>2016-12-02</stp>
        <stp>1</stp>
        <tr r="B1625" s="10"/>
        <tr r="L1625" s="6"/>
      </tp>
      <tp>
        <v>11.2658</v>
        <stp/>
        <stp>EM_S_RISK_AVGRETURNY</stp>
        <stp>4</stp>
        <stp>000665.SZ</stp>
        <stp>2006-12-01</stp>
        <stp>2016-12-02</stp>
        <stp>1</stp>
        <tr r="C1637" s="5"/>
      </tp>
      <tp>
        <v>-47.383600000000001</v>
        <stp/>
        <stp>EM_S_RISK_AVGRETURNY</stp>
        <stp>4</stp>
        <stp>000676.SZ</stp>
        <stp>2015-12-01</stp>
        <stp>2016-12-02</stp>
        <stp>1</stp>
        <tr r="B2956" s="10"/>
        <tr r="L2956" s="6"/>
      </tp>
      <tp>
        <v>28.349900000000002</v>
        <stp/>
        <stp>EM_S_RISK_AVGRETURNY</stp>
        <stp>4</stp>
        <stp>000677.SZ</stp>
        <stp>2015-12-01</stp>
        <stp>2016-12-02</stp>
        <stp>1</stp>
        <tr r="B536" s="10"/>
        <tr r="L536" s="6"/>
      </tp>
      <tp>
        <v>12.4565</v>
        <stp/>
        <stp>EM_S_RISK_AVGRETURNY</stp>
        <stp>4</stp>
        <stp>000667.SZ</stp>
        <stp>2006-12-01</stp>
        <stp>2016-12-02</stp>
        <stp>1</stp>
        <tr r="C1441" s="5"/>
      </tp>
      <tp>
        <v>19.305900000000001</v>
        <stp/>
        <stp>EM_S_RISK_AVGRETURNY</stp>
        <stp>4</stp>
        <stp>000666.SZ</stp>
        <stp>2006-12-01</stp>
        <stp>2016-12-02</stp>
        <stp>1</stp>
        <tr r="C573" s="5"/>
      </tp>
      <tp>
        <v>39.267699999999998</v>
        <stp/>
        <stp>EM_S_RISK_AVGRETURNY</stp>
        <stp>4</stp>
        <stp>000661.SZ</stp>
        <stp>2006-12-01</stp>
        <stp>2016-12-02</stp>
        <stp>1</stp>
        <tr r="C9" s="5"/>
      </tp>
      <tp>
        <v>8.2088999999999999</v>
        <stp/>
        <stp>EM_S_RISK_AVGRETURNY</stp>
        <stp>4</stp>
        <stp>000672.SZ</stp>
        <stp>2015-12-01</stp>
        <stp>2016-12-02</stp>
        <stp>1</stp>
        <tr r="B971" s="10"/>
        <tr r="L971" s="6"/>
      </tp>
      <tp>
        <v>-18.324400000000001</v>
        <stp/>
        <stp>EM_S_RISK_AVGRETURNY</stp>
        <stp>4</stp>
        <stp>000673.SZ</stp>
        <stp>2015-12-01</stp>
        <stp>2016-12-02</stp>
        <stp>1</stp>
        <tr r="B2161" s="10"/>
        <tr r="L2161" s="6"/>
      </tp>
      <tp>
        <v>15.278499999999999</v>
        <stp/>
        <stp>EM_S_RISK_AVGRETURNY</stp>
        <stp>4</stp>
        <stp>000663.SZ</stp>
        <stp>2006-12-01</stp>
        <stp>2016-12-02</stp>
        <stp>1</stp>
        <tr r="C1045" s="5"/>
      </tp>
      <tp>
        <v>-42.703000000000003</v>
        <stp/>
        <stp>EM_S_RISK_AVGRETURNY</stp>
        <stp>4</stp>
        <stp>000670.SZ</stp>
        <stp>2015-12-01</stp>
        <stp>2016-12-02</stp>
        <stp>1</stp>
        <tr r="B2919" s="10"/>
        <tr r="L2919" s="6"/>
      </tp>
      <tp>
        <v>14.452299999999999</v>
        <stp/>
        <stp>EM_S_RISK_AVGRETURNY</stp>
        <stp>4</stp>
        <stp>000662.SZ</stp>
        <stp>2006-12-01</stp>
        <stp>2016-12-02</stp>
        <stp>1</stp>
        <tr r="C1150" s="5"/>
      </tp>
      <tp>
        <v>-13.904199999999999</v>
        <stp/>
        <stp>EM_S_RISK_AVGRETURNY</stp>
        <stp>4</stp>
        <stp>000671.SZ</stp>
        <stp>2015-12-01</stp>
        <stp>2016-12-02</stp>
        <stp>1</stp>
        <tr r="D27" s="6"/>
        <tr r="B1963" s="10"/>
        <tr r="L1963" s="6"/>
      </tp>
      <tp>
        <v>12.7319</v>
        <stp/>
        <stp>EM_S_RISK_AVGRETURNY</stp>
        <stp>4</stp>
        <stp>000659.SZ</stp>
        <stp>2006-12-01</stp>
        <stp>2016-12-02</stp>
        <stp>1</stp>
        <tr r="C1399" s="5"/>
      </tp>
      <tp>
        <v>8.9046000000000003</v>
        <stp/>
        <stp>EM_S_RISK_AVGRETURNY</stp>
        <stp>4</stp>
        <stp>000655.SZ</stp>
        <stp>2006-12-01</stp>
        <stp>2016-12-02</stp>
        <stp>1</stp>
        <tr r="C1981" s="5"/>
      </tp>
      <tp>
        <v>5.2050000000000001</v>
        <stp/>
        <stp>EM_S_RISK_AVGRETURNY</stp>
        <stp>4</stp>
        <stp>000657.SZ</stp>
        <stp>2006-12-01</stp>
        <stp>2016-12-02</stp>
        <stp>1</stp>
        <tr r="C2450" s="5"/>
      </tp>
      <tp>
        <v>15.567399999999999</v>
        <stp/>
        <stp>EM_S_RISK_AVGRETURNY</stp>
        <stp>4</stp>
        <stp>000656.SZ</stp>
        <stp>2006-12-01</stp>
        <stp>2016-12-02</stp>
        <stp>1</stp>
        <tr r="C1004" s="5"/>
      </tp>
      <tp>
        <v>38.299199999999999</v>
        <stp/>
        <stp>EM_S_RISK_AVGRETURNY</stp>
        <stp>4</stp>
        <stp>000651.SZ</stp>
        <stp>2006-12-01</stp>
        <stp>2016-12-02</stp>
        <stp>1</stp>
        <tr r="C13" s="5"/>
      </tp>
      <tp>
        <v>38.4649</v>
        <stp/>
        <stp>EM_S_RISK_AVGRETURNY</stp>
        <stp>4</stp>
        <stp>000650.SZ</stp>
        <stp>2006-12-01</stp>
        <stp>2016-12-02</stp>
        <stp>1</stp>
        <tr r="C12" s="5"/>
      </tp>
      <tp>
        <v>3.3549000000000002</v>
        <stp/>
        <stp>EM_S_RISK_AVGRETURNY</stp>
        <stp>4</stp>
        <stp>000652.SZ</stp>
        <stp>2006-12-01</stp>
        <stp>2016-12-02</stp>
        <stp>1</stp>
        <tr r="C2612" s="5"/>
      </tp>
      <tp>
        <v>-0.34720000000000001</v>
        <stp/>
        <stp>EM_S_RISK_AVGRETURNY</stp>
        <stp>4</stp>
        <stp>000659.SZ</stp>
        <stp>2015-12-01</stp>
        <stp>2016-12-02</stp>
        <stp>1</stp>
        <tr r="B1302" s="10"/>
        <tr r="L1302" s="6"/>
      </tp>
      <tp>
        <v>1.8963000000000001</v>
        <stp/>
        <stp>EM_S_RISK_AVGRETURNY</stp>
        <stp>4</stp>
        <stp>000656.SZ</stp>
        <stp>2015-12-01</stp>
        <stp>2016-12-02</stp>
        <stp>1</stp>
        <tr r="B1199" s="10"/>
        <tr r="L1199" s="6"/>
      </tp>
      <tp>
        <v>-1.77</v>
        <stp/>
        <stp>EM_S_RISK_AVGRETURNY</stp>
        <stp>4</stp>
        <stp>000657.SZ</stp>
        <stp>2015-12-01</stp>
        <stp>2016-12-02</stp>
        <stp>1</stp>
        <tr r="B1370" s="10"/>
        <tr r="L1370" s="6"/>
      </tp>
      <tp>
        <v>9.39</v>
        <stp/>
        <stp>EM_S_RISK_AVGRETURNY</stp>
        <stp>4</stp>
        <stp>000655.SZ</stp>
        <stp>2015-12-01</stp>
        <stp>2016-12-02</stp>
        <stp>1</stp>
        <tr r="B934" s="10"/>
        <tr r="L934" s="6"/>
      </tp>
      <tp>
        <v>-5.1885000000000003</v>
        <stp/>
        <stp>EM_S_RISK_AVGRETURNY</stp>
        <stp>4</stp>
        <stp>000652.SZ</stp>
        <stp>2015-12-01</stp>
        <stp>2016-12-02</stp>
        <stp>1</stp>
        <tr r="B1544" s="10"/>
        <tr r="L1544" s="6"/>
      </tp>
      <tp>
        <v>-28.918099999999999</v>
        <stp/>
        <stp>EM_S_RISK_AVGRETURNY</stp>
        <stp>4</stp>
        <stp>000650.SZ</stp>
        <stp>2015-12-01</stp>
        <stp>2016-12-02</stp>
        <stp>1</stp>
        <tr r="D11" s="6"/>
        <tr r="B2632" s="10"/>
        <tr r="L2632" s="6"/>
      </tp>
      <tp>
        <v>71.285499999999999</v>
        <stp/>
        <stp>EM_S_RISK_AVGRETURNY</stp>
        <stp>4</stp>
        <stp>000651.SZ</stp>
        <stp>2015-12-01</stp>
        <stp>2016-12-02</stp>
        <stp>1</stp>
        <tr r="D12" s="6"/>
        <tr r="B271" s="10"/>
        <tr r="L271" s="6"/>
      </tp>
      <tp>
        <v>5.8266999999999998</v>
        <stp/>
        <stp>EM_S_RISK_AVGRETURNY</stp>
        <stp>4</stp>
        <stp>000698.SZ</stp>
        <stp>2006-12-01</stp>
        <stp>2016-12-02</stp>
        <stp>1</stp>
        <tr r="C2398" s="5"/>
      </tp>
      <tp>
        <v>-36.374299999999998</v>
        <stp/>
        <stp>EM_S_RISK_AVGRETURNY</stp>
        <stp>4</stp>
        <stp>000688.SZ</stp>
        <stp>2015-12-01</stp>
        <stp>2016-12-02</stp>
        <stp>1</stp>
        <tr r="B2823" s="10"/>
        <tr r="L2823" s="6"/>
      </tp>
      <tp>
        <v>-16.604600000000001</v>
        <stp/>
        <stp>EM_S_RISK_AVGRETURNY</stp>
        <stp>4</stp>
        <stp>000686.SZ</stp>
        <stp>2015-12-01</stp>
        <stp>2016-12-02</stp>
        <stp>1</stp>
        <tr r="B2089" s="10"/>
        <tr r="L2089" s="6"/>
      </tp>
      <tp>
        <v>9.8887999999999998</v>
        <stp/>
        <stp>EM_S_RISK_AVGRETURNY</stp>
        <stp>4</stp>
        <stp>000695.SZ</stp>
        <stp>2006-12-01</stp>
        <stp>2016-12-02</stp>
        <stp>1</stp>
        <tr r="C1841" s="5"/>
      </tp>
      <tp>
        <v>-37.762</v>
        <stp/>
        <stp>EM_S_RISK_AVGRETURNY</stp>
        <stp>4</stp>
        <stp>000687.SZ</stp>
        <stp>2015-12-01</stp>
        <stp>2016-12-02</stp>
        <stp>1</stp>
        <tr r="B2858" s="10"/>
        <tr r="L2858" s="6"/>
      </tp>
      <tp>
        <v>18.299700000000001</v>
        <stp/>
        <stp>EM_S_RISK_AVGRETURNY</stp>
        <stp>4</stp>
        <stp>000697.SZ</stp>
        <stp>2006-12-01</stp>
        <stp>2016-12-02</stp>
        <stp>1</stp>
        <tr r="C651" s="5"/>
      </tp>
      <tp>
        <v>-16.0001</v>
        <stp/>
        <stp>EM_S_RISK_AVGRETURNY</stp>
        <stp>4</stp>
        <stp>000685.SZ</stp>
        <stp>2015-12-01</stp>
        <stp>2016-12-02</stp>
        <stp>1</stp>
        <tr r="B2059" s="10"/>
        <tr r="L2059" s="6"/>
      </tp>
      <tp>
        <v>-20.2165</v>
        <stp/>
        <stp>EM_S_RISK_AVGRETURNY</stp>
        <stp>4</stp>
        <stp>000682.SZ</stp>
        <stp>2015-12-01</stp>
        <stp>2016-12-02</stp>
        <stp>1</stp>
        <tr r="B2262" s="10"/>
        <tr r="L2262" s="6"/>
      </tp>
      <tp>
        <v>17.7209</v>
        <stp/>
        <stp>EM_S_RISK_AVGRETURNY</stp>
        <stp>4</stp>
        <stp>000691.SZ</stp>
        <stp>2006-12-01</stp>
        <stp>2016-12-02</stp>
        <stp>1</stp>
        <tr r="C722" s="5"/>
      </tp>
      <tp>
        <v>0.75560000000000005</v>
        <stp/>
        <stp>EM_S_RISK_AVGRETURNY</stp>
        <stp>4</stp>
        <stp>000683.SZ</stp>
        <stp>2015-12-01</stp>
        <stp>2016-12-02</stp>
        <stp>1</stp>
        <tr r="B1242" s="10"/>
        <tr r="L1242" s="6"/>
      </tp>
      <tp>
        <v>15.0075</v>
        <stp/>
        <stp>EM_S_RISK_AVGRETURNY</stp>
        <stp>4</stp>
        <stp>000690.SZ</stp>
        <stp>2006-12-01</stp>
        <stp>2016-12-02</stp>
        <stp>1</stp>
        <tr r="C1084" s="5"/>
      </tp>
      <tp>
        <v>-4.1237000000000004</v>
        <stp/>
        <stp>EM_S_RISK_AVGRETURNY</stp>
        <stp>4</stp>
        <stp>000680.SZ</stp>
        <stp>2015-12-01</stp>
        <stp>2016-12-02</stp>
        <stp>1</stp>
        <tr r="B1482" s="10"/>
        <tr r="L1482" s="6"/>
      </tp>
      <tp>
        <v>15.370699999999999</v>
        <stp/>
        <stp>EM_S_RISK_AVGRETURNY</stp>
        <stp>4</stp>
        <stp>000693.SZ</stp>
        <stp>2006-12-01</stp>
        <stp>2016-12-02</stp>
        <stp>1</stp>
        <tr r="C1057" s="5"/>
      </tp>
      <tp>
        <v>-39.897399999999998</v>
        <stp/>
        <stp>EM_S_RISK_AVGRETURNY</stp>
        <stp>4</stp>
        <stp>000681.SZ</stp>
        <stp>2015-12-01</stp>
        <stp>2016-12-02</stp>
        <stp>1</stp>
        <tr r="B2885" s="10"/>
        <tr r="L2885" s="6"/>
      </tp>
      <tp>
        <v>17.766400000000001</v>
        <stp/>
        <stp>EM_S_RISK_AVGRETURNY</stp>
        <stp>4</stp>
        <stp>000692.SZ</stp>
        <stp>2006-12-01</stp>
        <stp>2016-12-02</stp>
        <stp>1</stp>
        <tr r="C716" s="5"/>
      </tp>
      <tp>
        <v>21.965</v>
        <stp/>
        <stp>EM_S_RISK_AVGRETURNY</stp>
        <stp>4</stp>
        <stp>000688.SZ</stp>
        <stp>2006-12-01</stp>
        <stp>2016-12-02</stp>
        <stp>1</stp>
        <tr r="C343" s="5"/>
      </tp>
      <tp>
        <v>-0.55610000000000004</v>
        <stp/>
        <stp>EM_S_RISK_AVGRETURNY</stp>
        <stp>4</stp>
        <stp>000698.SZ</stp>
        <stp>2015-12-01</stp>
        <stp>2016-12-02</stp>
        <stp>1</stp>
        <tr r="B1313" s="10"/>
        <tr r="L1313" s="6"/>
      </tp>
      <tp>
        <v>21.753599999999999</v>
        <stp/>
        <stp>EM_S_RISK_AVGRETURNY</stp>
        <stp>4</stp>
        <stp>000685.SZ</stp>
        <stp>2006-12-01</stp>
        <stp>2016-12-02</stp>
        <stp>1</stp>
        <tr r="C357" s="5"/>
      </tp>
      <tp>
        <v>-6.3238000000000003</v>
        <stp/>
        <stp>EM_S_RISK_AVGRETURNY</stp>
        <stp>4</stp>
        <stp>000697.SZ</stp>
        <stp>2015-12-01</stp>
        <stp>2016-12-02</stp>
        <stp>1</stp>
        <tr r="B1596" s="10"/>
        <tr r="L1596" s="6"/>
      </tp>
      <tp>
        <v>29.671500000000002</v>
        <stp/>
        <stp>EM_S_RISK_AVGRETURNY</stp>
        <stp>4</stp>
        <stp>000687.SZ</stp>
        <stp>2006-12-01</stp>
        <stp>2016-12-02</stp>
        <stp>1</stp>
        <tr r="C81" s="5"/>
      </tp>
      <tp>
        <v>13.6998</v>
        <stp/>
        <stp>EM_S_RISK_AVGRETURNY</stp>
        <stp>4</stp>
        <stp>000686.SZ</stp>
        <stp>2006-12-01</stp>
        <stp>2016-12-02</stp>
        <stp>1</stp>
        <tr r="C1254" s="5"/>
      </tp>
      <tp>
        <v>-14.633900000000001</v>
        <stp/>
        <stp>EM_S_RISK_AVGRETURNY</stp>
        <stp>4</stp>
        <stp>000695.SZ</stp>
        <stp>2015-12-01</stp>
        <stp>2016-12-02</stp>
        <stp>1</stp>
        <tr r="B1999" s="10"/>
        <tr r="L1999" s="6"/>
      </tp>
      <tp>
        <v>22.962599999999998</v>
        <stp/>
        <stp>EM_S_RISK_AVGRETURNY</stp>
        <stp>4</stp>
        <stp>000681.SZ</stp>
        <stp>2006-12-01</stp>
        <stp>2016-12-02</stp>
        <stp>1</stp>
        <tr r="C277" s="5"/>
      </tp>
      <tp>
        <v>-5.5023</v>
        <stp/>
        <stp>EM_S_RISK_AVGRETURNY</stp>
        <stp>4</stp>
        <stp>000692.SZ</stp>
        <stp>2015-12-01</stp>
        <stp>2016-12-02</stp>
        <stp>1</stp>
        <tr r="B1557" s="10"/>
        <tr r="L1557" s="6"/>
      </tp>
      <tp>
        <v>6.2340999999999998</v>
        <stp/>
        <stp>EM_S_RISK_AVGRETURNY</stp>
        <stp>4</stp>
        <stp>000680.SZ</stp>
        <stp>2006-12-01</stp>
        <stp>2016-12-02</stp>
        <stp>1</stp>
        <tr r="C2349" s="5"/>
      </tp>
      <tp>
        <v>-44.839599999999997</v>
        <stp/>
        <stp>EM_S_RISK_AVGRETURNY</stp>
        <stp>4</stp>
        <stp>000693.SZ</stp>
        <stp>2015-12-01</stp>
        <stp>2016-12-02</stp>
        <stp>1</stp>
        <tr r="B2943" s="10"/>
        <tr r="L2943" s="6"/>
      </tp>
      <tp>
        <v>7.5484999999999998</v>
        <stp/>
        <stp>EM_S_RISK_AVGRETURNY</stp>
        <stp>4</stp>
        <stp>000683.SZ</stp>
        <stp>2006-12-01</stp>
        <stp>2016-12-02</stp>
        <stp>1</stp>
        <tr r="C2177" s="5"/>
      </tp>
      <tp>
        <v>-22.4499</v>
        <stp/>
        <stp>EM_S_RISK_AVGRETURNY</stp>
        <stp>4</stp>
        <stp>000690.SZ</stp>
        <stp>2015-12-01</stp>
        <stp>2016-12-02</stp>
        <stp>1</stp>
        <tr r="B2355" s="10"/>
        <tr r="L2355" s="6"/>
      </tp>
      <tp>
        <v>7.4522000000000004</v>
        <stp/>
        <stp>EM_S_RISK_AVGRETURNY</stp>
        <stp>4</stp>
        <stp>000682.SZ</stp>
        <stp>2006-12-01</stp>
        <stp>2016-12-02</stp>
        <stp>1</stp>
        <tr r="C2197" s="5"/>
      </tp>
      <tp>
        <v>18.237400000000001</v>
        <stp/>
        <stp>EM_S_RISK_AVGRETURNY</stp>
        <stp>4</stp>
        <stp>000691.SZ</stp>
        <stp>2015-12-01</stp>
        <stp>2016-12-02</stp>
        <stp>1</stp>
        <tr r="B702" s="10"/>
        <tr r="L702" s="6"/>
      </tp>
      <tp>
        <v>17.7226</v>
        <stp/>
        <stp>EM_S_RISK_AVGRETURNY</stp>
        <stp>4</stp>
        <stp>600679.SH</stp>
        <stp>2006-12-01</stp>
        <stp>2016-12-02</stp>
        <stp>1</stp>
        <tr r="C720" s="5"/>
      </tp>
      <tp>
        <v>23.355699999999999</v>
        <stp/>
        <stp>EM_S_RISK_AVGRETURNY</stp>
        <stp>4</stp>
        <stp>600678.SH</stp>
        <stp>2006-12-01</stp>
        <stp>2016-12-02</stp>
        <stp>1</stp>
        <tr r="C258" s="5"/>
      </tp>
      <tp>
        <v>21.885999999999999</v>
        <stp/>
        <stp>EM_S_RISK_AVGRETURNY</stp>
        <stp>4</stp>
        <stp>600668.SH</stp>
        <stp>2015-12-01</stp>
        <stp>2016-12-02</stp>
        <stp>1</stp>
        <tr r="B631" s="10"/>
        <tr r="L631" s="6"/>
      </tp>
      <tp>
        <v>11.2837</v>
        <stp/>
        <stp>EM_S_RISK_AVGRETURNY</stp>
        <stp>4</stp>
        <stp>600666.SH</stp>
        <stp>2015-12-01</stp>
        <stp>2016-12-02</stp>
        <stp>1</stp>
        <tr r="B885" s="10"/>
        <tr r="L885" s="6"/>
      </tp>
      <tp>
        <v>3.7797999999999998</v>
        <stp/>
        <stp>EM_S_RISK_AVGRETURNY</stp>
        <stp>4</stp>
        <stp>600675.SH</stp>
        <stp>2006-12-01</stp>
        <stp>2016-12-02</stp>
        <stp>1</stp>
        <tr r="C2578" s="5"/>
      </tp>
      <tp>
        <v>-14.978</v>
        <stp/>
        <stp>EM_S_RISK_AVGRETURNY</stp>
        <stp>4</stp>
        <stp>600667.SH</stp>
        <stp>2015-12-01</stp>
        <stp>2016-12-02</stp>
        <stp>1</stp>
        <tr r="B2021" s="10"/>
        <tr r="L2021" s="6"/>
      </tp>
      <tp>
        <v>27.570499999999999</v>
        <stp/>
        <stp>EM_S_RISK_AVGRETURNY</stp>
        <stp>4</stp>
        <stp>600674.SH</stp>
        <stp>2006-12-01</stp>
        <stp>2016-12-02</stp>
        <stp>1</stp>
        <tr r="C121" s="5"/>
      </tp>
      <tp>
        <v>6.0827999999999998</v>
        <stp/>
        <stp>EM_S_RISK_AVGRETURNY</stp>
        <stp>4</stp>
        <stp>600664.SH</stp>
        <stp>2015-12-01</stp>
        <stp>2016-12-02</stp>
        <stp>1</stp>
        <tr r="B1045" s="10"/>
        <tr r="L1045" s="6"/>
      </tp>
      <tp>
        <v>10.364000000000001</v>
        <stp/>
        <stp>EM_S_RISK_AVGRETURNY</stp>
        <stp>4</stp>
        <stp>600677.SH</stp>
        <stp>2006-12-01</stp>
        <stp>2016-12-02</stp>
        <stp>1</stp>
        <tr r="C1771" s="5"/>
      </tp>
      <tp>
        <v>-17.918299999999999</v>
        <stp/>
        <stp>EM_S_RISK_AVGRETURNY</stp>
        <stp>4</stp>
        <stp>600665.SH</stp>
        <stp>2015-12-01</stp>
        <stp>2016-12-02</stp>
        <stp>1</stp>
        <tr r="B2143" s="10"/>
        <tr r="L2143" s="6"/>
      </tp>
      <tp>
        <v>14.7081</v>
        <stp/>
        <stp>EM_S_RISK_AVGRETURNY</stp>
        <stp>4</stp>
        <stp>600676.SH</stp>
        <stp>2006-12-01</stp>
        <stp>2016-12-02</stp>
        <stp>1</stp>
        <tr r="C1116" s="5"/>
      </tp>
      <tp>
        <v>-22.8643</v>
        <stp/>
        <stp>EM_S_RISK_AVGRETURNY</stp>
        <stp>4</stp>
        <stp>600662.SH</stp>
        <stp>2015-12-01</stp>
        <stp>2016-12-02</stp>
        <stp>1</stp>
        <tr r="B2375" s="10"/>
        <tr r="L2375" s="6"/>
      </tp>
      <tp>
        <v>19.354900000000001</v>
        <stp/>
        <stp>EM_S_RISK_AVGRETURNY</stp>
        <stp>4</stp>
        <stp>600671.SH</stp>
        <stp>2006-12-01</stp>
        <stp>2016-12-02</stp>
        <stp>1</stp>
        <tr r="C569" s="5"/>
      </tp>
      <tp>
        <v>-7.5664999999999996</v>
        <stp/>
        <stp>EM_S_RISK_AVGRETURNY</stp>
        <stp>4</stp>
        <stp>600663.SH</stp>
        <stp>2015-12-01</stp>
        <stp>2016-12-02</stp>
        <stp>1</stp>
        <tr r="B1656" s="10"/>
        <tr r="L1656" s="6"/>
      </tp>
      <tp>
        <v>41.041800000000002</v>
        <stp/>
        <stp>EM_S_RISK_AVGRETURNY</stp>
        <stp>4</stp>
        <stp>600660.SH</stp>
        <stp>2015-12-01</stp>
        <stp>2016-12-02</stp>
        <stp>1</stp>
        <tr r="B406" s="10"/>
        <tr r="L406" s="6"/>
      </tp>
      <tp>
        <v>16.177800000000001</v>
        <stp/>
        <stp>EM_S_RISK_AVGRETURNY</stp>
        <stp>4</stp>
        <stp>600673.SH</stp>
        <stp>2006-12-01</stp>
        <stp>2016-12-02</stp>
        <stp>1</stp>
        <tr r="C912" s="5"/>
      </tp>
      <tp>
        <v>-20.638000000000002</v>
        <stp/>
        <stp>EM_S_RISK_AVGRETURNY</stp>
        <stp>4</stp>
        <stp>600661.SH</stp>
        <stp>2015-12-01</stp>
        <stp>2016-12-02</stp>
        <stp>1</stp>
        <tr r="B2287" s="10"/>
        <tr r="L2287" s="6"/>
      </tp>
      <tp>
        <v>24.631699999999999</v>
        <stp/>
        <stp>EM_S_RISK_AVGRETURNY</stp>
        <stp>4</stp>
        <stp>600668.SH</stp>
        <stp>2006-12-01</stp>
        <stp>2016-12-02</stp>
        <stp>1</stp>
        <tr r="C210" s="5"/>
      </tp>
      <tp>
        <v>-14.334300000000001</v>
        <stp/>
        <stp>EM_S_RISK_AVGRETURNY</stp>
        <stp>4</stp>
        <stp>600678.SH</stp>
        <stp>2015-12-01</stp>
        <stp>2016-12-02</stp>
        <stp>1</stp>
        <tr r="B1982" s="10"/>
        <tr r="L1982" s="6"/>
      </tp>
      <tp>
        <v>58.696599999999997</v>
        <stp/>
        <stp>EM_S_RISK_AVGRETURNY</stp>
        <stp>4</stp>
        <stp>600679.SH</stp>
        <stp>2015-12-01</stp>
        <stp>2016-12-02</stp>
        <stp>1</stp>
        <tr r="B305" s="10"/>
        <tr r="L305" s="6"/>
      </tp>
      <tp>
        <v>7.9619</v>
        <stp/>
        <stp>EM_S_RISK_AVGRETURNY</stp>
        <stp>4</stp>
        <stp>600665.SH</stp>
        <stp>2006-12-01</stp>
        <stp>2016-12-02</stp>
        <stp>1</stp>
        <tr r="C2122" s="5"/>
      </tp>
      <tp>
        <v>-25.1812</v>
        <stp/>
        <stp>EM_S_RISK_AVGRETURNY</stp>
        <stp>4</stp>
        <stp>600676.SH</stp>
        <stp>2015-12-01</stp>
        <stp>2016-12-02</stp>
        <stp>1</stp>
        <tr r="B2474" s="10"/>
        <tr r="L2474" s="6"/>
      </tp>
      <tp>
        <v>11.874599999999999</v>
        <stp/>
        <stp>EM_S_RISK_AVGRETURNY</stp>
        <stp>4</stp>
        <stp>600664.SH</stp>
        <stp>2006-12-01</stp>
        <stp>2016-12-02</stp>
        <stp>1</stp>
        <tr r="C1542" s="5"/>
      </tp>
      <tp>
        <v>-22.876200000000001</v>
        <stp/>
        <stp>EM_S_RISK_AVGRETURNY</stp>
        <stp>4</stp>
        <stp>600677.SH</stp>
        <stp>2015-12-01</stp>
        <stp>2016-12-02</stp>
        <stp>1</stp>
        <tr r="B2376" s="10"/>
        <tr r="L2376" s="6"/>
      </tp>
      <tp>
        <v>17.873999999999999</v>
        <stp/>
        <stp>EM_S_RISK_AVGRETURNY</stp>
        <stp>4</stp>
        <stp>600667.SH</stp>
        <stp>2006-12-01</stp>
        <stp>2016-12-02</stp>
        <stp>1</stp>
        <tr r="C703" s="5"/>
      </tp>
      <tp>
        <v>-8.2133000000000003</v>
        <stp/>
        <stp>EM_S_RISK_AVGRETURNY</stp>
        <stp>4</stp>
        <stp>600674.SH</stp>
        <stp>2015-12-01</stp>
        <stp>2016-12-02</stp>
        <stp>1</stp>
        <tr r="B1696" s="10"/>
        <tr r="L1696" s="6"/>
      </tp>
      <tp>
        <v>30.543600000000001</v>
        <stp/>
        <stp>EM_S_RISK_AVGRETURNY</stp>
        <stp>4</stp>
        <stp>600666.SH</stp>
        <stp>2006-12-01</stp>
        <stp>2016-12-02</stp>
        <stp>1</stp>
        <tr r="C70" s="5"/>
      </tp>
      <tp>
        <v>-35.764099999999999</v>
        <stp/>
        <stp>EM_S_RISK_AVGRETURNY</stp>
        <stp>4</stp>
        <stp>600675.SH</stp>
        <stp>2015-12-01</stp>
        <stp>2016-12-02</stp>
        <stp>1</stp>
        <tr r="B2806" s="10"/>
        <tr r="L2806" s="6"/>
      </tp>
      <tp>
        <v>15.837</v>
        <stp/>
        <stp>EM_S_RISK_AVGRETURNY</stp>
        <stp>4</stp>
        <stp>600661.SH</stp>
        <stp>2006-12-01</stp>
        <stp>2016-12-02</stp>
        <stp>1</stp>
        <tr r="C960" s="5"/>
      </tp>
      <tp>
        <v>16.079499999999999</v>
        <stp/>
        <stp>EM_S_RISK_AVGRETURNY</stp>
        <stp>4</stp>
        <stp>600660.SH</stp>
        <stp>2006-12-01</stp>
        <stp>2016-12-02</stp>
        <stp>1</stp>
        <tr r="C924" s="5"/>
      </tp>
      <tp>
        <v>-22.087399999999999</v>
        <stp/>
        <stp>EM_S_RISK_AVGRETURNY</stp>
        <stp>4</stp>
        <stp>600673.SH</stp>
        <stp>2015-12-01</stp>
        <stp>2016-12-02</stp>
        <stp>1</stp>
        <tr r="B2341" s="10"/>
        <tr r="L2341" s="6"/>
      </tp>
      <tp>
        <v>14.139799999999999</v>
        <stp/>
        <stp>EM_S_RISK_AVGRETURNY</stp>
        <stp>4</stp>
        <stp>600663.SH</stp>
        <stp>2006-12-01</stp>
        <stp>2016-12-02</stp>
        <stp>1</stp>
        <tr r="C1200" s="5"/>
      </tp>
      <tp>
        <v>16.669499999999999</v>
        <stp/>
        <stp>EM_S_RISK_AVGRETURNY</stp>
        <stp>4</stp>
        <stp>600662.SH</stp>
        <stp>2006-12-01</stp>
        <stp>2016-12-02</stp>
        <stp>1</stp>
        <tr r="C851" s="5"/>
      </tp>
      <tp>
        <v>29.8369</v>
        <stp/>
        <stp>EM_S_RISK_AVGRETURNY</stp>
        <stp>4</stp>
        <stp>600671.SH</stp>
        <stp>2015-12-01</stp>
        <stp>2016-12-02</stp>
        <stp>1</stp>
        <tr r="B511" s="10"/>
        <tr r="L511" s="6"/>
      </tp>
      <tp>
        <v>16.612500000000001</v>
        <stp/>
        <stp>EM_S_RISK_AVGRETURNY</stp>
        <stp>4</stp>
        <stp>600658.SH</stp>
        <stp>2006-12-01</stp>
        <stp>2016-12-02</stp>
        <stp>1</stp>
        <tr r="C857" s="5"/>
      </tp>
      <tp>
        <v>-19.914999999999999</v>
        <stp/>
        <stp>EM_S_RISK_AVGRETURNY</stp>
        <stp>4</stp>
        <stp>600648.SH</stp>
        <stp>2015-12-01</stp>
        <stp>2016-12-02</stp>
        <stp>1</stp>
        <tr r="B2242" s="10"/>
        <tr r="L2242" s="6"/>
      </tp>
      <tp>
        <v>23.018799999999999</v>
        <stp/>
        <stp>EM_S_RISK_AVGRETURNY</stp>
        <stp>4</stp>
        <stp>600649.SH</stp>
        <stp>2015-12-01</stp>
        <stp>2016-12-02</stp>
        <stp>1</stp>
        <tr r="B609" s="10"/>
        <tr r="L609" s="6"/>
      </tp>
      <tp>
        <v>12.075200000000001</v>
        <stp/>
        <stp>EM_S_RISK_AVGRETURNY</stp>
        <stp>4</stp>
        <stp>600655.SH</stp>
        <stp>2006-12-01</stp>
        <stp>2016-12-02</stp>
        <stp>1</stp>
        <tr r="C1502" s="5"/>
      </tp>
      <tp>
        <v>52.854700000000001</v>
        <stp/>
        <stp>EM_S_RISK_AVGRETURNY</stp>
        <stp>4</stp>
        <stp>600647.SH</stp>
        <stp>2015-12-01</stp>
        <stp>2016-12-02</stp>
        <stp>1</stp>
        <tr r="B334" s="10"/>
        <tr r="L334" s="6"/>
      </tp>
      <tp>
        <v>24.493300000000001</v>
        <stp/>
        <stp>EM_S_RISK_AVGRETURNY</stp>
        <stp>4</stp>
        <stp>600654.SH</stp>
        <stp>2006-12-01</stp>
        <stp>2016-12-02</stp>
        <stp>1</stp>
        <tr r="C214" s="5"/>
      </tp>
      <tp>
        <v>16.4773</v>
        <stp/>
        <stp>EM_S_RISK_AVGRETURNY</stp>
        <stp>4</stp>
        <stp>600644.SH</stp>
        <stp>2015-12-01</stp>
        <stp>2016-12-02</stp>
        <stp>1</stp>
        <tr r="B742" s="10"/>
        <tr r="L742" s="6"/>
      </tp>
      <tp>
        <v>9.5671999999999997</v>
        <stp/>
        <stp>EM_S_RISK_AVGRETURNY</stp>
        <stp>4</stp>
        <stp>600657.SH</stp>
        <stp>2006-12-01</stp>
        <stp>2016-12-02</stp>
        <stp>1</stp>
        <tr r="C1890" s="5"/>
      </tp>
      <tp>
        <v>-41.036299999999997</v>
        <stp/>
        <stp>EM_S_RISK_AVGRETURNY</stp>
        <stp>4</stp>
        <stp>600645.SH</stp>
        <stp>2015-12-01</stp>
        <stp>2016-12-02</stp>
        <stp>1</stp>
        <tr r="B2900" s="10"/>
        <tr r="L2900" s="6"/>
      </tp>
      <tp>
        <v>-16.1066</v>
        <stp/>
        <stp>EM_S_RISK_AVGRETURNY</stp>
        <stp>4</stp>
        <stp>600642.SH</stp>
        <stp>2015-12-01</stp>
        <stp>2016-12-02</stp>
        <stp>1</stp>
        <tr r="B2067" s="10"/>
        <tr r="L2067" s="6"/>
      </tp>
      <tp>
        <v>8.7662999999999993</v>
        <stp/>
        <stp>EM_S_RISK_AVGRETURNY</stp>
        <stp>4</stp>
        <stp>600651.SH</stp>
        <stp>2006-12-01</stp>
        <stp>2016-12-02</stp>
        <stp>1</stp>
        <tr r="C2001" s="5"/>
      </tp>
      <tp>
        <v>-25.4877</v>
        <stp/>
        <stp>EM_S_RISK_AVGRETURNY</stp>
        <stp>4</stp>
        <stp>600643.SH</stp>
        <stp>2015-12-01</stp>
        <stp>2016-12-02</stp>
        <stp>1</stp>
        <tr r="B2494" s="10"/>
        <tr r="L2494" s="6"/>
      </tp>
      <tp>
        <v>14.411300000000001</v>
        <stp/>
        <stp>EM_S_RISK_AVGRETURNY</stp>
        <stp>4</stp>
        <stp>600650.SH</stp>
        <stp>2006-12-01</stp>
        <stp>2016-12-02</stp>
        <stp>1</stp>
        <tr r="C1159" s="5"/>
      </tp>
      <tp>
        <v>-3.2463000000000002</v>
        <stp/>
        <stp>EM_S_RISK_AVGRETURNY</stp>
        <stp>4</stp>
        <stp>600640.SH</stp>
        <stp>2015-12-01</stp>
        <stp>2016-12-02</stp>
        <stp>1</stp>
        <tr r="B1438" s="10"/>
        <tr r="L1438" s="6"/>
      </tp>
      <tp>
        <v>6.4031000000000002</v>
        <stp/>
        <stp>EM_S_RISK_AVGRETURNY</stp>
        <stp>4</stp>
        <stp>600653.SH</stp>
        <stp>2006-12-01</stp>
        <stp>2016-12-02</stp>
        <stp>1</stp>
        <tr r="C2332" s="5"/>
      </tp>
      <tp>
        <v>-16.9848</v>
        <stp/>
        <stp>EM_S_RISK_AVGRETURNY</stp>
        <stp>4</stp>
        <stp>600641.SH</stp>
        <stp>2015-12-01</stp>
        <stp>2016-12-02</stp>
        <stp>1</stp>
        <tr r="B2101" s="10"/>
        <tr r="L2101" s="6"/>
      </tp>
      <tp>
        <v>18.005099999999999</v>
        <stp/>
        <stp>EM_S_RISK_AVGRETURNY</stp>
        <stp>4</stp>
        <stp>600652.SH</stp>
        <stp>2006-12-01</stp>
        <stp>2016-12-02</stp>
        <stp>1</stp>
        <tr r="C691" s="5"/>
      </tp>
      <tp>
        <v>18.976199999999999</v>
        <stp/>
        <stp>EM_S_RISK_AVGRETURNY</stp>
        <stp>4</stp>
        <stp>600649.SH</stp>
        <stp>2006-12-01</stp>
        <stp>2016-12-02</stp>
        <stp>1</stp>
        <tr r="C602" s="5"/>
      </tp>
      <tp>
        <v>12.058400000000001</v>
        <stp/>
        <stp>EM_S_RISK_AVGRETURNY</stp>
        <stp>4</stp>
        <stp>600648.SH</stp>
        <stp>2006-12-01</stp>
        <stp>2016-12-02</stp>
        <stp>1</stp>
        <tr r="C1505" s="5"/>
      </tp>
      <tp>
        <v>16.446899999999999</v>
        <stp/>
        <stp>EM_S_RISK_AVGRETURNY</stp>
        <stp>4</stp>
        <stp>600658.SH</stp>
        <stp>2015-12-01</stp>
        <stp>2016-12-02</stp>
        <stp>1</stp>
        <tr r="B743" s="10"/>
        <tr r="L743" s="6"/>
      </tp>
      <tp>
        <v>27.215399999999999</v>
        <stp/>
        <stp>EM_S_RISK_AVGRETURNY</stp>
        <stp>4</stp>
        <stp>600645.SH</stp>
        <stp>2006-12-01</stp>
        <stp>2016-12-02</stp>
        <stp>1</stp>
        <tr r="C131" s="5"/>
      </tp>
      <tp>
        <v>9.5006000000000004</v>
        <stp/>
        <stp>EM_S_RISK_AVGRETURNY</stp>
        <stp>4</stp>
        <stp>600644.SH</stp>
        <stp>2006-12-01</stp>
        <stp>2016-12-02</stp>
        <stp>1</stp>
        <tr r="C1903" s="5"/>
      </tp>
      <tp>
        <v>-0.4718</v>
        <stp/>
        <stp>EM_S_RISK_AVGRETURNY</stp>
        <stp>4</stp>
        <stp>600657.SH</stp>
        <stp>2015-12-01</stp>
        <stp>2016-12-02</stp>
        <stp>1</stp>
        <tr r="B1310" s="10"/>
        <tr r="L1310" s="6"/>
      </tp>
      <tp>
        <v>31.526399999999999</v>
        <stp/>
        <stp>EM_S_RISK_AVGRETURNY</stp>
        <stp>4</stp>
        <stp>600647.SH</stp>
        <stp>2006-12-01</stp>
        <stp>2016-12-02</stp>
        <stp>1</stp>
        <tr r="C55" s="5"/>
      </tp>
      <tp>
        <v>-40.908700000000003</v>
        <stp/>
        <stp>EM_S_RISK_AVGRETURNY</stp>
        <stp>4</stp>
        <stp>600654.SH</stp>
        <stp>2015-12-01</stp>
        <stp>2016-12-02</stp>
        <stp>1</stp>
        <tr r="B2898" s="10"/>
        <tr r="L2898" s="6"/>
      </tp>
      <tp>
        <v>-30.947500000000002</v>
        <stp/>
        <stp>EM_S_RISK_AVGRETURNY</stp>
        <stp>4</stp>
        <stp>600655.SH</stp>
        <stp>2015-12-01</stp>
        <stp>2016-12-02</stp>
        <stp>1</stp>
        <tr r="B2694" s="10"/>
        <tr r="L2694" s="6"/>
      </tp>
      <tp>
        <v>15.895</v>
        <stp/>
        <stp>EM_S_RISK_AVGRETURNY</stp>
        <stp>4</stp>
        <stp>600641.SH</stp>
        <stp>2006-12-01</stp>
        <stp>2016-12-02</stp>
        <stp>1</stp>
        <tr r="C951" s="5"/>
      </tp>
      <tp>
        <v>-50.9422</v>
        <stp/>
        <stp>EM_S_RISK_AVGRETURNY</stp>
        <stp>4</stp>
        <stp>600652.SH</stp>
        <stp>2015-12-01</stp>
        <stp>2016-12-02</stp>
        <stp>1</stp>
        <tr r="B2977" s="10"/>
        <tr r="L2977" s="6"/>
      </tp>
      <tp>
        <v>10.4328</v>
        <stp/>
        <stp>EM_S_RISK_AVGRETURNY</stp>
        <stp>4</stp>
        <stp>600640.SH</stp>
        <stp>2006-12-01</stp>
        <stp>2016-12-02</stp>
        <stp>1</stp>
        <tr r="C1759" s="5"/>
      </tp>
      <tp>
        <v>-19.0488</v>
        <stp/>
        <stp>EM_S_RISK_AVGRETURNY</stp>
        <stp>4</stp>
        <stp>600653.SH</stp>
        <stp>2015-12-01</stp>
        <stp>2016-12-02</stp>
        <stp>1</stp>
        <tr r="B2197" s="10"/>
        <tr r="L2197" s="6"/>
      </tp>
      <tp>
        <v>14.856199999999999</v>
        <stp/>
        <stp>EM_S_RISK_AVGRETURNY</stp>
        <stp>4</stp>
        <stp>600643.SH</stp>
        <stp>2006-12-01</stp>
        <stp>2016-12-02</stp>
        <stp>1</stp>
        <tr r="C1099" s="5"/>
      </tp>
      <tp>
        <v>-35.857700000000001</v>
        <stp/>
        <stp>EM_S_RISK_AVGRETURNY</stp>
        <stp>4</stp>
        <stp>600650.SH</stp>
        <stp>2015-12-01</stp>
        <stp>2016-12-02</stp>
        <stp>1</stp>
        <tr r="B2809" s="10"/>
        <tr r="L2809" s="6"/>
      </tp>
      <tp>
        <v>5.9787999999999997</v>
        <stp/>
        <stp>EM_S_RISK_AVGRETURNY</stp>
        <stp>4</stp>
        <stp>600642.SH</stp>
        <stp>2006-12-01</stp>
        <stp>2016-12-02</stp>
        <stp>1</stp>
        <tr r="C2384" s="5"/>
      </tp>
      <tp>
        <v>-10.3443</v>
        <stp/>
        <stp>EM_S_RISK_AVGRETURNY</stp>
        <stp>4</stp>
        <stp>600651.SH</stp>
        <stp>2015-12-01</stp>
        <stp>2016-12-02</stp>
        <stp>1</stp>
        <tr r="B1792" s="10"/>
        <tr r="L1792" s="6"/>
      </tp>
      <tp>
        <v>8.4335000000000004</v>
        <stp/>
        <stp>EM_S_RISK_AVGRETURNY</stp>
        <stp>4</stp>
        <stp>600639.SH</stp>
        <stp>2006-12-01</stp>
        <stp>2016-12-02</stp>
        <stp>1</stp>
        <tr r="C2046" s="5"/>
      </tp>
      <tp>
        <v>12.382899999999999</v>
        <stp/>
        <stp>EM_S_RISK_AVGRETURNY</stp>
        <stp>4</stp>
        <stp>600638.SH</stp>
        <stp>2006-12-01</stp>
        <stp>2016-12-02</stp>
        <stp>1</stp>
        <tr r="C1453" s="5"/>
      </tp>
      <tp>
        <v>-8.8643999999999998</v>
        <stp/>
        <stp>EM_S_RISK_AVGRETURNY</stp>
        <stp>4</stp>
        <stp>600628.SH</stp>
        <stp>2015-12-01</stp>
        <stp>2016-12-02</stp>
        <stp>1</stp>
        <tr r="B1734" s="10"/>
        <tr r="L1734" s="6"/>
      </tp>
      <tp>
        <v>-25.2927</v>
        <stp/>
        <stp>EM_S_RISK_AVGRETURNY</stp>
        <stp>4</stp>
        <stp>600629.SH</stp>
        <stp>2015-12-01</stp>
        <stp>2016-12-02</stp>
        <stp>1</stp>
        <tr r="B2481" s="10"/>
        <tr r="D19" s="6"/>
        <tr r="L2481" s="6"/>
      </tp>
      <tp>
        <v>-14.341699999999999</v>
        <stp/>
        <stp>EM_S_RISK_AVGRETURNY</stp>
        <stp>4</stp>
        <stp>600626.SH</stp>
        <stp>2015-12-01</stp>
        <stp>2016-12-02</stp>
        <stp>1</stp>
        <tr r="B1983" s="10"/>
        <tr r="L1983" s="6"/>
      </tp>
      <tp>
        <v>18.639199999999999</v>
        <stp/>
        <stp>EM_S_RISK_AVGRETURNY</stp>
        <stp>4</stp>
        <stp>600635.SH</stp>
        <stp>2006-12-01</stp>
        <stp>2016-12-02</stp>
        <stp>1</stp>
        <tr r="C627" s="5"/>
      </tp>
      <tp>
        <v>18.187100000000001</v>
        <stp/>
        <stp>EM_S_RISK_AVGRETURNY</stp>
        <stp>4</stp>
        <stp>600634.SH</stp>
        <stp>2006-12-01</stp>
        <stp>2016-12-02</stp>
        <stp>1</stp>
        <tr r="C668" s="5"/>
      </tp>
      <tp>
        <v>-30.866900000000001</v>
        <stp/>
        <stp>EM_S_RISK_AVGRETURNY</stp>
        <stp>4</stp>
        <stp>600624.SH</stp>
        <stp>2015-12-01</stp>
        <stp>2016-12-02</stp>
        <stp>1</stp>
        <tr r="B2690" s="10"/>
        <tr r="L2690" s="6"/>
      </tp>
      <tp>
        <v>22.549800000000001</v>
        <stp/>
        <stp>EM_S_RISK_AVGRETURNY</stp>
        <stp>4</stp>
        <stp>600637.SH</stp>
        <stp>2006-12-01</stp>
        <stp>2016-12-02</stp>
        <stp>1</stp>
        <tr r="C306" s="5"/>
      </tp>
      <tp>
        <v>8.8484999999999996</v>
        <stp/>
        <stp>EM_S_RISK_AVGRETURNY</stp>
        <stp>4</stp>
        <stp>600636.SH</stp>
        <stp>2006-12-01</stp>
        <stp>2016-12-02</stp>
        <stp>1</stp>
        <tr r="C1992" s="5"/>
      </tp>
      <tp>
        <v>7.3493000000000004</v>
        <stp/>
        <stp>EM_S_RISK_AVGRETURNY</stp>
        <stp>4</stp>
        <stp>600622.SH</stp>
        <stp>2015-12-01</stp>
        <stp>2016-12-02</stp>
        <stp>1</stp>
        <tr r="B1001" s="10"/>
        <tr r="L1001" s="6"/>
      </tp>
      <tp>
        <v>-16.287099999999999</v>
        <stp/>
        <stp>EM_S_RISK_AVGRETURNY</stp>
        <stp>4</stp>
        <stp>600623.SH</stp>
        <stp>2015-12-01</stp>
        <stp>2016-12-02</stp>
        <stp>1</stp>
        <tr r="B2078" s="10"/>
        <tr r="L2078" s="6"/>
      </tp>
      <tp>
        <v>17.805900000000001</v>
        <stp/>
        <stp>EM_S_RISK_AVGRETURNY</stp>
        <stp>4</stp>
        <stp>600630.SH</stp>
        <stp>2006-12-01</stp>
        <stp>2016-12-02</stp>
        <stp>1</stp>
        <tr r="C708" s="5"/>
      </tp>
      <tp>
        <v>40.188400000000001</v>
        <stp/>
        <stp>EM_S_RISK_AVGRETURNY</stp>
        <stp>4</stp>
        <stp>600620.SH</stp>
        <stp>2015-12-01</stp>
        <stp>2016-12-02</stp>
        <stp>1</stp>
        <tr r="B416" s="10"/>
        <tr r="L416" s="6"/>
      </tp>
      <tp>
        <v>15.9396</v>
        <stp/>
        <stp>EM_S_RISK_AVGRETURNY</stp>
        <stp>4</stp>
        <stp>600633.SH</stp>
        <stp>2006-12-01</stp>
        <stp>2016-12-02</stp>
        <stp>1</stp>
        <tr r="C946" s="5"/>
      </tp>
      <tp>
        <v>14.2216</v>
        <stp/>
        <stp>EM_S_RISK_AVGRETURNY</stp>
        <stp>4</stp>
        <stp>600621.SH</stp>
        <stp>2015-12-01</stp>
        <stp>2016-12-02</stp>
        <stp>1</stp>
        <tr r="B801" s="10"/>
        <tr r="L801" s="6"/>
      </tp>
      <tp>
        <v>34.628900000000002</v>
        <stp/>
        <stp>EM_S_RISK_AVGRETURNY</stp>
        <stp>4</stp>
        <stp>600629.SH</stp>
        <stp>2006-12-01</stp>
        <stp>2016-12-02</stp>
        <stp>1</stp>
        <tr r="C20" s="5"/>
      </tp>
      <tp>
        <v>6.5502000000000002</v>
        <stp/>
        <stp>EM_S_RISK_AVGRETURNY</stp>
        <stp>4</stp>
        <stp>600628.SH</stp>
        <stp>2006-12-01</stp>
        <stp>2016-12-02</stp>
        <stp>1</stp>
        <tr r="C2317" s="5"/>
      </tp>
      <tp>
        <v>28.1128</v>
        <stp/>
        <stp>EM_S_RISK_AVGRETURNY</stp>
        <stp>4</stp>
        <stp>600638.SH</stp>
        <stp>2015-12-01</stp>
        <stp>2016-12-02</stp>
        <stp>1</stp>
        <tr r="B538" s="10"/>
        <tr r="L538" s="6"/>
      </tp>
      <tp>
        <v>-12.718400000000001</v>
        <stp/>
        <stp>EM_S_RISK_AVGRETURNY</stp>
        <stp>4</stp>
        <stp>600639.SH</stp>
        <stp>2015-12-01</stp>
        <stp>2016-12-02</stp>
        <stp>1</stp>
        <tr r="B1908" s="10"/>
        <tr r="L1908" s="6"/>
      </tp>
      <tp>
        <v>-11.966799999999999</v>
        <stp/>
        <stp>EM_S_RISK_AVGRETURNY</stp>
        <stp>4</stp>
        <stp>600636.SH</stp>
        <stp>2015-12-01</stp>
        <stp>2016-12-02</stp>
        <stp>1</stp>
        <tr r="B1876" s="10"/>
        <tr r="L1876" s="6"/>
      </tp>
      <tp>
        <v>16.148599999999998</v>
        <stp/>
        <stp>EM_S_RISK_AVGRETURNY</stp>
        <stp>4</stp>
        <stp>600624.SH</stp>
        <stp>2006-12-01</stp>
        <stp>2016-12-02</stp>
        <stp>1</stp>
        <tr r="C915" s="5"/>
      </tp>
      <tp>
        <v>-29.1068</v>
        <stp/>
        <stp>EM_S_RISK_AVGRETURNY</stp>
        <stp>4</stp>
        <stp>600637.SH</stp>
        <stp>2015-12-01</stp>
        <stp>2016-12-02</stp>
        <stp>1</stp>
        <tr r="B2637" s="10"/>
        <tr r="L2637" s="6"/>
      </tp>
      <tp>
        <v>-17.420999999999999</v>
        <stp/>
        <stp>EM_S_RISK_AVGRETURNY</stp>
        <stp>4</stp>
        <stp>600634.SH</stp>
        <stp>2015-12-01</stp>
        <stp>2016-12-02</stp>
        <stp>1</stp>
        <tr r="B2123" s="10"/>
        <tr r="L2123" s="6"/>
      </tp>
      <tp>
        <v>21.586600000000001</v>
        <stp/>
        <stp>EM_S_RISK_AVGRETURNY</stp>
        <stp>4</stp>
        <stp>600626.SH</stp>
        <stp>2006-12-01</stp>
        <stp>2016-12-02</stp>
        <stp>1</stp>
        <tr r="C376" s="5"/>
      </tp>
      <tp>
        <v>-33.834899999999998</v>
        <stp/>
        <stp>EM_S_RISK_AVGRETURNY</stp>
        <stp>4</stp>
        <stp>600635.SH</stp>
        <stp>2015-12-01</stp>
        <stp>2016-12-02</stp>
        <stp>1</stp>
        <tr r="B2763" s="10"/>
        <tr r="L2763" s="6"/>
      </tp>
      <tp>
        <v>17.3064</v>
        <stp/>
        <stp>EM_S_RISK_AVGRETURNY</stp>
        <stp>4</stp>
        <stp>600621.SH</stp>
        <stp>2006-12-01</stp>
        <stp>2016-12-02</stp>
        <stp>1</stp>
        <tr r="C772" s="5"/>
      </tp>
      <tp>
        <v>25.328299999999999</v>
        <stp/>
        <stp>EM_S_RISK_AVGRETURNY</stp>
        <stp>4</stp>
        <stp>600620.SH</stp>
        <stp>2006-12-01</stp>
        <stp>2016-12-02</stp>
        <stp>1</stp>
        <tr r="C185" s="5"/>
      </tp>
      <tp>
        <v>-8.6340000000000003</v>
        <stp/>
        <stp>EM_S_RISK_AVGRETURNY</stp>
        <stp>4</stp>
        <stp>600633.SH</stp>
        <stp>2015-12-01</stp>
        <stp>2016-12-02</stp>
        <stp>1</stp>
        <tr r="B1722" s="10"/>
        <tr r="L1722" s="6"/>
      </tp>
      <tp>
        <v>12.1432</v>
        <stp/>
        <stp>EM_S_RISK_AVGRETURNY</stp>
        <stp>4</stp>
        <stp>600623.SH</stp>
        <stp>2006-12-01</stp>
        <stp>2016-12-02</stp>
        <stp>1</stp>
        <tr r="C1487" s="5"/>
      </tp>
      <tp>
        <v>-37.6663</v>
        <stp/>
        <stp>EM_S_RISK_AVGRETURNY</stp>
        <stp>4</stp>
        <stp>600630.SH</stp>
        <stp>2015-12-01</stp>
        <stp>2016-12-02</stp>
        <stp>1</stp>
        <tr r="B2854" s="10"/>
        <tr r="L2854" s="6"/>
      </tp>
      <tp>
        <v>18.064499999999999</v>
        <stp/>
        <stp>EM_S_RISK_AVGRETURNY</stp>
        <stp>4</stp>
        <stp>600622.SH</stp>
        <stp>2006-12-01</stp>
        <stp>2016-12-02</stp>
        <stp>1</stp>
        <tr r="C683" s="5"/>
      </tp>
      <tp>
        <v>12.030900000000001</v>
        <stp/>
        <stp>EM_S_RISK_AVGRETURNY</stp>
        <stp>4</stp>
        <stp>600619.SH</stp>
        <stp>2006-12-01</stp>
        <stp>2016-12-02</stp>
        <stp>1</stp>
        <tr r="C1512" s="5"/>
      </tp>
      <tp>
        <v>11.225899999999999</v>
        <stp/>
        <stp>EM_S_RISK_AVGRETURNY</stp>
        <stp>4</stp>
        <stp>600618.SH</stp>
        <stp>2006-12-01</stp>
        <stp>2016-12-02</stp>
        <stp>1</stp>
        <tr r="C1642" s="5"/>
      </tp>
      <tp>
        <v>83.235799999999998</v>
        <stp/>
        <stp>EM_S_RISK_AVGRETURNY</stp>
        <stp>4</stp>
        <stp>600608.SH</stp>
        <stp>2015-12-01</stp>
        <stp>2016-12-02</stp>
        <stp>1</stp>
        <tr r="B257" s="10"/>
        <tr r="L257" s="6"/>
      </tp>
      <tp>
        <v>45.547699999999999</v>
        <stp/>
        <stp>EM_S_RISK_AVGRETURNY</stp>
        <stp>4</stp>
        <stp>600609.SH</stp>
        <stp>2015-12-01</stp>
        <stp>2016-12-02</stp>
        <stp>1</stp>
        <tr r="B372" s="10"/>
        <tr r="L372" s="6"/>
      </tp>
      <tp>
        <v>-43.817</v>
        <stp/>
        <stp>EM_S_RISK_AVGRETURNY</stp>
        <stp>4</stp>
        <stp>600606.SH</stp>
        <stp>2015-12-01</stp>
        <stp>2016-12-02</stp>
        <stp>1</stp>
        <tr r="B2934" s="10"/>
        <tr r="L2934" s="6"/>
      </tp>
      <tp>
        <v>14.477399999999999</v>
        <stp/>
        <stp>EM_S_RISK_AVGRETURNY</stp>
        <stp>4</stp>
        <stp>600615.SH</stp>
        <stp>2006-12-01</stp>
        <stp>2016-12-02</stp>
        <stp>1</stp>
        <tr r="C1147" s="5"/>
      </tp>
      <tp>
        <v>29.114999999999998</v>
        <stp/>
        <stp>EM_S_RISK_AVGRETURNY</stp>
        <stp>4</stp>
        <stp>600614.SH</stp>
        <stp>2006-12-01</stp>
        <stp>2016-12-02</stp>
        <stp>1</stp>
        <tr r="C88" s="5"/>
      </tp>
      <tp>
        <v>-15.2721</v>
        <stp/>
        <stp>EM_S_RISK_AVGRETURNY</stp>
        <stp>4</stp>
        <stp>600604.SH</stp>
        <stp>2015-12-01</stp>
        <stp>2016-12-02</stp>
        <stp>1</stp>
        <tr r="B2038" s="10"/>
        <tr r="L2038" s="6"/>
      </tp>
      <tp>
        <v>11.395</v>
        <stp/>
        <stp>EM_S_RISK_AVGRETURNY</stp>
        <stp>4</stp>
        <stp>600617.SH</stp>
        <stp>2006-12-01</stp>
        <stp>2016-12-02</stp>
        <stp>1</stp>
        <tr r="C1609" s="5"/>
      </tp>
      <tp>
        <v>11.2887</v>
        <stp/>
        <stp>EM_S_RISK_AVGRETURNY</stp>
        <stp>4</stp>
        <stp>600605.SH</stp>
        <stp>2015-12-01</stp>
        <stp>2016-12-02</stp>
        <stp>1</stp>
        <tr r="B884" s="10"/>
        <tr r="L884" s="6"/>
      </tp>
      <tp>
        <v>0.83430000000000004</v>
        <stp/>
        <stp>EM_S_RISK_AVGRETURNY</stp>
        <stp>4</stp>
        <stp>600616.SH</stp>
        <stp>2006-12-01</stp>
        <stp>2016-12-02</stp>
        <stp>1</stp>
        <tr r="C2789" s="5"/>
      </tp>
      <tp>
        <v>11.174799999999999</v>
        <stp/>
        <stp>EM_S_RISK_AVGRETURNY</stp>
        <stp>4</stp>
        <stp>600602.SH</stp>
        <stp>2015-12-01</stp>
        <stp>2016-12-02</stp>
        <stp>1</stp>
        <tr r="B886" s="10"/>
        <tr r="L886" s="6"/>
      </tp>
      <tp>
        <v>14.150600000000001</v>
        <stp/>
        <stp>EM_S_RISK_AVGRETURNY</stp>
        <stp>4</stp>
        <stp>600611.SH</stp>
        <stp>2006-12-01</stp>
        <stp>2016-12-02</stp>
        <stp>1</stp>
        <tr r="C1196" s="5"/>
      </tp>
      <tp>
        <v>15.1295</v>
        <stp/>
        <stp>EM_S_RISK_AVGRETURNY</stp>
        <stp>4</stp>
        <stp>600603.SH</stp>
        <stp>2015-12-01</stp>
        <stp>2016-12-02</stp>
        <stp>1</stp>
        <tr r="B771" s="10"/>
        <tr r="L771" s="6"/>
      </tp>
      <tp>
        <v>17.020499999999998</v>
        <stp/>
        <stp>EM_S_RISK_AVGRETURNY</stp>
        <stp>4</stp>
        <stp>600610.SH</stp>
        <stp>2006-12-01</stp>
        <stp>2016-12-02</stp>
        <stp>1</stp>
        <tr r="C803" s="5"/>
      </tp>
      <tp>
        <v>-0.68879999999999997</v>
        <stp/>
        <stp>EM_S_RISK_AVGRETURNY</stp>
        <stp>4</stp>
        <stp>600600.SH</stp>
        <stp>2015-12-01</stp>
        <stp>2016-12-02</stp>
        <stp>1</stp>
        <tr r="B1323" s="10"/>
        <tr r="L1323" s="6"/>
      </tp>
      <tp>
        <v>7.5883000000000003</v>
        <stp/>
        <stp>EM_S_RISK_AVGRETURNY</stp>
        <stp>4</stp>
        <stp>600613.SH</stp>
        <stp>2006-12-01</stp>
        <stp>2016-12-02</stp>
        <stp>1</stp>
        <tr r="C2172" s="5"/>
      </tp>
      <tp>
        <v>-21.201499999999999</v>
        <stp/>
        <stp>EM_S_RISK_AVGRETURNY</stp>
        <stp>4</stp>
        <stp>600601.SH</stp>
        <stp>2015-12-01</stp>
        <stp>2016-12-02</stp>
        <stp>1</stp>
        <tr r="B2303" s="10"/>
        <tr r="L2303" s="6"/>
      </tp>
      <tp>
        <v>27.532699999999998</v>
        <stp/>
        <stp>EM_S_RISK_AVGRETURNY</stp>
        <stp>4</stp>
        <stp>600612.SH</stp>
        <stp>2006-12-01</stp>
        <stp>2016-12-02</stp>
        <stp>1</stp>
        <tr r="C125" s="5"/>
      </tp>
      <tp>
        <v>11.4557</v>
        <stp/>
        <stp>EM_S_RISK_AVGRETURNY</stp>
        <stp>4</stp>
        <stp>600609.SH</stp>
        <stp>2006-12-01</stp>
        <stp>2016-12-02</stp>
        <stp>1</stp>
        <tr r="C1599" s="5"/>
      </tp>
      <tp>
        <v>20.2029</v>
        <stp/>
        <stp>EM_S_RISK_AVGRETURNY</stp>
        <stp>4</stp>
        <stp>600608.SH</stp>
        <stp>2006-12-01</stp>
        <stp>2016-12-02</stp>
        <stp>1</stp>
        <tr r="C491" s="5"/>
      </tp>
      <tp>
        <v>12.4817</v>
        <stp/>
        <stp>EM_S_RISK_AVGRETURNY</stp>
        <stp>4</stp>
        <stp>600618.SH</stp>
        <stp>2015-12-01</stp>
        <stp>2016-12-02</stp>
        <stp>1</stp>
        <tr r="B847" s="10"/>
        <tr r="L847" s="6"/>
      </tp>
      <tp>
        <v>-2.6677</v>
        <stp/>
        <stp>EM_S_RISK_AVGRETURNY</stp>
        <stp>4</stp>
        <stp>600619.SH</stp>
        <stp>2015-12-01</stp>
        <stp>2016-12-02</stp>
        <stp>1</stp>
        <tr r="B1417" s="10"/>
        <tr r="L1417" s="6"/>
      </tp>
      <tp>
        <v>12.0695</v>
        <stp/>
        <stp>EM_S_RISK_AVGRETURNY</stp>
        <stp>4</stp>
        <stp>600605.SH</stp>
        <stp>2006-12-01</stp>
        <stp>2016-12-02</stp>
        <stp>1</stp>
        <tr r="C1504" s="5"/>
      </tp>
      <tp>
        <v>1.5922000000000001</v>
        <stp/>
        <stp>EM_S_RISK_AVGRETURNY</stp>
        <stp>4</stp>
        <stp>600616.SH</stp>
        <stp>2015-12-01</stp>
        <stp>2016-12-02</stp>
        <stp>1</stp>
        <tr r="B1207" s="10"/>
        <tr r="L1207" s="6"/>
      </tp>
      <tp>
        <v>21.106300000000001</v>
        <stp/>
        <stp>EM_S_RISK_AVGRETURNY</stp>
        <stp>4</stp>
        <stp>600604.SH</stp>
        <stp>2006-12-01</stp>
        <stp>2016-12-02</stp>
        <stp>1</stp>
        <tr r="C408" s="5"/>
      </tp>
      <tp>
        <v>-24.090900000000001</v>
        <stp/>
        <stp>EM_S_RISK_AVGRETURNY</stp>
        <stp>4</stp>
        <stp>600617.SH</stp>
        <stp>2015-12-01</stp>
        <stp>2016-12-02</stp>
        <stp>1</stp>
        <tr r="B2424" s="10"/>
        <tr r="L2424" s="6"/>
      </tp>
      <tp>
        <v>6.3390000000000004</v>
        <stp/>
        <stp>EM_S_RISK_AVGRETURNY</stp>
        <stp>4</stp>
        <stp>600614.SH</stp>
        <stp>2015-12-01</stp>
        <stp>2016-12-02</stp>
        <stp>1</stp>
        <tr r="B1036" s="10"/>
        <tr r="L1036" s="6"/>
      </tp>
      <tp>
        <v>8.8406000000000002</v>
        <stp/>
        <stp>EM_S_RISK_AVGRETURNY</stp>
        <stp>4</stp>
        <stp>600606.SH</stp>
        <stp>2006-12-01</stp>
        <stp>2016-12-02</stp>
        <stp>1</stp>
        <tr r="C1993" s="5"/>
      </tp>
      <tp>
        <v>0.70569999999999999</v>
        <stp/>
        <stp>EM_S_RISK_AVGRETURNY</stp>
        <stp>4</stp>
        <stp>600615.SH</stp>
        <stp>2015-12-01</stp>
        <stp>2016-12-02</stp>
        <stp>1</stp>
        <tr r="B1244" s="10"/>
        <tr r="L1244" s="6"/>
      </tp>
      <tp>
        <v>9.2034000000000002</v>
        <stp/>
        <stp>EM_S_RISK_AVGRETURNY</stp>
        <stp>4</stp>
        <stp>600601.SH</stp>
        <stp>2006-12-01</stp>
        <stp>2016-12-02</stp>
        <stp>1</stp>
        <tr r="C1944" s="5"/>
      </tp>
      <tp>
        <v>0.80979999999999996</v>
        <stp/>
        <stp>EM_S_RISK_AVGRETURNY</stp>
        <stp>4</stp>
        <stp>600612.SH</stp>
        <stp>2015-12-01</stp>
        <stp>2016-12-02</stp>
        <stp>1</stp>
        <tr r="B1238" s="10"/>
        <tr r="L1238" s="6"/>
      </tp>
      <tp>
        <v>10.880699999999999</v>
        <stp/>
        <stp>EM_S_RISK_AVGRETURNY</stp>
        <stp>4</stp>
        <stp>600600.SH</stp>
        <stp>2006-12-01</stp>
        <stp>2016-12-02</stp>
        <stp>1</stp>
        <tr r="C1692" s="5"/>
      </tp>
      <tp>
        <v>-22.964200000000002</v>
        <stp/>
        <stp>EM_S_RISK_AVGRETURNY</stp>
        <stp>4</stp>
        <stp>600613.SH</stp>
        <stp>2015-12-01</stp>
        <stp>2016-12-02</stp>
        <stp>1</stp>
        <tr r="B2382" s="10"/>
        <tr r="L2382" s="6"/>
      </tp>
      <tp>
        <v>19.214200000000002</v>
        <stp/>
        <stp>EM_S_RISK_AVGRETURNY</stp>
        <stp>4</stp>
        <stp>600603.SH</stp>
        <stp>2006-12-01</stp>
        <stp>2016-12-02</stp>
        <stp>1</stp>
        <tr r="C580" s="5"/>
      </tp>
      <tp>
        <v>-19.576499999999999</v>
        <stp/>
        <stp>EM_S_RISK_AVGRETURNY</stp>
        <stp>4</stp>
        <stp>600610.SH</stp>
        <stp>2015-12-01</stp>
        <stp>2016-12-02</stp>
        <stp>1</stp>
        <tr r="B2231" s="10"/>
        <tr r="L2231" s="6"/>
      </tp>
      <tp>
        <v>14.0542</v>
        <stp/>
        <stp>EM_S_RISK_AVGRETURNY</stp>
        <stp>4</stp>
        <stp>600602.SH</stp>
        <stp>2006-12-01</stp>
        <stp>2016-12-02</stp>
        <stp>1</stp>
        <tr r="C1210" s="5"/>
      </tp>
      <tp>
        <v>-26.839600000000001</v>
        <stp/>
        <stp>EM_S_RISK_AVGRETURNY</stp>
        <stp>4</stp>
        <stp>600611.SH</stp>
        <stp>2015-12-01</stp>
        <stp>2016-12-02</stp>
        <stp>1</stp>
        <tr r="B2556" s="10"/>
        <tr r="L2556" s="6"/>
      </tp>
      <tp>
        <v>32.668300000000002</v>
        <stp/>
        <stp>EM_S_RISK_AVGRETURNY</stp>
        <stp>4</stp>
        <stp>600699.SH</stp>
        <stp>2006-12-01</stp>
        <stp>2016-12-02</stp>
        <stp>1</stp>
        <tr r="C36" s="5"/>
      </tp>
      <tp>
        <v>10.8009</v>
        <stp/>
        <stp>EM_S_RISK_AVGRETURNY</stp>
        <stp>4</stp>
        <stp>600698.SH</stp>
        <stp>2006-12-01</stp>
        <stp>2016-12-02</stp>
        <stp>1</stp>
        <tr r="C1709" s="5"/>
      </tp>
      <tp>
        <v>-0.31530000000000002</v>
        <stp/>
        <stp>EM_S_RISK_AVGRETURNY</stp>
        <stp>4</stp>
        <stp>600688.SH</stp>
        <stp>2015-12-01</stp>
        <stp>2016-12-02</stp>
        <stp>1</stp>
        <tr r="B1300" s="10"/>
        <tr r="L1300" s="6"/>
      </tp>
      <tp>
        <v>-3.2942</v>
        <stp/>
        <stp>EM_S_RISK_AVGRETURNY</stp>
        <stp>4</stp>
        <stp>600689.SH</stp>
        <stp>2015-12-01</stp>
        <stp>2016-12-02</stp>
        <stp>1</stp>
        <tr r="B1443" s="10"/>
        <tr r="L1443" s="6"/>
      </tp>
      <tp>
        <v>-28.4251</v>
        <stp/>
        <stp>EM_S_RISK_AVGRETURNY</stp>
        <stp>4</stp>
        <stp>600686.SH</stp>
        <stp>2015-12-01</stp>
        <stp>2016-12-02</stp>
        <stp>1</stp>
        <tr r="B2615" s="10"/>
        <tr r="L2615" s="6"/>
      </tp>
      <tp>
        <v>9.1449999999999996</v>
        <stp/>
        <stp>EM_S_RISK_AVGRETURNY</stp>
        <stp>4</stp>
        <stp>600695.SH</stp>
        <stp>2006-12-01</stp>
        <stp>2016-12-02</stp>
        <stp>1</stp>
        <tr r="C1953" s="5"/>
      </tp>
      <tp>
        <v>-17.9864</v>
        <stp/>
        <stp>EM_S_RISK_AVGRETURNY</stp>
        <stp>4</stp>
        <stp>600687.SH</stp>
        <stp>2015-12-01</stp>
        <stp>2016-12-02</stp>
        <stp>1</stp>
        <tr r="B2146" s="10"/>
        <tr r="L2146" s="6"/>
      </tp>
      <tp>
        <v>4.6210000000000004</v>
        <stp/>
        <stp>EM_S_RISK_AVGRETURNY</stp>
        <stp>4</stp>
        <stp>600694.SH</stp>
        <stp>2006-12-01</stp>
        <stp>2016-12-02</stp>
        <stp>1</stp>
        <tr r="C2508" s="5"/>
      </tp>
      <tp>
        <v>-11.7273</v>
        <stp/>
        <stp>EM_S_RISK_AVGRETURNY</stp>
        <stp>4</stp>
        <stp>600684.SH</stp>
        <stp>2015-12-01</stp>
        <stp>2016-12-02</stp>
        <stp>1</stp>
        <tr r="B1857" s="10"/>
        <tr r="L1857" s="6"/>
      </tp>
      <tp>
        <v>17.0017</v>
        <stp/>
        <stp>EM_S_RISK_AVGRETURNY</stp>
        <stp>4</stp>
        <stp>600697.SH</stp>
        <stp>2006-12-01</stp>
        <stp>2016-12-02</stp>
        <stp>1</stp>
        <tr r="C806" s="5"/>
      </tp>
      <tp>
        <v>-22.484200000000001</v>
        <stp/>
        <stp>EM_S_RISK_AVGRETURNY</stp>
        <stp>4</stp>
        <stp>600685.SH</stp>
        <stp>2015-12-01</stp>
        <stp>2016-12-02</stp>
        <stp>1</stp>
        <tr r="B2357" s="10"/>
        <tr r="L2357" s="6"/>
      </tp>
      <tp>
        <v>16.5215</v>
        <stp/>
        <stp>EM_S_RISK_AVGRETURNY</stp>
        <stp>4</stp>
        <stp>600696.SH</stp>
        <stp>2006-12-01</stp>
        <stp>2016-12-02</stp>
        <stp>1</stp>
        <tr r="C864" s="5"/>
      </tp>
      <tp>
        <v>-12.405900000000001</v>
        <stp/>
        <stp>EM_S_RISK_AVGRETURNY</stp>
        <stp>4</stp>
        <stp>600682.SH</stp>
        <stp>2015-12-01</stp>
        <stp>2016-12-02</stp>
        <stp>1</stp>
        <tr r="B1890" s="10"/>
        <tr r="L1890" s="6"/>
      </tp>
      <tp>
        <v>16.066600000000001</v>
        <stp/>
        <stp>EM_S_RISK_AVGRETURNY</stp>
        <stp>4</stp>
        <stp>600691.SH</stp>
        <stp>2006-12-01</stp>
        <stp>2016-12-02</stp>
        <stp>1</stp>
        <tr r="C927" s="5"/>
      </tp>
      <tp>
        <v>2.8877999999999999</v>
        <stp/>
        <stp>EM_S_RISK_AVGRETURNY</stp>
        <stp>4</stp>
        <stp>600683.SH</stp>
        <stp>2015-12-01</stp>
        <stp>2016-12-02</stp>
        <stp>1</stp>
        <tr r="B1160" s="10"/>
        <tr r="L1160" s="6"/>
      </tp>
      <tp>
        <v>22.183399999999999</v>
        <stp/>
        <stp>EM_S_RISK_AVGRETURNY</stp>
        <stp>4</stp>
        <stp>600690.SH</stp>
        <stp>2006-12-01</stp>
        <stp>2016-12-02</stp>
        <stp>1</stp>
        <tr r="C331" s="5"/>
      </tp>
      <tp>
        <v>-34.698900000000002</v>
        <stp/>
        <stp>EM_S_RISK_AVGRETURNY</stp>
        <stp>4</stp>
        <stp>600680.SH</stp>
        <stp>2015-12-01</stp>
        <stp>2016-12-02</stp>
        <stp>1</stp>
        <tr r="B2787" s="10"/>
        <tr r="L2787" s="6"/>
      </tp>
      <tp>
        <v>19.312100000000001</v>
        <stp/>
        <stp>EM_S_RISK_AVGRETURNY</stp>
        <stp>4</stp>
        <stp>600693.SH</stp>
        <stp>2006-12-01</stp>
        <stp>2016-12-02</stp>
        <stp>1</stp>
        <tr r="C572" s="5"/>
      </tp>
      <tp>
        <v>12.708399999999999</v>
        <stp/>
        <stp>EM_S_RISK_AVGRETURNY</stp>
        <stp>4</stp>
        <stp>600681.SH</stp>
        <stp>2015-12-01</stp>
        <stp>2016-12-02</stp>
        <stp>1</stp>
        <tr r="B840" s="10"/>
        <tr r="L840" s="6"/>
      </tp>
      <tp>
        <v>20.134499999999999</v>
        <stp/>
        <stp>EM_S_RISK_AVGRETURNY</stp>
        <stp>4</stp>
        <stp>600692.SH</stp>
        <stp>2006-12-01</stp>
        <stp>2016-12-02</stp>
        <stp>1</stp>
        <tr r="C502" s="5"/>
      </tp>
      <tp>
        <v>20.253900000000002</v>
        <stp/>
        <stp>EM_S_RISK_AVGRETURNY</stp>
        <stp>4</stp>
        <stp>600689.SH</stp>
        <stp>2006-12-01</stp>
        <stp>2016-12-02</stp>
        <stp>1</stp>
        <tr r="C487" s="5"/>
      </tp>
      <tp>
        <v>6.7827000000000002</v>
        <stp/>
        <stp>EM_S_RISK_AVGRETURNY</stp>
        <stp>4</stp>
        <stp>600688.SH</stp>
        <stp>2006-12-01</stp>
        <stp>2016-12-02</stp>
        <stp>1</stp>
        <tr r="C2282" s="5"/>
      </tp>
      <tp>
        <v>-14.4087</v>
        <stp/>
        <stp>EM_S_RISK_AVGRETURNY</stp>
        <stp>4</stp>
        <stp>600698.SH</stp>
        <stp>2015-12-01</stp>
        <stp>2016-12-02</stp>
        <stp>1</stp>
        <tr r="B1988" s="10"/>
        <tr r="L1988" s="6"/>
      </tp>
      <tp>
        <v>10.565200000000001</v>
        <stp/>
        <stp>EM_S_RISK_AVGRETURNY</stp>
        <stp>4</stp>
        <stp>600699.SH</stp>
        <stp>2015-12-01</stp>
        <stp>2016-12-02</stp>
        <stp>1</stp>
        <tr r="B897" s="10"/>
        <tr r="L897" s="6"/>
      </tp>
      <tp>
        <v>10.417899999999999</v>
        <stp/>
        <stp>EM_S_RISK_AVGRETURNY</stp>
        <stp>4</stp>
        <stp>600685.SH</stp>
        <stp>2006-12-01</stp>
        <stp>2016-12-02</stp>
        <stp>1</stp>
        <tr r="C1761" s="5"/>
      </tp>
      <tp>
        <v>-20.4695</v>
        <stp/>
        <stp>EM_S_RISK_AVGRETURNY</stp>
        <stp>4</stp>
        <stp>600696.SH</stp>
        <stp>2015-12-01</stp>
        <stp>2016-12-02</stp>
        <stp>1</stp>
        <tr r="B2276" s="10"/>
        <tr r="L2276" s="6"/>
      </tp>
      <tp>
        <v>21.678000000000001</v>
        <stp/>
        <stp>EM_S_RISK_AVGRETURNY</stp>
        <stp>4</stp>
        <stp>600684.SH</stp>
        <stp>2006-12-01</stp>
        <stp>2016-12-02</stp>
        <stp>1</stp>
        <tr r="C363" s="5"/>
      </tp>
      <tp>
        <v>22.775099999999998</v>
        <stp/>
        <stp>EM_S_RISK_AVGRETURNY</stp>
        <stp>4</stp>
        <stp>600697.SH</stp>
        <stp>2015-12-01</stp>
        <stp>2016-12-02</stp>
        <stp>1</stp>
        <tr r="B615" s="10"/>
        <tr r="L615" s="6"/>
      </tp>
      <tp>
        <v>28.338200000000001</v>
        <stp/>
        <stp>EM_S_RISK_AVGRETURNY</stp>
        <stp>4</stp>
        <stp>600687.SH</stp>
        <stp>2006-12-01</stp>
        <stp>2016-12-02</stp>
        <stp>1</stp>
        <tr r="C100" s="5"/>
      </tp>
      <tp>
        <v>11.2986</v>
        <stp/>
        <stp>EM_S_RISK_AVGRETURNY</stp>
        <stp>4</stp>
        <stp>600694.SH</stp>
        <stp>2015-12-01</stp>
        <stp>2016-12-02</stp>
        <stp>1</stp>
        <tr r="B883" s="10"/>
        <tr r="L883" s="6"/>
      </tp>
      <tp>
        <v>8.2984000000000009</v>
        <stp/>
        <stp>EM_S_RISK_AVGRETURNY</stp>
        <stp>4</stp>
        <stp>600686.SH</stp>
        <stp>2006-12-01</stp>
        <stp>2016-12-02</stp>
        <stp>1</stp>
        <tr r="C2066" s="5"/>
      </tp>
      <tp>
        <v>-14.7118</v>
        <stp/>
        <stp>EM_S_RISK_AVGRETURNY</stp>
        <stp>4</stp>
        <stp>600695.SH</stp>
        <stp>2015-12-01</stp>
        <stp>2016-12-02</stp>
        <stp>1</stp>
        <tr r="B2001" s="10"/>
        <tr r="L2001" s="6"/>
      </tp>
      <tp>
        <v>25.3994</v>
        <stp/>
        <stp>EM_S_RISK_AVGRETURNY</stp>
        <stp>4</stp>
        <stp>600681.SH</stp>
        <stp>2006-12-01</stp>
        <stp>2016-12-02</stp>
        <stp>1</stp>
        <tr r="C183" s="5"/>
      </tp>
      <tp>
        <v>20.535399999999999</v>
        <stp/>
        <stp>EM_S_RISK_AVGRETURNY</stp>
        <stp>4</stp>
        <stp>600692.SH</stp>
        <stp>2015-12-01</stp>
        <stp>2016-12-02</stp>
        <stp>1</stp>
        <tr r="B664" s="10"/>
        <tr r="L664" s="6"/>
      </tp>
      <tp>
        <v>15.669499999999999</v>
        <stp/>
        <stp>EM_S_RISK_AVGRETURNY</stp>
        <stp>4</stp>
        <stp>600680.SH</stp>
        <stp>2006-12-01</stp>
        <stp>2016-12-02</stp>
        <stp>1</stp>
        <tr r="C987" s="5"/>
      </tp>
      <tp>
        <v>84.734399999999994</v>
        <stp/>
        <stp>EM_S_RISK_AVGRETURNY</stp>
        <stp>4</stp>
        <stp>600693.SH</stp>
        <stp>2015-12-01</stp>
        <stp>2016-12-02</stp>
        <stp>1</stp>
        <tr r="B253" s="10"/>
        <tr r="L253" s="6"/>
      </tp>
      <tp>
        <v>17.786100000000001</v>
        <stp/>
        <stp>EM_S_RISK_AVGRETURNY</stp>
        <stp>4</stp>
        <stp>600683.SH</stp>
        <stp>2006-12-01</stp>
        <stp>2016-12-02</stp>
        <stp>1</stp>
        <tr r="C712" s="5"/>
      </tp>
      <tp>
        <v>10.037100000000001</v>
        <stp/>
        <stp>EM_S_RISK_AVGRETURNY</stp>
        <stp>4</stp>
        <stp>600690.SH</stp>
        <stp>2015-12-01</stp>
        <stp>2016-12-02</stp>
        <stp>1</stp>
        <tr r="B910" s="10"/>
        <tr r="L910" s="6"/>
      </tp>
      <tp>
        <v>27.661999999999999</v>
        <stp/>
        <stp>EM_S_RISK_AVGRETURNY</stp>
        <stp>4</stp>
        <stp>600682.SH</stp>
        <stp>2006-12-01</stp>
        <stp>2016-12-02</stp>
        <stp>1</stp>
        <tr r="C118" s="5"/>
      </tp>
      <tp>
        <v>-6.2001999999999997</v>
        <stp/>
        <stp>EM_S_RISK_AVGRETURNY</stp>
        <stp>4</stp>
        <stp>600691.SH</stp>
        <stp>2015-12-01</stp>
        <stp>2016-12-02</stp>
        <stp>1</stp>
        <tr r="B1588" s="10"/>
        <tr r="L1588" s="6"/>
      </tp>
      <tp>
        <v>19.998699999999999</v>
        <stp/>
        <stp>EM_S_RISK_AVGRETURNY</stp>
        <stp>4</stp>
        <stp>000739.SZ</stp>
        <stp>2006-12-01</stp>
        <stp>2016-12-02</stp>
        <stp>1</stp>
        <tr r="C510" s="5"/>
      </tp>
      <tp>
        <v>23.8276</v>
        <stp/>
        <stp>EM_S_RISK_AVGRETURNY</stp>
        <stp>4</stp>
        <stp>000738.SZ</stp>
        <stp>2006-12-01</stp>
        <stp>2016-12-02</stp>
        <stp>1</stp>
        <tr r="C237" s="5"/>
      </tp>
      <tp>
        <v>0.98480000000000001</v>
        <stp/>
        <stp>EM_S_RISK_AVGRETURNY</stp>
        <stp>4</stp>
        <stp>000728.SZ</stp>
        <stp>2015-12-01</stp>
        <stp>2016-12-02</stp>
        <stp>1</stp>
        <tr r="B1229" s="10"/>
        <tr r="L1229" s="6"/>
      </tp>
      <tp>
        <v>-2.6057000000000001</v>
        <stp/>
        <stp>EM_S_RISK_AVGRETURNY</stp>
        <stp>4</stp>
        <stp>000729.SZ</stp>
        <stp>2015-12-01</stp>
        <stp>2016-12-02</stp>
        <stp>1</stp>
        <tr r="B1412" s="10"/>
        <tr r="L1412" s="6"/>
      </tp>
      <tp>
        <v>-2.3917000000000002</v>
        <stp/>
        <stp>EM_S_RISK_AVGRETURNY</stp>
        <stp>4</stp>
        <stp>000726.SZ</stp>
        <stp>2015-12-01</stp>
        <stp>2016-12-02</stp>
        <stp>1</stp>
        <tr r="B1403" s="10"/>
        <tr r="L1403" s="6"/>
      </tp>
      <tp>
        <v>13.6633</v>
        <stp/>
        <stp>EM_S_RISK_AVGRETURNY</stp>
        <stp>4</stp>
        <stp>000735.SZ</stp>
        <stp>2006-12-01</stp>
        <stp>2016-12-02</stp>
        <stp>1</stp>
        <tr r="C1260" s="5"/>
      </tp>
      <tp>
        <v>-29.796600000000002</v>
        <stp/>
        <stp>EM_S_RISK_AVGRETURNY</stp>
        <stp>4</stp>
        <stp>000727.SZ</stp>
        <stp>2015-12-01</stp>
        <stp>2016-12-02</stp>
        <stp>1</stp>
        <tr r="B2657" s="10"/>
        <tr r="L2657" s="6"/>
      </tp>
      <tp>
        <v>10.3428</v>
        <stp/>
        <stp>EM_S_RISK_AVGRETURNY</stp>
        <stp>4</stp>
        <stp>000737.SZ</stp>
        <stp>2006-12-01</stp>
        <stp>2016-12-02</stp>
        <stp>1</stp>
        <tr r="C1776" s="5"/>
      </tp>
      <tp>
        <v>1.83</v>
        <stp/>
        <stp>EM_S_RISK_AVGRETURNY</stp>
        <stp>4</stp>
        <stp>000725.SZ</stp>
        <stp>2015-12-01</stp>
        <stp>2016-12-02</stp>
        <stp>1</stp>
        <tr r="B1200" s="10"/>
        <tr r="L1200" s="6"/>
      </tp>
      <tp>
        <v>11.99</v>
        <stp/>
        <stp>EM_S_RISK_AVGRETURNY</stp>
        <stp>4</stp>
        <stp>000736.SZ</stp>
        <stp>2006-12-01</stp>
        <stp>2016-12-02</stp>
        <stp>1</stp>
        <tr r="C1520" s="5"/>
      </tp>
      <tp>
        <v>-26.602399999999999</v>
        <stp/>
        <stp>EM_S_RISK_AVGRETURNY</stp>
        <stp>4</stp>
        <stp>000722.SZ</stp>
        <stp>2015-12-01</stp>
        <stp>2016-12-02</stp>
        <stp>1</stp>
        <tr r="B2545" s="10"/>
        <tr r="L2545" s="6"/>
      </tp>
      <tp>
        <v>3.9788000000000001</v>
        <stp/>
        <stp>EM_S_RISK_AVGRETURNY</stp>
        <stp>4</stp>
        <stp>000731.SZ</stp>
        <stp>2006-12-01</stp>
        <stp>2016-12-02</stp>
        <stp>1</stp>
        <tr r="C2563" s="5"/>
      </tp>
      <tp>
        <v>63.836100000000002</v>
        <stp/>
        <stp>EM_S_RISK_AVGRETURNY</stp>
        <stp>4</stp>
        <stp>000723.SZ</stp>
        <stp>2015-12-01</stp>
        <stp>2016-12-02</stp>
        <stp>1</stp>
        <tr r="B289" s="10"/>
        <tr r="L289" s="6"/>
      </tp>
      <tp>
        <v>-37.290700000000001</v>
        <stp/>
        <stp>EM_S_RISK_AVGRETURNY</stp>
        <stp>4</stp>
        <stp>000720.SZ</stp>
        <stp>2015-12-01</stp>
        <stp>2016-12-02</stp>
        <stp>1</stp>
        <tr r="B2846" s="10"/>
        <tr r="L2846" s="6"/>
      </tp>
      <tp>
        <v>14.761799999999999</v>
        <stp/>
        <stp>EM_S_RISK_AVGRETURNY</stp>
        <stp>4</stp>
        <stp>000733.SZ</stp>
        <stp>2006-12-01</stp>
        <stp>2016-12-02</stp>
        <stp>1</stp>
        <tr r="C1109" s="5"/>
      </tp>
      <tp>
        <v>16.139700000000001</v>
        <stp/>
        <stp>EM_S_RISK_AVGRETURNY</stp>
        <stp>4</stp>
        <stp>000721.SZ</stp>
        <stp>2015-12-01</stp>
        <stp>2016-12-02</stp>
        <stp>1</stp>
        <tr r="B749" s="10"/>
        <tr r="L749" s="6"/>
      </tp>
      <tp>
        <v>29.267399999999999</v>
        <stp/>
        <stp>EM_S_RISK_AVGRETURNY</stp>
        <stp>4</stp>
        <stp>000732.SZ</stp>
        <stp>2006-12-01</stp>
        <stp>2016-12-02</stp>
        <stp>1</stp>
        <tr r="C87" s="5"/>
      </tp>
      <tp>
        <v>7.5723000000000003</v>
        <stp/>
        <stp>EM_S_RISK_AVGRETURNY</stp>
        <stp>4</stp>
        <stp>000729.SZ</stp>
        <stp>2006-12-01</stp>
        <stp>2016-12-02</stp>
        <stp>1</stp>
        <tr r="C2175" s="5"/>
      </tp>
      <tp>
        <v>10.207700000000001</v>
        <stp/>
        <stp>EM_S_RISK_AVGRETURNY</stp>
        <stp>4</stp>
        <stp>000728.SZ</stp>
        <stp>2006-12-01</stp>
        <stp>2016-12-02</stp>
        <stp>1</stp>
        <tr r="C1794" s="5"/>
      </tp>
      <tp>
        <v>-21.523199999999999</v>
        <stp/>
        <stp>EM_S_RISK_AVGRETURNY</stp>
        <stp>4</stp>
        <stp>000738.SZ</stp>
        <stp>2015-12-01</stp>
        <stp>2016-12-02</stp>
        <stp>1</stp>
        <tr r="B2318" s="10"/>
        <tr r="L2318" s="6"/>
      </tp>
      <tp>
        <v>3.2900999999999998</v>
        <stp/>
        <stp>EM_S_RISK_AVGRETURNY</stp>
        <stp>4</stp>
        <stp>000739.SZ</stp>
        <stp>2015-12-01</stp>
        <stp>2016-12-02</stp>
        <stp>1</stp>
        <tr r="B1143" s="10"/>
        <tr r="L1143" s="6"/>
      </tp>
      <tp>
        <v>3.2214999999999998</v>
        <stp/>
        <stp>EM_S_RISK_AVGRETURNY</stp>
        <stp>4</stp>
        <stp>000725.SZ</stp>
        <stp>2006-12-01</stp>
        <stp>2016-12-02</stp>
        <stp>1</stp>
        <tr r="C2623" s="5"/>
      </tp>
      <tp>
        <v>18.4057</v>
        <stp/>
        <stp>EM_S_RISK_AVGRETURNY</stp>
        <stp>4</stp>
        <stp>000736.SZ</stp>
        <stp>2015-12-01</stp>
        <stp>2016-12-02</stp>
        <stp>1</stp>
        <tr r="B696" s="10"/>
        <tr r="L696" s="6"/>
      </tp>
      <tp>
        <v>8.8801000000000005</v>
        <stp/>
        <stp>EM_S_RISK_AVGRETURNY</stp>
        <stp>4</stp>
        <stp>000737.SZ</stp>
        <stp>2015-12-01</stp>
        <stp>2016-12-02</stp>
        <stp>1</stp>
        <tr r="B947" s="10"/>
        <tr r="L947" s="6"/>
      </tp>
      <tp>
        <v>8.2919</v>
        <stp/>
        <stp>EM_S_RISK_AVGRETURNY</stp>
        <stp>4</stp>
        <stp>000727.SZ</stp>
        <stp>2006-12-01</stp>
        <stp>2016-12-02</stp>
        <stp>1</stp>
        <tr r="C2067" s="5"/>
      </tp>
      <tp>
        <v>16.3599</v>
        <stp/>
        <stp>EM_S_RISK_AVGRETURNY</stp>
        <stp>4</stp>
        <stp>000726.SZ</stp>
        <stp>2006-12-01</stp>
        <stp>2016-12-02</stp>
        <stp>1</stp>
        <tr r="C887" s="5"/>
      </tp>
      <tp>
        <v>-5.9020999999999999</v>
        <stp/>
        <stp>EM_S_RISK_AVGRETURNY</stp>
        <stp>4</stp>
        <stp>000735.SZ</stp>
        <stp>2015-12-01</stp>
        <stp>2016-12-02</stp>
        <stp>1</stp>
        <tr r="B1574" s="10"/>
        <tr r="L1574" s="6"/>
      </tp>
      <tp>
        <v>11.3203</v>
        <stp/>
        <stp>EM_S_RISK_AVGRETURNY</stp>
        <stp>4</stp>
        <stp>000721.SZ</stp>
        <stp>2006-12-01</stp>
        <stp>2016-12-02</stp>
        <stp>1</stp>
        <tr r="C1626" s="5"/>
      </tp>
      <tp>
        <v>-19.7164</v>
        <stp/>
        <stp>EM_S_RISK_AVGRETURNY</stp>
        <stp>4</stp>
        <stp>000732.SZ</stp>
        <stp>2015-12-01</stp>
        <stp>2016-12-02</stp>
        <stp>1</stp>
        <tr r="B2237" s="10"/>
        <tr r="L2237" s="6"/>
      </tp>
      <tp>
        <v>10.0465</v>
        <stp/>
        <stp>EM_S_RISK_AVGRETURNY</stp>
        <stp>4</stp>
        <stp>000720.SZ</stp>
        <stp>2006-12-01</stp>
        <stp>2016-12-02</stp>
        <stp>1</stp>
        <tr r="C1819" s="5"/>
      </tp>
      <tp>
        <v>-21.4848</v>
        <stp/>
        <stp>EM_S_RISK_AVGRETURNY</stp>
        <stp>4</stp>
        <stp>000733.SZ</stp>
        <stp>2015-12-01</stp>
        <stp>2016-12-02</stp>
        <stp>1</stp>
        <tr r="B2315" s="10"/>
        <tr r="L2315" s="6"/>
      </tp>
      <tp>
        <v>17.410799999999998</v>
        <stp/>
        <stp>EM_S_RISK_AVGRETURNY</stp>
        <stp>4</stp>
        <stp>000723.SZ</stp>
        <stp>2006-12-01</stp>
        <stp>2016-12-02</stp>
        <stp>1</stp>
        <tr r="C759" s="5"/>
      </tp>
      <tp>
        <v>16.693200000000001</v>
        <stp/>
        <stp>EM_S_RISK_AVGRETURNY</stp>
        <stp>4</stp>
        <stp>000722.SZ</stp>
        <stp>2006-12-01</stp>
        <stp>2016-12-02</stp>
        <stp>1</stp>
        <tr r="C848" s="5"/>
      </tp>
      <tp>
        <v>-1.0499000000000001</v>
        <stp/>
        <stp>EM_S_RISK_AVGRETURNY</stp>
        <stp>4</stp>
        <stp>000731.SZ</stp>
        <stp>2015-12-01</stp>
        <stp>2016-12-02</stp>
        <stp>1</stp>
        <tr r="B1338" s="10"/>
        <tr r="L1338" s="6"/>
      </tp>
      <tp>
        <v>15.4293</v>
        <stp/>
        <stp>EM_S_RISK_AVGRETURNY</stp>
        <stp>4</stp>
        <stp>000719.SZ</stp>
        <stp>2006-12-01</stp>
        <stp>2016-12-02</stp>
        <stp>1</stp>
        <tr r="C1024" s="5"/>
      </tp>
      <tp>
        <v>20.3993</v>
        <stp/>
        <stp>EM_S_RISK_AVGRETURNY</stp>
        <stp>4</stp>
        <stp>000718.SZ</stp>
        <stp>2006-12-01</stp>
        <stp>2016-12-02</stp>
        <stp>1</stp>
        <tr r="C466" s="5"/>
      </tp>
      <tp>
        <v>16.973299999999998</v>
        <stp/>
        <stp>EM_S_RISK_AVGRETURNY</stp>
        <stp>4</stp>
        <stp>000708.SZ</stp>
        <stp>2015-12-01</stp>
        <stp>2016-12-02</stp>
        <stp>1</stp>
        <tr r="B728" s="10"/>
        <tr r="L728" s="6"/>
      </tp>
      <tp>
        <v>7.9596999999999998</v>
        <stp/>
        <stp>EM_S_RISK_AVGRETURNY</stp>
        <stp>4</stp>
        <stp>000709.SZ</stp>
        <stp>2015-12-01</stp>
        <stp>2016-12-02</stp>
        <stp>1</stp>
        <tr r="B982" s="10"/>
        <tr r="L982" s="6"/>
      </tp>
      <tp>
        <v>9.3712999999999997</v>
        <stp/>
        <stp>EM_S_RISK_AVGRETURNY</stp>
        <stp>4</stp>
        <stp>000715.SZ</stp>
        <stp>2006-12-01</stp>
        <stp>2016-12-02</stp>
        <stp>1</stp>
        <tr r="C1923" s="5"/>
      </tp>
      <tp>
        <v>6.7301000000000002</v>
        <stp/>
        <stp>EM_S_RISK_AVGRETURNY</stp>
        <stp>4</stp>
        <stp>000707.SZ</stp>
        <stp>2015-12-01</stp>
        <stp>2016-12-02</stp>
        <stp>1</stp>
        <tr r="B1020" s="10"/>
        <tr r="L1020" s="6"/>
      </tp>
      <tp>
        <v>4.4760999999999997</v>
        <stp/>
        <stp>EM_S_RISK_AVGRETURNY</stp>
        <stp>4</stp>
        <stp>000717.SZ</stp>
        <stp>2006-12-01</stp>
        <stp>2016-12-02</stp>
        <stp>1</stp>
        <tr r="C2521" s="5"/>
      </tp>
      <tp>
        <v>6.0933000000000002</v>
        <stp/>
        <stp>EM_S_RISK_AVGRETURNY</stp>
        <stp>4</stp>
        <stp>000705.SZ</stp>
        <stp>2015-12-01</stp>
        <stp>2016-12-02</stp>
        <stp>1</stp>
        <tr r="B1043" s="10"/>
        <tr r="L1043" s="6"/>
      </tp>
      <tp>
        <v>17.3748</v>
        <stp/>
        <stp>EM_S_RISK_AVGRETURNY</stp>
        <stp>4</stp>
        <stp>000716.SZ</stp>
        <stp>2006-12-01</stp>
        <stp>2016-12-02</stp>
        <stp>1</stp>
        <tr r="C764" s="5"/>
      </tp>
      <tp>
        <v>8.4187999999999992</v>
        <stp/>
        <stp>EM_S_RISK_AVGRETURNY</stp>
        <stp>4</stp>
        <stp>000702.SZ</stp>
        <stp>2015-12-01</stp>
        <stp>2016-12-02</stp>
        <stp>1</stp>
        <tr r="B960" s="10"/>
        <tr r="L960" s="6"/>
      </tp>
      <tp>
        <v>29.062000000000001</v>
        <stp/>
        <stp>EM_S_RISK_AVGRETURNY</stp>
        <stp>4</stp>
        <stp>000711.SZ</stp>
        <stp>2006-12-01</stp>
        <stp>2016-12-02</stp>
        <stp>1</stp>
        <tr r="C90" s="5"/>
      </tp>
      <tp>
        <v>32.729900000000001</v>
        <stp/>
        <stp>EM_S_RISK_AVGRETURNY</stp>
        <stp>4</stp>
        <stp>000703.SZ</stp>
        <stp>2015-12-01</stp>
        <stp>2016-12-02</stp>
        <stp>1</stp>
        <tr r="B481" s="10"/>
        <tr r="L481" s="6"/>
      </tp>
      <tp>
        <v>21.218900000000001</v>
        <stp/>
        <stp>EM_S_RISK_AVGRETURNY</stp>
        <stp>4</stp>
        <stp>000710.SZ</stp>
        <stp>2006-12-01</stp>
        <stp>2016-12-02</stp>
        <stp>1</stp>
        <tr r="C398" s="5"/>
      </tp>
      <tp>
        <v>-22.276800000000001</v>
        <stp/>
        <stp>EM_S_RISK_AVGRETURNY</stp>
        <stp>4</stp>
        <stp>000700.SZ</stp>
        <stp>2015-12-01</stp>
        <stp>2016-12-02</stp>
        <stp>1</stp>
        <tr r="B2347" s="10"/>
        <tr r="L2347" s="6"/>
      </tp>
      <tp>
        <v>13.475899999999999</v>
        <stp/>
        <stp>EM_S_RISK_AVGRETURNY</stp>
        <stp>4</stp>
        <stp>000713.SZ</stp>
        <stp>2006-12-01</stp>
        <stp>2016-12-02</stp>
        <stp>1</stp>
        <tr r="C1298" s="5"/>
      </tp>
      <tp>
        <v>-26.642399999999999</v>
        <stp/>
        <stp>EM_S_RISK_AVGRETURNY</stp>
        <stp>4</stp>
        <stp>000701.SZ</stp>
        <stp>2015-12-01</stp>
        <stp>2016-12-02</stp>
        <stp>1</stp>
        <tr r="B2548" s="10"/>
        <tr r="L2548" s="6"/>
      </tp>
      <tp>
        <v>39.216700000000003</v>
        <stp/>
        <stp>EM_S_RISK_AVGRETURNY</stp>
        <stp>4</stp>
        <stp>000712.SZ</stp>
        <stp>2006-12-01</stp>
        <stp>2016-12-02</stp>
        <stp>1</stp>
        <tr r="C10" s="5"/>
      </tp>
      <tp>
        <v>2.0531000000000001</v>
        <stp/>
        <stp>EM_S_RISK_AVGRETURNY</stp>
        <stp>4</stp>
        <stp>000709.SZ</stp>
        <stp>2006-12-01</stp>
        <stp>2016-12-02</stp>
        <stp>1</stp>
        <tr r="C2714" s="5"/>
      </tp>
      <tp>
        <v>10.7182</v>
        <stp/>
        <stp>EM_S_RISK_AVGRETURNY</stp>
        <stp>4</stp>
        <stp>000708.SZ</stp>
        <stp>2006-12-01</stp>
        <stp>2016-12-02</stp>
        <stp>1</stp>
        <tr r="C1720" s="5"/>
      </tp>
      <tp>
        <v>-23.381</v>
        <stp/>
        <stp>EM_S_RISK_AVGRETURNY</stp>
        <stp>4</stp>
        <stp>000718.SZ</stp>
        <stp>2015-12-01</stp>
        <stp>2016-12-02</stp>
        <stp>1</stp>
        <tr r="B2396" s="10"/>
        <tr r="L2396" s="6"/>
      </tp>
      <tp>
        <v>-30.9452</v>
        <stp/>
        <stp>EM_S_RISK_AVGRETURNY</stp>
        <stp>4</stp>
        <stp>000719.SZ</stp>
        <stp>2015-12-01</stp>
        <stp>2016-12-02</stp>
        <stp>1</stp>
        <tr r="B2693" s="10"/>
        <tr r="L2693" s="6"/>
      </tp>
      <tp>
        <v>20.943999999999999</v>
        <stp/>
        <stp>EM_S_RISK_AVGRETURNY</stp>
        <stp>4</stp>
        <stp>000705.SZ</stp>
        <stp>2006-12-01</stp>
        <stp>2016-12-02</stp>
        <stp>1</stp>
        <tr r="C416" s="5"/>
      </tp>
      <tp>
        <v>10.1807</v>
        <stp/>
        <stp>EM_S_RISK_AVGRETURNY</stp>
        <stp>4</stp>
        <stp>000716.SZ</stp>
        <stp>2015-12-01</stp>
        <stp>2016-12-02</stp>
        <stp>1</stp>
        <tr r="B907" s="10"/>
        <tr r="L907" s="6"/>
      </tp>
      <tp>
        <v>13.250999999999999</v>
        <stp/>
        <stp>EM_S_RISK_AVGRETURNY</stp>
        <stp>4</stp>
        <stp>000717.SZ</stp>
        <stp>2015-12-01</stp>
        <stp>2016-12-02</stp>
        <stp>1</stp>
        <tr r="B826" s="10"/>
        <tr r="L826" s="6"/>
      </tp>
      <tp>
        <v>8.8244000000000007</v>
        <stp/>
        <stp>EM_S_RISK_AVGRETURNY</stp>
        <stp>4</stp>
        <stp>000707.SZ</stp>
        <stp>2006-12-01</stp>
        <stp>2016-12-02</stp>
        <stp>1</stp>
        <tr r="C1997" s="5"/>
      </tp>
      <tp>
        <v>25.0823</v>
        <stp/>
        <stp>EM_S_RISK_AVGRETURNY</stp>
        <stp>4</stp>
        <stp>000715.SZ</stp>
        <stp>2015-12-01</stp>
        <stp>2016-12-02</stp>
        <stp>1</stp>
        <tr r="B584" s="10"/>
        <tr r="L584" s="6"/>
      </tp>
      <tp>
        <v>11.358700000000001</v>
        <stp/>
        <stp>EM_S_RISK_AVGRETURNY</stp>
        <stp>4</stp>
        <stp>000701.SZ</stp>
        <stp>2006-12-01</stp>
        <stp>2016-12-02</stp>
        <stp>1</stp>
        <tr r="C1621" s="5"/>
      </tp>
      <tp>
        <v>-11.2979</v>
        <stp/>
        <stp>EM_S_RISK_AVGRETURNY</stp>
        <stp>4</stp>
        <stp>000712.SZ</stp>
        <stp>2015-12-01</stp>
        <stp>2016-12-02</stp>
        <stp>1</stp>
        <tr r="D9" s="6"/>
        <tr r="B1837" s="10"/>
        <tr r="L1837" s="6"/>
      </tp>
      <tp>
        <v>20.3918</v>
        <stp/>
        <stp>EM_S_RISK_AVGRETURNY</stp>
        <stp>4</stp>
        <stp>000700.SZ</stp>
        <stp>2006-12-01</stp>
        <stp>2016-12-02</stp>
        <stp>1</stp>
        <tr r="C468" s="5"/>
      </tp>
      <tp>
        <v>1.0857000000000001</v>
        <stp/>
        <stp>EM_S_RISK_AVGRETURNY</stp>
        <stp>4</stp>
        <stp>000713.SZ</stp>
        <stp>2015-12-01</stp>
        <stp>2016-12-02</stp>
        <stp>1</stp>
        <tr r="B1224" s="10"/>
        <tr r="L1224" s="6"/>
      </tp>
      <tp>
        <v>27.502099999999999</v>
        <stp/>
        <stp>EM_S_RISK_AVGRETURNY</stp>
        <stp>4</stp>
        <stp>000703.SZ</stp>
        <stp>2006-12-01</stp>
        <stp>2016-12-02</stp>
        <stp>1</stp>
        <tr r="C126" s="5"/>
      </tp>
      <tp>
        <v>-20.333200000000001</v>
        <stp/>
        <stp>EM_S_RISK_AVGRETURNY</stp>
        <stp>4</stp>
        <stp>000710.SZ</stp>
        <stp>2015-12-01</stp>
        <stp>2016-12-02</stp>
        <stp>1</stp>
        <tr r="B2267" s="10"/>
        <tr r="L2267" s="6"/>
      </tp>
      <tp>
        <v>17.1067</v>
        <stp/>
        <stp>EM_S_RISK_AVGRETURNY</stp>
        <stp>4</stp>
        <stp>000702.SZ</stp>
        <stp>2006-12-01</stp>
        <stp>2016-12-02</stp>
        <stp>1</stp>
        <tr r="C792" s="5"/>
      </tp>
      <tp>
        <v>54.217799999999997</v>
        <stp/>
        <stp>EM_S_RISK_AVGRETURNY</stp>
        <stp>4</stp>
        <stp>000711.SZ</stp>
        <stp>2015-12-01</stp>
        <stp>2016-12-02</stp>
        <stp>1</stp>
        <tr r="B325" s="10"/>
        <tr r="L325" s="6"/>
      </tp>
      <tp>
        <v>19.8459</v>
        <stp/>
        <stp>EM_S_RISK_AVGRETURNY</stp>
        <stp>4</stp>
        <stp>000779.SZ</stp>
        <stp>2006-12-01</stp>
        <stp>2016-12-02</stp>
        <stp>1</stp>
        <tr r="C526" s="5"/>
      </tp>
      <tp>
        <v>8.9481999999999999</v>
        <stp/>
        <stp>EM_S_RISK_AVGRETURNY</stp>
        <stp>4</stp>
        <stp>000778.SZ</stp>
        <stp>2006-12-01</stp>
        <stp>2016-12-02</stp>
        <stp>1</stp>
        <tr r="C1974" s="5"/>
      </tp>
      <tp>
        <v>-12.7676</v>
        <stp/>
        <stp>EM_S_RISK_AVGRETURNY</stp>
        <stp>4</stp>
        <stp>000768.SZ</stp>
        <stp>2015-12-01</stp>
        <stp>2016-12-02</stp>
        <stp>1</stp>
        <tr r="B1912" s="10"/>
        <tr r="L1912" s="6"/>
      </tp>
      <tp>
        <v>12.801</v>
        <stp/>
        <stp>EM_S_RISK_AVGRETURNY</stp>
        <stp>4</stp>
        <stp>000766.SZ</stp>
        <stp>2015-12-01</stp>
        <stp>2016-12-02</stp>
        <stp>1</stp>
        <tr r="B837" s="10"/>
        <tr r="L837" s="6"/>
      </tp>
      <tp>
        <v>-35.927999999999997</v>
        <stp/>
        <stp>EM_S_RISK_AVGRETURNY</stp>
        <stp>4</stp>
        <stp>000767.SZ</stp>
        <stp>2015-12-01</stp>
        <stp>2016-12-02</stp>
        <stp>1</stp>
        <tr r="B2811" s="10"/>
        <tr r="L2811" s="6"/>
      </tp>
      <tp>
        <v>21.9299</v>
        <stp/>
        <stp>EM_S_RISK_AVGRETURNY</stp>
        <stp>4</stp>
        <stp>000777.SZ</stp>
        <stp>2006-12-01</stp>
        <stp>2016-12-02</stp>
        <stp>1</stp>
        <tr r="C340" s="5"/>
      </tp>
      <tp>
        <v>16.223800000000001</v>
        <stp/>
        <stp>EM_S_RISK_AVGRETURNY</stp>
        <stp>4</stp>
        <stp>000776.SZ</stp>
        <stp>2006-12-01</stp>
        <stp>2016-12-02</stp>
        <stp>1</stp>
        <tr r="C904" s="5"/>
      </tp>
      <tp>
        <v>-28.740600000000001</v>
        <stp/>
        <stp>EM_S_RISK_AVGRETURNY</stp>
        <stp>4</stp>
        <stp>000762.SZ</stp>
        <stp>2015-12-01</stp>
        <stp>2016-12-02</stp>
        <stp>1</stp>
        <tr r="B2624" s="10"/>
        <tr r="L2624" s="6"/>
      </tp>
      <tp>
        <v>-27.419799999999999</v>
        <stp/>
        <stp>EM_S_RISK_AVGRETURNY</stp>
        <stp>4</stp>
        <stp>000760.SZ</stp>
        <stp>2015-12-01</stp>
        <stp>2016-12-02</stp>
        <stp>1</stp>
        <tr r="B2576" s="10"/>
        <tr r="L2576" s="6"/>
      </tp>
      <tp>
        <v>17.3567</v>
        <stp/>
        <stp>EM_S_RISK_AVGRETURNY</stp>
        <stp>4</stp>
        <stp>000761.SZ</stp>
        <stp>2015-12-01</stp>
        <stp>2016-12-02</stp>
        <stp>1</stp>
        <tr r="B717" s="10"/>
        <tr r="L717" s="6"/>
      </tp>
      <tp>
        <v>16.184699999999999</v>
        <stp/>
        <stp>EM_S_RISK_AVGRETURNY</stp>
        <stp>4</stp>
        <stp>000768.SZ</stp>
        <stp>2006-12-01</stp>
        <stp>2016-12-02</stp>
        <stp>1</stp>
        <tr r="C911" s="5"/>
      </tp>
      <tp>
        <v>-22.942900000000002</v>
        <stp/>
        <stp>EM_S_RISK_AVGRETURNY</stp>
        <stp>4</stp>
        <stp>000778.SZ</stp>
        <stp>2015-12-01</stp>
        <stp>2016-12-02</stp>
        <stp>1</stp>
        <tr r="B2381" s="10"/>
        <tr r="L2381" s="6"/>
      </tp>
      <tp>
        <v>41.231900000000003</v>
        <stp/>
        <stp>EM_S_RISK_AVGRETURNY</stp>
        <stp>4</stp>
        <stp>000779.SZ</stp>
        <stp>2015-12-01</stp>
        <stp>2016-12-02</stp>
        <stp>1</stp>
        <tr r="B402" s="10"/>
        <tr r="L402" s="6"/>
      </tp>
      <tp>
        <v>15.108499999999999</v>
        <stp/>
        <stp>EM_S_RISK_AVGRETURNY</stp>
        <stp>4</stp>
        <stp>000776.SZ</stp>
        <stp>2015-12-01</stp>
        <stp>2016-12-02</stp>
        <stp>1</stp>
        <tr r="B774" s="10"/>
        <tr r="L774" s="6"/>
      </tp>
      <tp>
        <v>-24.343399999999999</v>
        <stp/>
        <stp>EM_S_RISK_AVGRETURNY</stp>
        <stp>4</stp>
        <stp>000777.SZ</stp>
        <stp>2015-12-01</stp>
        <stp>2016-12-02</stp>
        <stp>1</stp>
        <tr r="B2439" s="10"/>
        <tr r="L2439" s="6"/>
      </tp>
      <tp>
        <v>-1.3809</v>
        <stp/>
        <stp>EM_S_RISK_AVGRETURNY</stp>
        <stp>4</stp>
        <stp>000767.SZ</stp>
        <stp>2006-12-01</stp>
        <stp>2016-12-02</stp>
        <stp>1</stp>
        <tr r="C2874" s="5"/>
      </tp>
      <tp>
        <v>22.587299999999999</v>
        <stp/>
        <stp>EM_S_RISK_AVGRETURNY</stp>
        <stp>4</stp>
        <stp>000766.SZ</stp>
        <stp>2006-12-01</stp>
        <stp>2016-12-02</stp>
        <stp>1</stp>
        <tr r="C304" s="5"/>
      </tp>
      <tp>
        <v>3.3241999999999998</v>
        <stp/>
        <stp>EM_S_RISK_AVGRETURNY</stp>
        <stp>4</stp>
        <stp>000761.SZ</stp>
        <stp>2006-12-01</stp>
        <stp>2016-12-02</stp>
        <stp>1</stp>
        <tr r="C2614" s="5"/>
      </tp>
      <tp>
        <v>18.665600000000001</v>
        <stp/>
        <stp>EM_S_RISK_AVGRETURNY</stp>
        <stp>4</stp>
        <stp>000760.SZ</stp>
        <stp>2006-12-01</stp>
        <stp>2016-12-02</stp>
        <stp>1</stp>
        <tr r="C624" s="5"/>
      </tp>
      <tp>
        <v>10.7011</v>
        <stp/>
        <stp>EM_S_RISK_AVGRETURNY</stp>
        <stp>4</stp>
        <stp>000762.SZ</stp>
        <stp>2006-12-01</stp>
        <stp>2016-12-02</stp>
        <stp>1</stp>
        <tr r="C1722" s="5"/>
      </tp>
      <tp>
        <v>7.9321999999999999</v>
        <stp/>
        <stp>EM_S_RISK_AVGRETURNY</stp>
        <stp>4</stp>
        <stp>000759.SZ</stp>
        <stp>2006-12-01</stp>
        <stp>2016-12-02</stp>
        <stp>1</stp>
        <tr r="C2125" s="5"/>
      </tp>
      <tp>
        <v>13.3833</v>
        <stp/>
        <stp>EM_S_RISK_AVGRETURNY</stp>
        <stp>4</stp>
        <stp>000758.SZ</stp>
        <stp>2006-12-01</stp>
        <stp>2016-12-02</stp>
        <stp>1</stp>
        <tr r="C1314" s="5"/>
      </tp>
      <tp>
        <v>-41.995600000000003</v>
        <stp/>
        <stp>EM_S_RISK_AVGRETURNY</stp>
        <stp>4</stp>
        <stp>000748.SZ</stp>
        <stp>2015-12-01</stp>
        <stp>2016-12-02</stp>
        <stp>1</stp>
        <tr r="B2911" s="10"/>
        <tr r="L2911" s="6"/>
      </tp>
      <tp>
        <v>4.0143000000000004</v>
        <stp/>
        <stp>EM_S_RISK_AVGRETURNY</stp>
        <stp>4</stp>
        <stp>000755.SZ</stp>
        <stp>2006-12-01</stp>
        <stp>2016-12-02</stp>
        <stp>1</stp>
        <tr r="C2559" s="5"/>
      </tp>
      <tp>
        <v>19.016999999999999</v>
        <stp/>
        <stp>EM_S_RISK_AVGRETURNY</stp>
        <stp>4</stp>
        <stp>000757.SZ</stp>
        <stp>2006-12-01</stp>
        <stp>2016-12-02</stp>
        <stp>1</stp>
        <tr r="C596" s="5"/>
      </tp>
      <tp>
        <v>16.230899999999998</v>
        <stp/>
        <stp>EM_S_RISK_AVGRETURNY</stp>
        <stp>4</stp>
        <stp>000756.SZ</stp>
        <stp>2006-12-01</stp>
        <stp>2016-12-02</stp>
        <stp>1</stp>
        <tr r="C902" s="5"/>
      </tp>
      <tp>
        <v>1.1836</v>
        <stp/>
        <stp>EM_S_RISK_AVGRETURNY</stp>
        <stp>4</stp>
        <stp>000751.SZ</stp>
        <stp>2006-12-01</stp>
        <stp>2016-12-02</stp>
        <stp>1</stp>
        <tr r="C2764" s="5"/>
      </tp>
      <tp>
        <v>26.056899999999999</v>
        <stp/>
        <stp>EM_S_RISK_AVGRETURNY</stp>
        <stp>4</stp>
        <stp>000750.SZ</stp>
        <stp>2006-12-01</stp>
        <stp>2016-12-02</stp>
        <stp>1</stp>
        <tr r="C165" s="5"/>
      </tp>
      <tp>
        <v>15.5466</v>
        <stp/>
        <stp>EM_S_RISK_AVGRETURNY</stp>
        <stp>4</stp>
        <stp>000753.SZ</stp>
        <stp>2006-12-01</stp>
        <stp>2016-12-02</stp>
        <stp>1</stp>
        <tr r="C1010" s="5"/>
      </tp>
      <tp>
        <v>16.365600000000001</v>
        <stp/>
        <stp>EM_S_RISK_AVGRETURNY</stp>
        <stp>4</stp>
        <stp>000752.SZ</stp>
        <stp>2006-12-01</stp>
        <stp>2016-12-02</stp>
        <stp>1</stp>
        <tr r="C886" s="5"/>
      </tp>
      <tp>
        <v>28.027200000000001</v>
        <stp/>
        <stp>EM_S_RISK_AVGRETURNY</stp>
        <stp>4</stp>
        <stp>000748.SZ</stp>
        <stp>2006-12-01</stp>
        <stp>2016-12-02</stp>
        <stp>1</stp>
        <tr r="C104" s="5"/>
      </tp>
      <tp>
        <v>22.214700000000001</v>
        <stp/>
        <stp>EM_S_RISK_AVGRETURNY</stp>
        <stp>4</stp>
        <stp>000758.SZ</stp>
        <stp>2015-12-01</stp>
        <stp>2016-12-02</stp>
        <stp>1</stp>
        <tr r="B626" s="10"/>
        <tr r="L626" s="6"/>
      </tp>
      <tp>
        <v>11.609500000000001</v>
        <stp/>
        <stp>EM_S_RISK_AVGRETURNY</stp>
        <stp>4</stp>
        <stp>000759.SZ</stp>
        <stp>2015-12-01</stp>
        <stp>2016-12-02</stp>
        <stp>1</stp>
        <tr r="B872" s="10"/>
        <tr r="L872" s="6"/>
      </tp>
      <tp>
        <v>16.598299999999998</v>
        <stp/>
        <stp>EM_S_RISK_AVGRETURNY</stp>
        <stp>4</stp>
        <stp>000756.SZ</stp>
        <stp>2015-12-01</stp>
        <stp>2016-12-02</stp>
        <stp>1</stp>
        <tr r="B738" s="10"/>
        <tr r="L738" s="6"/>
      </tp>
      <tp>
        <v>-5.9957000000000003</v>
        <stp/>
        <stp>EM_S_RISK_AVGRETURNY</stp>
        <stp>4</stp>
        <stp>000757.SZ</stp>
        <stp>2015-12-01</stp>
        <stp>2016-12-02</stp>
        <stp>1</stp>
        <tr r="B1580" s="10"/>
        <tr r="L1580" s="6"/>
      </tp>
      <tp>
        <v>-1.7891999999999999</v>
        <stp/>
        <stp>EM_S_RISK_AVGRETURNY</stp>
        <stp>4</stp>
        <stp>000755.SZ</stp>
        <stp>2015-12-01</stp>
        <stp>2016-12-02</stp>
        <stp>1</stp>
        <tr r="B1373" s="10"/>
        <tr r="L1373" s="6"/>
      </tp>
      <tp>
        <v>9.3719000000000001</v>
        <stp/>
        <stp>EM_S_RISK_AVGRETURNY</stp>
        <stp>4</stp>
        <stp>000752.SZ</stp>
        <stp>2015-12-01</stp>
        <stp>2016-12-02</stp>
        <stp>1</stp>
        <tr r="B935" s="10"/>
        <tr r="L935" s="6"/>
      </tp>
      <tp>
        <v>-17.812000000000001</v>
        <stp/>
        <stp>EM_S_RISK_AVGRETURNY</stp>
        <stp>4</stp>
        <stp>000753.SZ</stp>
        <stp>2015-12-01</stp>
        <stp>2016-12-02</stp>
        <stp>1</stp>
        <tr r="B2139" s="10"/>
        <tr r="L2139" s="6"/>
      </tp>
      <tp>
        <v>-4.3277999999999999</v>
        <stp/>
        <stp>EM_S_RISK_AVGRETURNY</stp>
        <stp>4</stp>
        <stp>000750.SZ</stp>
        <stp>2015-12-01</stp>
        <stp>2016-12-02</stp>
        <stp>1</stp>
        <tr r="B1494" s="10"/>
        <tr r="L1494" s="6"/>
      </tp>
      <tp>
        <v>-3.2124999999999999</v>
        <stp/>
        <stp>EM_S_RISK_AVGRETURNY</stp>
        <stp>4</stp>
        <stp>000751.SZ</stp>
        <stp>2015-12-01</stp>
        <stp>2016-12-02</stp>
        <stp>1</stp>
        <tr r="B1434" s="10"/>
        <tr r="L1434" s="6"/>
      </tp>
      <tp>
        <v>8.7436000000000007</v>
        <stp/>
        <stp>EM_S_RISK_AVGRETURNY</stp>
        <stp>4</stp>
        <stp>000799.SZ</stp>
        <stp>2006-12-01</stp>
        <stp>2016-12-02</stp>
        <stp>1</stp>
        <tr r="C2008" s="5"/>
      </tp>
      <tp>
        <v>15.3033</v>
        <stp/>
        <stp>EM_S_RISK_AVGRETURNY</stp>
        <stp>4</stp>
        <stp>000798.SZ</stp>
        <stp>2006-12-01</stp>
        <stp>2016-12-02</stp>
        <stp>1</stp>
        <tr r="C1039" s="5"/>
      </tp>
      <tp>
        <v>-3.4043000000000001</v>
        <stp/>
        <stp>EM_S_RISK_AVGRETURNY</stp>
        <stp>4</stp>
        <stp>000788.SZ</stp>
        <stp>2015-12-01</stp>
        <stp>2016-12-02</stp>
        <stp>1</stp>
        <tr r="B1451" s="10"/>
        <tr r="L1451" s="6"/>
      </tp>
      <tp>
        <v>0.77359999999999995</v>
        <stp/>
        <stp>EM_S_RISK_AVGRETURNY</stp>
        <stp>4</stp>
        <stp>000789.SZ</stp>
        <stp>2015-12-01</stp>
        <stp>2016-12-02</stp>
        <stp>1</stp>
        <tr r="B1240" s="10"/>
        <tr r="L1240" s="6"/>
      </tp>
      <tp>
        <v>-8.0809999999999995</v>
        <stp/>
        <stp>EM_S_RISK_AVGRETURNY</stp>
        <stp>4</stp>
        <stp>000786.SZ</stp>
        <stp>2015-12-01</stp>
        <stp>2016-12-02</stp>
        <stp>1</stp>
        <tr r="B1686" s="10"/>
        <tr r="L1686" s="6"/>
      </tp>
      <tp>
        <v>20.323899999999998</v>
        <stp/>
        <stp>EM_S_RISK_AVGRETURNY</stp>
        <stp>4</stp>
        <stp>000795.SZ</stp>
        <stp>2006-12-01</stp>
        <stp>2016-12-02</stp>
        <stp>1</stp>
        <tr r="C481" s="5"/>
      </tp>
      <tp>
        <v>18.4053</v>
        <stp/>
        <stp>EM_S_RISK_AVGRETURNY</stp>
        <stp>4</stp>
        <stp>000797.SZ</stp>
        <stp>2006-12-01</stp>
        <stp>2016-12-02</stp>
        <stp>1</stp>
        <tr r="C640" s="5"/>
      </tp>
      <tp>
        <v>-0.92659999999999998</v>
        <stp/>
        <stp>EM_S_RISK_AVGRETURNY</stp>
        <stp>4</stp>
        <stp>000785.SZ</stp>
        <stp>2015-12-01</stp>
        <stp>2016-12-02</stp>
        <stp>1</stp>
        <tr r="B1333" s="10"/>
        <tr r="L1333" s="6"/>
      </tp>
      <tp>
        <v>21.078299999999999</v>
        <stp/>
        <stp>EM_S_RISK_AVGRETURNY</stp>
        <stp>4</stp>
        <stp>000796.SZ</stp>
        <stp>2006-12-01</stp>
        <stp>2016-12-02</stp>
        <stp>1</stp>
        <tr r="C410" s="5"/>
      </tp>
      <tp>
        <v>-34.965299999999999</v>
        <stp/>
        <stp>EM_S_RISK_AVGRETURNY</stp>
        <stp>4</stp>
        <stp>000782.SZ</stp>
        <stp>2015-12-01</stp>
        <stp>2016-12-02</stp>
        <stp>1</stp>
        <tr r="B2792" s="10"/>
        <tr r="L2792" s="6"/>
      </tp>
      <tp>
        <v>18.5032</v>
        <stp/>
        <stp>EM_S_RISK_AVGRETURNY</stp>
        <stp>4</stp>
        <stp>000791.SZ</stp>
        <stp>2006-12-01</stp>
        <stp>2016-12-02</stp>
        <stp>1</stp>
        <tr r="C634" s="5"/>
      </tp>
      <tp>
        <v>5.4298000000000002</v>
        <stp/>
        <stp>EM_S_RISK_AVGRETURNY</stp>
        <stp>4</stp>
        <stp>000783.SZ</stp>
        <stp>2015-12-01</stp>
        <stp>2016-12-02</stp>
        <stp>1</stp>
        <tr r="B1066" s="10"/>
        <tr r="L1066" s="6"/>
      </tp>
      <tp>
        <v>13.6579</v>
        <stp/>
        <stp>EM_S_RISK_AVGRETURNY</stp>
        <stp>4</stp>
        <stp>000790.SZ</stp>
        <stp>2006-12-01</stp>
        <stp>2016-12-02</stp>
        <stp>1</stp>
        <tr r="C1261" s="5"/>
      </tp>
      <tp>
        <v>13.3818</v>
        <stp/>
        <stp>EM_S_RISK_AVGRETURNY</stp>
        <stp>4</stp>
        <stp>000780.SZ</stp>
        <stp>2015-12-01</stp>
        <stp>2016-12-02</stp>
        <stp>1</stp>
        <tr r="B822" s="10"/>
        <tr r="L822" s="6"/>
      </tp>
      <tp>
        <v>5.3236999999999997</v>
        <stp/>
        <stp>EM_S_RISK_AVGRETURNY</stp>
        <stp>4</stp>
        <stp>000793.SZ</stp>
        <stp>2006-12-01</stp>
        <stp>2016-12-02</stp>
        <stp>1</stp>
        <tr r="C2441" s="5"/>
      </tp>
      <tp>
        <v>-0.69269999999999998</v>
        <stp/>
        <stp>EM_S_RISK_AVGRETURNY</stp>
        <stp>4</stp>
        <stp>000792.SZ</stp>
        <stp>2006-12-01</stp>
        <stp>2016-12-02</stp>
        <stp>1</stp>
        <tr r="C2853" s="5"/>
      </tp>
      <tp>
        <v>16.757400000000001</v>
        <stp/>
        <stp>EM_S_RISK_AVGRETURNY</stp>
        <stp>4</stp>
        <stp>000789.SZ</stp>
        <stp>2006-12-01</stp>
        <stp>2016-12-02</stp>
        <stp>1</stp>
        <tr r="C835" s="5"/>
      </tp>
      <tp>
        <v>26.5593</v>
        <stp/>
        <stp>EM_S_RISK_AVGRETURNY</stp>
        <stp>4</stp>
        <stp>000788.SZ</stp>
        <stp>2006-12-01</stp>
        <stp>2016-12-02</stp>
        <stp>1</stp>
        <tr r="C149" s="5"/>
      </tp>
      <tp>
        <v>-1.2605999999999999</v>
        <stp/>
        <stp>EM_S_RISK_AVGRETURNY</stp>
        <stp>4</stp>
        <stp>000798.SZ</stp>
        <stp>2015-12-01</stp>
        <stp>2016-12-02</stp>
        <stp>1</stp>
        <tr r="B1348" s="10"/>
        <tr r="L1348" s="6"/>
      </tp>
      <tp>
        <v>25.147500000000001</v>
        <stp/>
        <stp>EM_S_RISK_AVGRETURNY</stp>
        <stp>4</stp>
        <stp>000799.SZ</stp>
        <stp>2015-12-01</stp>
        <stp>2016-12-02</stp>
        <stp>1</stp>
        <tr r="B582" s="10"/>
        <tr r="L582" s="6"/>
      </tp>
      <tp>
        <v>15.812099999999999</v>
        <stp/>
        <stp>EM_S_RISK_AVGRETURNY</stp>
        <stp>4</stp>
        <stp>000785.SZ</stp>
        <stp>2006-12-01</stp>
        <stp>2016-12-02</stp>
        <stp>1</stp>
        <tr r="C965" s="5"/>
      </tp>
      <tp>
        <v>-37.5717</v>
        <stp/>
        <stp>EM_S_RISK_AVGRETURNY</stp>
        <stp>4</stp>
        <stp>000796.SZ</stp>
        <stp>2015-12-01</stp>
        <stp>2016-12-02</stp>
        <stp>1</stp>
        <tr r="B2853" s="10"/>
        <tr r="L2853" s="6"/>
      </tp>
      <tp>
        <v>-14.943199999999999</v>
        <stp/>
        <stp>EM_S_RISK_AVGRETURNY</stp>
        <stp>4</stp>
        <stp>000797.SZ</stp>
        <stp>2015-12-01</stp>
        <stp>2016-12-02</stp>
        <stp>1</stp>
        <tr r="B2018" s="10"/>
        <tr r="L2018" s="6"/>
      </tp>
      <tp>
        <v>18.514600000000002</v>
        <stp/>
        <stp>EM_S_RISK_AVGRETURNY</stp>
        <stp>4</stp>
        <stp>000786.SZ</stp>
        <stp>2006-12-01</stp>
        <stp>2016-12-02</stp>
        <stp>1</stp>
        <tr r="C633" s="5"/>
      </tp>
      <tp>
        <v>21.960100000000001</v>
        <stp/>
        <stp>EM_S_RISK_AVGRETURNY</stp>
        <stp>4</stp>
        <stp>000795.SZ</stp>
        <stp>2015-12-01</stp>
        <stp>2016-12-02</stp>
        <stp>1</stp>
        <tr r="B630" s="10"/>
        <tr r="L630" s="6"/>
      </tp>
      <tp>
        <v>-11.816000000000001</v>
        <stp/>
        <stp>EM_S_RISK_AVGRETURNY</stp>
        <stp>4</stp>
        <stp>000792.SZ</stp>
        <stp>2015-12-01</stp>
        <stp>2016-12-02</stp>
        <stp>1</stp>
        <tr r="B1865" s="10"/>
        <tr r="L1865" s="6"/>
      </tp>
      <tp>
        <v>7.7896999999999998</v>
        <stp/>
        <stp>EM_S_RISK_AVGRETURNY</stp>
        <stp>4</stp>
        <stp>000780.SZ</stp>
        <stp>2006-12-01</stp>
        <stp>2016-12-02</stp>
        <stp>1</stp>
        <tr r="C2149" s="5"/>
      </tp>
      <tp>
        <v>-27.8904</v>
        <stp/>
        <stp>EM_S_RISK_AVGRETURNY</stp>
        <stp>4</stp>
        <stp>000793.SZ</stp>
        <stp>2015-12-01</stp>
        <stp>2016-12-02</stp>
        <stp>1</stp>
        <tr r="B2598" s="10"/>
        <tr r="L2598" s="6"/>
      </tp>
      <tp>
        <v>15.7324</v>
        <stp/>
        <stp>EM_S_RISK_AVGRETURNY</stp>
        <stp>4</stp>
        <stp>000783.SZ</stp>
        <stp>2006-12-01</stp>
        <stp>2016-12-02</stp>
        <stp>1</stp>
        <tr r="C974" s="5"/>
      </tp>
      <tp>
        <v>-8.1789000000000005</v>
        <stp/>
        <stp>EM_S_RISK_AVGRETURNY</stp>
        <stp>4</stp>
        <stp>000790.SZ</stp>
        <stp>2015-12-01</stp>
        <stp>2016-12-02</stp>
        <stp>1</stp>
        <tr r="B1691" s="10"/>
        <tr r="L1691" s="6"/>
      </tp>
      <tp>
        <v>15.184799999999999</v>
        <stp/>
        <stp>EM_S_RISK_AVGRETURNY</stp>
        <stp>4</stp>
        <stp>000782.SZ</stp>
        <stp>2006-12-01</stp>
        <stp>2016-12-02</stp>
        <stp>1</stp>
        <tr r="C1062" s="5"/>
      </tp>
      <tp>
        <v>-25.716200000000001</v>
        <stp/>
        <stp>EM_S_RISK_AVGRETURNY</stp>
        <stp>4</stp>
        <stp>000791.SZ</stp>
        <stp>2015-12-01</stp>
        <stp>2016-12-02</stp>
        <stp>1</stp>
        <tr r="B2507" s="10"/>
        <tr r="L2507" s="6"/>
      </tp>
      <tp>
        <v>5.5826000000000002</v>
        <stp/>
        <stp>EM_S_RISK_AVGRETURNY</stp>
        <stp>4</stp>
        <stp>600779.SH</stp>
        <stp>2006-12-01</stp>
        <stp>2016-12-02</stp>
        <stp>1</stp>
        <tr r="C2422" s="5"/>
      </tp>
      <tp>
        <v>16.479500000000002</v>
        <stp/>
        <stp>EM_S_RISK_AVGRETURNY</stp>
        <stp>4</stp>
        <stp>600778.SH</stp>
        <stp>2006-12-01</stp>
        <stp>2016-12-02</stp>
        <stp>1</stp>
        <tr r="C869" s="5"/>
      </tp>
      <tp>
        <v>16.442900000000002</v>
        <stp/>
        <stp>EM_S_RISK_AVGRETURNY</stp>
        <stp>4</stp>
        <stp>600768.SH</stp>
        <stp>2015-12-01</stp>
        <stp>2016-12-02</stp>
        <stp>1</stp>
        <tr r="B744" s="10"/>
        <tr r="L744" s="6"/>
      </tp>
      <tp>
        <v>1.446</v>
        <stp/>
        <stp>EM_S_RISK_AVGRETURNY</stp>
        <stp>4</stp>
        <stp>600769.SH</stp>
        <stp>2015-12-01</stp>
        <stp>2016-12-02</stp>
        <stp>1</stp>
        <tr r="B1215" s="10"/>
        <tr r="L1215" s="6"/>
      </tp>
      <tp>
        <v>8.0983999999999998</v>
        <stp/>
        <stp>EM_S_RISK_AVGRETURNY</stp>
        <stp>4</stp>
        <stp>600766.SH</stp>
        <stp>2015-12-01</stp>
        <stp>2016-12-02</stp>
        <stp>1</stp>
        <tr r="B975" s="10"/>
        <tr r="L975" s="6"/>
      </tp>
      <tp>
        <v>10.9726</v>
        <stp/>
        <stp>EM_S_RISK_AVGRETURNY</stp>
        <stp>4</stp>
        <stp>600775.SH</stp>
        <stp>2006-12-01</stp>
        <stp>2016-12-02</stp>
        <stp>1</stp>
        <tr r="C1679" s="5"/>
      </tp>
      <tp>
        <v>22.619800000000001</v>
        <stp/>
        <stp>EM_S_RISK_AVGRETURNY</stp>
        <stp>4</stp>
        <stp>600767.SH</stp>
        <stp>2015-12-01</stp>
        <stp>2016-12-02</stp>
        <stp>1</stp>
        <tr r="B619" s="10"/>
        <tr r="L619" s="6"/>
      </tp>
      <tp>
        <v>18.197099999999999</v>
        <stp/>
        <stp>EM_S_RISK_AVGRETURNY</stp>
        <stp>4</stp>
        <stp>600774.SH</stp>
        <stp>2006-12-01</stp>
        <stp>2016-12-02</stp>
        <stp>1</stp>
        <tr r="C665" s="5"/>
      </tp>
      <tp>
        <v>42.959600000000002</v>
        <stp/>
        <stp>EM_S_RISK_AVGRETURNY</stp>
        <stp>4</stp>
        <stp>600764.SH</stp>
        <stp>2015-12-01</stp>
        <stp>2016-12-02</stp>
        <stp>1</stp>
        <tr r="B387" s="10"/>
        <tr r="L387" s="6"/>
      </tp>
      <tp>
        <v>21.3218</v>
        <stp/>
        <stp>EM_S_RISK_AVGRETURNY</stp>
        <stp>4</stp>
        <stp>600777.SH</stp>
        <stp>2006-12-01</stp>
        <stp>2016-12-02</stp>
        <stp>1</stp>
        <tr r="C392" s="5"/>
      </tp>
      <tp>
        <v>-25.3826</v>
        <stp/>
        <stp>EM_S_RISK_AVGRETURNY</stp>
        <stp>4</stp>
        <stp>600765.SH</stp>
        <stp>2015-12-01</stp>
        <stp>2016-12-02</stp>
        <stp>1</stp>
        <tr r="B2487" s="10"/>
        <tr r="L2487" s="6"/>
      </tp>
      <tp>
        <v>12.1258</v>
        <stp/>
        <stp>EM_S_RISK_AVGRETURNY</stp>
        <stp>4</stp>
        <stp>600776.SH</stp>
        <stp>2006-12-01</stp>
        <stp>2016-12-02</stp>
        <stp>1</stp>
        <tr r="C1492" s="5"/>
      </tp>
      <tp>
        <v>21.634799999999998</v>
        <stp/>
        <stp>EM_S_RISK_AVGRETURNY</stp>
        <stp>4</stp>
        <stp>600771.SH</stp>
        <stp>2006-12-01</stp>
        <stp>2016-12-02</stp>
        <stp>1</stp>
        <tr r="C369" s="5"/>
      </tp>
      <tp>
        <v>-40.659100000000002</v>
        <stp/>
        <stp>EM_S_RISK_AVGRETURNY</stp>
        <stp>4</stp>
        <stp>600763.SH</stp>
        <stp>2015-12-01</stp>
        <stp>2016-12-02</stp>
        <stp>1</stp>
        <tr r="B2895" s="10"/>
        <tr r="L2895" s="6"/>
      </tp>
      <tp>
        <v>11.158099999999999</v>
        <stp/>
        <stp>EM_S_RISK_AVGRETURNY</stp>
        <stp>4</stp>
        <stp>600770.SH</stp>
        <stp>2006-12-01</stp>
        <stp>2016-12-02</stp>
        <stp>1</stp>
        <tr r="C1653" s="5"/>
      </tp>
      <tp>
        <v>-40.097200000000001</v>
        <stp/>
        <stp>EM_S_RISK_AVGRETURNY</stp>
        <stp>4</stp>
        <stp>600760.SH</stp>
        <stp>2015-12-01</stp>
        <stp>2016-12-02</stp>
        <stp>1</stp>
        <tr r="B2889" s="10"/>
        <tr r="L2889" s="6"/>
      </tp>
      <tp>
        <v>20.177499999999998</v>
        <stp/>
        <stp>EM_S_RISK_AVGRETURNY</stp>
        <stp>4</stp>
        <stp>600773.SH</stp>
        <stp>2006-12-01</stp>
        <stp>2016-12-02</stp>
        <stp>1</stp>
        <tr r="C499" s="5"/>
      </tp>
      <tp>
        <v>-16.926500000000001</v>
        <stp/>
        <stp>EM_S_RISK_AVGRETURNY</stp>
        <stp>4</stp>
        <stp>600761.SH</stp>
        <stp>2015-12-01</stp>
        <stp>2016-12-02</stp>
        <stp>1</stp>
        <tr r="B2100" s="10"/>
        <tr r="L2100" s="6"/>
      </tp>
      <tp>
        <v>13.2651</v>
        <stp/>
        <stp>EM_S_RISK_AVGRETURNY</stp>
        <stp>4</stp>
        <stp>600769.SH</stp>
        <stp>2006-12-01</stp>
        <stp>2016-12-02</stp>
        <stp>1</stp>
        <tr r="C1327" s="5"/>
      </tp>
      <tp>
        <v>13.730700000000001</v>
        <stp/>
        <stp>EM_S_RISK_AVGRETURNY</stp>
        <stp>4</stp>
        <stp>600768.SH</stp>
        <stp>2006-12-01</stp>
        <stp>2016-12-02</stp>
        <stp>1</stp>
        <tr r="C1251" s="5"/>
      </tp>
      <tp>
        <v>-3.2837999999999998</v>
        <stp/>
        <stp>EM_S_RISK_AVGRETURNY</stp>
        <stp>4</stp>
        <stp>600778.SH</stp>
        <stp>2015-12-01</stp>
        <stp>2016-12-02</stp>
        <stp>1</stp>
        <tr r="B1441" s="10"/>
        <tr r="L1441" s="6"/>
      </tp>
      <tp>
        <v>39.4283</v>
        <stp/>
        <stp>EM_S_RISK_AVGRETURNY</stp>
        <stp>4</stp>
        <stp>600779.SH</stp>
        <stp>2015-12-01</stp>
        <stp>2016-12-02</stp>
        <stp>1</stp>
        <tr r="B421" s="10"/>
        <tr r="L421" s="6"/>
      </tp>
      <tp>
        <v>15.377599999999999</v>
        <stp/>
        <stp>EM_S_RISK_AVGRETURNY</stp>
        <stp>4</stp>
        <stp>600765.SH</stp>
        <stp>2006-12-01</stp>
        <stp>2016-12-02</stp>
        <stp>1</stp>
        <tr r="C1030" s="5"/>
      </tp>
      <tp>
        <v>-20.1569</v>
        <stp/>
        <stp>EM_S_RISK_AVGRETURNY</stp>
        <stp>4</stp>
        <stp>600776.SH</stp>
        <stp>2015-12-01</stp>
        <stp>2016-12-02</stp>
        <stp>1</stp>
        <tr r="B2256" s="10"/>
        <tr r="L2256" s="6"/>
      </tp>
      <tp>
        <v>19.9421</v>
        <stp/>
        <stp>EM_S_RISK_AVGRETURNY</stp>
        <stp>4</stp>
        <stp>600764.SH</stp>
        <stp>2006-12-01</stp>
        <stp>2016-12-02</stp>
        <stp>1</stp>
        <tr r="C515" s="5"/>
      </tp>
      <tp>
        <v>45.483499999999999</v>
        <stp/>
        <stp>EM_S_RISK_AVGRETURNY</stp>
        <stp>4</stp>
        <stp>600777.SH</stp>
        <stp>2015-12-01</stp>
        <stp>2016-12-02</stp>
        <stp>1</stp>
        <tr r="B375" s="10"/>
        <tr r="L375" s="6"/>
      </tp>
      <tp>
        <v>13.5192</v>
        <stp/>
        <stp>EM_S_RISK_AVGRETURNY</stp>
        <stp>4</stp>
        <stp>600767.SH</stp>
        <stp>2006-12-01</stp>
        <stp>2016-12-02</stp>
        <stp>1</stp>
        <tr r="C1286" s="5"/>
      </tp>
      <tp>
        <v>6.5891999999999999</v>
        <stp/>
        <stp>EM_S_RISK_AVGRETURNY</stp>
        <stp>4</stp>
        <stp>600774.SH</stp>
        <stp>2015-12-01</stp>
        <stp>2016-12-02</stp>
        <stp>1</stp>
        <tr r="B1031" s="10"/>
        <tr r="L1031" s="6"/>
      </tp>
      <tp>
        <v>21.774899999999999</v>
        <stp/>
        <stp>EM_S_RISK_AVGRETURNY</stp>
        <stp>4</stp>
        <stp>600766.SH</stp>
        <stp>2006-12-01</stp>
        <stp>2016-12-02</stp>
        <stp>1</stp>
        <tr r="C356" s="5"/>
      </tp>
      <tp>
        <v>-13.7606</v>
        <stp/>
        <stp>EM_S_RISK_AVGRETURNY</stp>
        <stp>4</stp>
        <stp>600775.SH</stp>
        <stp>2015-12-01</stp>
        <stp>2016-12-02</stp>
        <stp>1</stp>
        <tr r="B1957" s="10"/>
        <tr r="L1957" s="6"/>
      </tp>
      <tp>
        <v>3.1640999999999999</v>
        <stp/>
        <stp>EM_S_RISK_AVGRETURNY</stp>
        <stp>4</stp>
        <stp>600761.SH</stp>
        <stp>2006-12-01</stp>
        <stp>2016-12-02</stp>
        <stp>1</stp>
        <tr r="C2630" s="5"/>
      </tp>
      <tp>
        <v>17.909199999999998</v>
        <stp/>
        <stp>EM_S_RISK_AVGRETURNY</stp>
        <stp>4</stp>
        <stp>600760.SH</stp>
        <stp>2006-12-01</stp>
        <stp>2016-12-02</stp>
        <stp>1</stp>
        <tr r="C698" s="5"/>
      </tp>
      <tp>
        <v>-24.578900000000001</v>
        <stp/>
        <stp>EM_S_RISK_AVGRETURNY</stp>
        <stp>4</stp>
        <stp>600773.SH</stp>
        <stp>2015-12-01</stp>
        <stp>2016-12-02</stp>
        <stp>1</stp>
        <tr r="B2444" s="10"/>
        <tr r="L2444" s="6"/>
      </tp>
      <tp>
        <v>32.6631</v>
        <stp/>
        <stp>EM_S_RISK_AVGRETURNY</stp>
        <stp>4</stp>
        <stp>600763.SH</stp>
        <stp>2006-12-01</stp>
        <stp>2016-12-02</stp>
        <stp>1</stp>
        <tr r="C37" s="5"/>
      </tp>
      <tp>
        <v>-26.6462</v>
        <stp/>
        <stp>EM_S_RISK_AVGRETURNY</stp>
        <stp>4</stp>
        <stp>600770.SH</stp>
        <stp>2015-12-01</stp>
        <stp>2016-12-02</stp>
        <stp>1</stp>
        <tr r="B2549" s="10"/>
        <tr r="L2549" s="6"/>
      </tp>
      <tp>
        <v>6.6173000000000002</v>
        <stp/>
        <stp>EM_S_RISK_AVGRETURNY</stp>
        <stp>4</stp>
        <stp>600771.SH</stp>
        <stp>2015-12-01</stp>
        <stp>2016-12-02</stp>
        <stp>1</stp>
        <tr r="B1029" s="10"/>
        <tr r="L1029" s="6"/>
      </tp>
      <tp>
        <v>24.089099999999998</v>
        <stp/>
        <stp>EM_S_RISK_AVGRETURNY</stp>
        <stp>4</stp>
        <stp>600759.SH</stp>
        <stp>2006-12-01</stp>
        <stp>2016-12-02</stp>
        <stp>1</stp>
        <tr r="C229" s="5"/>
      </tp>
      <tp>
        <v>14.484</v>
        <stp/>
        <stp>EM_S_RISK_AVGRETURNY</stp>
        <stp>4</stp>
        <stp>600758.SH</stp>
        <stp>2006-12-01</stp>
        <stp>2016-12-02</stp>
        <stp>1</stp>
        <tr r="C1145" s="5"/>
      </tp>
      <tp>
        <v>-13.999599999999999</v>
        <stp/>
        <stp>EM_S_RISK_AVGRETURNY</stp>
        <stp>4</stp>
        <stp>600748.SH</stp>
        <stp>2015-12-01</stp>
        <stp>2016-12-02</stp>
        <stp>1</stp>
        <tr r="B1968" s="10"/>
        <tr r="L1968" s="6"/>
      </tp>
      <tp>
        <v>7.7167000000000003</v>
        <stp/>
        <stp>EM_S_RISK_AVGRETURNY</stp>
        <stp>4</stp>
        <stp>600749.SH</stp>
        <stp>2015-12-01</stp>
        <stp>2016-12-02</stp>
        <stp>1</stp>
        <tr r="B989" s="10"/>
        <tr r="L989" s="6"/>
      </tp>
      <tp>
        <v>37.250900000000001</v>
        <stp/>
        <stp>EM_S_RISK_AVGRETURNY</stp>
        <stp>4</stp>
        <stp>600746.SH</stp>
        <stp>2015-12-01</stp>
        <stp>2016-12-02</stp>
        <stp>1</stp>
        <tr r="B429" s="10"/>
        <tr r="L429" s="6"/>
      </tp>
      <tp>
        <v>16.0809</v>
        <stp/>
        <stp>EM_S_RISK_AVGRETURNY</stp>
        <stp>4</stp>
        <stp>600755.SH</stp>
        <stp>2006-12-01</stp>
        <stp>2016-12-02</stp>
        <stp>1</stp>
        <tr r="C923" s="5"/>
      </tp>
      <tp>
        <v>-5.1699000000000002</v>
        <stp/>
        <stp>EM_S_RISK_AVGRETURNY</stp>
        <stp>4</stp>
        <stp>600747.SH</stp>
        <stp>2015-12-01</stp>
        <stp>2016-12-02</stp>
        <stp>1</stp>
        <tr r="B1543" s="10"/>
        <tr r="L1543" s="6"/>
      </tp>
      <tp>
        <v>12.5198</v>
        <stp/>
        <stp>EM_S_RISK_AVGRETURNY</stp>
        <stp>4</stp>
        <stp>600754.SH</stp>
        <stp>2006-12-01</stp>
        <stp>2016-12-02</stp>
        <stp>1</stp>
        <tr r="C1428" s="5"/>
      </tp>
      <tp>
        <v>-38.9495</v>
        <stp/>
        <stp>EM_S_RISK_AVGRETURNY</stp>
        <stp>4</stp>
        <stp>600744.SH</stp>
        <stp>2015-12-01</stp>
        <stp>2016-12-02</stp>
        <stp>1</stp>
        <tr r="B2871" s="10"/>
        <tr r="L2871" s="6"/>
      </tp>
      <tp>
        <v>13.8009</v>
        <stp/>
        <stp>EM_S_RISK_AVGRETURNY</stp>
        <stp>4</stp>
        <stp>600757.SH</stp>
        <stp>2006-12-01</stp>
        <stp>2016-12-02</stp>
        <stp>1</stp>
        <tr r="C1240" s="5"/>
      </tp>
      <tp>
        <v>-4.266</v>
        <stp/>
        <stp>EM_S_RISK_AVGRETURNY</stp>
        <stp>4</stp>
        <stp>600745.SH</stp>
        <stp>2015-12-01</stp>
        <stp>2016-12-02</stp>
        <stp>1</stp>
        <tr r="B1489" s="10"/>
        <tr r="L1489" s="6"/>
      </tp>
      <tp>
        <v>20.526599999999998</v>
        <stp/>
        <stp>EM_S_RISK_AVGRETURNY</stp>
        <stp>4</stp>
        <stp>600756.SH</stp>
        <stp>2006-12-01</stp>
        <stp>2016-12-02</stp>
        <stp>1</stp>
        <tr r="C453" s="5"/>
      </tp>
      <tp>
        <v>17.783000000000001</v>
        <stp/>
        <stp>EM_S_RISK_AVGRETURNY</stp>
        <stp>4</stp>
        <stp>600742.SH</stp>
        <stp>2015-12-01</stp>
        <stp>2016-12-02</stp>
        <stp>1</stp>
        <tr r="B713" s="10"/>
        <tr r="L713" s="6"/>
      </tp>
      <tp>
        <v>16.226800000000001</v>
        <stp/>
        <stp>EM_S_RISK_AVGRETURNY</stp>
        <stp>4</stp>
        <stp>600751.SH</stp>
        <stp>2006-12-01</stp>
        <stp>2016-12-02</stp>
        <stp>1</stp>
        <tr r="C903" s="5"/>
      </tp>
      <tp>
        <v>-24.066600000000001</v>
        <stp/>
        <stp>EM_S_RISK_AVGRETURNY</stp>
        <stp>4</stp>
        <stp>600743.SH</stp>
        <stp>2015-12-01</stp>
        <stp>2016-12-02</stp>
        <stp>1</stp>
        <tr r="B2423" s="10"/>
        <tr r="L2423" s="6"/>
      </tp>
      <tp>
        <v>19.725899999999999</v>
        <stp/>
        <stp>EM_S_RISK_AVGRETURNY</stp>
        <stp>4</stp>
        <stp>600750.SH</stp>
        <stp>2006-12-01</stp>
        <stp>2016-12-02</stp>
        <stp>1</stp>
        <tr r="C537" s="5"/>
      </tp>
      <tp>
        <v>32.724400000000003</v>
        <stp/>
        <stp>EM_S_RISK_AVGRETURNY</stp>
        <stp>4</stp>
        <stp>600740.SH</stp>
        <stp>2015-12-01</stp>
        <stp>2016-12-02</stp>
        <stp>1</stp>
        <tr r="B482" s="10"/>
        <tr r="L482" s="6"/>
      </tp>
      <tp>
        <v>26.169</v>
        <stp/>
        <stp>EM_S_RISK_AVGRETURNY</stp>
        <stp>4</stp>
        <stp>600753.SH</stp>
        <stp>2006-12-01</stp>
        <stp>2016-12-02</stp>
        <stp>1</stp>
        <tr r="C163" s="5"/>
      </tp>
      <tp>
        <v>12.468299999999999</v>
        <stp/>
        <stp>EM_S_RISK_AVGRETURNY</stp>
        <stp>4</stp>
        <stp>600741.SH</stp>
        <stp>2015-12-01</stp>
        <stp>2016-12-02</stp>
        <stp>1</stp>
        <tr r="B848" s="10"/>
        <tr r="L848" s="6"/>
      </tp>
      <tp>
        <v>16.197199999999999</v>
        <stp/>
        <stp>EM_S_RISK_AVGRETURNY</stp>
        <stp>4</stp>
        <stp>600749.SH</stp>
        <stp>2006-12-01</stp>
        <stp>2016-12-02</stp>
        <stp>1</stp>
        <tr r="C906" s="5"/>
      </tp>
      <tp>
        <v>4.5473999999999997</v>
        <stp/>
        <stp>EM_S_RISK_AVGRETURNY</stp>
        <stp>4</stp>
        <stp>600748.SH</stp>
        <stp>2006-12-01</stp>
        <stp>2016-12-02</stp>
        <stp>1</stp>
        <tr r="C2515" s="5"/>
      </tp>
      <tp>
        <v>2.5487000000000002</v>
        <stp/>
        <stp>EM_S_RISK_AVGRETURNY</stp>
        <stp>4</stp>
        <stp>600758.SH</stp>
        <stp>2015-12-01</stp>
        <stp>2016-12-02</stp>
        <stp>1</stp>
        <tr r="B1172" s="10"/>
        <tr r="L1172" s="6"/>
      </tp>
      <tp>
        <v>17.179200000000002</v>
        <stp/>
        <stp>EM_S_RISK_AVGRETURNY</stp>
        <stp>4</stp>
        <stp>600759.SH</stp>
        <stp>2015-12-01</stp>
        <stp>2016-12-02</stp>
        <stp>1</stp>
        <tr r="B723" s="10"/>
        <tr r="L723" s="6"/>
      </tp>
      <tp>
        <v>27.911300000000001</v>
        <stp/>
        <stp>EM_S_RISK_AVGRETURNY</stp>
        <stp>4</stp>
        <stp>600745.SH</stp>
        <stp>2006-12-01</stp>
        <stp>2016-12-02</stp>
        <stp>1</stp>
        <tr r="C106" s="5"/>
      </tp>
      <tp>
        <v>-18.155000000000001</v>
        <stp/>
        <stp>EM_S_RISK_AVGRETURNY</stp>
        <stp>4</stp>
        <stp>600756.SH</stp>
        <stp>2015-12-01</stp>
        <stp>2016-12-02</stp>
        <stp>1</stp>
        <tr r="B2153" s="10"/>
        <tr r="L2153" s="6"/>
      </tp>
      <tp>
        <v>7.0616000000000003</v>
        <stp/>
        <stp>EM_S_RISK_AVGRETURNY</stp>
        <stp>4</stp>
        <stp>600744.SH</stp>
        <stp>2006-12-01</stp>
        <stp>2016-12-02</stp>
        <stp>1</stp>
        <tr r="C2248" s="5"/>
      </tp>
      <tp>
        <v>-19.961500000000001</v>
        <stp/>
        <stp>EM_S_RISK_AVGRETURNY</stp>
        <stp>4</stp>
        <stp>600757.SH</stp>
        <stp>2015-12-01</stp>
        <stp>2016-12-02</stp>
        <stp>1</stp>
        <tr r="B2245" s="10"/>
        <tr r="L2245" s="6"/>
      </tp>
      <tp>
        <v>8.8902999999999999</v>
        <stp/>
        <stp>EM_S_RISK_AVGRETURNY</stp>
        <stp>4</stp>
        <stp>600747.SH</stp>
        <stp>2006-12-01</stp>
        <stp>2016-12-02</stp>
        <stp>1</stp>
        <tr r="C1983" s="5"/>
      </tp>
      <tp>
        <v>-38.928600000000003</v>
        <stp/>
        <stp>EM_S_RISK_AVGRETURNY</stp>
        <stp>4</stp>
        <stp>600754.SH</stp>
        <stp>2015-12-01</stp>
        <stp>2016-12-02</stp>
        <stp>1</stp>
        <tr r="B2870" s="10"/>
        <tr r="L2870" s="6"/>
      </tp>
      <tp>
        <v>15.9978</v>
        <stp/>
        <stp>EM_S_RISK_AVGRETURNY</stp>
        <stp>4</stp>
        <stp>600746.SH</stp>
        <stp>2006-12-01</stp>
        <stp>2016-12-02</stp>
        <stp>1</stp>
        <tr r="C935" s="5"/>
      </tp>
      <tp>
        <v>4.8228999999999997</v>
        <stp/>
        <stp>EM_S_RISK_AVGRETURNY</stp>
        <stp>4</stp>
        <stp>600755.SH</stp>
        <stp>2015-12-01</stp>
        <stp>2016-12-02</stp>
        <stp>1</stp>
        <tr r="B1081" s="10"/>
        <tr r="L1081" s="6"/>
      </tp>
      <tp>
        <v>26.854299999999999</v>
        <stp/>
        <stp>EM_S_RISK_AVGRETURNY</stp>
        <stp>4</stp>
        <stp>600741.SH</stp>
        <stp>2006-12-01</stp>
        <stp>2016-12-02</stp>
        <stp>1</stp>
        <tr r="C139" s="5"/>
      </tp>
      <tp>
        <v>7.7708000000000004</v>
        <stp/>
        <stp>EM_S_RISK_AVGRETURNY</stp>
        <stp>4</stp>
        <stp>600740.SH</stp>
        <stp>2006-12-01</stp>
        <stp>2016-12-02</stp>
        <stp>1</stp>
        <tr r="C2153" s="5"/>
      </tp>
      <tp>
        <v>14.586499999999999</v>
        <stp/>
        <stp>EM_S_RISK_AVGRETURNY</stp>
        <stp>4</stp>
        <stp>600753.SH</stp>
        <stp>2015-12-01</stp>
        <stp>2016-12-02</stp>
        <stp>1</stp>
        <tr r="B791" s="10"/>
        <tr r="L791" s="6"/>
      </tp>
      <tp>
        <v>12.148099999999999</v>
        <stp/>
        <stp>EM_S_RISK_AVGRETURNY</stp>
        <stp>4</stp>
        <stp>600743.SH</stp>
        <stp>2006-12-01</stp>
        <stp>2016-12-02</stp>
        <stp>1</stp>
        <tr r="C1485" s="5"/>
      </tp>
      <tp>
        <v>-5.3365999999999998</v>
        <stp/>
        <stp>EM_S_RISK_AVGRETURNY</stp>
        <stp>4</stp>
        <stp>600750.SH</stp>
        <stp>2015-12-01</stp>
        <stp>2016-12-02</stp>
        <stp>1</stp>
        <tr r="B1550" s="10"/>
        <tr r="L1550" s="6"/>
      </tp>
      <tp>
        <v>26.782499999999999</v>
        <stp/>
        <stp>EM_S_RISK_AVGRETURNY</stp>
        <stp>4</stp>
        <stp>600742.SH</stp>
        <stp>2006-12-01</stp>
        <stp>2016-12-02</stp>
        <stp>1</stp>
        <tr r="C141" s="5"/>
      </tp>
      <tp>
        <v>10.370900000000001</v>
        <stp/>
        <stp>EM_S_RISK_AVGRETURNY</stp>
        <stp>4</stp>
        <stp>600751.SH</stp>
        <stp>2015-12-01</stp>
        <stp>2016-12-02</stp>
        <stp>1</stp>
        <tr r="B903" s="10"/>
        <tr r="L903" s="6"/>
      </tp>
      <tp>
        <v>16.505299999999998</v>
        <stp/>
        <stp>EM_S_RISK_AVGRETURNY</stp>
        <stp>4</stp>
        <stp>600739.SH</stp>
        <stp>2006-12-01</stp>
        <stp>2016-12-02</stp>
        <stp>1</stp>
        <tr r="C866" s="5"/>
      </tp>
      <tp>
        <v>11.3803</v>
        <stp/>
        <stp>EM_S_RISK_AVGRETURNY</stp>
        <stp>4</stp>
        <stp>600738.SH</stp>
        <stp>2006-12-01</stp>
        <stp>2016-12-02</stp>
        <stp>1</stp>
        <tr r="C1611" s="5"/>
      </tp>
      <tp>
        <v>-37.474499999999999</v>
        <stp/>
        <stp>EM_S_RISK_AVGRETURNY</stp>
        <stp>4</stp>
        <stp>600728.SH</stp>
        <stp>2015-12-01</stp>
        <stp>2016-12-02</stp>
        <stp>1</stp>
        <tr r="B2851" s="10"/>
        <tr r="L2851" s="6"/>
      </tp>
      <tp>
        <v>-25.035599999999999</v>
        <stp/>
        <stp>EM_S_RISK_AVGRETURNY</stp>
        <stp>4</stp>
        <stp>600729.SH</stp>
        <stp>2015-12-01</stp>
        <stp>2016-12-02</stp>
        <stp>1</stp>
        <tr r="B2465" s="10"/>
        <tr r="L2465" s="6"/>
      </tp>
      <tp>
        <v>-25.588100000000001</v>
        <stp/>
        <stp>EM_S_RISK_AVGRETURNY</stp>
        <stp>4</stp>
        <stp>600726.SH</stp>
        <stp>2015-12-01</stp>
        <stp>2016-12-02</stp>
        <stp>1</stp>
        <tr r="B2500" s="10"/>
        <tr r="L2500" s="6"/>
      </tp>
      <tp>
        <v>27.754899999999999</v>
        <stp/>
        <stp>EM_S_RISK_AVGRETURNY</stp>
        <stp>4</stp>
        <stp>600735.SH</stp>
        <stp>2006-12-01</stp>
        <stp>2016-12-02</stp>
        <stp>1</stp>
        <tr r="C112" s="5"/>
      </tp>
      <tp>
        <v>3.6004</v>
        <stp/>
        <stp>EM_S_RISK_AVGRETURNY</stp>
        <stp>4</stp>
        <stp>600727.SH</stp>
        <stp>2015-12-01</stp>
        <stp>2016-12-02</stp>
        <stp>1</stp>
        <tr r="B1129" s="10"/>
        <tr r="L1129" s="6"/>
      </tp>
      <tp>
        <v>24.2136</v>
        <stp/>
        <stp>EM_S_RISK_AVGRETURNY</stp>
        <stp>4</stp>
        <stp>600734.SH</stp>
        <stp>2006-12-01</stp>
        <stp>2016-12-02</stp>
        <stp>1</stp>
        <tr r="C222" s="5"/>
      </tp>
      <tp>
        <v>-9.8343000000000007</v>
        <stp/>
        <stp>EM_S_RISK_AVGRETURNY</stp>
        <stp>4</stp>
        <stp>600724.SH</stp>
        <stp>2015-12-01</stp>
        <stp>2016-12-02</stp>
        <stp>1</stp>
        <tr r="B1767" s="10"/>
        <tr r="L1767" s="6"/>
      </tp>
      <tp>
        <v>6.6605999999999996</v>
        <stp/>
        <stp>EM_S_RISK_AVGRETURNY</stp>
        <stp>4</stp>
        <stp>600737.SH</stp>
        <stp>2006-12-01</stp>
        <stp>2016-12-02</stp>
        <stp>1</stp>
        <tr r="C2300" s="5"/>
      </tp>
      <tp>
        <v>-18.3019</v>
        <stp/>
        <stp>EM_S_RISK_AVGRETURNY</stp>
        <stp>4</stp>
        <stp>600725.SH</stp>
        <stp>2015-12-01</stp>
        <stp>2016-12-02</stp>
        <stp>1</stp>
        <tr r="B2158" s="10"/>
        <tr r="L2158" s="6"/>
      </tp>
      <tp>
        <v>15.843400000000001</v>
        <stp/>
        <stp>EM_S_RISK_AVGRETURNY</stp>
        <stp>4</stp>
        <stp>600736.SH</stp>
        <stp>2006-12-01</stp>
        <stp>2016-12-02</stp>
        <stp>1</stp>
        <tr r="C959" s="5"/>
      </tp>
      <tp>
        <v>27.021100000000001</v>
        <stp/>
        <stp>EM_S_RISK_AVGRETURNY</stp>
        <stp>4</stp>
        <stp>600722.SH</stp>
        <stp>2015-12-01</stp>
        <stp>2016-12-02</stp>
        <stp>1</stp>
        <tr r="B557" s="10"/>
        <tr r="L557" s="6"/>
      </tp>
      <tp>
        <v>14.4161</v>
        <stp/>
        <stp>EM_S_RISK_AVGRETURNY</stp>
        <stp>4</stp>
        <stp>600731.SH</stp>
        <stp>2006-12-01</stp>
        <stp>2016-12-02</stp>
        <stp>1</stp>
        <tr r="C1157" s="5"/>
      </tp>
      <tp>
        <v>-1.6540999999999999</v>
        <stp/>
        <stp>EM_S_RISK_AVGRETURNY</stp>
        <stp>4</stp>
        <stp>600723.SH</stp>
        <stp>2015-12-01</stp>
        <stp>2016-12-02</stp>
        <stp>1</stp>
        <tr r="B1363" s="10"/>
        <tr r="L1363" s="6"/>
      </tp>
      <tp>
        <v>23.721399999999999</v>
        <stp/>
        <stp>EM_S_RISK_AVGRETURNY</stp>
        <stp>4</stp>
        <stp>600730.SH</stp>
        <stp>2006-12-01</stp>
        <stp>2016-12-02</stp>
        <stp>1</stp>
        <tr r="C242" s="5"/>
      </tp>
      <tp>
        <v>-5.4194000000000004</v>
        <stp/>
        <stp>EM_S_RISK_AVGRETURNY</stp>
        <stp>4</stp>
        <stp>600720.SH</stp>
        <stp>2015-12-01</stp>
        <stp>2016-12-02</stp>
        <stp>1</stp>
        <tr r="B1553" s="10"/>
        <tr r="L1553" s="6"/>
      </tp>
      <tp>
        <v>23.175599999999999</v>
        <stp/>
        <stp>EM_S_RISK_AVGRETURNY</stp>
        <stp>4</stp>
        <stp>600733.SH</stp>
        <stp>2006-12-01</stp>
        <stp>2016-12-02</stp>
        <stp>1</stp>
        <tr r="C265" s="5"/>
      </tp>
      <tp>
        <v>8.5951000000000004</v>
        <stp/>
        <stp>EM_S_RISK_AVGRETURNY</stp>
        <stp>4</stp>
        <stp>600721.SH</stp>
        <stp>2015-12-01</stp>
        <stp>2016-12-02</stp>
        <stp>1</stp>
        <tr r="B956" s="10"/>
        <tr r="L956" s="6"/>
      </tp>
      <tp>
        <v>10.071</v>
        <stp/>
        <stp>EM_S_RISK_AVGRETURNY</stp>
        <stp>4</stp>
        <stp>600732.SH</stp>
        <stp>2006-12-01</stp>
        <stp>2016-12-02</stp>
        <stp>1</stp>
        <tr r="C1818" s="5"/>
      </tp>
      <tp>
        <v>7.8228999999999997</v>
        <stp/>
        <stp>EM_S_RISK_AVGRETURNY</stp>
        <stp>4</stp>
        <stp>600729.SH</stp>
        <stp>2006-12-01</stp>
        <stp>2016-12-02</stp>
        <stp>1</stp>
        <tr r="C2142" s="5"/>
      </tp>
      <tp>
        <v>26.408999999999999</v>
        <stp/>
        <stp>EM_S_RISK_AVGRETURNY</stp>
        <stp>4</stp>
        <stp>600728.SH</stp>
        <stp>2006-12-01</stp>
        <stp>2016-12-02</stp>
        <stp>1</stp>
        <tr r="C155" s="5"/>
      </tp>
      <tp>
        <v>-1.9363999999999999</v>
        <stp/>
        <stp>EM_S_RISK_AVGRETURNY</stp>
        <stp>4</stp>
        <stp>600738.SH</stp>
        <stp>2015-12-01</stp>
        <stp>2016-12-02</stp>
        <stp>1</stp>
        <tr r="B1381" s="10"/>
        <tr r="L1381" s="6"/>
      </tp>
      <tp>
        <v>35.8748</v>
        <stp/>
        <stp>EM_S_RISK_AVGRETURNY</stp>
        <stp>4</stp>
        <stp>600739.SH</stp>
        <stp>2015-12-01</stp>
        <stp>2016-12-02</stp>
        <stp>1</stp>
        <tr r="B441" s="10"/>
        <tr r="L441" s="6"/>
      </tp>
      <tp>
        <v>5.9614000000000003</v>
        <stp/>
        <stp>EM_S_RISK_AVGRETURNY</stp>
        <stp>4</stp>
        <stp>600725.SH</stp>
        <stp>2006-12-01</stp>
        <stp>2016-12-02</stp>
        <stp>1</stp>
        <tr r="C2385" s="5"/>
      </tp>
      <tp>
        <v>11.7204</v>
        <stp/>
        <stp>EM_S_RISK_AVGRETURNY</stp>
        <stp>4</stp>
        <stp>600736.SH</stp>
        <stp>2015-12-01</stp>
        <stp>2016-12-02</stp>
        <stp>1</stp>
        <tr r="B869" s="10"/>
        <tr r="L869" s="6"/>
      </tp>
      <tp>
        <v>2.7591000000000001</v>
        <stp/>
        <stp>EM_S_RISK_AVGRETURNY</stp>
        <stp>4</stp>
        <stp>600724.SH</stp>
        <stp>2006-12-01</stp>
        <stp>2016-12-02</stp>
        <stp>1</stp>
        <tr r="C2665" s="5"/>
      </tp>
      <tp>
        <v>-19.523199999999999</v>
        <stp/>
        <stp>EM_S_RISK_AVGRETURNY</stp>
        <stp>4</stp>
        <stp>600737.SH</stp>
        <stp>2015-12-01</stp>
        <stp>2016-12-02</stp>
        <stp>1</stp>
        <tr r="B2228" s="10"/>
        <tr r="L2228" s="6"/>
      </tp>
      <tp>
        <v>9.1320999999999994</v>
        <stp/>
        <stp>EM_S_RISK_AVGRETURNY</stp>
        <stp>4</stp>
        <stp>600727.SH</stp>
        <stp>2006-12-01</stp>
        <stp>2016-12-02</stp>
        <stp>1</stp>
        <tr r="C1960" s="5"/>
      </tp>
      <tp>
        <v>30.6493</v>
        <stp/>
        <stp>EM_S_RISK_AVGRETURNY</stp>
        <stp>4</stp>
        <stp>600734.SH</stp>
        <stp>2015-12-01</stp>
        <stp>2016-12-02</stp>
        <stp>1</stp>
        <tr r="B504" s="10"/>
        <tr r="L504" s="6"/>
      </tp>
      <tp>
        <v>5.9500999999999999</v>
        <stp/>
        <stp>EM_S_RISK_AVGRETURNY</stp>
        <stp>4</stp>
        <stp>600726.SH</stp>
        <stp>2006-12-01</stp>
        <stp>2016-12-02</stp>
        <stp>1</stp>
        <tr r="C2388" s="5"/>
      </tp>
      <tp>
        <v>-26.754899999999999</v>
        <stp/>
        <stp>EM_S_RISK_AVGRETURNY</stp>
        <stp>4</stp>
        <stp>600735.SH</stp>
        <stp>2015-12-01</stp>
        <stp>2016-12-02</stp>
        <stp>1</stp>
        <tr r="B2552" s="10"/>
        <tr r="L2552" s="6"/>
      </tp>
      <tp>
        <v>17.241199999999999</v>
        <stp/>
        <stp>EM_S_RISK_AVGRETURNY</stp>
        <stp>4</stp>
        <stp>600721.SH</stp>
        <stp>2006-12-01</stp>
        <stp>2016-12-02</stp>
        <stp>1</stp>
        <tr r="C776" s="5"/>
      </tp>
      <tp>
        <v>-0.5272</v>
        <stp/>
        <stp>EM_S_RISK_AVGRETURNY</stp>
        <stp>4</stp>
        <stp>600732.SH</stp>
        <stp>2015-12-01</stp>
        <stp>2016-12-02</stp>
        <stp>1</stp>
        <tr r="B1311" s="10"/>
        <tr r="L1311" s="6"/>
      </tp>
      <tp>
        <v>15.452400000000001</v>
        <stp/>
        <stp>EM_S_RISK_AVGRETURNY</stp>
        <stp>4</stp>
        <stp>600720.SH</stp>
        <stp>2006-12-01</stp>
        <stp>2016-12-02</stp>
        <stp>1</stp>
        <tr r="C1021" s="5"/>
      </tp>
      <tp>
        <v>33.494900000000001</v>
        <stp/>
        <stp>EM_S_RISK_AVGRETURNY</stp>
        <stp>4</stp>
        <stp>600733.SH</stp>
        <stp>2015-12-01</stp>
        <stp>2016-12-02</stp>
        <stp>1</stp>
        <tr r="B470" s="10"/>
        <tr r="L470" s="6"/>
      </tp>
      <tp>
        <v>8.5295000000000005</v>
        <stp/>
        <stp>EM_S_RISK_AVGRETURNY</stp>
        <stp>4</stp>
        <stp>600723.SH</stp>
        <stp>2006-12-01</stp>
        <stp>2016-12-02</stp>
        <stp>1</stp>
        <tr r="C2037" s="5"/>
      </tp>
      <tp>
        <v>-39.586599999999997</v>
        <stp/>
        <stp>EM_S_RISK_AVGRETURNY</stp>
        <stp>4</stp>
        <stp>600730.SH</stp>
        <stp>2015-12-01</stp>
        <stp>2016-12-02</stp>
        <stp>1</stp>
        <tr r="B2881" s="10"/>
        <tr r="L2881" s="6"/>
      </tp>
      <tp>
        <v>15.904999999999999</v>
        <stp/>
        <stp>EM_S_RISK_AVGRETURNY</stp>
        <stp>4</stp>
        <stp>600722.SH</stp>
        <stp>2006-12-01</stp>
        <stp>2016-12-02</stp>
        <stp>1</stp>
        <tr r="C949" s="5"/>
      </tp>
      <tp>
        <v>-7.7176999999999998</v>
        <stp/>
        <stp>EM_S_RISK_AVGRETURNY</stp>
        <stp>4</stp>
        <stp>600731.SH</stp>
        <stp>2015-12-01</stp>
        <stp>2016-12-02</stp>
        <stp>1</stp>
        <tr r="B1666" s="10"/>
        <tr r="L1666" s="6"/>
      </tp>
      <tp>
        <v>15.56</v>
        <stp/>
        <stp>EM_S_RISK_AVGRETURNY</stp>
        <stp>4</stp>
        <stp>600719.SH</stp>
        <stp>2006-12-01</stp>
        <stp>2016-12-02</stp>
        <stp>1</stp>
        <tr r="C1007" s="5"/>
      </tp>
      <tp>
        <v>10.996499999999999</v>
        <stp/>
        <stp>EM_S_RISK_AVGRETURNY</stp>
        <stp>4</stp>
        <stp>600718.SH</stp>
        <stp>2006-12-01</stp>
        <stp>2016-12-02</stp>
        <stp>1</stp>
        <tr r="C1675" s="5"/>
      </tp>
      <tp>
        <v>-27.543600000000001</v>
        <stp/>
        <stp>EM_S_RISK_AVGRETURNY</stp>
        <stp>4</stp>
        <stp>600708.SH</stp>
        <stp>2015-12-01</stp>
        <stp>2016-12-02</stp>
        <stp>1</stp>
        <tr r="B2583" s="10"/>
        <tr r="L2583" s="6"/>
      </tp>
      <tp>
        <v>2.6381000000000001</v>
        <stp/>
        <stp>EM_S_RISK_AVGRETURNY</stp>
        <stp>4</stp>
        <stp>600706.SH</stp>
        <stp>2015-12-01</stp>
        <stp>2016-12-02</stp>
        <stp>1</stp>
        <tr r="B1170" s="10"/>
        <tr r="L1170" s="6"/>
      </tp>
      <tp>
        <v>34.494199999999999</v>
        <stp/>
        <stp>EM_S_RISK_AVGRETURNY</stp>
        <stp>4</stp>
        <stp>600715.SH</stp>
        <stp>2006-12-01</stp>
        <stp>2016-12-02</stp>
        <stp>1</stp>
        <tr r="C22" s="5"/>
      </tp>
      <tp>
        <v>-25.7012</v>
        <stp/>
        <stp>EM_S_RISK_AVGRETURNY</stp>
        <stp>4</stp>
        <stp>600707.SH</stp>
        <stp>2015-12-01</stp>
        <stp>2016-12-02</stp>
        <stp>1</stp>
        <tr r="B2506" s="10"/>
        <tr r="L2506" s="6"/>
      </tp>
      <tp>
        <v>14.2997</v>
        <stp/>
        <stp>EM_S_RISK_AVGRETURNY</stp>
        <stp>4</stp>
        <stp>600714.SH</stp>
        <stp>2006-12-01</stp>
        <stp>2016-12-02</stp>
        <stp>1</stp>
        <tr r="C1176" s="5"/>
      </tp>
      <tp>
        <v>-36.414700000000003</v>
        <stp/>
        <stp>EM_S_RISK_AVGRETURNY</stp>
        <stp>4</stp>
        <stp>600704.SH</stp>
        <stp>2015-12-01</stp>
        <stp>2016-12-02</stp>
        <stp>1</stp>
        <tr r="B2825" s="10"/>
        <tr r="L2825" s="6"/>
      </tp>
      <tp>
        <v>3.5066000000000002</v>
        <stp/>
        <stp>EM_S_RISK_AVGRETURNY</stp>
        <stp>4</stp>
        <stp>600717.SH</stp>
        <stp>2006-12-01</stp>
        <stp>2016-12-02</stp>
        <stp>1</stp>
        <tr r="C2601" s="5"/>
      </tp>
      <tp>
        <v>-15.9504</v>
        <stp/>
        <stp>EM_S_RISK_AVGRETURNY</stp>
        <stp>4</stp>
        <stp>600705.SH</stp>
        <stp>2015-12-01</stp>
        <stp>2016-12-02</stp>
        <stp>1</stp>
        <tr r="B2057" s="10"/>
        <tr r="L2057" s="6"/>
      </tp>
      <tp>
        <v>13.911300000000001</v>
        <stp/>
        <stp>EM_S_RISK_AVGRETURNY</stp>
        <stp>4</stp>
        <stp>600716.SH</stp>
        <stp>2006-12-01</stp>
        <stp>2016-12-02</stp>
        <stp>1</stp>
        <tr r="C1223" s="5"/>
      </tp>
      <tp>
        <v>33.504899999999999</v>
        <stp/>
        <stp>EM_S_RISK_AVGRETURNY</stp>
        <stp>4</stp>
        <stp>600702.SH</stp>
        <stp>2015-12-01</stp>
        <stp>2016-12-02</stp>
        <stp>1</stp>
        <tr r="B469" s="10"/>
        <tr r="L469" s="6"/>
      </tp>
      <tp>
        <v>23.8294</v>
        <stp/>
        <stp>EM_S_RISK_AVGRETURNY</stp>
        <stp>4</stp>
        <stp>600711.SH</stp>
        <stp>2006-12-01</stp>
        <stp>2016-12-02</stp>
        <stp>1</stp>
        <tr r="C236" s="5"/>
      </tp>
      <tp>
        <v>-19.3049</v>
        <stp/>
        <stp>EM_S_RISK_AVGRETURNY</stp>
        <stp>4</stp>
        <stp>600703.SH</stp>
        <stp>2015-12-01</stp>
        <stp>2016-12-02</stp>
        <stp>1</stp>
        <tr r="D3" s="6"/>
        <tr r="B2210" s="10"/>
        <tr r="L2210" s="6"/>
      </tp>
      <tp>
        <v>14.0807</v>
        <stp/>
        <stp>EM_S_RISK_AVGRETURNY</stp>
        <stp>4</stp>
        <stp>600710.SH</stp>
        <stp>2006-12-01</stp>
        <stp>2016-12-02</stp>
        <stp>1</stp>
        <tr r="C1207" s="5"/>
      </tp>
      <tp>
        <v>11.4939</v>
        <stp/>
        <stp>EM_S_RISK_AVGRETURNY</stp>
        <stp>4</stp>
        <stp>600713.SH</stp>
        <stp>2006-12-01</stp>
        <stp>2016-12-02</stp>
        <stp>1</stp>
        <tr r="C1592" s="5"/>
      </tp>
      <tp>
        <v>-50.072600000000001</v>
        <stp/>
        <stp>EM_S_RISK_AVGRETURNY</stp>
        <stp>4</stp>
        <stp>600701.SH</stp>
        <stp>2015-12-01</stp>
        <stp>2016-12-02</stp>
        <stp>1</stp>
        <tr r="B2974" s="10"/>
        <tr r="L2974" s="6"/>
      </tp>
      <tp>
        <v>21.511800000000001</v>
        <stp/>
        <stp>EM_S_RISK_AVGRETURNY</stp>
        <stp>4</stp>
        <stp>600712.SH</stp>
        <stp>2006-12-01</stp>
        <stp>2016-12-02</stp>
        <stp>1</stp>
        <tr r="C384" s="5"/>
      </tp>
      <tp>
        <v>12.7845</v>
        <stp/>
        <stp>EM_S_RISK_AVGRETURNY</stp>
        <stp>4</stp>
        <stp>600708.SH</stp>
        <stp>2006-12-01</stp>
        <stp>2016-12-02</stp>
        <stp>1</stp>
        <tr r="C1386" s="5"/>
      </tp>
      <tp>
        <v>-21.0259</v>
        <stp/>
        <stp>EM_S_RISK_AVGRETURNY</stp>
        <stp>4</stp>
        <stp>600718.SH</stp>
        <stp>2015-12-01</stp>
        <stp>2016-12-02</stp>
        <stp>1</stp>
        <tr r="B2297" s="10"/>
        <tr r="L2297" s="6"/>
      </tp>
      <tp>
        <v>6.6371000000000002</v>
        <stp/>
        <stp>EM_S_RISK_AVGRETURNY</stp>
        <stp>4</stp>
        <stp>600719.SH</stp>
        <stp>2015-12-01</stp>
        <stp>2016-12-02</stp>
        <stp>1</stp>
        <tr r="B1027" s="10"/>
        <tr r="L1027" s="6"/>
      </tp>
      <tp>
        <v>27.883400000000002</v>
        <stp/>
        <stp>EM_S_RISK_AVGRETURNY</stp>
        <stp>4</stp>
        <stp>600705.SH</stp>
        <stp>2006-12-01</stp>
        <stp>2016-12-02</stp>
        <stp>1</stp>
        <tr r="C108" s="5"/>
      </tp>
      <tp>
        <v>-7.6285999999999996</v>
        <stp/>
        <stp>EM_S_RISK_AVGRETURNY</stp>
        <stp>4</stp>
        <stp>600716.SH</stp>
        <stp>2015-12-01</stp>
        <stp>2016-12-02</stp>
        <stp>1</stp>
        <tr r="B1660" s="10"/>
        <tr r="L1660" s="6"/>
      </tp>
      <tp>
        <v>19.972300000000001</v>
        <stp/>
        <stp>EM_S_RISK_AVGRETURNY</stp>
        <stp>4</stp>
        <stp>600704.SH</stp>
        <stp>2006-12-01</stp>
        <stp>2016-12-02</stp>
        <stp>1</stp>
        <tr r="C513" s="5"/>
      </tp>
      <tp>
        <v>-0.64829999999999999</v>
        <stp/>
        <stp>EM_S_RISK_AVGRETURNY</stp>
        <stp>4</stp>
        <stp>600717.SH</stp>
        <stp>2015-12-01</stp>
        <stp>2016-12-02</stp>
        <stp>1</stp>
        <tr r="B1321" s="10"/>
        <tr r="L1321" s="6"/>
      </tp>
      <tp>
        <v>13.431800000000001</v>
        <stp/>
        <stp>EM_S_RISK_AVGRETURNY</stp>
        <stp>4</stp>
        <stp>600707.SH</stp>
        <stp>2006-12-01</stp>
        <stp>2016-12-02</stp>
        <stp>1</stp>
        <tr r="C1306" s="5"/>
      </tp>
      <tp>
        <v>42.7271</v>
        <stp/>
        <stp>EM_S_RISK_AVGRETURNY</stp>
        <stp>4</stp>
        <stp>600714.SH</stp>
        <stp>2015-12-01</stp>
        <stp>2016-12-02</stp>
        <stp>1</stp>
        <tr r="B389" s="10"/>
        <tr r="L389" s="6"/>
      </tp>
      <tp>
        <v>17.792100000000001</v>
        <stp/>
        <stp>EM_S_RISK_AVGRETURNY</stp>
        <stp>4</stp>
        <stp>600706.SH</stp>
        <stp>2006-12-01</stp>
        <stp>2016-12-02</stp>
        <stp>1</stp>
        <tr r="C711" s="5"/>
      </tp>
      <tp>
        <v>29.907800000000002</v>
        <stp/>
        <stp>EM_S_RISK_AVGRETURNY</stp>
        <stp>4</stp>
        <stp>600715.SH</stp>
        <stp>2015-12-01</stp>
        <stp>2016-12-02</stp>
        <stp>1</stp>
        <tr r="D21" s="6"/>
        <tr r="B509" s="10"/>
        <tr r="L509" s="6"/>
      </tp>
      <tp>
        <v>18.9953</v>
        <stp/>
        <stp>EM_S_RISK_AVGRETURNY</stp>
        <stp>4</stp>
        <stp>600701.SH</stp>
        <stp>2006-12-01</stp>
        <stp>2016-12-02</stp>
        <stp>1</stp>
        <tr r="C598" s="5"/>
      </tp>
      <tp>
        <v>49.079300000000003</v>
        <stp/>
        <stp>EM_S_RISK_AVGRETURNY</stp>
        <stp>4</stp>
        <stp>600712.SH</stp>
        <stp>2015-12-01</stp>
        <stp>2016-12-02</stp>
        <stp>1</stp>
        <tr r="B350" s="10"/>
        <tr r="L350" s="6"/>
      </tp>
      <tp>
        <v>-16.311199999999999</v>
        <stp/>
        <stp>EM_S_RISK_AVGRETURNY</stp>
        <stp>4</stp>
        <stp>600713.SH</stp>
        <stp>2015-12-01</stp>
        <stp>2016-12-02</stp>
        <stp>1</stp>
        <tr r="B2079" s="10"/>
        <tr r="L2079" s="6"/>
      </tp>
      <tp>
        <v>52.291800000000002</v>
        <stp/>
        <stp>EM_S_RISK_AVGRETURNY</stp>
        <stp>4</stp>
        <stp>600703.SH</stp>
        <stp>2006-12-01</stp>
        <stp>2016-12-02</stp>
        <stp>1</stp>
        <tr r="C4" s="5"/>
      </tp>
      <tp>
        <v>73.583799999999997</v>
        <stp/>
        <stp>EM_S_RISK_AVGRETURNY</stp>
        <stp>4</stp>
        <stp>600710.SH</stp>
        <stp>2015-12-01</stp>
        <stp>2016-12-02</stp>
        <stp>1</stp>
        <tr r="B266" s="10"/>
        <tr r="L266" s="6"/>
      </tp>
      <tp>
        <v>18.824100000000001</v>
        <stp/>
        <stp>EM_S_RISK_AVGRETURNY</stp>
        <stp>4</stp>
        <stp>600702.SH</stp>
        <stp>2006-12-01</stp>
        <stp>2016-12-02</stp>
        <stp>1</stp>
        <tr r="C615" s="5"/>
      </tp>
      <tp>
        <v>-5.0959000000000003</v>
        <stp/>
        <stp>EM_S_RISK_AVGRETURNY</stp>
        <stp>4</stp>
        <stp>600711.SH</stp>
        <stp>2015-12-01</stp>
        <stp>2016-12-02</stp>
        <stp>1</stp>
        <tr r="B1541" s="10"/>
        <tr r="L1541" s="6"/>
      </tp>
      <tp>
        <v>10.019</v>
        <stp/>
        <stp>EM_S_RISK_AVGRETURNY</stp>
        <stp>4</stp>
        <stp>600798.SH</stp>
        <stp>2006-12-01</stp>
        <stp>2016-12-02</stp>
        <stp>1</stp>
        <tr r="C1822" s="5"/>
      </tp>
      <tp>
        <v>-18.306799999999999</v>
        <stp/>
        <stp>EM_S_RISK_AVGRETURNY</stp>
        <stp>4</stp>
        <stp>600789.SH</stp>
        <stp>2015-12-01</stp>
        <stp>2016-12-02</stp>
        <stp>1</stp>
        <tr r="B2159" s="10"/>
        <tr r="L2159" s="6"/>
      </tp>
      <tp>
        <v>11.4857</v>
        <stp/>
        <stp>EM_S_RISK_AVGRETURNY</stp>
        <stp>4</stp>
        <stp>600795.SH</stp>
        <stp>2006-12-01</stp>
        <stp>2016-12-02</stp>
        <stp>1</stp>
        <tr r="C1594" s="5"/>
      </tp>
      <tp>
        <v>-18.760100000000001</v>
        <stp/>
        <stp>EM_S_RISK_AVGRETURNY</stp>
        <stp>4</stp>
        <stp>600787.SH</stp>
        <stp>2015-12-01</stp>
        <stp>2016-12-02</stp>
        <stp>1</stp>
        <tr r="B2181" s="10"/>
        <tr r="L2181" s="6"/>
      </tp>
      <tp>
        <v>26.2364</v>
        <stp/>
        <stp>EM_S_RISK_AVGRETURNY</stp>
        <stp>4</stp>
        <stp>600794.SH</stp>
        <stp>2006-12-01</stp>
        <stp>2016-12-02</stp>
        <stp>1</stp>
        <tr r="C161" s="5"/>
      </tp>
      <tp>
        <v>13.959899999999999</v>
        <stp/>
        <stp>EM_S_RISK_AVGRETURNY</stp>
        <stp>4</stp>
        <stp>600784.SH</stp>
        <stp>2015-12-01</stp>
        <stp>2016-12-02</stp>
        <stp>1</stp>
        <tr r="B811" s="10"/>
        <tr r="L811" s="6"/>
      </tp>
      <tp>
        <v>14.3659</v>
        <stp/>
        <stp>EM_S_RISK_AVGRETURNY</stp>
        <stp>4</stp>
        <stp>600797.SH</stp>
        <stp>2006-12-01</stp>
        <stp>2016-12-02</stp>
        <stp>1</stp>
        <tr r="C1164" s="5"/>
      </tp>
      <tp>
        <v>-2.3090000000000002</v>
        <stp/>
        <stp>EM_S_RISK_AVGRETURNY</stp>
        <stp>4</stp>
        <stp>600785.SH</stp>
        <stp>2015-12-01</stp>
        <stp>2016-12-02</stp>
        <stp>1</stp>
        <tr r="B1398" s="10"/>
        <tr r="L1398" s="6"/>
      </tp>
      <tp>
        <v>13.8817</v>
        <stp/>
        <stp>EM_S_RISK_AVGRETURNY</stp>
        <stp>4</stp>
        <stp>600796.SH</stp>
        <stp>2006-12-01</stp>
        <stp>2016-12-02</stp>
        <stp>1</stp>
        <tr r="C1229" s="5"/>
      </tp>
      <tp>
        <v>26.952400000000001</v>
        <stp/>
        <stp>EM_S_RISK_AVGRETURNY</stp>
        <stp>4</stp>
        <stp>600782.SH</stp>
        <stp>2015-12-01</stp>
        <stp>2016-12-02</stp>
        <stp>1</stp>
        <tr r="B559" s="10"/>
        <tr r="L559" s="6"/>
      </tp>
      <tp>
        <v>14.813800000000001</v>
        <stp/>
        <stp>EM_S_RISK_AVGRETURNY</stp>
        <stp>4</stp>
        <stp>600791.SH</stp>
        <stp>2006-12-01</stp>
        <stp>2016-12-02</stp>
        <stp>1</stp>
        <tr r="C1102" s="5"/>
      </tp>
      <tp>
        <v>-36.394300000000001</v>
        <stp/>
        <stp>EM_S_RISK_AVGRETURNY</stp>
        <stp>4</stp>
        <stp>600783.SH</stp>
        <stp>2015-12-01</stp>
        <stp>2016-12-02</stp>
        <stp>1</stp>
        <tr r="B2824" s="10"/>
        <tr r="L2824" s="6"/>
      </tp>
      <tp>
        <v>10.691599999999999</v>
        <stp/>
        <stp>EM_S_RISK_AVGRETURNY</stp>
        <stp>4</stp>
        <stp>600790.SH</stp>
        <stp>2006-12-01</stp>
        <stp>2016-12-02</stp>
        <stp>1</stp>
        <tr r="C1725" s="5"/>
      </tp>
      <tp>
        <v>-19.478200000000001</v>
        <stp/>
        <stp>EM_S_RISK_AVGRETURNY</stp>
        <stp>4</stp>
        <stp>600780.SH</stp>
        <stp>2015-12-01</stp>
        <stp>2016-12-02</stp>
        <stp>1</stp>
        <tr r="B2227" s="10"/>
        <tr r="L2227" s="6"/>
      </tp>
      <tp>
        <v>20.536999999999999</v>
        <stp/>
        <stp>EM_S_RISK_AVGRETURNY</stp>
        <stp>4</stp>
        <stp>600793.SH</stp>
        <stp>2006-12-01</stp>
        <stp>2016-12-02</stp>
        <stp>1</stp>
        <tr r="C452" s="5"/>
      </tp>
      <tp>
        <v>-6.6890999999999998</v>
        <stp/>
        <stp>EM_S_RISK_AVGRETURNY</stp>
        <stp>4</stp>
        <stp>600781.SH</stp>
        <stp>2015-12-01</stp>
        <stp>2016-12-02</stp>
        <stp>1</stp>
        <tr r="B1616" s="10"/>
        <tr r="L1616" s="6"/>
      </tp>
      <tp>
        <v>10.4533</v>
        <stp/>
        <stp>EM_S_RISK_AVGRETURNY</stp>
        <stp>4</stp>
        <stp>600792.SH</stp>
        <stp>2006-12-01</stp>
        <stp>2016-12-02</stp>
        <stp>1</stp>
        <tr r="C1757" s="5"/>
      </tp>
      <tp>
        <v>15.5121</v>
        <stp/>
        <stp>EM_S_RISK_AVGRETURNY</stp>
        <stp>4</stp>
        <stp>600789.SH</stp>
        <stp>2006-12-01</stp>
        <stp>2016-12-02</stp>
        <stp>1</stp>
        <tr r="C1012" s="5"/>
      </tp>
      <tp>
        <v>-17.012699999999999</v>
        <stp/>
        <stp>EM_S_RISK_AVGRETURNY</stp>
        <stp>4</stp>
        <stp>600798.SH</stp>
        <stp>2015-12-01</stp>
        <stp>2016-12-02</stp>
        <stp>1</stp>
        <tr r="B2105" s="10"/>
        <tr r="L2105" s="6"/>
      </tp>
      <tp>
        <v>20.289000000000001</v>
        <stp/>
        <stp>EM_S_RISK_AVGRETURNY</stp>
        <stp>4</stp>
        <stp>600785.SH</stp>
        <stp>2006-12-01</stp>
        <stp>2016-12-02</stp>
        <stp>1</stp>
        <tr r="C484" s="5"/>
      </tp>
      <tp>
        <v>5.5053000000000001</v>
        <stp/>
        <stp>EM_S_RISK_AVGRETURNY</stp>
        <stp>4</stp>
        <stp>600796.SH</stp>
        <stp>2015-12-01</stp>
        <stp>2016-12-02</stp>
        <stp>1</stp>
        <tr r="B1061" s="10"/>
        <tr r="L1061" s="6"/>
      </tp>
      <tp>
        <v>21.8202</v>
        <stp/>
        <stp>EM_S_RISK_AVGRETURNY</stp>
        <stp>4</stp>
        <stp>600784.SH</stp>
        <stp>2006-12-01</stp>
        <stp>2016-12-02</stp>
        <stp>1</stp>
        <tr r="C352" s="5"/>
      </tp>
      <tp>
        <v>35.764699999999998</v>
        <stp/>
        <stp>EM_S_RISK_AVGRETURNY</stp>
        <stp>4</stp>
        <stp>600797.SH</stp>
        <stp>2015-12-01</stp>
        <stp>2016-12-02</stp>
        <stp>1</stp>
        <tr r="B442" s="10"/>
        <tr r="L442" s="6"/>
      </tp>
      <tp>
        <v>10.9596</v>
        <stp/>
        <stp>EM_S_RISK_AVGRETURNY</stp>
        <stp>4</stp>
        <stp>600787.SH</stp>
        <stp>2006-12-01</stp>
        <stp>2016-12-02</stp>
        <stp>1</stp>
        <tr r="C1680" s="5"/>
      </tp>
      <tp>
        <v>-6.7187999999999999</v>
        <stp/>
        <stp>EM_S_RISK_AVGRETURNY</stp>
        <stp>4</stp>
        <stp>600794.SH</stp>
        <stp>2015-12-01</stp>
        <stp>2016-12-02</stp>
        <stp>1</stp>
        <tr r="B1619" s="10"/>
        <tr r="L1619" s="6"/>
      </tp>
      <tp>
        <v>-14.101599999999999</v>
        <stp/>
        <stp>EM_S_RISK_AVGRETURNY</stp>
        <stp>4</stp>
        <stp>600795.SH</stp>
        <stp>2015-12-01</stp>
        <stp>2016-12-02</stp>
        <stp>1</stp>
        <tr r="B1971" s="10"/>
        <tr r="L1971" s="6"/>
      </tp>
      <tp>
        <v>18.172999999999998</v>
        <stp/>
        <stp>EM_S_RISK_AVGRETURNY</stp>
        <stp>4</stp>
        <stp>600781.SH</stp>
        <stp>2006-12-01</stp>
        <stp>2016-12-02</stp>
        <stp>1</stp>
        <tr r="C672" s="5"/>
      </tp>
      <tp>
        <v>-21.786200000000001</v>
        <stp/>
        <stp>EM_S_RISK_AVGRETURNY</stp>
        <stp>4</stp>
        <stp>600792.SH</stp>
        <stp>2015-12-01</stp>
        <stp>2016-12-02</stp>
        <stp>1</stp>
        <tr r="B2330" s="10"/>
        <tr r="L2330" s="6"/>
      </tp>
      <tp>
        <v>8.2053999999999991</v>
        <stp/>
        <stp>EM_S_RISK_AVGRETURNY</stp>
        <stp>4</stp>
        <stp>600780.SH</stp>
        <stp>2006-12-01</stp>
        <stp>2016-12-02</stp>
        <stp>1</stp>
        <tr r="C2077" s="5"/>
      </tp>
      <tp>
        <v>48.653500000000001</v>
        <stp/>
        <stp>EM_S_RISK_AVGRETURNY</stp>
        <stp>4</stp>
        <stp>600793.SH</stp>
        <stp>2015-12-01</stp>
        <stp>2016-12-02</stp>
        <stp>1</stp>
        <tr r="B352" s="10"/>
        <tr r="L352" s="6"/>
      </tp>
      <tp>
        <v>32.533900000000003</v>
        <stp/>
        <stp>EM_S_RISK_AVGRETURNY</stp>
        <stp>4</stp>
        <stp>600783.SH</stp>
        <stp>2006-12-01</stp>
        <stp>2016-12-02</stp>
        <stp>1</stp>
        <tr r="C40" s="5"/>
      </tp>
      <tp>
        <v>-12.7437</v>
        <stp/>
        <stp>EM_S_RISK_AVGRETURNY</stp>
        <stp>4</stp>
        <stp>600790.SH</stp>
        <stp>2015-12-01</stp>
        <stp>2016-12-02</stp>
        <stp>1</stp>
        <tr r="B1910" s="10"/>
        <tr r="L1910" s="6"/>
      </tp>
      <tp>
        <v>6.1441999999999997</v>
        <stp/>
        <stp>EM_S_RISK_AVGRETURNY</stp>
        <stp>4</stp>
        <stp>600782.SH</stp>
        <stp>2006-12-01</stp>
        <stp>2016-12-02</stp>
        <stp>1</stp>
        <tr r="C2365" s="5"/>
      </tp>
      <tp>
        <v>3.4636</v>
        <stp/>
        <stp>EM_S_RISK_AVGRETURNY</stp>
        <stp>4</stp>
        <stp>600791.SH</stp>
        <stp>2015-12-01</stp>
        <stp>2016-12-02</stp>
        <stp>1</stp>
        <tr r="B1135" s="10"/>
        <tr r="L1135" s="6"/>
      </tp>
      <tp>
        <v>164.5856</v>
        <stp/>
        <stp>EM_S_RISK_AVGRETURNY</stp>
        <stp>4</stp>
        <stp>300409.SZ</stp>
        <stp>2006-12-01</stp>
        <stp>2016-12-02</stp>
        <stp>1</stp>
        <tr r="C788" s="5"/>
      </tp>
      <tp>
        <v>53.2151</v>
        <stp/>
        <stp>EM_S_RISK_AVGRETURNY</stp>
        <stp>4</stp>
        <stp>300408.SZ</stp>
        <stp>2006-12-01</stp>
        <stp>2016-12-02</stp>
        <stp>1</stp>
        <tr r="C2477" s="5"/>
      </tp>
      <tp>
        <v>-26.092199999999998</v>
        <stp/>
        <stp>EM_S_RISK_AVGRETURNY</stp>
        <stp>4</stp>
        <stp>000428.SZ</stp>
        <stp>2015-12-01</stp>
        <stp>2016-12-02</stp>
        <stp>1</stp>
        <tr r="B2523" s="10"/>
        <tr r="L2523" s="6"/>
      </tp>
      <tp>
        <v>-57.193600000000004</v>
        <stp/>
        <stp>EM_S_RISK_AVGRETURNY</stp>
        <stp>4</stp>
        <stp>300418.SZ</stp>
        <stp>2015-12-01</stp>
        <stp>2016-12-02</stp>
        <stp>1</stp>
        <tr r="B2987" s="10"/>
        <tr r="L2987" s="6"/>
      </tp>
      <tp>
        <v>16.077999999999999</v>
        <stp/>
        <stp>EM_S_RISK_AVGRETURNY</stp>
        <stp>4</stp>
        <stp>000429.SZ</stp>
        <stp>2015-12-01</stp>
        <stp>2016-12-02</stp>
        <stp>1</stp>
        <tr r="B751" s="10"/>
        <tr r="L751" s="6"/>
      </tp>
      <tp>
        <v>-40.549999999999997</v>
        <stp/>
        <stp>EM_S_RISK_AVGRETURNY</stp>
        <stp>4</stp>
        <stp>300419.SZ</stp>
        <stp>2015-12-01</stp>
        <stp>2016-12-02</stp>
        <stp>1</stp>
        <tr r="B2894" s="10"/>
        <tr r="L2894" s="6"/>
      </tp>
      <tp>
        <v>39.508099999999999</v>
        <stp/>
        <stp>EM_S_RISK_AVGRETURNY</stp>
        <stp>4</stp>
        <stp>000426.SZ</stp>
        <stp>2015-12-01</stp>
        <stp>2016-12-02</stp>
        <stp>1</stp>
        <tr r="B420" s="10"/>
        <tr r="L420" s="6"/>
      </tp>
      <tp>
        <v>72.013999999999996</v>
        <stp/>
        <stp>EM_S_RISK_AVGRETURNY</stp>
        <stp>4</stp>
        <stp>300405.SZ</stp>
        <stp>2006-12-01</stp>
        <stp>2016-12-02</stp>
        <stp>1</stp>
        <tr r="C2117" s="5"/>
      </tp>
      <tp>
        <v>-22.6294</v>
        <stp/>
        <stp>EM_S_RISK_AVGRETURNY</stp>
        <stp>4</stp>
        <stp>300416.SZ</stp>
        <stp>2015-12-01</stp>
        <stp>2016-12-02</stp>
        <stp>1</stp>
        <tr r="B2364" s="10"/>
        <tr r="L2364" s="6"/>
      </tp>
      <tp>
        <v>203.39400000000001</v>
        <stp/>
        <stp>EM_S_RISK_AVGRETURNY</stp>
        <stp>4</stp>
        <stp>300404.SZ</stp>
        <stp>2006-12-01</stp>
        <stp>2016-12-02</stp>
        <stp>1</stp>
        <tr r="C1034" s="5"/>
      </tp>
      <tp>
        <v>-23.939699999999998</v>
        <stp/>
        <stp>EM_S_RISK_AVGRETURNY</stp>
        <stp>4</stp>
        <stp>300417.SZ</stp>
        <stp>2015-12-01</stp>
        <stp>2016-12-02</stp>
        <stp>1</stp>
        <tr r="B2414" s="10"/>
        <tr r="L2414" s="6"/>
      </tp>
      <tp>
        <v>87.021799999999999</v>
        <stp/>
        <stp>EM_S_RISK_AVGRETURNY</stp>
        <stp>4</stp>
        <stp>300407.SZ</stp>
        <stp>2006-12-01</stp>
        <stp>2016-12-02</stp>
        <stp>1</stp>
        <tr r="C1939" s="5"/>
      </tp>
      <tp>
        <v>-20.6297</v>
        <stp/>
        <stp>EM_S_RISK_AVGRETURNY</stp>
        <stp>4</stp>
        <stp>300414.SZ</stp>
        <stp>2015-12-01</stp>
        <stp>2016-12-02</stp>
        <stp>1</stp>
        <tr r="B2286" s="10"/>
        <tr r="L2286" s="6"/>
      </tp>
      <tp>
        <v>-17.5427</v>
        <stp/>
        <stp>EM_S_RISK_AVGRETURNY</stp>
        <stp>4</stp>
        <stp>000425.SZ</stp>
        <stp>2015-12-01</stp>
        <stp>2016-12-02</stp>
        <stp>1</stp>
        <tr r="B2130" s="10"/>
        <tr r="L2130" s="6"/>
      </tp>
      <tp>
        <v>149.72620000000001</v>
        <stp/>
        <stp>EM_S_RISK_AVGRETURNY</stp>
        <stp>4</stp>
        <stp>300406.SZ</stp>
        <stp>2006-12-01</stp>
        <stp>2016-12-02</stp>
        <stp>1</stp>
        <tr r="C826" s="5"/>
      </tp>
      <tp>
        <v>-19.4618</v>
        <stp/>
        <stp>EM_S_RISK_AVGRETURNY</stp>
        <stp>4</stp>
        <stp>300415.SZ</stp>
        <stp>2015-12-01</stp>
        <stp>2016-12-02</stp>
        <stp>1</stp>
        <tr r="B2225" s="10"/>
        <tr r="L2225" s="6"/>
      </tp>
      <tp>
        <v>1.1253</v>
        <stp/>
        <stp>EM_S_RISK_AVGRETURNY</stp>
        <stp>4</stp>
        <stp>000422.SZ</stp>
        <stp>2015-12-01</stp>
        <stp>2016-12-02</stp>
        <stp>1</stp>
        <tr r="B1222" s="10"/>
        <tr r="L1222" s="6"/>
      </tp>
      <tp>
        <v>195.60929999999999</v>
        <stp/>
        <stp>EM_S_RISK_AVGRETURNY</stp>
        <stp>4</stp>
        <stp>300401.SZ</stp>
        <stp>2006-12-01</stp>
        <stp>2016-12-02</stp>
        <stp>1</stp>
        <tr r="C347" s="5"/>
      </tp>
      <tp>
        <v>-20.0381</v>
        <stp/>
        <stp>EM_S_RISK_AVGRETURNY</stp>
        <stp>4</stp>
        <stp>300412.SZ</stp>
        <stp>2015-12-01</stp>
        <stp>2016-12-02</stp>
        <stp>1</stp>
        <tr r="B2250" s="10"/>
        <tr r="L2250" s="6"/>
      </tp>
      <tp>
        <v>29.676400000000001</v>
        <stp/>
        <stp>EM_S_RISK_AVGRETURNY</stp>
        <stp>4</stp>
        <stp>000423.SZ</stp>
        <stp>2015-12-01</stp>
        <stp>2016-12-02</stp>
        <stp>1</stp>
        <tr r="B514" s="10"/>
        <tr r="L514" s="6"/>
      </tp>
      <tp>
        <v>11.721299999999999</v>
        <stp/>
        <stp>EM_S_RISK_AVGRETURNY</stp>
        <stp>4</stp>
        <stp>000430.SZ</stp>
        <stp>2006-12-01</stp>
        <stp>2016-12-02</stp>
        <stp>1</stp>
        <tr r="C1560" s="5"/>
      </tp>
      <tp>
        <v>184.51179999999999</v>
        <stp/>
        <stp>EM_S_RISK_AVGRETURNY</stp>
        <stp>4</stp>
        <stp>300400.SZ</stp>
        <stp>2006-12-01</stp>
        <stp>2016-12-02</stp>
        <stp>1</stp>
        <tr r="C424" s="5"/>
      </tp>
      <tp>
        <v>-44.360300000000002</v>
        <stp/>
        <stp>EM_S_RISK_AVGRETURNY</stp>
        <stp>4</stp>
        <stp>300413.SZ</stp>
        <stp>2015-12-01</stp>
        <stp>2016-12-02</stp>
        <stp>1</stp>
        <tr r="B2939" s="10"/>
        <tr r="L2939" s="6"/>
      </tp>
      <tp>
        <v>17.843900000000001</v>
        <stp/>
        <stp>EM_S_RISK_AVGRETURNY</stp>
        <stp>4</stp>
        <stp>000420.SZ</stp>
        <stp>2015-12-01</stp>
        <stp>2016-12-02</stp>
        <stp>1</stp>
        <tr r="B712" s="10"/>
        <tr r="L712" s="6"/>
      </tp>
      <tp>
        <v>86.228099999999998</v>
        <stp/>
        <stp>EM_S_RISK_AVGRETURNY</stp>
        <stp>4</stp>
        <stp>300403.SZ</stp>
        <stp>2006-12-01</stp>
        <stp>2016-12-02</stp>
        <stp>1</stp>
        <tr r="C1860" s="5"/>
      </tp>
      <tp>
        <v>-11.8683</v>
        <stp/>
        <stp>EM_S_RISK_AVGRETURNY</stp>
        <stp>4</stp>
        <stp>300410.SZ</stp>
        <stp>2015-12-01</stp>
        <stp>2016-12-02</stp>
        <stp>1</stp>
        <tr r="B1868" s="10"/>
        <tr r="L1868" s="6"/>
      </tp>
      <tp>
        <v>6.7225000000000001</v>
        <stp/>
        <stp>EM_S_RISK_AVGRETURNY</stp>
        <stp>4</stp>
        <stp>000421.SZ</stp>
        <stp>2015-12-01</stp>
        <stp>2016-12-02</stp>
        <stp>1</stp>
        <tr r="B1021" s="10"/>
        <tr r="L1021" s="6"/>
      </tp>
      <tp>
        <v>121.6751</v>
        <stp/>
        <stp>EM_S_RISK_AVGRETURNY</stp>
        <stp>4</stp>
        <stp>300402.SZ</stp>
        <stp>2006-12-01</stp>
        <stp>2016-12-02</stp>
        <stp>1</stp>
        <tr r="C1151" s="5"/>
      </tp>
      <tp>
        <v>16.7257</v>
        <stp/>
        <stp>EM_S_RISK_AVGRETURNY</stp>
        <stp>4</stp>
        <stp>300411.SZ</stp>
        <stp>2015-12-01</stp>
        <stp>2016-12-02</stp>
        <stp>1</stp>
        <tr r="B735" s="10"/>
        <tr r="L735" s="6"/>
      </tp>
      <tp>
        <v>7.4433999999999996</v>
        <stp/>
        <stp>EM_S_RISK_AVGRETURNY</stp>
        <stp>4</stp>
        <stp>000429.SZ</stp>
        <stp>2006-12-01</stp>
        <stp>2016-12-02</stp>
        <stp>1</stp>
        <tr r="C2199" s="5"/>
      </tp>
      <tp>
        <v>127.6884</v>
        <stp/>
        <stp>EM_S_RISK_AVGRETURNY</stp>
        <stp>4</stp>
        <stp>300419.SZ</stp>
        <stp>2006-12-01</stp>
        <stp>2016-12-02</stp>
        <stp>1</stp>
        <tr r="C1459" s="5"/>
      </tp>
      <tp>
        <v>10.3613</v>
        <stp/>
        <stp>EM_S_RISK_AVGRETURNY</stp>
        <stp>4</stp>
        <stp>000428.SZ</stp>
        <stp>2006-12-01</stp>
        <stp>2016-12-02</stp>
        <stp>1</stp>
        <tr r="C1772" s="5"/>
      </tp>
      <tp>
        <v>142.08699999999999</v>
        <stp/>
        <stp>EM_S_RISK_AVGRETURNY</stp>
        <stp>4</stp>
        <stp>300418.SZ</stp>
        <stp>2006-12-01</stp>
        <stp>2016-12-02</stp>
        <stp>1</stp>
        <tr r="C1255" s="5"/>
      </tp>
      <tp>
        <v>-3.7403</v>
        <stp/>
        <stp>EM_S_RISK_AVGRETURNY</stp>
        <stp>4</stp>
        <stp>300408.SZ</stp>
        <stp>2015-12-01</stp>
        <stp>2016-12-02</stp>
        <stp>1</stp>
        <tr r="B1468" s="10"/>
        <tr r="L1468" s="6"/>
      </tp>
      <tp>
        <v>31.562999999999999</v>
        <stp/>
        <stp>EM_S_RISK_AVGRETURNY</stp>
        <stp>4</stp>
        <stp>300409.SZ</stp>
        <stp>2015-12-01</stp>
        <stp>2016-12-02</stp>
        <stp>1</stp>
        <tr r="B496" s="10"/>
        <tr r="L496" s="6"/>
      </tp>
      <tp>
        <v>13.5108</v>
        <stp/>
        <stp>EM_S_RISK_AVGRETURNY</stp>
        <stp>4</stp>
        <stp>000425.SZ</stp>
        <stp>2006-12-01</stp>
        <stp>2016-12-02</stp>
        <stp>1</stp>
        <tr r="C1290" s="5"/>
      </tp>
      <tp>
        <v>4.3963999999999999</v>
        <stp/>
        <stp>EM_S_RISK_AVGRETURNY</stp>
        <stp>4</stp>
        <stp>300406.SZ</stp>
        <stp>2015-12-01</stp>
        <stp>2016-12-02</stp>
        <stp>1</stp>
        <tr r="B1099" s="10"/>
        <tr r="L1099" s="6"/>
      </tp>
      <tp>
        <v>84.298699999999997</v>
        <stp/>
        <stp>EM_S_RISK_AVGRETURNY</stp>
        <stp>4</stp>
        <stp>300415.SZ</stp>
        <stp>2006-12-01</stp>
        <stp>2016-12-02</stp>
        <stp>1</stp>
        <tr r="C2121" s="5"/>
      </tp>
      <tp>
        <v>3.5971000000000002</v>
        <stp/>
        <stp>EM_S_RISK_AVGRETURNY</stp>
        <stp>4</stp>
        <stp>300407.SZ</stp>
        <stp>2015-12-01</stp>
        <stp>2016-12-02</stp>
        <stp>1</stp>
        <tr r="B1130" s="10"/>
        <tr r="L1130" s="6"/>
      </tp>
      <tp>
        <v>182.2534</v>
        <stp/>
        <stp>EM_S_RISK_AVGRETURNY</stp>
        <stp>4</stp>
        <stp>300414.SZ</stp>
        <stp>2006-12-01</stp>
        <stp>2016-12-02</stp>
        <stp>1</stp>
        <tr r="C1311" s="5"/>
      </tp>
      <tp>
        <v>-23.001000000000001</v>
        <stp/>
        <stp>EM_S_RISK_AVGRETURNY</stp>
        <stp>4</stp>
        <stp>300404.SZ</stp>
        <stp>2015-12-01</stp>
        <stp>2016-12-02</stp>
        <stp>1</stp>
        <tr r="B2384" s="10"/>
        <tr r="L2384" s="6"/>
      </tp>
      <tp>
        <v>170.15119999999999</v>
        <stp/>
        <stp>EM_S_RISK_AVGRETURNY</stp>
        <stp>4</stp>
        <stp>300417.SZ</stp>
        <stp>2006-12-01</stp>
        <stp>2016-12-02</stp>
        <stp>1</stp>
        <tr r="C945" s="5"/>
      </tp>
      <tp>
        <v>23.128599999999999</v>
        <stp/>
        <stp>EM_S_RISK_AVGRETURNY</stp>
        <stp>4</stp>
        <stp>000426.SZ</stp>
        <stp>2006-12-01</stp>
        <stp>2016-12-02</stp>
        <stp>1</stp>
        <tr r="C268" s="5"/>
      </tp>
      <tp>
        <v>-3.8807</v>
        <stp/>
        <stp>EM_S_RISK_AVGRETURNY</stp>
        <stp>4</stp>
        <stp>300405.SZ</stp>
        <stp>2015-12-01</stp>
        <stp>2016-12-02</stp>
        <stp>1</stp>
        <tr r="B1474" s="10"/>
        <tr r="L1474" s="6"/>
      </tp>
      <tp>
        <v>179.1704</v>
        <stp/>
        <stp>EM_S_RISK_AVGRETURNY</stp>
        <stp>4</stp>
        <stp>300416.SZ</stp>
        <stp>2006-12-01</stp>
        <stp>2016-12-02</stp>
        <stp>1</stp>
        <tr r="C845" s="5"/>
      </tp>
      <tp>
        <v>8.5641999999999996</v>
        <stp/>
        <stp>EM_S_RISK_AVGRETURNY</stp>
        <stp>4</stp>
        <stp>000421.SZ</stp>
        <stp>2006-12-01</stp>
        <stp>2016-12-02</stp>
        <stp>1</stp>
        <tr r="C2035" s="5"/>
      </tp>
      <tp>
        <v>18.175799999999999</v>
        <stp/>
        <stp>EM_S_RISK_AVGRETURNY</stp>
        <stp>4</stp>
        <stp>300402.SZ</stp>
        <stp>2015-12-01</stp>
        <stp>2016-12-02</stp>
        <stp>1</stp>
        <tr r="B704" s="10"/>
        <tr r="L704" s="6"/>
      </tp>
      <tp>
        <v>170.40559999999999</v>
        <stp/>
        <stp>EM_S_RISK_AVGRETURNY</stp>
        <stp>4</stp>
        <stp>300411.SZ</stp>
        <stp>2006-12-01</stp>
        <stp>2016-12-02</stp>
        <stp>1</stp>
        <tr r="C849" s="5"/>
      </tp>
      <tp>
        <v>12.6134</v>
        <stp/>
        <stp>EM_S_RISK_AVGRETURNY</stp>
        <stp>4</stp>
        <stp>000420.SZ</stp>
        <stp>2006-12-01</stp>
        <stp>2016-12-02</stp>
        <stp>1</stp>
        <tr r="C1417" s="5"/>
      </tp>
      <tp>
        <v>11.4526</v>
        <stp/>
        <stp>EM_S_RISK_AVGRETURNY</stp>
        <stp>4</stp>
        <stp>300403.SZ</stp>
        <stp>2015-12-01</stp>
        <stp>2016-12-02</stp>
        <stp>1</stp>
        <tr r="B878" s="10"/>
        <tr r="L878" s="6"/>
      </tp>
      <tp>
        <v>250.84979999999999</v>
        <stp/>
        <stp>EM_S_RISK_AVGRETURNY</stp>
        <stp>4</stp>
        <stp>300410.SZ</stp>
        <stp>2006-12-01</stp>
        <stp>2016-12-02</stp>
        <stp>1</stp>
        <tr r="C298" s="5"/>
      </tp>
      <tp>
        <v>17.964099999999998</v>
        <stp/>
        <stp>EM_S_RISK_AVGRETURNY</stp>
        <stp>4</stp>
        <stp>000423.SZ</stp>
        <stp>2006-12-01</stp>
        <stp>2016-12-02</stp>
        <stp>1</stp>
        <tr r="C696" s="5"/>
      </tp>
      <tp>
        <v>-9.4579000000000004</v>
        <stp/>
        <stp>EM_S_RISK_AVGRETURNY</stp>
        <stp>4</stp>
        <stp>000430.SZ</stp>
        <stp>2015-12-01</stp>
        <stp>2016-12-02</stp>
        <stp>1</stp>
        <tr r="B1757" s="10"/>
        <tr r="L1757" s="6"/>
      </tp>
      <tp>
        <v>29.611999999999998</v>
        <stp/>
        <stp>EM_S_RISK_AVGRETURNY</stp>
        <stp>4</stp>
        <stp>300400.SZ</stp>
        <stp>2015-12-01</stp>
        <stp>2016-12-02</stp>
        <stp>1</stp>
        <tr r="B516" s="10"/>
        <tr r="L516" s="6"/>
      </tp>
      <tp>
        <v>72.5685</v>
        <stp/>
        <stp>EM_S_RISK_AVGRETURNY</stp>
        <stp>4</stp>
        <stp>300413.SZ</stp>
        <stp>2006-12-01</stp>
        <stp>2016-12-02</stp>
        <stp>1</stp>
        <tr r="C2295" s="5"/>
      </tp>
      <tp>
        <v>9.3392999999999997</v>
        <stp/>
        <stp>EM_S_RISK_AVGRETURNY</stp>
        <stp>4</stp>
        <stp>000422.SZ</stp>
        <stp>2006-12-01</stp>
        <stp>2016-12-02</stp>
        <stp>1</stp>
        <tr r="C1926" s="5"/>
      </tp>
      <tp>
        <v>55.5732</v>
        <stp/>
        <stp>EM_S_RISK_AVGRETURNY</stp>
        <stp>4</stp>
        <stp>300401.SZ</stp>
        <stp>2015-12-01</stp>
        <stp>2016-12-02</stp>
        <stp>1</stp>
        <tr r="B317" s="10"/>
        <tr r="L317" s="6"/>
      </tp>
      <tp>
        <v>161.78880000000001</v>
        <stp/>
        <stp>EM_S_RISK_AVGRETURNY</stp>
        <stp>4</stp>
        <stp>300412.SZ</stp>
        <stp>2006-12-01</stp>
        <stp>2016-12-02</stp>
        <stp>1</stp>
        <tr r="C942" s="5"/>
      </tp>
      <tp>
        <v>13.510999999999999</v>
        <stp/>
        <stp>EM_S_RISK_AVGRETURNY</stp>
        <stp>4</stp>
        <stp>000419.SZ</stp>
        <stp>2006-12-01</stp>
        <stp>2016-12-02</stp>
        <stp>1</stp>
        <tr r="C1289" s="5"/>
      </tp>
      <tp>
        <v>227.31819999999999</v>
        <stp/>
        <stp>EM_S_RISK_AVGRETURNY</stp>
        <stp>4</stp>
        <stp>300429.SZ</stp>
        <stp>2006-12-01</stp>
        <stp>2016-12-02</stp>
        <stp>1</stp>
        <tr r="C688" s="5"/>
      </tp>
      <tp>
        <v>29.835100000000001</v>
        <stp/>
        <stp>EM_S_RISK_AVGRETURNY</stp>
        <stp>4</stp>
        <stp>000418.SZ</stp>
        <stp>2006-12-01</stp>
        <stp>2016-12-02</stp>
        <stp>1</stp>
        <tr r="C79" s="5"/>
      </tp>
      <tp>
        <v>193.346</v>
        <stp/>
        <stp>EM_S_RISK_AVGRETURNY</stp>
        <stp>4</stp>
        <stp>300428.SZ</stp>
        <stp>2006-12-01</stp>
        <stp>2016-12-02</stp>
        <stp>1</stp>
        <tr r="C938" s="5"/>
      </tp>
      <tp>
        <v>-29.491099999999999</v>
        <stp/>
        <stp>EM_S_RISK_AVGRETURNY</stp>
        <stp>4</stp>
        <stp>000408.SZ</stp>
        <stp>2015-12-01</stp>
        <stp>2016-12-02</stp>
        <stp>1</stp>
        <tr r="B2650" s="10"/>
        <tr r="L2650" s="6"/>
      </tp>
      <tp>
        <v>-22.697399999999998</v>
        <stp/>
        <stp>EM_S_RISK_AVGRETURNY</stp>
        <stp>4</stp>
        <stp>300438.SZ</stp>
        <stp>2015-12-01</stp>
        <stp>2016-12-02</stp>
        <stp>1</stp>
        <tr r="B2368" s="10"/>
        <tr r="L2368" s="6"/>
      </tp>
      <tp>
        <v>69.301599999999993</v>
        <stp/>
        <stp>EM_S_RISK_AVGRETURNY</stp>
        <stp>4</stp>
        <stp>000409.SZ</stp>
        <stp>2015-12-01</stp>
        <stp>2016-12-02</stp>
        <stp>1</stp>
        <tr r="B278" s="10"/>
        <tr r="L278" s="6"/>
      </tp>
      <tp>
        <v>-21.6859</v>
        <stp/>
        <stp>EM_S_RISK_AVGRETURNY</stp>
        <stp>4</stp>
        <stp>300439.SZ</stp>
        <stp>2015-12-01</stp>
        <stp>2016-12-02</stp>
        <stp>1</stp>
        <tr r="B2323" s="10"/>
        <tr r="L2323" s="6"/>
      </tp>
      <tp>
        <v>21.5121</v>
        <stp/>
        <stp>EM_S_RISK_AVGRETURNY</stp>
        <stp>4</stp>
        <stp>000415.SZ</stp>
        <stp>2006-12-01</stp>
        <stp>2016-12-02</stp>
        <stp>1</stp>
        <tr r="C383" s="5"/>
      </tp>
      <tp>
        <v>135.97139999999999</v>
        <stp/>
        <stp>EM_S_RISK_AVGRETURNY</stp>
        <stp>4</stp>
        <stp>300425.SZ</stp>
        <stp>2006-12-01</stp>
        <stp>2016-12-02</stp>
        <stp>1</stp>
        <tr r="C1447" s="5"/>
      </tp>
      <tp>
        <v>-30.9787</v>
        <stp/>
        <stp>EM_S_RISK_AVGRETURNY</stp>
        <stp>4</stp>
        <stp>300436.SZ</stp>
        <stp>2015-12-01</stp>
        <stp>2016-12-02</stp>
        <stp>1</stp>
        <tr r="B2695" s="10"/>
        <tr r="L2695" s="6"/>
      </tp>
      <tp>
        <v>3.0935999999999999</v>
        <stp/>
        <stp>EM_S_RISK_AVGRETURNY</stp>
        <stp>4</stp>
        <stp>000407.SZ</stp>
        <stp>2015-12-01</stp>
        <stp>2016-12-02</stp>
        <stp>1</stp>
        <tr r="B1151" s="10"/>
        <tr r="L1151" s="6"/>
      </tp>
      <tp>
        <v>170.27809999999999</v>
        <stp/>
        <stp>EM_S_RISK_AVGRETURNY</stp>
        <stp>4</stp>
        <stp>300424.SZ</stp>
        <stp>2006-12-01</stp>
        <stp>2016-12-02</stp>
        <stp>1</stp>
        <tr r="C1325" s="5"/>
      </tp>
      <tp>
        <v>-19.546099999999999</v>
        <stp/>
        <stp>EM_S_RISK_AVGRETURNY</stp>
        <stp>4</stp>
        <stp>300437.SZ</stp>
        <stp>2015-12-01</stp>
        <stp>2016-12-02</stp>
        <stp>1</stp>
        <tr r="B2229" s="10"/>
        <tr r="L2229" s="6"/>
      </tp>
      <tp>
        <v>22.970800000000001</v>
        <stp/>
        <stp>EM_S_RISK_AVGRETURNY</stp>
        <stp>4</stp>
        <stp>000404.SZ</stp>
        <stp>2015-12-01</stp>
        <stp>2016-12-02</stp>
        <stp>1</stp>
        <tr r="B610" s="10"/>
        <tr r="L610" s="6"/>
      </tp>
      <tp>
        <v>19.728899999999999</v>
        <stp/>
        <stp>EM_S_RISK_AVGRETURNY</stp>
        <stp>4</stp>
        <stp>000417.SZ</stp>
        <stp>2006-12-01</stp>
        <stp>2016-12-02</stp>
        <stp>1</stp>
        <tr r="C535" s="5"/>
      </tp>
      <tp>
        <v>197.74680000000001</v>
        <stp/>
        <stp>EM_S_RISK_AVGRETURNY</stp>
        <stp>4</stp>
        <stp>300427.SZ</stp>
        <stp>2006-12-01</stp>
        <stp>2016-12-02</stp>
        <stp>1</stp>
        <tr r="C783" s="5"/>
      </tp>
      <tp>
        <v>0.6663</v>
        <stp/>
        <stp>EM_S_RISK_AVGRETURNY</stp>
        <stp>4</stp>
        <stp>300434.SZ</stp>
        <stp>2015-12-01</stp>
        <stp>2016-12-02</stp>
        <stp>1</stp>
        <tr r="B1246" s="10"/>
        <tr r="L1246" s="6"/>
      </tp>
      <tp>
        <v>16.507200000000001</v>
        <stp/>
        <stp>EM_S_RISK_AVGRETURNY</stp>
        <stp>4</stp>
        <stp>000416.SZ</stp>
        <stp>2006-12-01</stp>
        <stp>2016-12-02</stp>
        <stp>1</stp>
        <tr r="C865" s="5"/>
      </tp>
      <tp>
        <v>185.9803</v>
        <stp/>
        <stp>EM_S_RISK_AVGRETURNY</stp>
        <stp>4</stp>
        <stp>300426.SZ</stp>
        <stp>2006-12-01</stp>
        <stp>2016-12-02</stp>
        <stp>1</stp>
        <tr r="C893" s="5"/>
      </tp>
      <tp>
        <v>-10.7118</v>
        <stp/>
        <stp>EM_S_RISK_AVGRETURNY</stp>
        <stp>4</stp>
        <stp>300435.SZ</stp>
        <stp>2015-12-01</stp>
        <stp>2016-12-02</stp>
        <stp>1</stp>
        <tr r="B1812" s="10"/>
        <tr r="L1812" s="6"/>
      </tp>
      <tp>
        <v>33.457599999999999</v>
        <stp/>
        <stp>EM_S_RISK_AVGRETURNY</stp>
        <stp>4</stp>
        <stp>000402.SZ</stp>
        <stp>2015-12-01</stp>
        <stp>2016-12-02</stp>
        <stp>1</stp>
        <tr r="B471" s="10"/>
        <tr r="L471" s="6"/>
      </tp>
      <tp>
        <v>24.827400000000001</v>
        <stp/>
        <stp>EM_S_RISK_AVGRETURNY</stp>
        <stp>4</stp>
        <stp>000411.SZ</stp>
        <stp>2006-12-01</stp>
        <stp>2016-12-02</stp>
        <stp>1</stp>
        <tr r="C201" s="5"/>
      </tp>
      <tp>
        <v>130.2775</v>
        <stp/>
        <stp>EM_S_RISK_AVGRETURNY</stp>
        <stp>4</stp>
        <stp>300421.SZ</stp>
        <stp>2006-12-01</stp>
        <stp>2016-12-02</stp>
        <stp>1</stp>
        <tr r="C1538" s="5"/>
      </tp>
      <tp>
        <v>1.0268999999999999</v>
        <stp/>
        <stp>EM_S_RISK_AVGRETURNY</stp>
        <stp>4</stp>
        <stp>300432.SZ</stp>
        <stp>2015-12-01</stp>
        <stp>2016-12-02</stp>
        <stp>1</stp>
        <tr r="B1225" s="10"/>
        <tr r="L1225" s="6"/>
      </tp>
      <tp>
        <v>27.0915</v>
        <stp/>
        <stp>EM_S_RISK_AVGRETURNY</stp>
        <stp>4</stp>
        <stp>000403.SZ</stp>
        <stp>2015-12-01</stp>
        <stp>2016-12-02</stp>
        <stp>1</stp>
        <tr r="B554" s="10"/>
        <tr r="L554" s="6"/>
      </tp>
      <tp>
        <v>5.0236000000000001</v>
        <stp/>
        <stp>EM_S_RISK_AVGRETURNY</stp>
        <stp>4</stp>
        <stp>000410.SZ</stp>
        <stp>2006-12-01</stp>
        <stp>2016-12-02</stp>
        <stp>1</stp>
        <tr r="C2466" s="5"/>
      </tp>
      <tp>
        <v>221.53380000000001</v>
        <stp/>
        <stp>EM_S_RISK_AVGRETURNY</stp>
        <stp>4</stp>
        <stp>300420.SZ</stp>
        <stp>2006-12-01</stp>
        <stp>2016-12-02</stp>
        <stp>1</stp>
        <tr r="C616" s="5"/>
      </tp>
      <tp>
        <v>-6.3887</v>
        <stp/>
        <stp>EM_S_RISK_AVGRETURNY</stp>
        <stp>4</stp>
        <stp>300433.SZ</stp>
        <stp>2015-12-01</stp>
        <stp>2016-12-02</stp>
        <stp>1</stp>
        <tr r="B1599" s="10"/>
        <tr r="L1599" s="6"/>
      </tp>
      <tp>
        <v>-10.496499999999999</v>
        <stp/>
        <stp>EM_S_RISK_AVGRETURNY</stp>
        <stp>4</stp>
        <stp>000400.SZ</stp>
        <stp>2015-12-01</stp>
        <stp>2016-12-02</stp>
        <stp>1</stp>
        <tr r="B1799" s="10"/>
        <tr r="L1799" s="6"/>
      </tp>
      <tp>
        <v>31.191299999999998</v>
        <stp/>
        <stp>EM_S_RISK_AVGRETURNY</stp>
        <stp>4</stp>
        <stp>000413.SZ</stp>
        <stp>2006-12-01</stp>
        <stp>2016-12-02</stp>
        <stp>1</stp>
        <tr r="C60" s="5"/>
      </tp>
      <tp>
        <v>129.92859999999999</v>
        <stp/>
        <stp>EM_S_RISK_AVGRETURNY</stp>
        <stp>4</stp>
        <stp>300423.SZ</stp>
        <stp>2006-12-01</stp>
        <stp>2016-12-02</stp>
        <stp>1</stp>
        <tr r="C1544" s="5"/>
      </tp>
      <tp>
        <v>-25.103999999999999</v>
        <stp/>
        <stp>EM_S_RISK_AVGRETURNY</stp>
        <stp>4</stp>
        <stp>300430.SZ</stp>
        <stp>2015-12-01</stp>
        <stp>2016-12-02</stp>
        <stp>1</stp>
        <tr r="B2470" s="10"/>
        <tr r="L2470" s="6"/>
      </tp>
      <tp>
        <v>22.740400000000001</v>
        <stp/>
        <stp>EM_S_RISK_AVGRETURNY</stp>
        <stp>4</stp>
        <stp>000401.SZ</stp>
        <stp>2015-12-01</stp>
        <stp>2016-12-02</stp>
        <stp>1</stp>
        <tr r="B616" s="10"/>
        <tr r="L616" s="6"/>
      </tp>
      <tp>
        <v>215.19280000000001</v>
        <stp/>
        <stp>EM_S_RISK_AVGRETURNY</stp>
        <stp>4</stp>
        <stp>300422.SZ</stp>
        <stp>2006-12-01</stp>
        <stp>2016-12-02</stp>
        <stp>1</stp>
        <tr r="C643" s="5"/>
      </tp>
      <tp>
        <v>-38.269300000000001</v>
        <stp/>
        <stp>EM_S_RISK_AVGRETURNY</stp>
        <stp>4</stp>
        <stp>300431.SZ</stp>
        <stp>2015-12-01</stp>
        <stp>2016-12-02</stp>
        <stp>1</stp>
        <tr r="B2864" s="10"/>
        <tr r="L2864" s="6"/>
      </tp>
      <tp>
        <v>20.753699999999998</v>
        <stp/>
        <stp>EM_S_RISK_AVGRETURNY</stp>
        <stp>4</stp>
        <stp>000409.SZ</stp>
        <stp>2006-12-01</stp>
        <stp>2016-12-02</stp>
        <stp>1</stp>
        <tr r="C429" s="5"/>
      </tp>
      <tp>
        <v>124.4384</v>
        <stp/>
        <stp>EM_S_RISK_AVGRETURNY</stp>
        <stp>4</stp>
        <stp>300439.SZ</stp>
        <stp>2006-12-01</stp>
        <stp>2016-12-02</stp>
        <stp>1</stp>
        <tr r="C1839" s="5"/>
      </tp>
      <tp>
        <v>26.432200000000002</v>
        <stp/>
        <stp>EM_S_RISK_AVGRETURNY</stp>
        <stp>4</stp>
        <stp>000408.SZ</stp>
        <stp>2006-12-01</stp>
        <stp>2016-12-02</stp>
        <stp>1</stp>
        <tr r="C154" s="5"/>
      </tp>
      <tp>
        <v>259.02260000000001</v>
        <stp/>
        <stp>EM_S_RISK_AVGRETURNY</stp>
        <stp>4</stp>
        <stp>300438.SZ</stp>
        <stp>2006-12-01</stp>
        <stp>2016-12-02</stp>
        <stp>1</stp>
        <tr r="C632" s="5"/>
      </tp>
      <tp>
        <v>66.329499999999996</v>
        <stp/>
        <stp>EM_S_RISK_AVGRETURNY</stp>
        <stp>4</stp>
        <stp>000418.SZ</stp>
        <stp>2015-12-01</stp>
        <stp>2016-12-02</stp>
        <stp>1</stp>
        <tr r="B282" s="10"/>
        <tr r="L282" s="6"/>
      </tp>
      <tp>
        <v>40.938899999999997</v>
        <stp/>
        <stp>EM_S_RISK_AVGRETURNY</stp>
        <stp>4</stp>
        <stp>300428.SZ</stp>
        <stp>2015-12-01</stp>
        <stp>2016-12-02</stp>
        <stp>1</stp>
        <tr r="B407" s="10"/>
        <tr r="L407" s="6"/>
      </tp>
      <tp>
        <v>-2.0579000000000001</v>
        <stp/>
        <stp>EM_S_RISK_AVGRETURNY</stp>
        <stp>4</stp>
        <stp>000419.SZ</stp>
        <stp>2015-12-01</stp>
        <stp>2016-12-02</stp>
        <stp>1</stp>
        <tr r="B1389" s="10"/>
        <tr r="L1389" s="6"/>
      </tp>
      <tp>
        <v>-20.418199999999999</v>
        <stp/>
        <stp>EM_S_RISK_AVGRETURNY</stp>
        <stp>4</stp>
        <stp>300429.SZ</stp>
        <stp>2015-12-01</stp>
        <stp>2016-12-02</stp>
        <stp>1</stp>
        <tr r="B2273" s="10"/>
        <tr r="L2273" s="6"/>
      </tp>
      <tp>
        <v>16.872499999999999</v>
        <stp/>
        <stp>EM_S_RISK_AVGRETURNY</stp>
        <stp>4</stp>
        <stp>000416.SZ</stp>
        <stp>2015-12-01</stp>
        <stp>2016-12-02</stp>
        <stp>1</stp>
        <tr r="B730" s="10"/>
        <tr r="L730" s="6"/>
      </tp>
      <tp>
        <v>-12.4739</v>
        <stp/>
        <stp>EM_S_RISK_AVGRETURNY</stp>
        <stp>4</stp>
        <stp>300426.SZ</stp>
        <stp>2015-12-01</stp>
        <stp>2016-12-02</stp>
        <stp>1</stp>
        <tr r="B1896" s="10"/>
        <tr r="L1896" s="6"/>
      </tp>
      <tp>
        <v>135.07470000000001</v>
        <stp/>
        <stp>EM_S_RISK_AVGRETURNY</stp>
        <stp>4</stp>
        <stp>300435.SZ</stp>
        <stp>2006-12-01</stp>
        <stp>2016-12-02</stp>
        <stp>1</stp>
        <tr r="C1604" s="5"/>
      </tp>
      <tp>
        <v>11.7913</v>
        <stp/>
        <stp>EM_S_RISK_AVGRETURNY</stp>
        <stp>4</stp>
        <stp>000404.SZ</stp>
        <stp>2006-12-01</stp>
        <stp>2016-12-02</stp>
        <stp>1</stp>
        <tr r="C1551" s="5"/>
      </tp>
      <tp>
        <v>2.7890999999999999</v>
        <stp/>
        <stp>EM_S_RISK_AVGRETURNY</stp>
        <stp>4</stp>
        <stp>000417.SZ</stp>
        <stp>2015-12-01</stp>
        <stp>2016-12-02</stp>
        <stp>1</stp>
        <tr r="B1163" s="10"/>
        <tr r="L1163" s="6"/>
      </tp>
      <tp>
        <v>-7.2801</v>
        <stp/>
        <stp>EM_S_RISK_AVGRETURNY</stp>
        <stp>4</stp>
        <stp>300427.SZ</stp>
        <stp>2015-12-01</stp>
        <stp>2016-12-02</stp>
        <stp>1</stp>
        <tr r="B1640" s="10"/>
        <tr r="L1640" s="6"/>
      </tp>
      <tp>
        <v>249.07560000000001</v>
        <stp/>
        <stp>EM_S_RISK_AVGRETURNY</stp>
        <stp>4</stp>
        <stp>300434.SZ</stp>
        <stp>2006-12-01</stp>
        <stp>2016-12-02</stp>
        <stp>1</stp>
        <tr r="C692" s="5"/>
      </tp>
      <tp>
        <v>13.8432</v>
        <stp/>
        <stp>EM_S_RISK_AVGRETURNY</stp>
        <stp>4</stp>
        <stp>000407.SZ</stp>
        <stp>2006-12-01</stp>
        <stp>2016-12-02</stp>
        <stp>1</stp>
        <tr r="C1235" s="5"/>
      </tp>
      <tp>
        <v>-40.767600000000002</v>
        <stp/>
        <stp>EM_S_RISK_AVGRETURNY</stp>
        <stp>4</stp>
        <stp>300424.SZ</stp>
        <stp>2015-12-01</stp>
        <stp>2016-12-02</stp>
        <stp>1</stp>
        <tr r="B2897" s="10"/>
        <tr r="L2897" s="6"/>
      </tp>
      <tp>
        <v>238.33940000000001</v>
        <stp/>
        <stp>EM_S_RISK_AVGRETURNY</stp>
        <stp>4</stp>
        <stp>300437.SZ</stp>
        <stp>2006-12-01</stp>
        <stp>2016-12-02</stp>
        <stp>1</stp>
        <tr r="C754" s="5"/>
      </tp>
      <tp>
        <v>-19.991</v>
        <stp/>
        <stp>EM_S_RISK_AVGRETURNY</stp>
        <stp>4</stp>
        <stp>000415.SZ</stp>
        <stp>2015-12-01</stp>
        <stp>2016-12-02</stp>
        <stp>1</stp>
        <tr r="B2246" s="10"/>
        <tr r="L2246" s="6"/>
      </tp>
      <tp>
        <v>-28.561399999999999</v>
        <stp/>
        <stp>EM_S_RISK_AVGRETURNY</stp>
        <stp>4</stp>
        <stp>300425.SZ</stp>
        <stp>2015-12-01</stp>
        <stp>2016-12-02</stp>
        <stp>1</stp>
        <tr r="B2618" s="10"/>
        <tr r="L2618" s="6"/>
      </tp>
      <tp>
        <v>207.12790000000001</v>
        <stp/>
        <stp>EM_S_RISK_AVGRETURNY</stp>
        <stp>4</stp>
        <stp>300436.SZ</stp>
        <stp>2006-12-01</stp>
        <stp>2016-12-02</stp>
        <stp>1</stp>
        <tr r="C986" s="5"/>
      </tp>
      <tp>
        <v>9.5966000000000005</v>
        <stp/>
        <stp>EM_S_RISK_AVGRETURNY</stp>
        <stp>4</stp>
        <stp>000401.SZ</stp>
        <stp>2006-12-01</stp>
        <stp>2016-12-02</stp>
        <stp>1</stp>
        <tr r="C1884" s="5"/>
      </tp>
      <tp>
        <v>-25.160299999999999</v>
        <stp/>
        <stp>EM_S_RISK_AVGRETURNY</stp>
        <stp>4</stp>
        <stp>300422.SZ</stp>
        <stp>2015-12-01</stp>
        <stp>2016-12-02</stp>
        <stp>1</stp>
        <tr r="B2473" s="10"/>
        <tr r="L2473" s="6"/>
      </tp>
      <tp>
        <v>471.9325</v>
        <stp/>
        <stp>EM_S_RISK_AVGRETURNY</stp>
        <stp>4</stp>
        <stp>300431.SZ</stp>
        <stp>2006-12-01</stp>
        <stp>2016-12-02</stp>
        <stp>1</stp>
        <tr r="C77" s="5"/>
      </tp>
      <tp>
        <v>13.6477</v>
        <stp/>
        <stp>EM_S_RISK_AVGRETURNY</stp>
        <stp>4</stp>
        <stp>000400.SZ</stp>
        <stp>2006-12-01</stp>
        <stp>2016-12-02</stp>
        <stp>1</stp>
        <tr r="C1263" s="5"/>
      </tp>
      <tp>
        <v>27.514500000000002</v>
        <stp/>
        <stp>EM_S_RISK_AVGRETURNY</stp>
        <stp>4</stp>
        <stp>000413.SZ</stp>
        <stp>2015-12-01</stp>
        <stp>2016-12-02</stp>
        <stp>1</stp>
        <tr r="B547" s="10"/>
        <tr r="L547" s="6"/>
      </tp>
      <tp>
        <v>-16.776599999999998</v>
        <stp/>
        <stp>EM_S_RISK_AVGRETURNY</stp>
        <stp>4</stp>
        <stp>300423.SZ</stp>
        <stp>2015-12-01</stp>
        <stp>2016-12-02</stp>
        <stp>1</stp>
        <tr r="B2094" s="10"/>
        <tr r="L2094" s="6"/>
      </tp>
      <tp>
        <v>132.80029999999999</v>
        <stp/>
        <stp>EM_S_RISK_AVGRETURNY</stp>
        <stp>4</stp>
        <stp>300430.SZ</stp>
        <stp>2006-12-01</stp>
        <stp>2016-12-02</stp>
        <stp>1</stp>
        <tr r="C1601" s="5"/>
      </tp>
      <tp>
        <v>32.656100000000002</v>
        <stp/>
        <stp>EM_S_RISK_AVGRETURNY</stp>
        <stp>4</stp>
        <stp>000403.SZ</stp>
        <stp>2006-12-01</stp>
        <stp>2016-12-02</stp>
        <stp>1</stp>
        <tr r="C39" s="5"/>
      </tp>
      <tp>
        <v>-43.572400000000002</v>
        <stp/>
        <stp>EM_S_RISK_AVGRETURNY</stp>
        <stp>4</stp>
        <stp>000410.SZ</stp>
        <stp>2015-12-01</stp>
        <stp>2016-12-02</stp>
        <stp>1</stp>
        <tr r="B2930" s="10"/>
        <tr r="L2930" s="6"/>
      </tp>
      <tp>
        <v>10.3749</v>
        <stp/>
        <stp>EM_S_RISK_AVGRETURNY</stp>
        <stp>4</stp>
        <stp>300420.SZ</stp>
        <stp>2015-12-01</stp>
        <stp>2016-12-02</stp>
        <stp>1</stp>
        <tr r="B902" s="10"/>
        <tr r="L902" s="6"/>
      </tp>
      <tp>
        <v>108.90260000000001</v>
        <stp/>
        <stp>EM_S_RISK_AVGRETURNY</stp>
        <stp>4</stp>
        <stp>300433.SZ</stp>
        <stp>2006-12-01</stp>
        <stp>2016-12-02</stp>
        <stp>1</stp>
        <tr r="C1916" s="5"/>
      </tp>
      <tp>
        <v>9.5328999999999997</v>
        <stp/>
        <stp>EM_S_RISK_AVGRETURNY</stp>
        <stp>4</stp>
        <stp>000402.SZ</stp>
        <stp>2006-12-01</stp>
        <stp>2016-12-02</stp>
        <stp>1</stp>
        <tr r="C1898" s="5"/>
      </tp>
      <tp>
        <v>-16.064399999999999</v>
        <stp/>
        <stp>EM_S_RISK_AVGRETURNY</stp>
        <stp>4</stp>
        <stp>000411.SZ</stp>
        <stp>2015-12-01</stp>
        <stp>2016-12-02</stp>
        <stp>1</stp>
        <tr r="B2065" s="10"/>
        <tr r="L2065" s="6"/>
      </tp>
      <tp>
        <v>3.2113</v>
        <stp/>
        <stp>EM_S_RISK_AVGRETURNY</stp>
        <stp>4</stp>
        <stp>300421.SZ</stp>
        <stp>2015-12-01</stp>
        <stp>2016-12-02</stp>
        <stp>1</stp>
        <tr r="B1146" s="10"/>
        <tr r="L1146" s="6"/>
      </tp>
      <tp>
        <v>193.0899</v>
        <stp/>
        <stp>EM_S_RISK_AVGRETURNY</stp>
        <stp>4</stp>
        <stp>300432.SZ</stp>
        <stp>2006-12-01</stp>
        <stp>2016-12-02</stp>
        <stp>1</stp>
        <tr r="C940" s="5"/>
      </tp>
      <tp>
        <v>191.46950000000001</v>
        <stp/>
        <stp>EM_S_RISK_AVGRETURNY</stp>
        <stp>4</stp>
        <stp>300449.SZ</stp>
        <stp>2006-12-01</stp>
        <stp>2016-12-02</stp>
        <stp>1</stp>
        <tr r="C1119" s="5"/>
      </tp>
      <tp>
        <v>172.2936</v>
        <stp/>
        <stp>EM_S_RISK_AVGRETURNY</stp>
        <stp>4</stp>
        <stp>300448.SZ</stp>
        <stp>2006-12-01</stp>
        <stp>2016-12-02</stp>
        <stp>1</stp>
        <tr r="C1319" s="5"/>
      </tp>
      <tp>
        <v>-7.4158999999999997</v>
        <stp/>
        <stp>EM_S_RISK_AVGRETURNY</stp>
        <stp>4</stp>
        <stp>300458.SZ</stp>
        <stp>2015-12-01</stp>
        <stp>2016-12-02</stp>
        <stp>1</stp>
        <tr r="B1649" s="10"/>
        <tr r="L1649" s="6"/>
      </tp>
      <tp>
        <v>181.7766</v>
        <stp/>
        <stp>EM_S_RISK_AVGRETURNY</stp>
        <stp>4</stp>
        <stp>300459.SZ</stp>
        <stp>2015-12-01</stp>
        <stp>2016-12-02</stp>
        <stp>1</stp>
        <tr r="B211" s="10"/>
        <tr r="L211" s="6"/>
      </tp>
      <tp>
        <v>241.38659999999999</v>
        <stp/>
        <stp>EM_S_RISK_AVGRETURNY</stp>
        <stp>4</stp>
        <stp>300445.SZ</stp>
        <stp>2006-12-01</stp>
        <stp>2016-12-02</stp>
        <stp>1</stp>
        <tr r="C741" s="5"/>
      </tp>
      <tp>
        <v>19.566299999999998</v>
        <stp/>
        <stp>EM_S_RISK_AVGRETURNY</stp>
        <stp>4</stp>
        <stp>300456.SZ</stp>
        <stp>2015-12-01</stp>
        <stp>2016-12-02</stp>
        <stp>1</stp>
        <tr r="B677" s="10"/>
        <tr r="L677" s="6"/>
      </tp>
      <tp>
        <v>152.06819999999999</v>
        <stp/>
        <stp>EM_S_RISK_AVGRETURNY</stp>
        <stp>4</stp>
        <stp>300444.SZ</stp>
        <stp>2006-12-01</stp>
        <stp>2016-12-02</stp>
        <stp>1</stp>
        <tr r="C1523" s="5"/>
      </tp>
      <tp>
        <v>-9.4998000000000005</v>
        <stp/>
        <stp>EM_S_RISK_AVGRETURNY</stp>
        <stp>4</stp>
        <stp>300457.SZ</stp>
        <stp>2015-12-01</stp>
        <stp>2016-12-02</stp>
        <stp>1</stp>
        <tr r="B1758" s="10"/>
        <tr r="L1758" s="6"/>
      </tp>
      <tp>
        <v>276.05340000000001</v>
        <stp/>
        <stp>EM_S_RISK_AVGRETURNY</stp>
        <stp>4</stp>
        <stp>300447.SZ</stp>
        <stp>2006-12-01</stp>
        <stp>2016-12-02</stp>
        <stp>1</stp>
        <tr r="C549" s="5"/>
      </tp>
      <tp>
        <v>333.23840000000001</v>
        <stp/>
        <stp>EM_S_RISK_AVGRETURNY</stp>
        <stp>4</stp>
        <stp>300446.SZ</stp>
        <stp>2006-12-01</stp>
        <stp>2016-12-02</stp>
        <stp>1</stp>
        <tr r="C323" s="5"/>
      </tp>
      <tp>
        <v>-11.4109</v>
        <stp/>
        <stp>EM_S_RISK_AVGRETURNY</stp>
        <stp>4</stp>
        <stp>300455.SZ</stp>
        <stp>2015-12-01</stp>
        <stp>2016-12-02</stp>
        <stp>1</stp>
        <tr r="B1842" s="10"/>
        <tr r="L1842" s="6"/>
      </tp>
      <tp>
        <v>330.91300000000001</v>
        <stp/>
        <stp>EM_S_RISK_AVGRETURNY</stp>
        <stp>4</stp>
        <stp>300441.SZ</stp>
        <stp>2006-12-01</stp>
        <stp>2016-12-02</stp>
        <stp>1</stp>
        <tr r="C332" s="5"/>
      </tp>
      <tp>
        <v>-34.487200000000001</v>
        <stp/>
        <stp>EM_S_RISK_AVGRETURNY</stp>
        <stp>4</stp>
        <stp>300452.SZ</stp>
        <stp>2015-12-01</stp>
        <stp>2016-12-02</stp>
        <stp>1</stp>
        <tr r="B2779" s="10"/>
        <tr r="L2779" s="6"/>
      </tp>
      <tp>
        <v>95.334100000000007</v>
        <stp/>
        <stp>EM_S_RISK_AVGRETURNY</stp>
        <stp>4</stp>
        <stp>300440.SZ</stp>
        <stp>2006-12-01</stp>
        <stp>2016-12-02</stp>
        <stp>1</stp>
        <tr r="C2205" s="5"/>
      </tp>
      <tp>
        <v>-37.321800000000003</v>
        <stp/>
        <stp>EM_S_RISK_AVGRETURNY</stp>
        <stp>4</stp>
        <stp>300453.SZ</stp>
        <stp>2015-12-01</stp>
        <stp>2016-12-02</stp>
        <stp>1</stp>
        <tr r="B2848" s="10"/>
        <tr r="L2848" s="6"/>
      </tp>
      <tp>
        <v>140.1523</v>
        <stp/>
        <stp>EM_S_RISK_AVGRETURNY</stp>
        <stp>4</stp>
        <stp>300443.SZ</stp>
        <stp>2006-12-01</stp>
        <stp>2016-12-02</stp>
        <stp>1</stp>
        <tr r="C1658" s="5"/>
      </tp>
      <tp>
        <v>9.8402999999999992</v>
        <stp/>
        <stp>EM_S_RISK_AVGRETURNY</stp>
        <stp>4</stp>
        <stp>300450.SZ</stp>
        <stp>2015-12-01</stp>
        <stp>2016-12-02</stp>
        <stp>1</stp>
        <tr r="B917" s="10"/>
        <tr r="L917" s="6"/>
      </tp>
      <tp>
        <v>75.955500000000001</v>
        <stp/>
        <stp>EM_S_RISK_AVGRETURNY</stp>
        <stp>4</stp>
        <stp>300442.SZ</stp>
        <stp>2006-12-01</stp>
        <stp>2016-12-02</stp>
        <stp>1</stp>
        <tr r="C2424" s="5"/>
      </tp>
      <tp>
        <v>-50.121200000000002</v>
        <stp/>
        <stp>EM_S_RISK_AVGRETURNY</stp>
        <stp>4</stp>
        <stp>300451.SZ</stp>
        <stp>2015-12-01</stp>
        <stp>2016-12-02</stp>
        <stp>1</stp>
        <tr r="B2975" s="10"/>
        <tr r="L2975" s="6"/>
      </tp>
      <tp>
        <v>530.65989999999999</v>
        <stp/>
        <stp>EM_S_RISK_AVGRETURNY</stp>
        <stp>4</stp>
        <stp>300459.SZ</stp>
        <stp>2006-12-01</stp>
        <stp>2016-12-02</stp>
        <stp>1</stp>
        <tr r="C97" s="5"/>
      </tp>
      <tp>
        <v>285.24829999999997</v>
        <stp/>
        <stp>EM_S_RISK_AVGRETURNY</stp>
        <stp>4</stp>
        <stp>300458.SZ</stp>
        <stp>2006-12-01</stp>
        <stp>2016-12-02</stp>
        <stp>1</stp>
        <tr r="C603" s="5"/>
      </tp>
      <tp>
        <v>-37.969299999999997</v>
        <stp/>
        <stp>EM_S_RISK_AVGRETURNY</stp>
        <stp>4</stp>
        <stp>300448.SZ</stp>
        <stp>2015-12-01</stp>
        <stp>2016-12-02</stp>
        <stp>1</stp>
        <tr r="B2861" s="10"/>
        <tr r="L2861" s="6"/>
      </tp>
      <tp>
        <v>-25.742999999999999</v>
        <stp/>
        <stp>EM_S_RISK_AVGRETURNY</stp>
        <stp>4</stp>
        <stp>300449.SZ</stp>
        <stp>2015-12-01</stp>
        <stp>2016-12-02</stp>
        <stp>1</stp>
        <tr r="B2509" s="10"/>
        <tr r="L2509" s="6"/>
      </tp>
      <tp>
        <v>-32.920099999999998</v>
        <stp/>
        <stp>EM_S_RISK_AVGRETURNY</stp>
        <stp>4</stp>
        <stp>300446.SZ</stp>
        <stp>2015-12-01</stp>
        <stp>2016-12-02</stp>
        <stp>1</stp>
        <tr r="B2741" s="10"/>
        <tr r="L2741" s="6"/>
      </tp>
      <tp>
        <v>235.13849999999999</v>
        <stp/>
        <stp>EM_S_RISK_AVGRETURNY</stp>
        <stp>4</stp>
        <stp>300455.SZ</stp>
        <stp>2006-12-01</stp>
        <stp>2016-12-02</stp>
        <stp>1</stp>
        <tr r="C881" s="5"/>
      </tp>
      <tp>
        <v>-16.4101</v>
        <stp/>
        <stp>EM_S_RISK_AVGRETURNY</stp>
        <stp>4</stp>
        <stp>300447.SZ</stp>
        <stp>2015-12-01</stp>
        <stp>2016-12-02</stp>
        <stp>1</stp>
        <tr r="B2084" s="10"/>
        <tr r="L2084" s="6"/>
      </tp>
      <tp>
        <v>-21.515799999999999</v>
        <stp/>
        <stp>EM_S_RISK_AVGRETURNY</stp>
        <stp>4</stp>
        <stp>300444.SZ</stp>
        <stp>2015-12-01</stp>
        <stp>2016-12-02</stp>
        <stp>1</stp>
        <tr r="B2317" s="10"/>
        <tr r="L2317" s="6"/>
      </tp>
      <tp>
        <v>302.2792</v>
        <stp/>
        <stp>EM_S_RISK_AVGRETURNY</stp>
        <stp>4</stp>
        <stp>300457.SZ</stp>
        <stp>2006-12-01</stp>
        <stp>2016-12-02</stp>
        <stp>1</stp>
        <tr r="C525" s="5"/>
      </tp>
      <tp>
        <v>3.3050000000000002</v>
        <stp/>
        <stp>EM_S_RISK_AVGRETURNY</stp>
        <stp>4</stp>
        <stp>300445.SZ</stp>
        <stp>2015-12-01</stp>
        <stp>2016-12-02</stp>
        <stp>1</stp>
        <tr r="B1142" s="10"/>
        <tr r="L1142" s="6"/>
      </tp>
      <tp>
        <v>314.7133</v>
        <stp/>
        <stp>EM_S_RISK_AVGRETURNY</stp>
        <stp>4</stp>
        <stp>300456.SZ</stp>
        <stp>2006-12-01</stp>
        <stp>2016-12-02</stp>
        <stp>1</stp>
        <tr r="C464" s="5"/>
      </tp>
      <tp>
        <v>-34.1372</v>
        <stp/>
        <stp>EM_S_RISK_AVGRETURNY</stp>
        <stp>4</stp>
        <stp>300442.SZ</stp>
        <stp>2015-12-01</stp>
        <stp>2016-12-02</stp>
        <stp>1</stp>
        <tr r="B2772" s="10"/>
        <tr r="L2772" s="6"/>
      </tp>
      <tp>
        <v>297.8263</v>
        <stp/>
        <stp>EM_S_RISK_AVGRETURNY</stp>
        <stp>4</stp>
        <stp>300451.SZ</stp>
        <stp>2006-12-01</stp>
        <stp>2016-12-02</stp>
        <stp>1</stp>
        <tr r="C542" s="5"/>
      </tp>
      <tp>
        <v>-49.671399999999998</v>
        <stp/>
        <stp>EM_S_RISK_AVGRETURNY</stp>
        <stp>4</stp>
        <stp>300443.SZ</stp>
        <stp>2015-12-01</stp>
        <stp>2016-12-02</stp>
        <stp>1</stp>
        <tr r="B2971" s="10"/>
        <tr r="L2971" s="6"/>
      </tp>
      <tp>
        <v>345.09829999999999</v>
        <stp/>
        <stp>EM_S_RISK_AVGRETURNY</stp>
        <stp>4</stp>
        <stp>300450.SZ</stp>
        <stp>2006-12-01</stp>
        <stp>2016-12-02</stp>
        <stp>1</stp>
        <tr r="C372" s="5"/>
      </tp>
      <tp>
        <v>-30.594100000000001</v>
        <stp/>
        <stp>EM_S_RISK_AVGRETURNY</stp>
        <stp>4</stp>
        <stp>300440.SZ</stp>
        <stp>2015-12-01</stp>
        <stp>2016-12-02</stp>
        <stp>1</stp>
        <tr r="B2683" s="10"/>
        <tr r="L2683" s="6"/>
      </tp>
      <tp>
        <v>149.35050000000001</v>
        <stp/>
        <stp>EM_S_RISK_AVGRETURNY</stp>
        <stp>4</stp>
        <stp>300453.SZ</stp>
        <stp>2006-12-01</stp>
        <stp>2016-12-02</stp>
        <stp>1</stp>
        <tr r="C1657" s="5"/>
      </tp>
      <tp>
        <v>-19.116399999999999</v>
        <stp/>
        <stp>EM_S_RISK_AVGRETURNY</stp>
        <stp>4</stp>
        <stp>300441.SZ</stp>
        <stp>2015-12-01</stp>
        <stp>2016-12-02</stp>
        <stp>1</stp>
        <tr r="B2199" s="10"/>
        <tr r="L2199" s="6"/>
      </tp>
      <tp>
        <v>232.53229999999999</v>
        <stp/>
        <stp>EM_S_RISK_AVGRETURNY</stp>
        <stp>4</stp>
        <stp>300452.SZ</stp>
        <stp>2006-12-01</stp>
        <stp>2016-12-02</stp>
        <stp>1</stp>
        <tr r="C899" s="5"/>
      </tp>
      <tp>
        <v>346.52620000000002</v>
        <stp/>
        <stp>EM_S_RISK_AVGRETURNY</stp>
        <stp>4</stp>
        <stp>300469.SZ</stp>
        <stp>2006-12-01</stp>
        <stp>2016-12-02</stp>
        <stp>1</stp>
        <tr r="C478" s="5"/>
      </tp>
      <tp>
        <v>123.26300000000001</v>
        <stp/>
        <stp>EM_S_RISK_AVGRETURNY</stp>
        <stp>4</stp>
        <stp>300468.SZ</stp>
        <stp>2006-12-01</stp>
        <stp>2016-12-02</stp>
        <stp>1</stp>
        <tr r="C1975" s="5"/>
      </tp>
      <tp>
        <v>-12.508900000000001</v>
        <stp/>
        <stp>EM_S_RISK_AVGRETURNY</stp>
        <stp>4</stp>
        <stp>300478.SZ</stp>
        <stp>2015-12-01</stp>
        <stp>2016-12-02</stp>
        <stp>1</stp>
        <tr r="B1900" s="10"/>
        <tr r="L1900" s="6"/>
      </tp>
      <tp>
        <v>-46.508000000000003</v>
        <stp/>
        <stp>EM_S_RISK_AVGRETURNY</stp>
        <stp>4</stp>
        <stp>300479.SZ</stp>
        <stp>2015-12-01</stp>
        <stp>2016-12-02</stp>
        <stp>1</stp>
        <tr r="B2953" s="10"/>
        <tr r="L2953" s="6"/>
      </tp>
      <tp>
        <v>238.26300000000001</v>
        <stp/>
        <stp>EM_S_RISK_AVGRETURNY</stp>
        <stp>4</stp>
        <stp>300465.SZ</stp>
        <stp>2006-12-01</stp>
        <stp>2016-12-02</stp>
        <stp>1</stp>
        <tr r="C929" s="5"/>
      </tp>
      <tp>
        <v>-7.3010000000000002</v>
        <stp/>
        <stp>EM_S_RISK_AVGRETURNY</stp>
        <stp>4</stp>
        <stp>300476.SZ</stp>
        <stp>2015-12-01</stp>
        <stp>2016-12-02</stp>
        <stp>1</stp>
        <tr r="B1643" s="10"/>
        <tr r="L1643" s="6"/>
      </tp>
      <tp>
        <v>196.85599999999999</v>
        <stp/>
        <stp>EM_S_RISK_AVGRETURNY</stp>
        <stp>4</stp>
        <stp>300464.SZ</stp>
        <stp>2006-12-01</stp>
        <stp>2016-12-02</stp>
        <stp>1</stp>
        <tr r="C1322" s="5"/>
      </tp>
      <tp>
        <v>7.3792</v>
        <stp/>
        <stp>EM_S_RISK_AVGRETURNY</stp>
        <stp>4</stp>
        <stp>300477.SZ</stp>
        <stp>2015-12-01</stp>
        <stp>2016-12-02</stp>
        <stp>1</stp>
        <tr r="B999" s="10"/>
        <tr r="L999" s="6"/>
      </tp>
      <tp>
        <v>232.78219999999999</v>
        <stp/>
        <stp>EM_S_RISK_AVGRETURNY</stp>
        <stp>4</stp>
        <stp>300467.SZ</stp>
        <stp>2006-12-01</stp>
        <stp>2016-12-02</stp>
        <stp>1</stp>
        <tr r="C964" s="5"/>
      </tp>
      <tp>
        <v>2474.3903</v>
        <stp/>
        <stp>EM_S_RISK_AVGRETURNY</stp>
        <stp>4</stp>
        <stp>300474.SZ</stp>
        <stp>2015-12-01</stp>
        <stp>2016-12-02</stp>
        <stp>1</stp>
        <tr r="B135" s="10"/>
        <tr r="L135" s="6"/>
      </tp>
      <tp>
        <v>329.64510000000001</v>
        <stp/>
        <stp>EM_S_RISK_AVGRETURNY</stp>
        <stp>4</stp>
        <stp>300466.SZ</stp>
        <stp>2006-12-01</stp>
        <stp>2016-12-02</stp>
        <stp>1</stp>
        <tr r="C472" s="5"/>
      </tp>
      <tp>
        <v>-17.378699999999998</v>
        <stp/>
        <stp>EM_S_RISK_AVGRETURNY</stp>
        <stp>4</stp>
        <stp>300475.SZ</stp>
        <stp>2015-12-01</stp>
        <stp>2016-12-02</stp>
        <stp>1</stp>
        <tr r="B2121" s="10"/>
        <tr r="L2121" s="6"/>
      </tp>
      <tp>
        <v>322.69229999999999</v>
        <stp/>
        <stp>EM_S_RISK_AVGRETURNY</stp>
        <stp>4</stp>
        <stp>300461.SZ</stp>
        <stp>2006-12-01</stp>
        <stp>2016-12-02</stp>
        <stp>1</stp>
        <tr r="C446" s="5"/>
      </tp>
      <tp>
        <v>-8.1940000000000008</v>
        <stp/>
        <stp>EM_S_RISK_AVGRETURNY</stp>
        <stp>4</stp>
        <stp>300472.SZ</stp>
        <stp>2015-12-01</stp>
        <stp>2016-12-02</stp>
        <stp>1</stp>
        <tr r="B1694" s="10"/>
        <tr r="L1694" s="6"/>
      </tp>
      <tp>
        <v>152.63579999999999</v>
        <stp/>
        <stp>EM_S_RISK_AVGRETURNY</stp>
        <stp>4</stp>
        <stp>300460.SZ</stp>
        <stp>2006-12-01</stp>
        <stp>2016-12-02</stp>
        <stp>1</stp>
        <tr r="C1619" s="5"/>
      </tp>
      <tp>
        <v>-24.619599999999998</v>
        <stp/>
        <stp>EM_S_RISK_AVGRETURNY</stp>
        <stp>4</stp>
        <stp>300473.SZ</stp>
        <stp>2015-12-01</stp>
        <stp>2016-12-02</stp>
        <stp>1</stp>
        <tr r="B2447" s="10"/>
        <tr r="L2447" s="6"/>
      </tp>
      <tp>
        <v>99.559200000000004</v>
        <stp/>
        <stp>EM_S_RISK_AVGRETURNY</stp>
        <stp>4</stp>
        <stp>300463.SZ</stp>
        <stp>2006-12-01</stp>
        <stp>2016-12-02</stp>
        <stp>1</stp>
        <tr r="C2250" s="5"/>
      </tp>
      <tp>
        <v>-36.021599999999999</v>
        <stp/>
        <stp>EM_S_RISK_AVGRETURNY</stp>
        <stp>4</stp>
        <stp>300470.SZ</stp>
        <stp>2015-12-01</stp>
        <stp>2016-12-02</stp>
        <stp>1</stp>
        <tr r="B2815" s="10"/>
        <tr r="L2815" s="6"/>
      </tp>
      <tp>
        <v>211.8914</v>
        <stp/>
        <stp>EM_S_RISK_AVGRETURNY</stp>
        <stp>4</stp>
        <stp>300462.SZ</stp>
        <stp>2006-12-01</stp>
        <stp>2016-12-02</stp>
        <stp>1</stp>
        <tr r="C1121" s="5"/>
      </tp>
      <tp>
        <v>-47.5779</v>
        <stp/>
        <stp>EM_S_RISK_AVGRETURNY</stp>
        <stp>4</stp>
        <stp>300471.SZ</stp>
        <stp>2015-12-01</stp>
        <stp>2016-12-02</stp>
        <stp>1</stp>
        <tr r="B2957" s="10"/>
        <tr r="L2957" s="6"/>
      </tp>
      <tp>
        <v>213.51400000000001</v>
        <stp/>
        <stp>EM_S_RISK_AVGRETURNY</stp>
        <stp>4</stp>
        <stp>300479.SZ</stp>
        <stp>2006-12-01</stp>
        <stp>2016-12-02</stp>
        <stp>1</stp>
        <tr r="C1202" s="5"/>
      </tp>
      <tp>
        <v>159.70079999999999</v>
        <stp/>
        <stp>EM_S_RISK_AVGRETURNY</stp>
        <stp>4</stp>
        <stp>300478.SZ</stp>
        <stp>2006-12-01</stp>
        <stp>2016-12-02</stp>
        <stp>1</stp>
        <tr r="C1666" s="5"/>
      </tp>
      <tp>
        <v>-42.103200000000001</v>
        <stp/>
        <stp>EM_S_RISK_AVGRETURNY</stp>
        <stp>4</stp>
        <stp>300468.SZ</stp>
        <stp>2015-12-01</stp>
        <stp>2016-12-02</stp>
        <stp>1</stp>
        <tr r="B2913" s="10"/>
        <tr r="L2913" s="6"/>
      </tp>
      <tp>
        <v>-43.641599999999997</v>
        <stp/>
        <stp>EM_S_RISK_AVGRETURNY</stp>
        <stp>4</stp>
        <stp>300469.SZ</stp>
        <stp>2015-12-01</stp>
        <stp>2016-12-02</stp>
        <stp>1</stp>
        <tr r="B2931" s="10"/>
        <tr r="L2931" s="6"/>
      </tp>
      <tp>
        <v>233.59970000000001</v>
        <stp/>
        <stp>EM_S_RISK_AVGRETURNY</stp>
        <stp>4</stp>
        <stp>300466.SZ</stp>
        <stp>2015-12-01</stp>
        <stp>2016-12-02</stp>
        <stp>1</stp>
        <tr r="B203" s="10"/>
        <tr r="L203" s="6"/>
      </tp>
      <tp>
        <v>113.2907</v>
        <stp/>
        <stp>EM_S_RISK_AVGRETURNY</stp>
        <stp>4</stp>
        <stp>300475.SZ</stp>
        <stp>2006-12-01</stp>
        <stp>2016-12-02</stp>
        <stp>1</stp>
        <tr r="C2138" s="5"/>
      </tp>
      <tp>
        <v>-48.077300000000001</v>
        <stp/>
        <stp>EM_S_RISK_AVGRETURNY</stp>
        <stp>4</stp>
        <stp>300467.SZ</stp>
        <stp>2015-12-01</stp>
        <stp>2016-12-02</stp>
        <stp>1</stp>
        <tr r="B2959" s="10"/>
        <tr r="L2959" s="6"/>
      </tp>
      <tp>
        <v>2474.3903</v>
        <stp/>
        <stp>EM_S_RISK_AVGRETURNY</stp>
        <stp>4</stp>
        <stp>300474.SZ</stp>
        <stp>2006-12-01</stp>
        <stp>2016-12-02</stp>
        <stp>1</stp>
        <tr r="C490" s="5"/>
      </tp>
      <tp>
        <v>1.0013000000000001</v>
        <stp/>
        <stp>EM_S_RISK_AVGRETURNY</stp>
        <stp>4</stp>
        <stp>300464.SZ</stp>
        <stp>2015-12-01</stp>
        <stp>2016-12-02</stp>
        <stp>1</stp>
        <tr r="B1227" s="10"/>
        <tr r="L1227" s="6"/>
      </tp>
      <tp>
        <v>239.23060000000001</v>
        <stp/>
        <stp>EM_S_RISK_AVGRETURNY</stp>
        <stp>4</stp>
        <stp>300477.SZ</stp>
        <stp>2006-12-01</stp>
        <stp>2016-12-02</stp>
        <stp>1</stp>
        <tr r="C1002" s="5"/>
      </tp>
      <tp>
        <v>-30.415900000000001</v>
        <stp/>
        <stp>EM_S_RISK_AVGRETURNY</stp>
        <stp>4</stp>
        <stp>300465.SZ</stp>
        <stp>2015-12-01</stp>
        <stp>2016-12-02</stp>
        <stp>1</stp>
        <tr r="B2677" s="10"/>
        <tr r="L2677" s="6"/>
      </tp>
      <tp>
        <v>143.89689999999999</v>
        <stp/>
        <stp>EM_S_RISK_AVGRETURNY</stp>
        <stp>4</stp>
        <stp>300476.SZ</stp>
        <stp>2006-12-01</stp>
        <stp>2016-12-02</stp>
        <stp>1</stp>
        <tr r="C1826" s="5"/>
      </tp>
      <tp>
        <v>15.1175</v>
        <stp/>
        <stp>EM_S_RISK_AVGRETURNY</stp>
        <stp>4</stp>
        <stp>300462.SZ</stp>
        <stp>2015-12-01</stp>
        <stp>2016-12-02</stp>
        <stp>1</stp>
        <tr r="B772" s="10"/>
        <tr r="L772" s="6"/>
      </tp>
      <tp>
        <v>47.6843</v>
        <stp/>
        <stp>EM_S_RISK_AVGRETURNY</stp>
        <stp>4</stp>
        <stp>300471.SZ</stp>
        <stp>2006-12-01</stp>
        <stp>2016-12-02</stp>
        <stp>1</stp>
        <tr r="C2713" s="5"/>
      </tp>
      <tp>
        <v>-38.814900000000002</v>
        <stp/>
        <stp>EM_S_RISK_AVGRETURNY</stp>
        <stp>4</stp>
        <stp>300463.SZ</stp>
        <stp>2015-12-01</stp>
        <stp>2016-12-02</stp>
        <stp>1</stp>
        <tr r="B2869" s="10"/>
        <tr r="L2869" s="6"/>
      </tp>
      <tp>
        <v>91.791700000000006</v>
        <stp/>
        <stp>EM_S_RISK_AVGRETURNY</stp>
        <stp>4</stp>
        <stp>300470.SZ</stp>
        <stp>2006-12-01</stp>
        <stp>2016-12-02</stp>
        <stp>1</stp>
        <tr r="C2373" s="5"/>
      </tp>
      <tp>
        <v>-26.088899999999999</v>
        <stp/>
        <stp>EM_S_RISK_AVGRETURNY</stp>
        <stp>4</stp>
        <stp>300460.SZ</stp>
        <stp>2015-12-01</stp>
        <stp>2016-12-02</stp>
        <stp>1</stp>
        <tr r="B2522" s="10"/>
        <tr r="L2522" s="6"/>
      </tp>
      <tp>
        <v>102.0659</v>
        <stp/>
        <stp>EM_S_RISK_AVGRETURNY</stp>
        <stp>4</stp>
        <stp>300473.SZ</stp>
        <stp>2006-12-01</stp>
        <stp>2016-12-02</stp>
        <stp>1</stp>
        <tr r="C2270" s="5"/>
      </tp>
      <tp>
        <v>12.949299999999999</v>
        <stp/>
        <stp>EM_S_RISK_AVGRETURNY</stp>
        <stp>4</stp>
        <stp>300461.SZ</stp>
        <stp>2015-12-01</stp>
        <stp>2016-12-02</stp>
        <stp>1</stp>
        <tr r="B831" s="10"/>
        <tr r="L831" s="6"/>
      </tp>
      <tp>
        <v>203.61940000000001</v>
        <stp/>
        <stp>EM_S_RISK_AVGRETURNY</stp>
        <stp>4</stp>
        <stp>300472.SZ</stp>
        <stp>2006-12-01</stp>
        <stp>2016-12-02</stp>
        <stp>1</stp>
        <tr r="C1265" s="5"/>
      </tp>
      <tp>
        <v>195.37979999999999</v>
        <stp/>
        <stp>EM_S_RISK_AVGRETURNY</stp>
        <stp>4</stp>
        <stp>300489.SZ</stp>
        <stp>2006-12-01</stp>
        <stp>2016-12-02</stp>
        <stp>1</stp>
        <tr r="C1430" s="5"/>
      </tp>
      <tp>
        <v>200.58080000000001</v>
        <stp/>
        <stp>EM_S_RISK_AVGRETURNY</stp>
        <stp>4</stp>
        <stp>300488.SZ</stp>
        <stp>2006-12-01</stp>
        <stp>2016-12-02</stp>
        <stp>1</stp>
        <tr r="C1385" s="5"/>
      </tp>
      <tp>
        <v>-12.4124</v>
        <stp/>
        <stp>EM_S_RISK_AVGRETURNY</stp>
        <stp>4</stp>
        <stp>300498.SZ</stp>
        <stp>2015-12-01</stp>
        <stp>2016-12-02</stp>
        <stp>1</stp>
        <tr r="B1892" s="10"/>
        <tr r="L1892" s="6"/>
      </tp>
      <tp>
        <v>767.85730000000001</v>
        <stp/>
        <stp>EM_S_RISK_AVGRETURNY</stp>
        <stp>4</stp>
        <stp>300499.SZ</stp>
        <stp>2015-12-01</stp>
        <stp>2016-12-02</stp>
        <stp>1</stp>
        <tr r="B167" s="10"/>
        <tr r="L167" s="6"/>
      </tp>
      <tp>
        <v>88.584699999999998</v>
        <stp/>
        <stp>EM_S_RISK_AVGRETURNY</stp>
        <stp>4</stp>
        <stp>300485.SZ</stp>
        <stp>2006-12-01</stp>
        <stp>2016-12-02</stp>
        <stp>1</stp>
        <tr r="C2423" s="5"/>
      </tp>
      <tp>
        <v>863.05050000000006</v>
        <stp/>
        <stp>EM_S_RISK_AVGRETURNY</stp>
        <stp>4</stp>
        <stp>300496.SZ</stp>
        <stp>2015-12-01</stp>
        <stp>2016-12-02</stp>
        <stp>1</stp>
        <tr r="B162" s="10"/>
        <tr r="L162" s="6"/>
      </tp>
      <tp>
        <v>2611.5077000000001</v>
        <stp/>
        <stp>EM_S_RISK_AVGRETURNY</stp>
        <stp>4</stp>
        <stp>300484.SZ</stp>
        <stp>2006-12-01</stp>
        <stp>2016-12-02</stp>
        <stp>1</stp>
        <tr r="C353" s="5"/>
      </tp>
      <tp>
        <v>712.29079999999999</v>
        <stp/>
        <stp>EM_S_RISK_AVGRETURNY</stp>
        <stp>4</stp>
        <stp>300497.SZ</stp>
        <stp>2015-12-01</stp>
        <stp>2016-12-02</stp>
        <stp>1</stp>
        <tr r="B171" s="10"/>
        <tr r="L171" s="6"/>
      </tp>
      <tp>
        <v>166.54409999999999</v>
        <stp/>
        <stp>EM_S_RISK_AVGRETURNY</stp>
        <stp>4</stp>
        <stp>300487.SZ</stp>
        <stp>2006-12-01</stp>
        <stp>2016-12-02</stp>
        <stp>1</stp>
        <tr r="C1704" s="5"/>
      </tp>
      <tp>
        <v>399.66640000000001</v>
        <stp/>
        <stp>EM_S_RISK_AVGRETURNY</stp>
        <stp>4</stp>
        <stp>300494.SZ</stp>
        <stp>2015-12-01</stp>
        <stp>2016-12-02</stp>
        <stp>1</stp>
        <tr r="B191" s="10"/>
        <tr r="L191" s="6"/>
      </tp>
      <tp>
        <v>138.24430000000001</v>
        <stp/>
        <stp>EM_S_RISK_AVGRETURNY</stp>
        <stp>4</stp>
        <stp>300486.SZ</stp>
        <stp>2006-12-01</stp>
        <stp>2016-12-02</stp>
        <stp>1</stp>
        <tr r="C1957" s="5"/>
      </tp>
      <tp>
        <v>417.28829999999999</v>
        <stp/>
        <stp>EM_S_RISK_AVGRETURNY</stp>
        <stp>4</stp>
        <stp>300495.SZ</stp>
        <stp>2015-12-01</stp>
        <stp>2016-12-02</stp>
        <stp>1</stp>
        <tr r="B186" s="10"/>
        <tr r="L186" s="6"/>
      </tp>
      <tp>
        <v>354.01729999999998</v>
        <stp/>
        <stp>EM_S_RISK_AVGRETURNY</stp>
        <stp>4</stp>
        <stp>300481.SZ</stp>
        <stp>2006-12-01</stp>
        <stp>2016-12-02</stp>
        <stp>1</stp>
        <tr r="C534" s="5"/>
      </tp>
      <tp>
        <v>862.96379999999999</v>
        <stp/>
        <stp>EM_S_RISK_AVGRETURNY</stp>
        <stp>4</stp>
        <stp>300492.SZ</stp>
        <stp>2015-12-01</stp>
        <stp>2016-12-02</stp>
        <stp>1</stp>
        <tr r="B163" s="10"/>
        <tr r="L163" s="6"/>
      </tp>
      <tp>
        <v>266.45409999999998</v>
        <stp/>
        <stp>EM_S_RISK_AVGRETURNY</stp>
        <stp>4</stp>
        <stp>300480.SZ</stp>
        <stp>2006-12-01</stp>
        <stp>2016-12-02</stp>
        <stp>1</stp>
        <tr r="C939" s="5"/>
      </tp>
      <tp>
        <v>810.2903</v>
        <stp/>
        <stp>EM_S_RISK_AVGRETURNY</stp>
        <stp>4</stp>
        <stp>300493.SZ</stp>
        <stp>2015-12-01</stp>
        <stp>2016-12-02</stp>
        <stp>1</stp>
        <tr r="B166" s="10"/>
        <tr r="L166" s="6"/>
      </tp>
      <tp>
        <v>211.71709999999999</v>
        <stp/>
        <stp>EM_S_RISK_AVGRETURNY</stp>
        <stp>4</stp>
        <stp>300483.SZ</stp>
        <stp>2006-12-01</stp>
        <stp>2016-12-02</stp>
        <stp>1</stp>
        <tr r="C1305" s="5"/>
      </tp>
      <tp>
        <v>567.62450000000001</v>
        <stp/>
        <stp>EM_S_RISK_AVGRETURNY</stp>
        <stp>4</stp>
        <stp>300490.SZ</stp>
        <stp>2015-12-01</stp>
        <stp>2016-12-02</stp>
        <stp>1</stp>
        <tr r="B179" s="10"/>
        <tr r="L179" s="6"/>
      </tp>
      <tp>
        <v>383.5308</v>
        <stp/>
        <stp>EM_S_RISK_AVGRETURNY</stp>
        <stp>4</stp>
        <stp>300482.SZ</stp>
        <stp>2006-12-01</stp>
        <stp>2016-12-02</stp>
        <stp>1</stp>
        <tr r="C420" s="5"/>
      </tp>
      <tp>
        <v>1213.0323000000001</v>
        <stp/>
        <stp>EM_S_RISK_AVGRETURNY</stp>
        <stp>4</stp>
        <stp>300491.SZ</stp>
        <stp>2015-12-01</stp>
        <stp>2016-12-02</stp>
        <stp>1</stp>
        <tr r="B153" s="10"/>
        <tr r="L153" s="6"/>
      </tp>
      <tp>
        <v>767.85730000000001</v>
        <stp/>
        <stp>EM_S_RISK_AVGRETURNY</stp>
        <stp>4</stp>
        <stp>300499.SZ</stp>
        <stp>2006-12-01</stp>
        <stp>2016-12-02</stp>
        <stp>1</stp>
        <tr r="C1033" s="5"/>
      </tp>
      <tp>
        <v>148.47149999999999</v>
        <stp/>
        <stp>EM_S_RISK_AVGRETURNY</stp>
        <stp>4</stp>
        <stp>300498.SZ</stp>
        <stp>2006-12-01</stp>
        <stp>2016-12-02</stp>
        <stp>1</stp>
        <tr r="C2907" s="5"/>
      </tp>
      <tp>
        <v>-13.610799999999999</v>
        <stp/>
        <stp>EM_S_RISK_AVGRETURNY</stp>
        <stp>4</stp>
        <stp>300488.SZ</stp>
        <stp>2015-12-01</stp>
        <stp>2016-12-02</stp>
        <stp>1</stp>
        <tr r="B1951" s="10"/>
        <tr r="L1951" s="6"/>
      </tp>
      <tp>
        <v>-37.107999999999997</v>
        <stp/>
        <stp>EM_S_RISK_AVGRETURNY</stp>
        <stp>4</stp>
        <stp>300489.SZ</stp>
        <stp>2015-12-01</stp>
        <stp>2016-12-02</stp>
        <stp>1</stp>
        <tr r="B2841" s="10"/>
        <tr r="L2841" s="6"/>
      </tp>
      <tp>
        <v>-48.3979</v>
        <stp/>
        <stp>EM_S_RISK_AVGRETURNY</stp>
        <stp>4</stp>
        <stp>300486.SZ</stp>
        <stp>2015-12-01</stp>
        <stp>2016-12-02</stp>
        <stp>1</stp>
        <tr r="B2962" s="10"/>
        <tr r="L2962" s="6"/>
      </tp>
      <tp>
        <v>417.28829999999999</v>
        <stp/>
        <stp>EM_S_RISK_AVGRETURNY</stp>
        <stp>4</stp>
        <stp>300495.SZ</stp>
        <stp>2006-12-01</stp>
        <stp>2016-12-02</stp>
        <stp>1</stp>
        <tr r="C1411" s="5"/>
      </tp>
      <tp>
        <v>-19.174800000000001</v>
        <stp/>
        <stp>EM_S_RISK_AVGRETURNY</stp>
        <stp>4</stp>
        <stp>300487.SZ</stp>
        <stp>2015-12-01</stp>
        <stp>2016-12-02</stp>
        <stp>1</stp>
        <tr r="B2204" s="10"/>
        <tr r="L2204" s="6"/>
      </tp>
      <tp>
        <v>399.66640000000001</v>
        <stp/>
        <stp>EM_S_RISK_AVGRETURNY</stp>
        <stp>4</stp>
        <stp>300494.SZ</stp>
        <stp>2006-12-01</stp>
        <stp>2016-12-02</stp>
        <stp>1</stp>
        <tr r="C1552" s="5"/>
      </tp>
      <tp>
        <v>2611.5077000000001</v>
        <stp/>
        <stp>EM_S_RISK_AVGRETURNY</stp>
        <stp>4</stp>
        <stp>300484.SZ</stp>
        <stp>2015-12-01</stp>
        <stp>2016-12-02</stp>
        <stp>1</stp>
        <tr r="B132" s="10"/>
        <tr r="L132" s="6"/>
      </tp>
      <tp>
        <v>712.29079999999999</v>
        <stp/>
        <stp>EM_S_RISK_AVGRETURNY</stp>
        <stp>4</stp>
        <stp>300497.SZ</stp>
        <stp>2006-12-01</stp>
        <stp>2016-12-02</stp>
        <stp>1</stp>
        <tr r="C733" s="5"/>
      </tp>
      <tp>
        <v>-42.277000000000001</v>
        <stp/>
        <stp>EM_S_RISK_AVGRETURNY</stp>
        <stp>4</stp>
        <stp>300485.SZ</stp>
        <stp>2015-12-01</stp>
        <stp>2016-12-02</stp>
        <stp>1</stp>
        <tr r="B2915" s="10"/>
        <tr r="L2915" s="6"/>
      </tp>
      <tp>
        <v>863.05050000000006</v>
        <stp/>
        <stp>EM_S_RISK_AVGRETURNY</stp>
        <stp>4</stp>
        <stp>300496.SZ</stp>
        <stp>2006-12-01</stp>
        <stp>2016-12-02</stp>
        <stp>1</stp>
        <tr r="C461" s="5"/>
      </tp>
      <tp>
        <v>-4.4279000000000002</v>
        <stp/>
        <stp>EM_S_RISK_AVGRETURNY</stp>
        <stp>4</stp>
        <stp>300482.SZ</stp>
        <stp>2015-12-01</stp>
        <stp>2016-12-02</stp>
        <stp>1</stp>
        <tr r="B1499" s="10"/>
        <tr r="L1499" s="6"/>
      </tp>
      <tp>
        <v>1213.0323000000001</v>
        <stp/>
        <stp>EM_S_RISK_AVGRETURNY</stp>
        <stp>4</stp>
        <stp>300491.SZ</stp>
        <stp>2006-12-01</stp>
        <stp>2016-12-02</stp>
        <stp>1</stp>
        <tr r="C329" s="5"/>
      </tp>
      <tp>
        <v>-13.6517</v>
        <stp/>
        <stp>EM_S_RISK_AVGRETURNY</stp>
        <stp>4</stp>
        <stp>300483.SZ</stp>
        <stp>2015-12-01</stp>
        <stp>2016-12-02</stp>
        <stp>1</stp>
        <tr r="B1954" s="10"/>
        <tr r="L1954" s="6"/>
      </tp>
      <tp>
        <v>567.62450000000001</v>
        <stp/>
        <stp>EM_S_RISK_AVGRETURNY</stp>
        <stp>4</stp>
        <stp>300490.SZ</stp>
        <stp>2006-12-01</stp>
        <stp>2016-12-02</stp>
        <stp>1</stp>
        <tr r="C1103" s="5"/>
      </tp>
      <tp>
        <v>-35.922199999999997</v>
        <stp/>
        <stp>EM_S_RISK_AVGRETURNY</stp>
        <stp>4</stp>
        <stp>300480.SZ</stp>
        <stp>2015-12-01</stp>
        <stp>2016-12-02</stp>
        <stp>1</stp>
        <tr r="B2810" s="10"/>
        <tr r="L2810" s="6"/>
      </tp>
      <tp>
        <v>810.2903</v>
        <stp/>
        <stp>EM_S_RISK_AVGRETURNY</stp>
        <stp>4</stp>
        <stp>300493.SZ</stp>
        <stp>2006-12-01</stp>
        <stp>2016-12-02</stp>
        <stp>1</stp>
        <tr r="C530" s="5"/>
      </tp>
      <tp>
        <v>25.628599999999999</v>
        <stp/>
        <stp>EM_S_RISK_AVGRETURNY</stp>
        <stp>4</stp>
        <stp>300481.SZ</stp>
        <stp>2015-12-01</stp>
        <stp>2016-12-02</stp>
        <stp>1</stp>
        <tr r="B577" s="10"/>
        <tr r="L577" s="6"/>
      </tp>
      <tp>
        <v>862.96379999999999</v>
        <stp/>
        <stp>EM_S_RISK_AVGRETURNY</stp>
        <stp>4</stp>
        <stp>300492.SZ</stp>
        <stp>2006-12-01</stp>
        <stp>2016-12-02</stp>
        <stp>1</stp>
        <tr r="C560" s="5"/>
      </tp>
      <tp>
        <v>14.629</v>
        <stp/>
        <stp>EM_S_RISK_AVGRETURNY</stp>
        <stp>4</stp>
        <stp>000498.SZ</stp>
        <stp>2006-12-01</stp>
        <stp>2016-12-02</stp>
        <stp>1</stp>
        <tr r="C1130" s="5"/>
      </tp>
      <tp>
        <v>35.255000000000003</v>
        <stp/>
        <stp>EM_S_RISK_AVGRETURNY</stp>
        <stp>4</stp>
        <stp>000488.SZ</stp>
        <stp>2015-12-01</stp>
        <stp>2016-12-02</stp>
        <stp>1</stp>
        <tr r="B447" s="10"/>
        <tr r="L447" s="6"/>
      </tp>
      <tp>
        <v>12.1747</v>
        <stp/>
        <stp>EM_S_RISK_AVGRETURNY</stp>
        <stp>4</stp>
        <stp>000488.SZ</stp>
        <stp>2006-12-01</stp>
        <stp>2016-12-02</stp>
        <stp>1</stp>
        <tr r="C1480" s="5"/>
      </tp>
      <tp>
        <v>15.9725</v>
        <stp/>
        <stp>EM_S_RISK_AVGRETURNY</stp>
        <stp>4</stp>
        <stp>000498.SZ</stp>
        <stp>2015-12-01</stp>
        <stp>2016-12-02</stp>
        <stp>1</stp>
        <tr r="B753" s="10"/>
        <tr r="L753" s="6"/>
      </tp>
      <tp>
        <v>14.202400000000001</v>
        <stp/>
        <stp>EM_S_RISK_AVGRETURNY</stp>
        <stp>4</stp>
        <stp>600479.SH</stp>
        <stp>2006-12-01</stp>
        <stp>2016-12-02</stp>
        <stp>1</stp>
        <tr r="C1190" s="5"/>
      </tp>
      <tp>
        <v>29.822800000000001</v>
        <stp/>
        <stp>EM_S_RISK_AVGRETURNY</stp>
        <stp>4</stp>
        <stp>600478.SH</stp>
        <stp>2006-12-01</stp>
        <stp>2016-12-02</stp>
        <stp>1</stp>
        <tr r="C80" s="5"/>
      </tp>
      <tp>
        <v>-11.6526</v>
        <stp/>
        <stp>EM_S_RISK_AVGRETURNY</stp>
        <stp>4</stp>
        <stp>600468.SH</stp>
        <stp>2015-12-01</stp>
        <stp>2016-12-02</stp>
        <stp>1</stp>
        <tr r="B1855" s="10"/>
        <tr r="L1855" s="6"/>
      </tp>
      <tp>
        <v>5.3422999999999998</v>
        <stp/>
        <stp>EM_S_RISK_AVGRETURNY</stp>
        <stp>4</stp>
        <stp>600469.SH</stp>
        <stp>2015-12-01</stp>
        <stp>2016-12-02</stp>
        <stp>1</stp>
        <tr r="B1069" s="10"/>
        <tr r="L1069" s="6"/>
      </tp>
      <tp>
        <v>-40.713799999999999</v>
        <stp/>
        <stp>EM_S_RISK_AVGRETURNY</stp>
        <stp>4</stp>
        <stp>600466.SH</stp>
        <stp>2015-12-01</stp>
        <stp>2016-12-02</stp>
        <stp>1</stp>
        <tr r="B2896" s="10"/>
        <tr r="L2896" s="6"/>
      </tp>
      <tp>
        <v>8.7207000000000008</v>
        <stp/>
        <stp>EM_S_RISK_AVGRETURNY</stp>
        <stp>4</stp>
        <stp>600475.SH</stp>
        <stp>2006-12-01</stp>
        <stp>2016-12-02</stp>
        <stp>1</stp>
        <tr r="C2012" s="5"/>
      </tp>
      <tp>
        <v>19.1783</v>
        <stp/>
        <stp>EM_S_RISK_AVGRETURNY</stp>
        <stp>4</stp>
        <stp>600467.SH</stp>
        <stp>2015-12-01</stp>
        <stp>2016-12-02</stp>
        <stp>1</stp>
        <tr r="B686" s="10"/>
        <tr r="L686" s="6"/>
      </tp>
      <tp>
        <v>28.251200000000001</v>
        <stp/>
        <stp>EM_S_RISK_AVGRETURNY</stp>
        <stp>4</stp>
        <stp>600477.SH</stp>
        <stp>2006-12-01</stp>
        <stp>2016-12-02</stp>
        <stp>1</stp>
        <tr r="C102" s="5"/>
      </tp>
      <tp>
        <v>21.825700000000001</v>
        <stp/>
        <stp>EM_S_RISK_AVGRETURNY</stp>
        <stp>4</stp>
        <stp>600476.SH</stp>
        <stp>2006-12-01</stp>
        <stp>2016-12-02</stp>
        <stp>1</stp>
        <tr r="C350" s="5"/>
      </tp>
      <tp>
        <v>-35.971299999999999</v>
        <stp/>
        <stp>EM_S_RISK_AVGRETURNY</stp>
        <stp>4</stp>
        <stp>600462.SH</stp>
        <stp>2015-12-01</stp>
        <stp>2016-12-02</stp>
        <stp>1</stp>
        <tr r="B2813" s="10"/>
        <tr r="L2813" s="6"/>
      </tp>
      <tp>
        <v>9.9098000000000006</v>
        <stp/>
        <stp>EM_S_RISK_AVGRETURNY</stp>
        <stp>4</stp>
        <stp>600463.SH</stp>
        <stp>2015-12-01</stp>
        <stp>2016-12-02</stp>
        <stp>1</stp>
        <tr r="B914" s="10"/>
        <tr r="L914" s="6"/>
      </tp>
      <tp>
        <v>7.5679999999999996</v>
        <stp/>
        <stp>EM_S_RISK_AVGRETURNY</stp>
        <stp>4</stp>
        <stp>600470.SH</stp>
        <stp>2006-12-01</stp>
        <stp>2016-12-02</stp>
        <stp>1</stp>
        <tr r="C2176" s="5"/>
      </tp>
      <tp>
        <v>-25.443300000000001</v>
        <stp/>
        <stp>EM_S_RISK_AVGRETURNY</stp>
        <stp>4</stp>
        <stp>600460.SH</stp>
        <stp>2015-12-01</stp>
        <stp>2016-12-02</stp>
        <stp>1</stp>
        <tr r="B2491" s="10"/>
        <tr r="L2491" s="6"/>
      </tp>
      <tp>
        <v>-4.4381000000000004</v>
        <stp/>
        <stp>EM_S_RISK_AVGRETURNY</stp>
        <stp>4</stp>
        <stp>600461.SH</stp>
        <stp>2015-12-01</stp>
        <stp>2016-12-02</stp>
        <stp>1</stp>
        <tr r="B1500" s="10"/>
        <tr r="L1500" s="6"/>
      </tp>
      <tp>
        <v>12.9046</v>
        <stp/>
        <stp>EM_S_RISK_AVGRETURNY</stp>
        <stp>4</stp>
        <stp>600469.SH</stp>
        <stp>2006-12-01</stp>
        <stp>2016-12-02</stp>
        <stp>1</stp>
        <tr r="C1375" s="5"/>
      </tp>
      <tp>
        <v>19.186699999999998</v>
        <stp/>
        <stp>EM_S_RISK_AVGRETURNY</stp>
        <stp>4</stp>
        <stp>600468.SH</stp>
        <stp>2006-12-01</stp>
        <stp>2016-12-02</stp>
        <stp>1</stp>
        <tr r="C585" s="5"/>
      </tp>
      <tp>
        <v>-24.7697</v>
        <stp/>
        <stp>EM_S_RISK_AVGRETURNY</stp>
        <stp>4</stp>
        <stp>600478.SH</stp>
        <stp>2015-12-01</stp>
        <stp>2016-12-02</stp>
        <stp>1</stp>
        <tr r="B2456" s="10"/>
        <tr r="L2456" s="6"/>
      </tp>
      <tp>
        <v>-9.8483000000000001</v>
        <stp/>
        <stp>EM_S_RISK_AVGRETURNY</stp>
        <stp>4</stp>
        <stp>600479.SH</stp>
        <stp>2015-12-01</stp>
        <stp>2016-12-02</stp>
        <stp>1</stp>
        <tr r="B1769" s="10"/>
        <tr r="L1769" s="6"/>
      </tp>
      <tp>
        <v>-12.2219</v>
        <stp/>
        <stp>EM_S_RISK_AVGRETURNY</stp>
        <stp>4</stp>
        <stp>600476.SH</stp>
        <stp>2015-12-01</stp>
        <stp>2016-12-02</stp>
        <stp>1</stp>
        <tr r="B1885" s="10"/>
        <tr r="L1885" s="6"/>
      </tp>
      <tp>
        <v>37.181199999999997</v>
        <stp/>
        <stp>EM_S_RISK_AVGRETURNY</stp>
        <stp>4</stp>
        <stp>600477.SH</stp>
        <stp>2015-12-01</stp>
        <stp>2016-12-02</stp>
        <stp>1</stp>
        <tr r="B430" s="10"/>
        <tr r="L430" s="6"/>
      </tp>
      <tp>
        <v>7.5884</v>
        <stp/>
        <stp>EM_S_RISK_AVGRETURNY</stp>
        <stp>4</stp>
        <stp>600467.SH</stp>
        <stp>2006-12-01</stp>
        <stp>2016-12-02</stp>
        <stp>1</stp>
        <tr r="C2171" s="5"/>
      </tp>
      <tp>
        <v>19.273499999999999</v>
        <stp/>
        <stp>EM_S_RISK_AVGRETURNY</stp>
        <stp>4</stp>
        <stp>600466.SH</stp>
        <stp>2006-12-01</stp>
        <stp>2016-12-02</stp>
        <stp>1</stp>
        <tr r="C576" s="5"/>
      </tp>
      <tp>
        <v>16.401700000000002</v>
        <stp/>
        <stp>EM_S_RISK_AVGRETURNY</stp>
        <stp>4</stp>
        <stp>600475.SH</stp>
        <stp>2015-12-01</stp>
        <stp>2016-12-02</stp>
        <stp>1</stp>
        <tr r="B745" s="10"/>
        <tr r="L745" s="6"/>
      </tp>
      <tp>
        <v>17.553599999999999</v>
        <stp/>
        <stp>EM_S_RISK_AVGRETURNY</stp>
        <stp>4</stp>
        <stp>600461.SH</stp>
        <stp>2006-12-01</stp>
        <stp>2016-12-02</stp>
        <stp>1</stp>
        <tr r="C744" s="5"/>
      </tp>
      <tp>
        <v>6.4696999999999996</v>
        <stp/>
        <stp>EM_S_RISK_AVGRETURNY</stp>
        <stp>4</stp>
        <stp>600460.SH</stp>
        <stp>2006-12-01</stp>
        <stp>2016-12-02</stp>
        <stp>1</stp>
        <tr r="C2326" s="5"/>
      </tp>
      <tp>
        <v>16.1294</v>
        <stp/>
        <stp>EM_S_RISK_AVGRETURNY</stp>
        <stp>4</stp>
        <stp>600463.SH</stp>
        <stp>2006-12-01</stp>
        <stp>2016-12-02</stp>
        <stp>1</stp>
        <tr r="C917" s="5"/>
      </tp>
      <tp>
        <v>-8.2451000000000008</v>
        <stp/>
        <stp>EM_S_RISK_AVGRETURNY</stp>
        <stp>4</stp>
        <stp>600470.SH</stp>
        <stp>2015-12-01</stp>
        <stp>2016-12-02</stp>
        <stp>1</stp>
        <tr r="B1697" s="10"/>
        <tr r="L1697" s="6"/>
      </tp>
      <tp>
        <v>20.992100000000001</v>
        <stp/>
        <stp>EM_S_RISK_AVGRETURNY</stp>
        <stp>4</stp>
        <stp>600462.SH</stp>
        <stp>2006-12-01</stp>
        <stp>2016-12-02</stp>
        <stp>1</stp>
        <tr r="C414" s="5"/>
      </tp>
      <tp>
        <v>15.8254</v>
        <stp/>
        <stp>EM_S_RISK_AVGRETURNY</stp>
        <stp>4</stp>
        <stp>600459.SH</stp>
        <stp>2006-12-01</stp>
        <stp>2016-12-02</stp>
        <stp>1</stp>
        <tr r="C963" s="5"/>
      </tp>
      <tp>
        <v>17.767800000000001</v>
        <stp/>
        <stp>EM_S_RISK_AVGRETURNY</stp>
        <stp>4</stp>
        <stp>600458.SH</stp>
        <stp>2006-12-01</stp>
        <stp>2016-12-02</stp>
        <stp>1</stp>
        <tr r="C714" s="5"/>
      </tp>
      <tp>
        <v>-11.8505</v>
        <stp/>
        <stp>EM_S_RISK_AVGRETURNY</stp>
        <stp>4</stp>
        <stp>600448.SH</stp>
        <stp>2015-12-01</stp>
        <stp>2016-12-02</stp>
        <stp>1</stp>
        <tr r="B1866" s="10"/>
        <tr r="L1866" s="6"/>
      </tp>
      <tp>
        <v>-15.0732</v>
        <stp/>
        <stp>EM_S_RISK_AVGRETURNY</stp>
        <stp>4</stp>
        <stp>600449.SH</stp>
        <stp>2015-12-01</stp>
        <stp>2016-12-02</stp>
        <stp>1</stp>
        <tr r="B2030" s="10"/>
        <tr r="L2030" s="6"/>
      </tp>
      <tp>
        <v>-36.478700000000003</v>
        <stp/>
        <stp>EM_S_RISK_AVGRETURNY</stp>
        <stp>4</stp>
        <stp>600446.SH</stp>
        <stp>2015-12-01</stp>
        <stp>2016-12-02</stp>
        <stp>1</stp>
        <tr r="D20" s="6"/>
        <tr r="B2827" s="10"/>
        <tr r="L2827" s="6"/>
      </tp>
      <tp>
        <v>22.9346</v>
        <stp/>
        <stp>EM_S_RISK_AVGRETURNY</stp>
        <stp>4</stp>
        <stp>600455.SH</stp>
        <stp>2006-12-01</stp>
        <stp>2016-12-02</stp>
        <stp>1</stp>
        <tr r="C280" s="5"/>
      </tp>
      <tp>
        <v>13.9611</v>
        <stp/>
        <stp>EM_S_RISK_AVGRETURNY</stp>
        <stp>4</stp>
        <stp>600444.SH</stp>
        <stp>2015-12-01</stp>
        <stp>2016-12-02</stp>
        <stp>1</stp>
        <tr r="B810" s="10"/>
        <tr r="L810" s="6"/>
      </tp>
      <tp>
        <v>-3.6802999999999999</v>
        <stp/>
        <stp>EM_S_RISK_AVGRETURNY</stp>
        <stp>4</stp>
        <stp>600456.SH</stp>
        <stp>2006-12-01</stp>
        <stp>2016-12-02</stp>
        <stp>1</stp>
        <tr r="C2936" s="5"/>
      </tp>
      <tp>
        <v>26.763000000000002</v>
        <stp/>
        <stp>EM_S_RISK_AVGRETURNY</stp>
        <stp>4</stp>
        <stp>600452.SH</stp>
        <stp>2006-12-01</stp>
        <stp>2016-12-02</stp>
        <stp>1</stp>
        <tr r="C142" s="5"/>
      </tp>
      <tp>
        <v>18.1615</v>
        <stp/>
        <stp>EM_S_RISK_AVGRETURNY</stp>
        <stp>4</stp>
        <stp>600449.SH</stp>
        <stp>2006-12-01</stp>
        <stp>2016-12-02</stp>
        <stp>1</stp>
        <tr r="C673" s="5"/>
      </tp>
      <tp>
        <v>12.3041</v>
        <stp/>
        <stp>EM_S_RISK_AVGRETURNY</stp>
        <stp>4</stp>
        <stp>600448.SH</stp>
        <stp>2006-12-01</stp>
        <stp>2016-12-02</stp>
        <stp>1</stp>
        <tr r="C1464" s="5"/>
      </tp>
      <tp>
        <v>-14.881399999999999</v>
        <stp/>
        <stp>EM_S_RISK_AVGRETURNY</stp>
        <stp>4</stp>
        <stp>600458.SH</stp>
        <stp>2015-12-01</stp>
        <stp>2016-12-02</stp>
        <stp>1</stp>
        <tr r="B2011" s="10"/>
        <tr r="L2011" s="6"/>
      </tp>
      <tp>
        <v>23.297499999999999</v>
        <stp/>
        <stp>EM_S_RISK_AVGRETURNY</stp>
        <stp>4</stp>
        <stp>600459.SH</stp>
        <stp>2015-12-01</stp>
        <stp>2016-12-02</stp>
        <stp>1</stp>
        <tr r="B604" s="10"/>
        <tr r="L604" s="6"/>
      </tp>
      <tp>
        <v>-9.6118000000000006</v>
        <stp/>
        <stp>EM_S_RISK_AVGRETURNY</stp>
        <stp>4</stp>
        <stp>600456.SH</stp>
        <stp>2015-12-01</stp>
        <stp>2016-12-02</stp>
        <stp>1</stp>
        <tr r="B1760" s="10"/>
        <tr r="L1760" s="6"/>
      </tp>
      <tp>
        <v>18.1768</v>
        <stp/>
        <stp>EM_S_RISK_AVGRETURNY</stp>
        <stp>4</stp>
        <stp>600444.SH</stp>
        <stp>2006-12-01</stp>
        <stp>2016-12-02</stp>
        <stp>1</stp>
        <tr r="C671" s="5"/>
      </tp>
      <tp>
        <v>34.553199999999997</v>
        <stp/>
        <stp>EM_S_RISK_AVGRETURNY</stp>
        <stp>4</stp>
        <stp>600446.SH</stp>
        <stp>2006-12-01</stp>
        <stp>2016-12-02</stp>
        <stp>1</stp>
        <tr r="C21" s="5"/>
      </tp>
      <tp>
        <v>26.270800000000001</v>
        <stp/>
        <stp>EM_S_RISK_AVGRETURNY</stp>
        <stp>4</stp>
        <stp>600455.SH</stp>
        <stp>2015-12-01</stp>
        <stp>2016-12-02</stp>
        <stp>1</stp>
        <tr r="B567" s="10"/>
        <tr r="L567" s="6"/>
      </tp>
      <tp>
        <v>53.750700000000002</v>
        <stp/>
        <stp>EM_S_RISK_AVGRETURNY</stp>
        <stp>4</stp>
        <stp>600452.SH</stp>
        <stp>2015-12-01</stp>
        <stp>2016-12-02</stp>
        <stp>1</stp>
        <tr r="B328" s="10"/>
        <tr r="L328" s="6"/>
      </tp>
      <tp>
        <v>12.113300000000001</v>
        <stp/>
        <stp>EM_S_RISK_AVGRETURNY</stp>
        <stp>4</stp>
        <stp>600439.SH</stp>
        <stp>2006-12-01</stp>
        <stp>2016-12-02</stp>
        <stp>1</stp>
        <tr r="C1493" s="5"/>
      </tp>
      <tp>
        <v>10.4018</v>
        <stp/>
        <stp>EM_S_RISK_AVGRETURNY</stp>
        <stp>4</stp>
        <stp>600438.SH</stp>
        <stp>2006-12-01</stp>
        <stp>2016-12-02</stp>
        <stp>1</stp>
        <tr r="C1767" s="5"/>
      </tp>
      <tp>
        <v>-54.457500000000003</v>
        <stp/>
        <stp>EM_S_RISK_AVGRETURNY</stp>
        <stp>4</stp>
        <stp>600428.SH</stp>
        <stp>2015-12-01</stp>
        <stp>2016-12-02</stp>
        <stp>1</stp>
        <tr r="B2985" s="10"/>
        <tr r="L2985" s="6"/>
      </tp>
      <tp>
        <v>10.9754</v>
        <stp/>
        <stp>EM_S_RISK_AVGRETURNY</stp>
        <stp>4</stp>
        <stp>600429.SH</stp>
        <stp>2015-12-01</stp>
        <stp>2016-12-02</stp>
        <stp>1</stp>
        <tr r="B889" s="10"/>
        <tr r="L889" s="6"/>
      </tp>
      <tp>
        <v>12.183400000000001</v>
        <stp/>
        <stp>EM_S_RISK_AVGRETURNY</stp>
        <stp>4</stp>
        <stp>600426.SH</stp>
        <stp>2015-12-01</stp>
        <stp>2016-12-02</stp>
        <stp>1</stp>
        <tr r="B860" s="10"/>
        <tr r="L860" s="6"/>
      </tp>
      <tp>
        <v>31.48</v>
        <stp/>
        <stp>EM_S_RISK_AVGRETURNY</stp>
        <stp>4</stp>
        <stp>600435.SH</stp>
        <stp>2006-12-01</stp>
        <stp>2016-12-02</stp>
        <stp>1</stp>
        <tr r="C56" s="5"/>
      </tp>
      <tp>
        <v>-6.6585999999999999</v>
        <stp/>
        <stp>EM_S_RISK_AVGRETURNY</stp>
        <stp>4</stp>
        <stp>600425.SH</stp>
        <stp>2015-12-01</stp>
        <stp>2016-12-02</stp>
        <stp>1</stp>
        <tr r="B1615" s="10"/>
        <tr r="L1615" s="6"/>
      </tp>
      <tp>
        <v>28.3308</v>
        <stp/>
        <stp>EM_S_RISK_AVGRETURNY</stp>
        <stp>4</stp>
        <stp>600436.SH</stp>
        <stp>2006-12-01</stp>
        <stp>2016-12-02</stp>
        <stp>1</stp>
        <tr r="C101" s="5"/>
      </tp>
      <tp>
        <v>-14.0893</v>
        <stp/>
        <stp>EM_S_RISK_AVGRETURNY</stp>
        <stp>4</stp>
        <stp>600422.SH</stp>
        <stp>2015-12-01</stp>
        <stp>2016-12-02</stp>
        <stp>1</stp>
        <tr r="B1970" s="10"/>
        <tr r="L1970" s="6"/>
      </tp>
      <tp>
        <v>24.600300000000001</v>
        <stp/>
        <stp>EM_S_RISK_AVGRETURNY</stp>
        <stp>4</stp>
        <stp>600423.SH</stp>
        <stp>2015-12-01</stp>
        <stp>2016-12-02</stp>
        <stp>1</stp>
        <tr r="B588" s="10"/>
        <tr r="L588" s="6"/>
      </tp>
      <tp>
        <v>-14.767099999999999</v>
        <stp/>
        <stp>EM_S_RISK_AVGRETURNY</stp>
        <stp>4</stp>
        <stp>600420.SH</stp>
        <stp>2015-12-01</stp>
        <stp>2016-12-02</stp>
        <stp>1</stp>
        <tr r="B2006" s="10"/>
        <tr r="L2006" s="6"/>
      </tp>
      <tp>
        <v>21.6858</v>
        <stp/>
        <stp>EM_S_RISK_AVGRETURNY</stp>
        <stp>4</stp>
        <stp>600433.SH</stp>
        <stp>2006-12-01</stp>
        <stp>2016-12-02</stp>
        <stp>1</stp>
        <tr r="C362" s="5"/>
      </tp>
      <tp>
        <v>21.519200000000001</v>
        <stp/>
        <stp>EM_S_RISK_AVGRETURNY</stp>
        <stp>4</stp>
        <stp>600421.SH</stp>
        <stp>2015-12-01</stp>
        <stp>2016-12-02</stp>
        <stp>1</stp>
        <tr r="B641" s="10"/>
        <tr r="L641" s="6"/>
      </tp>
      <tp>
        <v>3.6993999999999998</v>
        <stp/>
        <stp>EM_S_RISK_AVGRETURNY</stp>
        <stp>4</stp>
        <stp>600432.SH</stp>
        <stp>2006-12-01</stp>
        <stp>2016-12-02</stp>
        <stp>1</stp>
        <tr r="C2584" s="5"/>
      </tp>
      <tp>
        <v>11.5868</v>
        <stp/>
        <stp>EM_S_RISK_AVGRETURNY</stp>
        <stp>4</stp>
        <stp>600429.SH</stp>
        <stp>2006-12-01</stp>
        <stp>2016-12-02</stp>
        <stp>1</stp>
        <tr r="C1576" s="5"/>
      </tp>
      <tp>
        <v>4.9880000000000004</v>
        <stp/>
        <stp>EM_S_RISK_AVGRETURNY</stp>
        <stp>4</stp>
        <stp>600428.SH</stp>
        <stp>2006-12-01</stp>
        <stp>2016-12-02</stp>
        <stp>1</stp>
        <tr r="C2474" s="5"/>
      </tp>
      <tp>
        <v>3.8738000000000001</v>
        <stp/>
        <stp>EM_S_RISK_AVGRETURNY</stp>
        <stp>4</stp>
        <stp>600438.SH</stp>
        <stp>2015-12-01</stp>
        <stp>2016-12-02</stp>
        <stp>1</stp>
        <tr r="B1116" s="10"/>
        <tr r="L1116" s="6"/>
      </tp>
      <tp>
        <v>26.3781</v>
        <stp/>
        <stp>EM_S_RISK_AVGRETURNY</stp>
        <stp>4</stp>
        <stp>600439.SH</stp>
        <stp>2015-12-01</stp>
        <stp>2016-12-02</stp>
        <stp>1</stp>
        <tr r="B566" s="10"/>
        <tr r="L566" s="6"/>
      </tp>
      <tp>
        <v>17.3325</v>
        <stp/>
        <stp>EM_S_RISK_AVGRETURNY</stp>
        <stp>4</stp>
        <stp>600425.SH</stp>
        <stp>2006-12-01</stp>
        <stp>2016-12-02</stp>
        <stp>1</stp>
        <tr r="C767" s="5"/>
      </tp>
      <tp>
        <v>29.2346</v>
        <stp/>
        <stp>EM_S_RISK_AVGRETURNY</stp>
        <stp>4</stp>
        <stp>600436.SH</stp>
        <stp>2015-12-01</stp>
        <stp>2016-12-02</stp>
        <stp>1</stp>
        <tr r="B521" s="10"/>
        <tr r="L521" s="6"/>
      </tp>
      <tp>
        <v>13.1699</v>
        <stp/>
        <stp>EM_S_RISK_AVGRETURNY</stp>
        <stp>4</stp>
        <stp>600426.SH</stp>
        <stp>2006-12-01</stp>
        <stp>2016-12-02</stp>
        <stp>1</stp>
        <tr r="C1343" s="5"/>
      </tp>
      <tp>
        <v>-4.6733000000000002</v>
        <stp/>
        <stp>EM_S_RISK_AVGRETURNY</stp>
        <stp>4</stp>
        <stp>600435.SH</stp>
        <stp>2015-12-01</stp>
        <stp>2016-12-02</stp>
        <stp>1</stp>
        <tr r="B1515" s="10"/>
        <tr r="L1515" s="6"/>
      </tp>
      <tp>
        <v>20.398299999999999</v>
        <stp/>
        <stp>EM_S_RISK_AVGRETURNY</stp>
        <stp>4</stp>
        <stp>600421.SH</stp>
        <stp>2006-12-01</stp>
        <stp>2016-12-02</stp>
        <stp>1</stp>
        <tr r="C467" s="5"/>
      </tp>
      <tp>
        <v>-23.5947</v>
        <stp/>
        <stp>EM_S_RISK_AVGRETURNY</stp>
        <stp>4</stp>
        <stp>600432.SH</stp>
        <stp>2015-12-01</stp>
        <stp>2016-12-02</stp>
        <stp>1</stp>
        <tr r="B2403" s="10"/>
        <tr r="L2403" s="6"/>
      </tp>
      <tp>
        <v>21.715900000000001</v>
        <stp/>
        <stp>EM_S_RISK_AVGRETURNY</stp>
        <stp>4</stp>
        <stp>600420.SH</stp>
        <stp>2006-12-01</stp>
        <stp>2016-12-02</stp>
        <stp>1</stp>
        <tr r="C360" s="5"/>
      </tp>
      <tp>
        <v>-33.240299999999998</v>
        <stp/>
        <stp>EM_S_RISK_AVGRETURNY</stp>
        <stp>4</stp>
        <stp>600433.SH</stp>
        <stp>2015-12-01</stp>
        <stp>2016-12-02</stp>
        <stp>1</stp>
        <tr r="B2749" s="10"/>
        <tr r="L2749" s="6"/>
      </tp>
      <tp>
        <v>4.6497999999999999</v>
        <stp/>
        <stp>EM_S_RISK_AVGRETURNY</stp>
        <stp>4</stp>
        <stp>600423.SH</stp>
        <stp>2006-12-01</stp>
        <stp>2016-12-02</stp>
        <stp>1</stp>
        <tr r="C2502" s="5"/>
      </tp>
      <tp>
        <v>25.002500000000001</v>
        <stp/>
        <stp>EM_S_RISK_AVGRETURNY</stp>
        <stp>4</stp>
        <stp>600422.SH</stp>
        <stp>2006-12-01</stp>
        <stp>2016-12-02</stp>
        <stp>1</stp>
        <tr r="C199" s="5"/>
      </tp>
      <tp>
        <v>31.639199999999999</v>
        <stp/>
        <stp>EM_S_RISK_AVGRETURNY</stp>
        <stp>4</stp>
        <stp>600419.SH</stp>
        <stp>2006-12-01</stp>
        <stp>2016-12-02</stp>
        <stp>1</stp>
        <tr r="C54" s="5"/>
      </tp>
      <tp>
        <v>15.0305</v>
        <stp/>
        <stp>EM_S_RISK_AVGRETURNY</stp>
        <stp>4</stp>
        <stp>600418.SH</stp>
        <stp>2006-12-01</stp>
        <stp>2016-12-02</stp>
        <stp>1</stp>
        <tr r="C1082" s="5"/>
      </tp>
      <tp>
        <v>11.4659</v>
        <stp/>
        <stp>EM_S_RISK_AVGRETURNY</stp>
        <stp>4</stp>
        <stp>600408.SH</stp>
        <stp>2015-12-01</stp>
        <stp>2016-12-02</stp>
        <stp>1</stp>
        <tr r="B877" s="10"/>
        <tr r="L877" s="6"/>
      </tp>
      <tp>
        <v>8.4056999999999995</v>
        <stp/>
        <stp>EM_S_RISK_AVGRETURNY</stp>
        <stp>4</stp>
        <stp>600409.SH</stp>
        <stp>2015-12-01</stp>
        <stp>2016-12-02</stp>
        <stp>1</stp>
        <tr r="B961" s="10"/>
        <tr r="L961" s="6"/>
      </tp>
      <tp>
        <v>3.4066000000000001</v>
        <stp/>
        <stp>EM_S_RISK_AVGRETURNY</stp>
        <stp>4</stp>
        <stp>600406.SH</stp>
        <stp>2015-12-01</stp>
        <stp>2016-12-02</stp>
        <stp>1</stp>
        <tr r="B1136" s="10"/>
        <tr r="L1136" s="6"/>
      </tp>
      <tp>
        <v>15.6066</v>
        <stp/>
        <stp>EM_S_RISK_AVGRETURNY</stp>
        <stp>4</stp>
        <stp>600415.SH</stp>
        <stp>2006-12-01</stp>
        <stp>2016-12-02</stp>
        <stp>1</stp>
        <tr r="C993" s="5"/>
      </tp>
      <tp>
        <v>-30.8306</v>
        <stp/>
        <stp>EM_S_RISK_AVGRETURNY</stp>
        <stp>4</stp>
        <stp>600405.SH</stp>
        <stp>2015-12-01</stp>
        <stp>2016-12-02</stp>
        <stp>1</stp>
        <tr r="B2689" s="10"/>
        <tr r="L2689" s="6"/>
      </tp>
      <tp>
        <v>12.2377</v>
        <stp/>
        <stp>EM_S_RISK_AVGRETURNY</stp>
        <stp>4</stp>
        <stp>600416.SH</stp>
        <stp>2006-12-01</stp>
        <stp>2016-12-02</stp>
        <stp>1</stp>
        <tr r="C1472" s="5"/>
      </tp>
      <tp>
        <v>-10.6143</v>
        <stp/>
        <stp>EM_S_RISK_AVGRETURNY</stp>
        <stp>4</stp>
        <stp>600403.SH</stp>
        <stp>2015-12-01</stp>
        <stp>2016-12-02</stp>
        <stp>1</stp>
        <tr r="B1806" s="10"/>
        <tr r="L1806" s="6"/>
      </tp>
      <tp>
        <v>8.1280999999999999</v>
        <stp/>
        <stp>EM_S_RISK_AVGRETURNY</stp>
        <stp>4</stp>
        <stp>600410.SH</stp>
        <stp>2006-12-01</stp>
        <stp>2016-12-02</stp>
        <stp>1</stp>
        <tr r="C2091" s="5"/>
      </tp>
      <tp>
        <v>-22.398900000000001</v>
        <stp/>
        <stp>EM_S_RISK_AVGRETURNY</stp>
        <stp>4</stp>
        <stp>600400.SH</stp>
        <stp>2015-12-01</stp>
        <stp>2016-12-02</stp>
        <stp>1</stp>
        <tr r="B2352" s="10"/>
        <tr r="L2352" s="6"/>
      </tp>
      <tp>
        <v>-18.505400000000002</v>
        <stp/>
        <stp>EM_S_RISK_AVGRETURNY</stp>
        <stp>4</stp>
        <stp>600401.SH</stp>
        <stp>2015-12-01</stp>
        <stp>2016-12-02</stp>
        <stp>1</stp>
        <tr r="B2171" s="10"/>
        <tr r="L2171" s="6"/>
      </tp>
      <tp>
        <v>18.028500000000001</v>
        <stp/>
        <stp>EM_S_RISK_AVGRETURNY</stp>
        <stp>4</stp>
        <stp>600409.SH</stp>
        <stp>2006-12-01</stp>
        <stp>2016-12-02</stp>
        <stp>1</stp>
        <tr r="C689" s="5"/>
      </tp>
      <tp>
        <v>9.3754000000000008</v>
        <stp/>
        <stp>EM_S_RISK_AVGRETURNY</stp>
        <stp>4</stp>
        <stp>600408.SH</stp>
        <stp>2006-12-01</stp>
        <stp>2016-12-02</stp>
        <stp>1</stp>
        <tr r="C1921" s="5"/>
      </tp>
      <tp>
        <v>-13.8111</v>
        <stp/>
        <stp>EM_S_RISK_AVGRETURNY</stp>
        <stp>4</stp>
        <stp>600418.SH</stp>
        <stp>2015-12-01</stp>
        <stp>2016-12-02</stp>
        <stp>1</stp>
        <tr r="B1959" s="10"/>
        <tr r="L1959" s="6"/>
      </tp>
      <tp>
        <v>88.632099999999994</v>
        <stp/>
        <stp>EM_S_RISK_AVGRETURNY</stp>
        <stp>4</stp>
        <stp>600419.SH</stp>
        <stp>2015-12-01</stp>
        <stp>2016-12-02</stp>
        <stp>1</stp>
        <tr r="B248" s="10"/>
        <tr r="L248" s="6"/>
      </tp>
      <tp>
        <v>19.145099999999999</v>
        <stp/>
        <stp>EM_S_RISK_AVGRETURNY</stp>
        <stp>4</stp>
        <stp>600405.SH</stp>
        <stp>2006-12-01</stp>
        <stp>2016-12-02</stp>
        <stp>1</stp>
        <tr r="C589" s="5"/>
      </tp>
      <tp>
        <v>-34.514600000000002</v>
        <stp/>
        <stp>EM_S_RISK_AVGRETURNY</stp>
        <stp>4</stp>
        <stp>600416.SH</stp>
        <stp>2015-12-01</stp>
        <stp>2016-12-02</stp>
        <stp>1</stp>
        <tr r="B2781" s="10"/>
        <tr r="L2781" s="6"/>
      </tp>
      <tp>
        <v>22.8658</v>
        <stp/>
        <stp>EM_S_RISK_AVGRETURNY</stp>
        <stp>4</stp>
        <stp>600406.SH</stp>
        <stp>2006-12-01</stp>
        <stp>2016-12-02</stp>
        <stp>1</stp>
        <tr r="C288" s="5"/>
      </tp>
      <tp>
        <v>-11.020899999999999</v>
        <stp/>
        <stp>EM_S_RISK_AVGRETURNY</stp>
        <stp>4</stp>
        <stp>600415.SH</stp>
        <stp>2015-12-01</stp>
        <stp>2016-12-02</stp>
        <stp>1</stp>
        <tr r="B1821" s="10"/>
        <tr r="L1821" s="6"/>
      </tp>
      <tp>
        <v>9.1461000000000006</v>
        <stp/>
        <stp>EM_S_RISK_AVGRETURNY</stp>
        <stp>4</stp>
        <stp>600401.SH</stp>
        <stp>2006-12-01</stp>
        <stp>2016-12-02</stp>
        <stp>1</stp>
        <tr r="C1952" s="5"/>
      </tp>
      <tp>
        <v>23.629100000000001</v>
        <stp/>
        <stp>EM_S_RISK_AVGRETURNY</stp>
        <stp>4</stp>
        <stp>600400.SH</stp>
        <stp>2006-12-01</stp>
        <stp>2016-12-02</stp>
        <stp>1</stp>
        <tr r="C247" s="5"/>
      </tp>
      <tp>
        <v>8.5286000000000008</v>
        <stp/>
        <stp>EM_S_RISK_AVGRETURNY</stp>
        <stp>4</stp>
        <stp>600403.SH</stp>
        <stp>2006-12-01</stp>
        <stp>2016-12-02</stp>
        <stp>1</stp>
        <tr r="C2038" s="5"/>
      </tp>
      <tp>
        <v>-25.516200000000001</v>
        <stp/>
        <stp>EM_S_RISK_AVGRETURNY</stp>
        <stp>4</stp>
        <stp>600410.SH</stp>
        <stp>2015-12-01</stp>
        <stp>2016-12-02</stp>
        <stp>1</stp>
        <tr r="B2495" s="10"/>
        <tr r="L2495" s="6"/>
      </tp>
      <tp>
        <v>30.5228</v>
        <stp/>
        <stp>EM_S_RISK_AVGRETURNY</stp>
        <stp>4</stp>
        <stp>600499.SH</stp>
        <stp>2006-12-01</stp>
        <stp>2016-12-02</stp>
        <stp>1</stp>
        <tr r="C71" s="5"/>
      </tp>
      <tp>
        <v>23.1602</v>
        <stp/>
        <stp>EM_S_RISK_AVGRETURNY</stp>
        <stp>4</stp>
        <stp>600498.SH</stp>
        <stp>2006-12-01</stp>
        <stp>2016-12-02</stp>
        <stp>1</stp>
        <tr r="C266" s="5"/>
      </tp>
      <tp>
        <v>-4.4743000000000004</v>
        <stp/>
        <stp>EM_S_RISK_AVGRETURNY</stp>
        <stp>4</stp>
        <stp>600488.SH</stp>
        <stp>2015-12-01</stp>
        <stp>2016-12-02</stp>
        <stp>1</stp>
        <tr r="B1503" s="10"/>
        <tr r="L1503" s="6"/>
      </tp>
      <tp>
        <v>55.593299999999999</v>
        <stp/>
        <stp>EM_S_RISK_AVGRETURNY</stp>
        <stp>4</stp>
        <stp>600489.SH</stp>
        <stp>2015-12-01</stp>
        <stp>2016-12-02</stp>
        <stp>1</stp>
        <tr r="B316" s="10"/>
        <tr r="L316" s="6"/>
      </tp>
      <tp>
        <v>31.791599999999999</v>
        <stp/>
        <stp>EM_S_RISK_AVGRETURNY</stp>
        <stp>4</stp>
        <stp>600486.SH</stp>
        <stp>2015-12-01</stp>
        <stp>2016-12-02</stp>
        <stp>1</stp>
        <tr r="B490" s="10"/>
        <tr r="L490" s="6"/>
      </tp>
      <tp>
        <v>10.5746</v>
        <stp/>
        <stp>EM_S_RISK_AVGRETURNY</stp>
        <stp>4</stp>
        <stp>600495.SH</stp>
        <stp>2006-12-01</stp>
        <stp>2016-12-02</stp>
        <stp>1</stp>
        <tr r="C1743" s="5"/>
      </tp>
      <tp>
        <v>55.089700000000001</v>
        <stp/>
        <stp>EM_S_RISK_AVGRETURNY</stp>
        <stp>4</stp>
        <stp>600487.SH</stp>
        <stp>2015-12-01</stp>
        <stp>2016-12-02</stp>
        <stp>1</stp>
        <tr r="B320" s="10"/>
        <tr r="L320" s="6"/>
      </tp>
      <tp>
        <v>8.1617999999999995</v>
        <stp/>
        <stp>EM_S_RISK_AVGRETURNY</stp>
        <stp>4</stp>
        <stp>600497.SH</stp>
        <stp>2006-12-01</stp>
        <stp>2016-12-02</stp>
        <stp>1</stp>
        <tr r="C2084" s="5"/>
      </tp>
      <tp>
        <v>-28.505500000000001</v>
        <stp/>
        <stp>EM_S_RISK_AVGRETURNY</stp>
        <stp>4</stp>
        <stp>600485.SH</stp>
        <stp>2015-12-01</stp>
        <stp>2016-12-02</stp>
        <stp>1</stp>
        <tr r="B2617" s="10"/>
        <tr r="L2617" s="6"/>
      </tp>
      <tp>
        <v>13.507099999999999</v>
        <stp/>
        <stp>EM_S_RISK_AVGRETURNY</stp>
        <stp>4</stp>
        <stp>600496.SH</stp>
        <stp>2006-12-01</stp>
        <stp>2016-12-02</stp>
        <stp>1</stp>
        <tr r="C1292" s="5"/>
      </tp>
      <tp>
        <v>-28.164899999999999</v>
        <stp/>
        <stp>EM_S_RISK_AVGRETURNY</stp>
        <stp>4</stp>
        <stp>600482.SH</stp>
        <stp>2015-12-01</stp>
        <stp>2016-12-02</stp>
        <stp>1</stp>
        <tr r="B2611" s="10"/>
        <tr r="L2611" s="6"/>
      </tp>
      <tp>
        <v>16.819700000000001</v>
        <stp/>
        <stp>EM_S_RISK_AVGRETURNY</stp>
        <stp>4</stp>
        <stp>600491.SH</stp>
        <stp>2006-12-01</stp>
        <stp>2016-12-02</stp>
        <stp>1</stp>
        <tr r="C827" s="5"/>
      </tp>
      <tp>
        <v>-28.567</v>
        <stp/>
        <stp>EM_S_RISK_AVGRETURNY</stp>
        <stp>4</stp>
        <stp>600483.SH</stp>
        <stp>2015-12-01</stp>
        <stp>2016-12-02</stp>
        <stp>1</stp>
        <tr r="B2619" s="10"/>
        <tr r="L2619" s="6"/>
      </tp>
      <tp>
        <v>32.329500000000003</v>
        <stp/>
        <stp>EM_S_RISK_AVGRETURNY</stp>
        <stp>4</stp>
        <stp>600490.SH</stp>
        <stp>2006-12-01</stp>
        <stp>2016-12-02</stp>
        <stp>1</stp>
        <tr r="C43" s="5"/>
      </tp>
      <tp>
        <v>-16.515499999999999</v>
        <stp/>
        <stp>EM_S_RISK_AVGRETURNY</stp>
        <stp>4</stp>
        <stp>600480.SH</stp>
        <stp>2015-12-01</stp>
        <stp>2016-12-02</stp>
        <stp>1</stp>
        <tr r="B2085" s="10"/>
        <tr r="L2085" s="6"/>
      </tp>
      <tp>
        <v>23.529900000000001</v>
        <stp/>
        <stp>EM_S_RISK_AVGRETURNY</stp>
        <stp>4</stp>
        <stp>600493.SH</stp>
        <stp>2006-12-01</stp>
        <stp>2016-12-02</stp>
        <stp>1</stp>
        <tr r="C252" s="5"/>
      </tp>
      <tp>
        <v>-31.566199999999998</v>
        <stp/>
        <stp>EM_S_RISK_AVGRETURNY</stp>
        <stp>4</stp>
        <stp>600481.SH</stp>
        <stp>2015-12-01</stp>
        <stp>2016-12-02</stp>
        <stp>1</stp>
        <tr r="B2714" s="10"/>
        <tr r="L2714" s="6"/>
      </tp>
      <tp>
        <v>19.162600000000001</v>
        <stp/>
        <stp>EM_S_RISK_AVGRETURNY</stp>
        <stp>4</stp>
        <stp>600489.SH</stp>
        <stp>2006-12-01</stp>
        <stp>2016-12-02</stp>
        <stp>1</stp>
        <tr r="C588" s="5"/>
      </tp>
      <tp>
        <v>9.8734000000000002</v>
        <stp/>
        <stp>EM_S_RISK_AVGRETURNY</stp>
        <stp>4</stp>
        <stp>600488.SH</stp>
        <stp>2006-12-01</stp>
        <stp>2016-12-02</stp>
        <stp>1</stp>
        <tr r="C1845" s="5"/>
      </tp>
      <tp>
        <v>-1.399</v>
        <stp/>
        <stp>EM_S_RISK_AVGRETURNY</stp>
        <stp>4</stp>
        <stp>600498.SH</stp>
        <stp>2015-12-01</stp>
        <stp>2016-12-02</stp>
        <stp>1</stp>
        <tr r="B1354" s="10"/>
        <tr r="L1354" s="6"/>
      </tp>
      <tp>
        <v>-16.121300000000002</v>
        <stp/>
        <stp>EM_S_RISK_AVGRETURNY</stp>
        <stp>4</stp>
        <stp>600499.SH</stp>
        <stp>2015-12-01</stp>
        <stp>2016-12-02</stp>
        <stp>1</stp>
        <tr r="B2070" s="10"/>
        <tr r="L2070" s="6"/>
      </tp>
      <tp>
        <v>2.0125999999999999</v>
        <stp/>
        <stp>EM_S_RISK_AVGRETURNY</stp>
        <stp>4</stp>
        <stp>600485.SH</stp>
        <stp>2006-12-01</stp>
        <stp>2016-12-02</stp>
        <stp>1</stp>
        <tr r="C2719" s="5"/>
      </tp>
      <tp>
        <v>-20.909700000000001</v>
        <stp/>
        <stp>EM_S_RISK_AVGRETURNY</stp>
        <stp>4</stp>
        <stp>600496.SH</stp>
        <stp>2015-12-01</stp>
        <stp>2016-12-02</stp>
        <stp>1</stp>
        <tr r="B2296" s="10"/>
        <tr r="L2296" s="6"/>
      </tp>
      <tp>
        <v>70.752700000000004</v>
        <stp/>
        <stp>EM_S_RISK_AVGRETURNY</stp>
        <stp>4</stp>
        <stp>600497.SH</stp>
        <stp>2015-12-01</stp>
        <stp>2016-12-02</stp>
        <stp>1</stp>
        <tr r="B274" s="10"/>
        <tr r="L274" s="6"/>
      </tp>
      <tp>
        <v>25.716699999999999</v>
        <stp/>
        <stp>EM_S_RISK_AVGRETURNY</stp>
        <stp>4</stp>
        <stp>600487.SH</stp>
        <stp>2006-12-01</stp>
        <stp>2016-12-02</stp>
        <stp>1</stp>
        <tr r="C176" s="5"/>
      </tp>
      <tp>
        <v>25.9147</v>
        <stp/>
        <stp>EM_S_RISK_AVGRETURNY</stp>
        <stp>4</stp>
        <stp>600486.SH</stp>
        <stp>2006-12-01</stp>
        <stp>2016-12-02</stp>
        <stp>1</stp>
        <tr r="C169" s="5"/>
      </tp>
      <tp>
        <v>-27.538399999999999</v>
        <stp/>
        <stp>EM_S_RISK_AVGRETURNY</stp>
        <stp>4</stp>
        <stp>600495.SH</stp>
        <stp>2015-12-01</stp>
        <stp>2016-12-02</stp>
        <stp>1</stp>
        <tr r="B2582" s="10"/>
        <tr r="L2582" s="6"/>
      </tp>
      <tp>
        <v>20.326799999999999</v>
        <stp/>
        <stp>EM_S_RISK_AVGRETURNY</stp>
        <stp>4</stp>
        <stp>600481.SH</stp>
        <stp>2006-12-01</stp>
        <stp>2016-12-02</stp>
        <stp>1</stp>
        <tr r="C480" s="5"/>
      </tp>
      <tp>
        <v>15.469200000000001</v>
        <stp/>
        <stp>EM_S_RISK_AVGRETURNY</stp>
        <stp>4</stp>
        <stp>600480.SH</stp>
        <stp>2006-12-01</stp>
        <stp>2016-12-02</stp>
        <stp>1</stp>
        <tr r="C1018" s="5"/>
      </tp>
      <tp>
        <v>27.787700000000001</v>
        <stp/>
        <stp>EM_S_RISK_AVGRETURNY</stp>
        <stp>4</stp>
        <stp>600493.SH</stp>
        <stp>2015-12-01</stp>
        <stp>2016-12-02</stp>
        <stp>1</stp>
        <tr r="B540" s="10"/>
        <tr r="L540" s="6"/>
      </tp>
      <tp>
        <v>18.498799999999999</v>
        <stp/>
        <stp>EM_S_RISK_AVGRETURNY</stp>
        <stp>4</stp>
        <stp>600483.SH</stp>
        <stp>2006-12-01</stp>
        <stp>2016-12-02</stp>
        <stp>1</stp>
        <tr r="C635" s="5"/>
      </tp>
      <tp>
        <v>26.0686</v>
        <stp/>
        <stp>EM_S_RISK_AVGRETURNY</stp>
        <stp>4</stp>
        <stp>600490.SH</stp>
        <stp>2015-12-01</stp>
        <stp>2016-12-02</stp>
        <stp>1</stp>
        <tr r="B570" s="10"/>
        <tr r="L570" s="6"/>
      </tp>
      <tp>
        <v>27.307099999999998</v>
        <stp/>
        <stp>EM_S_RISK_AVGRETURNY</stp>
        <stp>4</stp>
        <stp>600482.SH</stp>
        <stp>2006-12-01</stp>
        <stp>2016-12-02</stp>
        <stp>1</stp>
        <tr r="C129" s="5"/>
      </tp>
      <tp>
        <v>27.582000000000001</v>
        <stp/>
        <stp>EM_S_RISK_AVGRETURNY</stp>
        <stp>4</stp>
        <stp>600491.SH</stp>
        <stp>2015-12-01</stp>
        <stp>2016-12-02</stp>
        <stp>1</stp>
        <tr r="B546" s="10"/>
        <tr r="L546" s="6"/>
      </tp>
      <tp>
        <v>4.3391000000000002</v>
        <stp/>
        <stp>EM_S_RISK_AVGRETURNY</stp>
        <stp>4</stp>
        <stp>000539.SZ</stp>
        <stp>2006-12-01</stp>
        <stp>2016-12-02</stp>
        <stp>1</stp>
        <tr r="C2532" s="5"/>
      </tp>
      <tp>
        <v>1509.6950999999999</v>
        <stp/>
        <stp>EM_S_RISK_AVGRETURNY</stp>
        <stp>4</stp>
        <stp>300509.SZ</stp>
        <stp>2006-12-01</stp>
        <stp>2016-12-02</stp>
        <stp>1</stp>
        <tr r="C1172" s="5"/>
      </tp>
      <tp>
        <v>20.901399999999999</v>
        <stp/>
        <stp>EM_S_RISK_AVGRETURNY</stp>
        <stp>4</stp>
        <stp>000538.SZ</stp>
        <stp>2006-12-01</stp>
        <stp>2016-12-02</stp>
        <stp>1</stp>
        <tr r="C418" s="5"/>
      </tp>
      <tp>
        <v>2387.7593999999999</v>
        <stp/>
        <stp>EM_S_RISK_AVGRETURNY</stp>
        <stp>4</stp>
        <stp>300508.SZ</stp>
        <stp>2006-12-01</stp>
        <stp>2016-12-02</stp>
        <stp>1</stp>
        <tr r="C686" s="5"/>
      </tp>
      <tp>
        <v>-2.6124999999999998</v>
        <stp/>
        <stp>EM_S_RISK_AVGRETURNY</stp>
        <stp>4</stp>
        <stp>000528.SZ</stp>
        <stp>2015-12-01</stp>
        <stp>2016-12-02</stp>
        <stp>1</stp>
        <tr r="B1413" s="10"/>
        <tr r="L1413" s="6"/>
      </tp>
      <tp>
        <v>5420.8581999999997</v>
        <stp/>
        <stp>EM_S_RISK_AVGRETURNY</stp>
        <stp>4</stp>
        <stp>300518.SZ</stp>
        <stp>2015-12-01</stp>
        <stp>2016-12-02</stp>
        <stp>1</stp>
        <tr r="B115" s="10"/>
        <tr r="L115" s="6"/>
      </tp>
      <tp>
        <v>-21.7759</v>
        <stp/>
        <stp>EM_S_RISK_AVGRETURNY</stp>
        <stp>4</stp>
        <stp>000529.SZ</stp>
        <stp>2015-12-01</stp>
        <stp>2016-12-02</stp>
        <stp>1</stp>
        <tr r="B2328" s="10"/>
        <tr r="L2328" s="6"/>
      </tp>
      <tp>
        <v>13000.2266</v>
        <stp/>
        <stp>EM_S_RISK_AVGRETURNY</stp>
        <stp>4</stp>
        <stp>300519.SZ</stp>
        <stp>2015-12-01</stp>
        <stp>2016-12-02</stp>
        <stp>1</stp>
        <tr r="B101" s="10"/>
        <tr r="L101" s="6"/>
      </tp>
      <tp>
        <v>-46.018000000000001</v>
        <stp/>
        <stp>EM_S_RISK_AVGRETURNY</stp>
        <stp>4</stp>
        <stp>000526.SZ</stp>
        <stp>2015-12-01</stp>
        <stp>2016-12-02</stp>
        <stp>1</stp>
        <tr r="B2947" s="10"/>
        <tr r="L2947" s="6"/>
      </tp>
      <tp>
        <v>2354.9486999999999</v>
        <stp/>
        <stp>EM_S_RISK_AVGRETURNY</stp>
        <stp>4</stp>
        <stp>300505.SZ</stp>
        <stp>2006-12-01</stp>
        <stp>2016-12-02</stp>
        <stp>1</stp>
        <tr r="C359" s="5"/>
      </tp>
      <tp>
        <v>2958.7824000000001</v>
        <stp/>
        <stp>EM_S_RISK_AVGRETURNY</stp>
        <stp>4</stp>
        <stp>300516.SZ</stp>
        <stp>2015-12-01</stp>
        <stp>2016-12-02</stp>
        <stp>1</stp>
        <tr r="B127" s="10"/>
        <tr r="L127" s="6"/>
      </tp>
      <tp>
        <v>14.230399999999999</v>
        <stp/>
        <stp>EM_S_RISK_AVGRETURNY</stp>
        <stp>4</stp>
        <stp>000534.SZ</stp>
        <stp>2006-12-01</stp>
        <stp>2016-12-02</stp>
        <stp>1</stp>
        <tr r="C1183" s="5"/>
      </tp>
      <tp>
        <v>10879.1471</v>
        <stp/>
        <stp>EM_S_RISK_AVGRETURNY</stp>
        <stp>4</stp>
        <stp>300517.SZ</stp>
        <stp>2015-12-01</stp>
        <stp>2016-12-02</stp>
        <stp>1</stp>
        <tr r="B103" s="10"/>
        <tr r="L103" s="6"/>
      </tp>
      <tp>
        <v>-12.4123</v>
        <stp/>
        <stp>EM_S_RISK_AVGRETURNY</stp>
        <stp>4</stp>
        <stp>000524.SZ</stp>
        <stp>2015-12-01</stp>
        <stp>2016-12-02</stp>
        <stp>1</stp>
        <tr r="B1891" s="10"/>
        <tr r="L1891" s="6"/>
      </tp>
      <tp>
        <v>6.2282000000000002</v>
        <stp/>
        <stp>EM_S_RISK_AVGRETURNY</stp>
        <stp>4</stp>
        <stp>000537.SZ</stp>
        <stp>2006-12-01</stp>
        <stp>2016-12-02</stp>
        <stp>1</stp>
        <tr r="C2350" s="5"/>
      </tp>
      <tp>
        <v>1704.5636999999999</v>
        <stp/>
        <stp>EM_S_RISK_AVGRETURNY</stp>
        <stp>4</stp>
        <stp>300507.SZ</stp>
        <stp>2006-12-01</stp>
        <stp>2016-12-02</stp>
        <stp>1</stp>
        <tr r="C1133" s="5"/>
      </tp>
      <tp>
        <v>2.8140999999999998</v>
        <stp/>
        <stp>EM_S_RISK_AVGRETURNY</stp>
        <stp>4</stp>
        <stp>000525.SZ</stp>
        <stp>2015-12-01</stp>
        <stp>2016-12-02</stp>
        <stp>1</stp>
        <tr r="B1162" s="10"/>
        <tr r="L1162" s="6"/>
      </tp>
      <tp>
        <v>15.7044</v>
        <stp/>
        <stp>EM_S_RISK_AVGRETURNY</stp>
        <stp>4</stp>
        <stp>000536.SZ</stp>
        <stp>2006-12-01</stp>
        <stp>2016-12-02</stp>
        <stp>1</stp>
        <tr r="C978" s="5"/>
      </tp>
      <tp>
        <v>5355.9624999999996</v>
        <stp/>
        <stp>EM_S_RISK_AVGRETURNY</stp>
        <stp>4</stp>
        <stp>300506.SZ</stp>
        <stp>2006-12-01</stp>
        <stp>2016-12-02</stp>
        <stp>1</stp>
        <tr r="C120" s="5"/>
      </tp>
      <tp>
        <v>5897.8823000000002</v>
        <stp/>
        <stp>EM_S_RISK_AVGRETURNY</stp>
        <stp>4</stp>
        <stp>300515.SZ</stp>
        <stp>2015-12-01</stp>
        <stp>2016-12-02</stp>
        <stp>1</stp>
        <tr r="B114" s="10"/>
        <tr r="L114" s="6"/>
      </tp>
      <tp>
        <v>14.7212</v>
        <stp/>
        <stp>EM_S_RISK_AVGRETURNY</stp>
        <stp>4</stp>
        <stp>000531.SZ</stp>
        <stp>2006-12-01</stp>
        <stp>2016-12-02</stp>
        <stp>1</stp>
        <tr r="C1115" s="5"/>
      </tp>
      <tp>
        <v>822.45249999999999</v>
        <stp/>
        <stp>EM_S_RISK_AVGRETURNY</stp>
        <stp>4</stp>
        <stp>300501.SZ</stp>
        <stp>2006-12-01</stp>
        <stp>2016-12-02</stp>
        <stp>1</stp>
        <tr r="C975" s="5"/>
      </tp>
      <tp>
        <v>1227.287</v>
        <stp/>
        <stp>EM_S_RISK_AVGRETURNY</stp>
        <stp>4</stp>
        <stp>300512.SZ</stp>
        <stp>2015-12-01</stp>
        <stp>2016-12-02</stp>
        <stp>1</stp>
        <tr r="B152" s="10"/>
        <tr r="L152" s="6"/>
      </tp>
      <tp>
        <v>-21.297599999999999</v>
        <stp/>
        <stp>EM_S_RISK_AVGRETURNY</stp>
        <stp>4</stp>
        <stp>000523.SZ</stp>
        <stp>2015-12-01</stp>
        <stp>2016-12-02</stp>
        <stp>1</stp>
        <tr r="B2307" s="10"/>
        <tr r="L2307" s="6"/>
      </tp>
      <tp>
        <v>12.613899999999999</v>
        <stp/>
        <stp>EM_S_RISK_AVGRETURNY</stp>
        <stp>4</stp>
        <stp>000530.SZ</stp>
        <stp>2006-12-01</stp>
        <stp>2016-12-02</stp>
        <stp>1</stp>
        <tr r="C1416" s="5"/>
      </tp>
      <tp>
        <v>656.0702</v>
        <stp/>
        <stp>EM_S_RISK_AVGRETURNY</stp>
        <stp>4</stp>
        <stp>300500.SZ</stp>
        <stp>2006-12-01</stp>
        <stp>2016-12-02</stp>
        <stp>1</stp>
        <tr r="C1234" s="5"/>
      </tp>
      <tp>
        <v>6292.7978999999996</v>
        <stp/>
        <stp>EM_S_RISK_AVGRETURNY</stp>
        <stp>4</stp>
        <stp>300513.SZ</stp>
        <stp>2015-12-01</stp>
        <stp>2016-12-02</stp>
        <stp>1</stp>
        <tr r="B112" s="10"/>
        <tr r="L112" s="6"/>
      </tp>
      <tp>
        <v>182.14619999999999</v>
        <stp/>
        <stp>EM_S_RISK_AVGRETURNY</stp>
        <stp>4</stp>
        <stp>000520.SZ</stp>
        <stp>2015-12-01</stp>
        <stp>2016-12-02</stp>
        <stp>1</stp>
        <tr r="B210" s="10"/>
        <tr r="L210" s="6"/>
      </tp>
      <tp>
        <v>11.8187</v>
        <stp/>
        <stp>EM_S_RISK_AVGRETURNY</stp>
        <stp>4</stp>
        <stp>000533.SZ</stp>
        <stp>2006-12-01</stp>
        <stp>2016-12-02</stp>
        <stp>1</stp>
        <tr r="C1547" s="5"/>
      </tp>
      <tp>
        <v>2876.4587000000001</v>
        <stp/>
        <stp>EM_S_RISK_AVGRETURNY</stp>
        <stp>4</stp>
        <stp>300503.SZ</stp>
        <stp>2006-12-01</stp>
        <stp>2016-12-02</stp>
        <stp>1</stp>
        <tr r="C226" s="5"/>
      </tp>
      <tp>
        <v>2715.8566999999998</v>
        <stp/>
        <stp>EM_S_RISK_AVGRETURNY</stp>
        <stp>4</stp>
        <stp>300510.SZ</stp>
        <stp>2015-12-01</stp>
        <stp>2016-12-02</stp>
        <stp>1</stp>
        <tr r="B131" s="10"/>
        <tr r="L131" s="6"/>
      </tp>
      <tp>
        <v>-2.8292000000000002</v>
        <stp/>
        <stp>EM_S_RISK_AVGRETURNY</stp>
        <stp>4</stp>
        <stp>000521.SZ</stp>
        <stp>2015-12-01</stp>
        <stp>2016-12-02</stp>
        <stp>1</stp>
        <tr r="B1422" s="10"/>
        <tr r="L1422" s="6"/>
      </tp>
      <tp>
        <v>24.2088</v>
        <stp/>
        <stp>EM_S_RISK_AVGRETURNY</stp>
        <stp>4</stp>
        <stp>000532.SZ</stp>
        <stp>2006-12-01</stp>
        <stp>2016-12-02</stp>
        <stp>1</stp>
        <tr r="C223" s="5"/>
      </tp>
      <tp>
        <v>1356.2545</v>
        <stp/>
        <stp>EM_S_RISK_AVGRETURNY</stp>
        <stp>4</stp>
        <stp>300502.SZ</stp>
        <stp>2006-12-01</stp>
        <stp>2016-12-02</stp>
        <stp>1</stp>
        <tr r="C664" s="5"/>
      </tp>
      <tp>
        <v>736.32470000000001</v>
        <stp/>
        <stp>EM_S_RISK_AVGRETURNY</stp>
        <stp>4</stp>
        <stp>300511.SZ</stp>
        <stp>2015-12-01</stp>
        <stp>2016-12-02</stp>
        <stp>1</stp>
        <tr r="B169" s="10"/>
        <tr r="L169" s="6"/>
      </tp>
      <tp>
        <v>29.8688</v>
        <stp/>
        <stp>EM_S_RISK_AVGRETURNY</stp>
        <stp>4</stp>
        <stp>000529.SZ</stp>
        <stp>2006-12-01</stp>
        <stp>2016-12-02</stp>
        <stp>1</stp>
        <tr r="C78" s="5"/>
      </tp>
      <tp>
        <v>13000.2266</v>
        <stp/>
        <stp>EM_S_RISK_AVGRETURNY</stp>
        <stp>4</stp>
        <stp>300519.SZ</stp>
        <stp>2006-12-01</stp>
        <stp>2016-12-02</stp>
        <stp>1</stp>
        <tr r="C527" s="5"/>
      </tp>
      <tp>
        <v>1.8877999999999999</v>
        <stp/>
        <stp>EM_S_RISK_AVGRETURNY</stp>
        <stp>4</stp>
        <stp>000528.SZ</stp>
        <stp>2006-12-01</stp>
        <stp>2016-12-02</stp>
        <stp>1</stp>
        <tr r="C2726" s="5"/>
      </tp>
      <tp>
        <v>5420.8581999999997</v>
        <stp/>
        <stp>EM_S_RISK_AVGRETURNY</stp>
        <stp>4</stp>
        <stp>300518.SZ</stp>
        <stp>2006-12-01</stp>
        <stp>2016-12-02</stp>
        <stp>1</stp>
        <tr r="C1042" s="5"/>
      </tp>
      <tp>
        <v>3.3237999999999999</v>
        <stp/>
        <stp>EM_S_RISK_AVGRETURNY</stp>
        <stp>4</stp>
        <stp>000538.SZ</stp>
        <stp>2015-12-01</stp>
        <stp>2016-12-02</stp>
        <stp>1</stp>
        <tr r="B1141" s="10"/>
        <tr r="L1141" s="6"/>
      </tp>
      <tp>
        <v>2387.7593999999999</v>
        <stp/>
        <stp>EM_S_RISK_AVGRETURNY</stp>
        <stp>4</stp>
        <stp>300508.SZ</stp>
        <stp>2015-12-01</stp>
        <stp>2016-12-02</stp>
        <stp>1</stp>
        <tr r="B136" s="10"/>
        <tr r="L136" s="6"/>
      </tp>
      <tp>
        <v>-19.678999999999998</v>
        <stp/>
        <stp>EM_S_RISK_AVGRETURNY</stp>
        <stp>4</stp>
        <stp>000539.SZ</stp>
        <stp>2015-12-01</stp>
        <stp>2016-12-02</stp>
        <stp>1</stp>
        <tr r="B2235" s="10"/>
        <tr r="L2235" s="6"/>
      </tp>
      <tp>
        <v>1509.6950999999999</v>
        <stp/>
        <stp>EM_S_RISK_AVGRETURNY</stp>
        <stp>4</stp>
        <stp>300509.SZ</stp>
        <stp>2015-12-01</stp>
        <stp>2016-12-02</stp>
        <stp>1</stp>
        <tr r="B147" s="10"/>
        <tr r="L147" s="6"/>
      </tp>
      <tp>
        <v>9.8554999999999993</v>
        <stp/>
        <stp>EM_S_RISK_AVGRETURNY</stp>
        <stp>4</stp>
        <stp>000525.SZ</stp>
        <stp>2006-12-01</stp>
        <stp>2016-12-02</stp>
        <stp>1</stp>
        <tr r="C1847" s="5"/>
      </tp>
      <tp>
        <v>-6.2413999999999996</v>
        <stp/>
        <stp>EM_S_RISK_AVGRETURNY</stp>
        <stp>4</stp>
        <stp>000536.SZ</stp>
        <stp>2015-12-01</stp>
        <stp>2016-12-02</stp>
        <stp>1</stp>
        <tr r="B1591" s="10"/>
        <tr r="L1591" s="6"/>
      </tp>
      <tp>
        <v>5355.9624999999996</v>
        <stp/>
        <stp>EM_S_RISK_AVGRETURNY</stp>
        <stp>4</stp>
        <stp>300506.SZ</stp>
        <stp>2015-12-01</stp>
        <stp>2016-12-02</stp>
        <stp>1</stp>
        <tr r="B116" s="10"/>
        <tr r="L116" s="6"/>
      </tp>
      <tp>
        <v>5897.8823000000002</v>
        <stp/>
        <stp>EM_S_RISK_AVGRETURNY</stp>
        <stp>4</stp>
        <stp>300515.SZ</stp>
        <stp>2006-12-01</stp>
        <stp>2016-12-02</stp>
        <stp>1</stp>
        <tr r="C724" s="5"/>
      </tp>
      <tp>
        <v>17.4208</v>
        <stp/>
        <stp>EM_S_RISK_AVGRETURNY</stp>
        <stp>4</stp>
        <stp>000524.SZ</stp>
        <stp>2006-12-01</stp>
        <stp>2016-12-02</stp>
        <stp>1</stp>
        <tr r="C758" s="5"/>
      </tp>
      <tp>
        <v>0.22270000000000001</v>
        <stp/>
        <stp>EM_S_RISK_AVGRETURNY</stp>
        <stp>4</stp>
        <stp>000537.SZ</stp>
        <stp>2015-12-01</stp>
        <stp>2016-12-02</stp>
        <stp>1</stp>
        <tr r="B1266" s="10"/>
        <tr r="L1266" s="6"/>
      </tp>
      <tp>
        <v>1704.5636999999999</v>
        <stp/>
        <stp>EM_S_RISK_AVGRETURNY</stp>
        <stp>4</stp>
        <stp>300507.SZ</stp>
        <stp>2015-12-01</stp>
        <stp>2016-12-02</stp>
        <stp>1</stp>
        <tr r="B146" s="10"/>
        <tr r="L146" s="6"/>
      </tp>
      <tp>
        <v>64.923199999999994</v>
        <stp/>
        <stp>EM_S_RISK_AVGRETURNY</stp>
        <stp>4</stp>
        <stp>000534.SZ</stp>
        <stp>2015-12-01</stp>
        <stp>2016-12-02</stp>
        <stp>1</stp>
        <tr r="B284" s="10"/>
        <tr r="L284" s="6"/>
      </tp>
      <tp>
        <v>10879.1471</v>
        <stp/>
        <stp>EM_S_RISK_AVGRETURNY</stp>
        <stp>4</stp>
        <stp>300517.SZ</stp>
        <stp>2006-12-01</stp>
        <stp>2016-12-02</stp>
        <stp>1</stp>
        <tr r="C1077" s="5"/>
      </tp>
      <tp>
        <v>26.1859</v>
        <stp/>
        <stp>EM_S_RISK_AVGRETURNY</stp>
        <stp>4</stp>
        <stp>000526.SZ</stp>
        <stp>2006-12-01</stp>
        <stp>2016-12-02</stp>
        <stp>1</stp>
        <tr r="C162" s="5"/>
      </tp>
      <tp>
        <v>2354.9486999999999</v>
        <stp/>
        <stp>EM_S_RISK_AVGRETURNY</stp>
        <stp>4</stp>
        <stp>300505.SZ</stp>
        <stp>2015-12-01</stp>
        <stp>2016-12-02</stp>
        <stp>1</stp>
        <tr r="B137" s="10"/>
        <tr r="L137" s="6"/>
      </tp>
      <tp>
        <v>2958.7824000000001</v>
        <stp/>
        <stp>EM_S_RISK_AVGRETURNY</stp>
        <stp>4</stp>
        <stp>300516.SZ</stp>
        <stp>2006-12-01</stp>
        <stp>2016-12-02</stp>
        <stp>1</stp>
        <tr r="C1142" s="5"/>
      </tp>
      <tp>
        <v>12.310600000000001</v>
        <stp/>
        <stp>EM_S_RISK_AVGRETURNY</stp>
        <stp>4</stp>
        <stp>000521.SZ</stp>
        <stp>2006-12-01</stp>
        <stp>2016-12-02</stp>
        <stp>1</stp>
        <tr r="C1463" s="5"/>
      </tp>
      <tp>
        <v>1.9763999999999999</v>
        <stp/>
        <stp>EM_S_RISK_AVGRETURNY</stp>
        <stp>4</stp>
        <stp>000532.SZ</stp>
        <stp>2015-12-01</stp>
        <stp>2016-12-02</stp>
        <stp>1</stp>
        <tr r="B1195" s="10"/>
        <tr r="L1195" s="6"/>
      </tp>
      <tp>
        <v>1356.2545</v>
        <stp/>
        <stp>EM_S_RISK_AVGRETURNY</stp>
        <stp>4</stp>
        <stp>300502.SZ</stp>
        <stp>2015-12-01</stp>
        <stp>2016-12-02</stp>
        <stp>1</stp>
        <tr r="B149" s="10"/>
        <tr r="L149" s="6"/>
      </tp>
      <tp>
        <v>736.32470000000001</v>
        <stp/>
        <stp>EM_S_RISK_AVGRETURNY</stp>
        <stp>4</stp>
        <stp>300511.SZ</stp>
        <stp>2006-12-01</stp>
        <stp>2016-12-02</stp>
        <stp>1</stp>
        <tr r="C1940" s="5"/>
      </tp>
      <tp>
        <v>8.8180999999999994</v>
        <stp/>
        <stp>EM_S_RISK_AVGRETURNY</stp>
        <stp>4</stp>
        <stp>000520.SZ</stp>
        <stp>2006-12-01</stp>
        <stp>2016-12-02</stp>
        <stp>1</stp>
        <tr r="C1998" s="5"/>
      </tp>
      <tp>
        <v>29.521599999999999</v>
        <stp/>
        <stp>EM_S_RISK_AVGRETURNY</stp>
        <stp>4</stp>
        <stp>000533.SZ</stp>
        <stp>2015-12-01</stp>
        <stp>2016-12-02</stp>
        <stp>1</stp>
        <tr r="B519" s="10"/>
        <tr r="L519" s="6"/>
      </tp>
      <tp>
        <v>2876.4587000000001</v>
        <stp/>
        <stp>EM_S_RISK_AVGRETURNY</stp>
        <stp>4</stp>
        <stp>300503.SZ</stp>
        <stp>2015-12-01</stp>
        <stp>2016-12-02</stp>
        <stp>1</stp>
        <tr r="B128" s="10"/>
        <tr r="L128" s="6"/>
      </tp>
      <tp>
        <v>2715.8566999999998</v>
        <stp/>
        <stp>EM_S_RISK_AVGRETURNY</stp>
        <stp>4</stp>
        <stp>300510.SZ</stp>
        <stp>2006-12-01</stp>
        <stp>2016-12-02</stp>
        <stp>1</stp>
        <tr r="C799" s="5"/>
      </tp>
      <tp>
        <v>20.335799999999999</v>
        <stp/>
        <stp>EM_S_RISK_AVGRETURNY</stp>
        <stp>4</stp>
        <stp>000523.SZ</stp>
        <stp>2006-12-01</stp>
        <stp>2016-12-02</stp>
        <stp>1</stp>
        <tr r="C479" s="5"/>
      </tp>
      <tp>
        <v>5.0614999999999997</v>
        <stp/>
        <stp>EM_S_RISK_AVGRETURNY</stp>
        <stp>4</stp>
        <stp>000530.SZ</stp>
        <stp>2015-12-01</stp>
        <stp>2016-12-02</stp>
        <stp>1</stp>
        <tr r="B1076" s="10"/>
        <tr r="L1076" s="6"/>
      </tp>
      <tp>
        <v>656.0702</v>
        <stp/>
        <stp>EM_S_RISK_AVGRETURNY</stp>
        <stp>4</stp>
        <stp>300500.SZ</stp>
        <stp>2015-12-01</stp>
        <stp>2016-12-02</stp>
        <stp>1</stp>
        <tr r="B174" s="10"/>
        <tr r="L174" s="6"/>
      </tp>
      <tp>
        <v>6292.7978999999996</v>
        <stp/>
        <stp>EM_S_RISK_AVGRETURNY</stp>
        <stp>4</stp>
        <stp>300513.SZ</stp>
        <stp>2006-12-01</stp>
        <stp>2016-12-02</stp>
        <stp>1</stp>
        <tr r="C556" s="5"/>
      </tp>
      <tp>
        <v>14.0946</v>
        <stp/>
        <stp>EM_S_RISK_AVGRETURNY</stp>
        <stp>4</stp>
        <stp>000531.SZ</stp>
        <stp>2015-12-01</stp>
        <stp>2016-12-02</stp>
        <stp>1</stp>
        <tr r="B805" s="10"/>
        <tr r="L805" s="6"/>
      </tp>
      <tp>
        <v>822.45249999999999</v>
        <stp/>
        <stp>EM_S_RISK_AVGRETURNY</stp>
        <stp>4</stp>
        <stp>300501.SZ</stp>
        <stp>2015-12-01</stp>
        <stp>2016-12-02</stp>
        <stp>1</stp>
        <tr r="B165" s="10"/>
        <tr r="L165" s="6"/>
      </tp>
      <tp>
        <v>1227.287</v>
        <stp/>
        <stp>EM_S_RISK_AVGRETURNY</stp>
        <stp>4</stp>
        <stp>300512.SZ</stp>
        <stp>2006-12-01</stp>
        <stp>2016-12-02</stp>
        <stp>1</stp>
        <tr r="C1773" s="5"/>
      </tp>
      <tp>
        <v>16.767299999999999</v>
        <stp/>
        <stp>EM_S_RISK_AVGRETURNY</stp>
        <stp>4</stp>
        <stp>000519.SZ</stp>
        <stp>2006-12-01</stp>
        <stp>2016-12-02</stp>
        <stp>1</stp>
        <tr r="C834" s="5"/>
      </tp>
      <tp>
        <v>13884.1731</v>
        <stp/>
        <stp>EM_S_RISK_AVGRETURNY</stp>
        <stp>4</stp>
        <stp>300529.SZ</stp>
        <stp>2006-12-01</stp>
        <stp>2016-12-02</stp>
        <stp>1</stp>
        <tr r="C1243" s="5"/>
      </tp>
      <tp>
        <v>14.912100000000001</v>
        <stp/>
        <stp>EM_S_RISK_AVGRETURNY</stp>
        <stp>4</stp>
        <stp>000518.SZ</stp>
        <stp>2006-12-01</stp>
        <stp>2016-12-02</stp>
        <stp>1</stp>
        <tr r="C1090" s="5"/>
      </tp>
      <tp>
        <v>27845.024099999999</v>
        <stp/>
        <stp>EM_S_RISK_AVGRETURNY</stp>
        <stp>4</stp>
        <stp>300528.SZ</stp>
        <stp>2006-12-01</stp>
        <stp>2016-12-02</stp>
        <stp>1</stp>
        <tr r="C1027" s="5"/>
      </tp>
      <tp>
        <v>91266.028699999995</v>
        <stp/>
        <stp>EM_S_RISK_AVGRETURNY</stp>
        <stp>4</stp>
        <stp>300538.SZ</stp>
        <stp>2015-12-01</stp>
        <stp>2016-12-02</stp>
        <stp>1</stp>
        <tr r="B72" s="10"/>
        <tr r="L72" s="6"/>
      </tp>
      <tp>
        <v>-4.5834000000000001</v>
        <stp/>
        <stp>EM_S_RISK_AVGRETURNY</stp>
        <stp>4</stp>
        <stp>000509.SZ</stp>
        <stp>2015-12-01</stp>
        <stp>2016-12-02</stp>
        <stp>1</stp>
        <tr r="B1510" s="10"/>
        <tr r="L1510" s="6"/>
      </tp>
      <tp>
        <v>604309.75360000005</v>
        <stp/>
        <stp>EM_S_RISK_AVGRETURNY</stp>
        <stp>4</stp>
        <stp>300539.SZ</stp>
        <stp>2015-12-01</stp>
        <stp>2016-12-02</stp>
        <stp>1</stp>
        <tr r="B55" s="10"/>
        <tr r="L55" s="6"/>
      </tp>
      <tp>
        <v>-22.047999999999998</v>
        <stp/>
        <stp>EM_S_RISK_AVGRETURNY</stp>
        <stp>4</stp>
        <stp>000506.SZ</stp>
        <stp>2015-12-01</stp>
        <stp>2016-12-02</stp>
        <stp>1</stp>
        <tr r="B2340" s="10"/>
        <tr r="L2340" s="6"/>
      </tp>
      <tp>
        <v>45992.603000000003</v>
        <stp/>
        <stp>EM_S_RISK_AVGRETURNY</stp>
        <stp>4</stp>
        <stp>300525.SZ</stp>
        <stp>2006-12-01</stp>
        <stp>2016-12-02</stp>
        <stp>1</stp>
        <tr r="C514" s="5"/>
      </tp>
      <tp>
        <v>1155382.5697000001</v>
        <stp/>
        <stp>EM_S_RISK_AVGRETURNY</stp>
        <stp>4</stp>
        <stp>300536.SZ</stp>
        <stp>2015-12-01</stp>
        <stp>2016-12-02</stp>
        <stp>1</stp>
        <tr r="B52" s="10"/>
        <tr r="L52" s="6"/>
      </tp>
      <tp>
        <v>-10.082599999999999</v>
        <stp/>
        <stp>EM_S_RISK_AVGRETURNY</stp>
        <stp>4</stp>
        <stp>000507.SZ</stp>
        <stp>2015-12-01</stp>
        <stp>2016-12-02</stp>
        <stp>1</stp>
        <tr r="B1782" s="10"/>
        <tr r="L1782" s="6"/>
      </tp>
      <tp>
        <v>12.522399999999999</v>
        <stp/>
        <stp>EM_S_RISK_AVGRETURNY</stp>
        <stp>4</stp>
        <stp>000514.SZ</stp>
        <stp>2006-12-01</stp>
        <stp>2016-12-02</stp>
        <stp>1</stp>
        <tr r="C1427" s="5"/>
      </tp>
      <tp>
        <v>83739.5484</v>
        <stp/>
        <stp>EM_S_RISK_AVGRETURNY</stp>
        <stp>4</stp>
        <stp>300537.SZ</stp>
        <stp>2015-12-01</stp>
        <stp>2016-12-02</stp>
        <stp>1</stp>
        <tr r="B73" s="10"/>
        <tr r="L73" s="6"/>
      </tp>
      <tp>
        <v>-38.813899999999997</v>
        <stp/>
        <stp>EM_S_RISK_AVGRETURNY</stp>
        <stp>4</stp>
        <stp>000504.SZ</stp>
        <stp>2015-12-01</stp>
        <stp>2016-12-02</stp>
        <stp>1</stp>
        <tr r="B2868" s="10"/>
        <tr r="L2868" s="6"/>
      </tp>
      <tp>
        <v>23.7454</v>
        <stp/>
        <stp>EM_S_RISK_AVGRETURNY</stp>
        <stp>4</stp>
        <stp>000517.SZ</stp>
        <stp>2006-12-01</stp>
        <stp>2016-12-02</stp>
        <stp>1</stp>
        <tr r="C239" s="5"/>
      </tp>
      <tp>
        <v>15246.956399999999</v>
        <stp/>
        <stp>EM_S_RISK_AVGRETURNY</stp>
        <stp>4</stp>
        <stp>300527.SZ</stp>
        <stp>2006-12-01</stp>
        <stp>2016-12-02</stp>
        <stp>1</stp>
        <tr r="C1307" s="5"/>
      </tp>
      <tp>
        <v>442607.71519999998</v>
        <stp/>
        <stp>EM_S_RISK_AVGRETURNY</stp>
        <stp>4</stp>
        <stp>300534.SZ</stp>
        <stp>2015-12-01</stp>
        <stp>2016-12-02</stp>
        <stp>1</stp>
        <tr r="B58" s="10"/>
        <tr r="L58" s="6"/>
      </tp>
      <tp>
        <v>14.315899999999999</v>
        <stp/>
        <stp>EM_S_RISK_AVGRETURNY</stp>
        <stp>4</stp>
        <stp>000505.SZ</stp>
        <stp>2015-12-01</stp>
        <stp>2016-12-02</stp>
        <stp>1</stp>
        <tr r="B799" s="10"/>
        <tr r="L799" s="6"/>
      </tp>
      <tp>
        <v>31.16</v>
        <stp/>
        <stp>EM_S_RISK_AVGRETURNY</stp>
        <stp>4</stp>
        <stp>000516.SZ</stp>
        <stp>2006-12-01</stp>
        <stp>2016-12-02</stp>
        <stp>1</stp>
        <tr r="C62" s="5"/>
      </tp>
      <tp>
        <v>105478.109</v>
        <stp/>
        <stp>EM_S_RISK_AVGRETURNY</stp>
        <stp>4</stp>
        <stp>300526.SZ</stp>
        <stp>2006-12-01</stp>
        <stp>2016-12-02</stp>
        <stp>1</stp>
        <tr r="C354" s="5"/>
      </tp>
      <tp>
        <v>25917.479800000001</v>
        <stp/>
        <stp>EM_S_RISK_AVGRETURNY</stp>
        <stp>4</stp>
        <stp>300535.SZ</stp>
        <stp>2015-12-01</stp>
        <stp>2016-12-02</stp>
        <stp>1</stp>
        <tr r="B89" s="10"/>
        <tr r="L89" s="6"/>
      </tp>
      <tp>
        <v>-33.255099999999999</v>
        <stp/>
        <stp>EM_S_RISK_AVGRETURNY</stp>
        <stp>4</stp>
        <stp>000502.SZ</stp>
        <stp>2015-12-01</stp>
        <stp>2016-12-02</stp>
        <stp>1</stp>
        <tr r="B2750" s="10"/>
        <tr r="L2750" s="6"/>
      </tp>
      <tp>
        <v>15.1929</v>
        <stp/>
        <stp>EM_S_RISK_AVGRETURNY</stp>
        <stp>4</stp>
        <stp>000511.SZ</stp>
        <stp>2006-12-01</stp>
        <stp>2016-12-02</stp>
        <stp>1</stp>
        <tr r="C1061" s="5"/>
      </tp>
      <tp>
        <v>9340.2942999999996</v>
        <stp/>
        <stp>EM_S_RISK_AVGRETURNY</stp>
        <stp>4</stp>
        <stp>300521.SZ</stp>
        <stp>2006-12-01</stp>
        <stp>2016-12-02</stp>
        <stp>1</stp>
        <tr r="C861" s="5"/>
      </tp>
      <tp>
        <v>61003.435700000002</v>
        <stp/>
        <stp>EM_S_RISK_AVGRETURNY</stp>
        <stp>4</stp>
        <stp>300532.SZ</stp>
        <stp>2015-12-01</stp>
        <stp>2016-12-02</stp>
        <stp>1</stp>
        <tr r="B74" s="10"/>
        <tr r="L74" s="6"/>
      </tp>
      <tp>
        <v>70.965599999999995</v>
        <stp/>
        <stp>EM_S_RISK_AVGRETURNY</stp>
        <stp>4</stp>
        <stp>000503.SZ</stp>
        <stp>2015-12-01</stp>
        <stp>2016-12-02</stp>
        <stp>1</stp>
        <tr r="B273" s="10"/>
        <tr r="L273" s="6"/>
      </tp>
      <tp>
        <v>16.7746</v>
        <stp/>
        <stp>EM_S_RISK_AVGRETURNY</stp>
        <stp>4</stp>
        <stp>000510.SZ</stp>
        <stp>2006-12-01</stp>
        <stp>2016-12-02</stp>
        <stp>1</stp>
        <tr r="C832" s="5"/>
      </tp>
      <tp>
        <v>35912.286399999997</v>
        <stp/>
        <stp>EM_S_RISK_AVGRETURNY</stp>
        <stp>4</stp>
        <stp>300520.SZ</stp>
        <stp>2006-12-01</stp>
        <stp>2016-12-02</stp>
        <stp>1</stp>
        <tr r="C318" s="5"/>
      </tp>
      <tp>
        <v>14697.7557</v>
        <stp/>
        <stp>EM_S_RISK_AVGRETURNY</stp>
        <stp>4</stp>
        <stp>300533.SZ</stp>
        <stp>2015-12-01</stp>
        <stp>2016-12-02</stp>
        <stp>1</stp>
        <tr r="B98" s="10"/>
        <tr r="L98" s="6"/>
      </tp>
      <tp>
        <v>29.611999999999998</v>
        <stp/>
        <stp>EM_S_RISK_AVGRETURNY</stp>
        <stp>4</stp>
        <stp>000513.SZ</stp>
        <stp>2006-12-01</stp>
        <stp>2016-12-02</stp>
        <stp>1</stp>
        <tr r="C82" s="5"/>
      </tp>
      <tp>
        <v>17102.5285</v>
        <stp/>
        <stp>EM_S_RISK_AVGRETURNY</stp>
        <stp>4</stp>
        <stp>300523.SZ</stp>
        <stp>2006-12-01</stp>
        <stp>2016-12-02</stp>
        <stp>1</stp>
        <tr r="C969" s="5"/>
      </tp>
      <tp>
        <v>46705.909599999999</v>
        <stp/>
        <stp>EM_S_RISK_AVGRETURNY</stp>
        <stp>4</stp>
        <stp>300530.SZ</stp>
        <stp>2015-12-01</stp>
        <stp>2016-12-02</stp>
        <stp>1</stp>
        <tr r="B80" s="10"/>
        <tr r="L80" s="6"/>
      </tp>
      <tp>
        <v>15.391400000000001</v>
        <stp/>
        <stp>EM_S_RISK_AVGRETURNY</stp>
        <stp>4</stp>
        <stp>000501.SZ</stp>
        <stp>2015-12-01</stp>
        <stp>2016-12-02</stp>
        <stp>1</stp>
        <tr r="B764" s="10"/>
        <tr r="L764" s="6"/>
      </tp>
      <tp>
        <v>12168.7158</v>
        <stp/>
        <stp>EM_S_RISK_AVGRETURNY</stp>
        <stp>4</stp>
        <stp>300522.SZ</stp>
        <stp>2006-12-01</stp>
        <stp>2016-12-02</stp>
        <stp>1</stp>
        <tr r="C705" s="5"/>
      </tp>
      <tp>
        <v>307953.26809999999</v>
        <stp/>
        <stp>EM_S_RISK_AVGRETURNY</stp>
        <stp>4</stp>
        <stp>300531.SZ</stp>
        <stp>2015-12-01</stp>
        <stp>2016-12-02</stp>
        <stp>1</stp>
        <tr r="B61" s="10"/>
        <tr r="L61" s="6"/>
      </tp>
      <tp>
        <v>15.6907</v>
        <stp/>
        <stp>EM_S_RISK_AVGRETURNY</stp>
        <stp>4</stp>
        <stp>000509.SZ</stp>
        <stp>2006-12-01</stp>
        <stp>2016-12-02</stp>
        <stp>1</stp>
        <tr r="C982" s="5"/>
      </tp>
      <tp>
        <v>604309.75360000005</v>
        <stp/>
        <stp>EM_S_RISK_AVGRETURNY</stp>
        <stp>4</stp>
        <stp>300539.SZ</stp>
        <stp>2006-12-01</stp>
        <stp>2016-12-02</stp>
        <stp>1</stp>
        <tr r="C486" s="5"/>
      </tp>
      <tp>
        <v>91266.028699999995</v>
        <stp/>
        <stp>EM_S_RISK_AVGRETURNY</stp>
        <stp>4</stp>
        <stp>300538.SZ</stp>
        <stp>2006-12-01</stp>
        <stp>2016-12-02</stp>
        <stp>1</stp>
        <tr r="C1054" s="5"/>
      </tp>
      <tp>
        <v>33.580199999999998</v>
        <stp/>
        <stp>EM_S_RISK_AVGRETURNY</stp>
        <stp>4</stp>
        <stp>000518.SZ</stp>
        <stp>2015-12-01</stp>
        <stp>2016-12-02</stp>
        <stp>1</stp>
        <tr r="B468" s="10"/>
        <tr r="L468" s="6"/>
      </tp>
      <tp>
        <v>27845.024099999999</v>
        <stp/>
        <stp>EM_S_RISK_AVGRETURNY</stp>
        <stp>4</stp>
        <stp>300528.SZ</stp>
        <stp>2015-12-01</stp>
        <stp>2016-12-02</stp>
        <stp>1</stp>
        <tr r="B88" s="10"/>
        <tr r="L88" s="6"/>
      </tp>
      <tp>
        <v>-29.700199999999999</v>
        <stp/>
        <stp>EM_S_RISK_AVGRETURNY</stp>
        <stp>4</stp>
        <stp>000519.SZ</stp>
        <stp>2015-12-01</stp>
        <stp>2016-12-02</stp>
        <stp>1</stp>
        <tr r="B2653" s="10"/>
        <tr r="L2653" s="6"/>
      </tp>
      <tp>
        <v>13884.1731</v>
        <stp/>
        <stp>EM_S_RISK_AVGRETURNY</stp>
        <stp>4</stp>
        <stp>300529.SZ</stp>
        <stp>2015-12-01</stp>
        <stp>2016-12-02</stp>
        <stp>1</stp>
        <tr r="B100" s="10"/>
        <tr r="L100" s="6"/>
      </tp>
      <tp>
        <v>17.146799999999999</v>
        <stp/>
        <stp>EM_S_RISK_AVGRETURNY</stp>
        <stp>4</stp>
        <stp>000505.SZ</stp>
        <stp>2006-12-01</stp>
        <stp>2016-12-02</stp>
        <stp>1</stp>
        <tr r="C785" s="5"/>
      </tp>
      <tp>
        <v>5.7394999999999996</v>
        <stp/>
        <stp>EM_S_RISK_AVGRETURNY</stp>
        <stp>4</stp>
        <stp>000516.SZ</stp>
        <stp>2015-12-01</stp>
        <stp>2016-12-02</stp>
        <stp>1</stp>
        <tr r="B1052" s="10"/>
        <tr r="L1052" s="6"/>
      </tp>
      <tp>
        <v>105478.109</v>
        <stp/>
        <stp>EM_S_RISK_AVGRETURNY</stp>
        <stp>4</stp>
        <stp>300526.SZ</stp>
        <stp>2015-12-01</stp>
        <stp>2016-12-02</stp>
        <stp>1</stp>
        <tr r="B69" s="10"/>
        <tr r="L69" s="6"/>
      </tp>
      <tp>
        <v>25917.479800000001</v>
        <stp/>
        <stp>EM_S_RISK_AVGRETURNY</stp>
        <stp>4</stp>
        <stp>300535.SZ</stp>
        <stp>2006-12-01</stp>
        <stp>2016-12-02</stp>
        <stp>1</stp>
        <tr r="C1208" s="5"/>
      </tp>
      <tp>
        <v>10.819100000000001</v>
        <stp/>
        <stp>EM_S_RISK_AVGRETURNY</stp>
        <stp>4</stp>
        <stp>000504.SZ</stp>
        <stp>2006-12-01</stp>
        <stp>2016-12-02</stp>
        <stp>1</stp>
        <tr r="C1705" s="5"/>
      </tp>
      <tp>
        <v>-34.1736</v>
        <stp/>
        <stp>EM_S_RISK_AVGRETURNY</stp>
        <stp>4</stp>
        <stp>000517.SZ</stp>
        <stp>2015-12-01</stp>
        <stp>2016-12-02</stp>
        <stp>1</stp>
        <tr r="B2773" s="10"/>
        <tr r="L2773" s="6"/>
      </tp>
      <tp>
        <v>15246.956399999999</v>
        <stp/>
        <stp>EM_S_RISK_AVGRETURNY</stp>
        <stp>4</stp>
        <stp>300527.SZ</stp>
        <stp>2015-12-01</stp>
        <stp>2016-12-02</stp>
        <stp>1</stp>
        <tr r="B97" s="10"/>
        <tr r="L97" s="6"/>
      </tp>
      <tp>
        <v>442607.71519999998</v>
        <stp/>
        <stp>EM_S_RISK_AVGRETURNY</stp>
        <stp>4</stp>
        <stp>300534.SZ</stp>
        <stp>2006-12-01</stp>
        <stp>2016-12-02</stp>
        <stp>1</stp>
        <tr r="C1050" s="5"/>
      </tp>
      <tp>
        <v>10.265000000000001</v>
        <stp/>
        <stp>EM_S_RISK_AVGRETURNY</stp>
        <stp>4</stp>
        <stp>000507.SZ</stp>
        <stp>2006-12-01</stp>
        <stp>2016-12-02</stp>
        <stp>1</stp>
        <tr r="C1787" s="5"/>
      </tp>
      <tp>
        <v>11.126899999999999</v>
        <stp/>
        <stp>EM_S_RISK_AVGRETURNY</stp>
        <stp>4</stp>
        <stp>000514.SZ</stp>
        <stp>2015-12-01</stp>
        <stp>2016-12-02</stp>
        <stp>1</stp>
        <tr r="B887" s="10"/>
        <tr r="L887" s="6"/>
      </tp>
      <tp>
        <v>83739.5484</v>
        <stp/>
        <stp>EM_S_RISK_AVGRETURNY</stp>
        <stp>4</stp>
        <stp>300537.SZ</stp>
        <stp>2006-12-01</stp>
        <stp>2016-12-02</stp>
        <stp>1</stp>
        <tr r="C1167" s="5"/>
      </tp>
      <tp>
        <v>13.760999999999999</v>
        <stp/>
        <stp>EM_S_RISK_AVGRETURNY</stp>
        <stp>4</stp>
        <stp>000506.SZ</stp>
        <stp>2006-12-01</stp>
        <stp>2016-12-02</stp>
        <stp>1</stp>
        <tr r="C1245" s="5"/>
      </tp>
      <tp>
        <v>45992.603000000003</v>
        <stp/>
        <stp>EM_S_RISK_AVGRETURNY</stp>
        <stp>4</stp>
        <stp>300525.SZ</stp>
        <stp>2015-12-01</stp>
        <stp>2016-12-02</stp>
        <stp>1</stp>
        <tr r="B81" s="10"/>
        <tr r="L81" s="6"/>
      </tp>
      <tp>
        <v>1155382.5697000001</v>
        <stp/>
        <stp>EM_S_RISK_AVGRETURNY</stp>
        <stp>4</stp>
        <stp>300536.SZ</stp>
        <stp>2006-12-01</stp>
        <stp>2016-12-02</stp>
        <stp>1</stp>
        <tr r="C895" s="5"/>
      </tp>
      <tp>
        <v>15.1168</v>
        <stp/>
        <stp>EM_S_RISK_AVGRETURNY</stp>
        <stp>4</stp>
        <stp>000501.SZ</stp>
        <stp>2006-12-01</stp>
        <stp>2016-12-02</stp>
        <stp>1</stp>
        <tr r="C1069" s="5"/>
      </tp>
      <tp>
        <v>12168.7158</v>
        <stp/>
        <stp>EM_S_RISK_AVGRETURNY</stp>
        <stp>4</stp>
        <stp>300522.SZ</stp>
        <stp>2015-12-01</stp>
        <stp>2016-12-02</stp>
        <stp>1</stp>
        <tr r="B102" s="10"/>
        <tr r="L102" s="6"/>
      </tp>
      <tp>
        <v>307953.26809999999</v>
        <stp/>
        <stp>EM_S_RISK_AVGRETURNY</stp>
        <stp>4</stp>
        <stp>300531.SZ</stp>
        <stp>2006-12-01</stp>
        <stp>2016-12-02</stp>
        <stp>1</stp>
        <tr r="C224" s="5"/>
      </tp>
      <tp>
        <v>26.602699999999999</v>
        <stp/>
        <stp>EM_S_RISK_AVGRETURNY</stp>
        <stp>4</stp>
        <stp>000513.SZ</stp>
        <stp>2015-12-01</stp>
        <stp>2016-12-02</stp>
        <stp>1</stp>
        <tr r="B563" s="10"/>
        <tr r="L563" s="6"/>
      </tp>
      <tp>
        <v>17102.5285</v>
        <stp/>
        <stp>EM_S_RISK_AVGRETURNY</stp>
        <stp>4</stp>
        <stp>300523.SZ</stp>
        <stp>2015-12-01</stp>
        <stp>2016-12-02</stp>
        <stp>1</stp>
        <tr r="B95" s="10"/>
        <tr r="L95" s="6"/>
      </tp>
      <tp>
        <v>46705.909599999999</v>
        <stp/>
        <stp>EM_S_RISK_AVGRETURNY</stp>
        <stp>4</stp>
        <stp>300530.SZ</stp>
        <stp>2006-12-01</stp>
        <stp>2016-12-02</stp>
        <stp>1</stp>
        <tr r="C805" s="5"/>
      </tp>
      <tp>
        <v>22.427399999999999</v>
        <stp/>
        <stp>EM_S_RISK_AVGRETURNY</stp>
        <stp>4</stp>
        <stp>000503.SZ</stp>
        <stp>2006-12-01</stp>
        <stp>2016-12-02</stp>
        <stp>1</stp>
        <tr r="C317" s="5"/>
      </tp>
      <tp>
        <v>41.798400000000001</v>
        <stp/>
        <stp>EM_S_RISK_AVGRETURNY</stp>
        <stp>4</stp>
        <stp>000510.SZ</stp>
        <stp>2015-12-01</stp>
        <stp>2016-12-02</stp>
        <stp>1</stp>
        <tr r="B395" s="10"/>
        <tr r="L395" s="6"/>
      </tp>
      <tp>
        <v>35912.286399999997</v>
        <stp/>
        <stp>EM_S_RISK_AVGRETURNY</stp>
        <stp>4</stp>
        <stp>300520.SZ</stp>
        <stp>2015-12-01</stp>
        <stp>2016-12-02</stp>
        <stp>1</stp>
        <tr r="B82" s="10"/>
        <tr r="L82" s="6"/>
      </tp>
      <tp>
        <v>14697.7557</v>
        <stp/>
        <stp>EM_S_RISK_AVGRETURNY</stp>
        <stp>4</stp>
        <stp>300533.SZ</stp>
        <stp>2006-12-01</stp>
        <stp>2016-12-02</stp>
        <stp>1</stp>
        <tr r="C1643" s="5"/>
      </tp>
      <tp>
        <v>14.7477</v>
        <stp/>
        <stp>EM_S_RISK_AVGRETURNY</stp>
        <stp>4</stp>
        <stp>000502.SZ</stp>
        <stp>2006-12-01</stp>
        <stp>2016-12-02</stp>
        <stp>1</stp>
        <tr r="C1111" s="5"/>
      </tp>
      <tp>
        <v>-30.494900000000001</v>
        <stp/>
        <stp>EM_S_RISK_AVGRETURNY</stp>
        <stp>4</stp>
        <stp>000511.SZ</stp>
        <stp>2015-12-01</stp>
        <stp>2016-12-02</stp>
        <stp>1</stp>
        <tr r="B2681" s="10"/>
        <tr r="L2681" s="6"/>
      </tp>
      <tp>
        <v>9340.2942999999996</v>
        <stp/>
        <stp>EM_S_RISK_AVGRETURNY</stp>
        <stp>4</stp>
        <stp>300521.SZ</stp>
        <stp>2015-12-01</stp>
        <stp>2016-12-02</stp>
        <stp>1</stp>
        <tr r="B105" s="10"/>
        <tr r="L105" s="6"/>
      </tp>
      <tp>
        <v>61003.435700000002</v>
        <stp/>
        <stp>EM_S_RISK_AVGRETURNY</stp>
        <stp>4</stp>
        <stp>300532.SZ</stp>
        <stp>2006-12-01</stp>
        <stp>2016-12-02</stp>
        <stp>1</stp>
        <tr r="C957" s="5"/>
      </tp>
      <tp>
        <v>3794099.3684999999</v>
        <stp/>
        <stp>EM_S_RISK_AVGRETURNY</stp>
        <stp>4</stp>
        <stp>300549.SZ</stp>
        <stp>2006-12-01</stp>
        <stp>2016-12-02</stp>
        <stp>1</stp>
        <tr r="C1076" s="5"/>
      </tp>
      <tp>
        <v>84956515.815400004</v>
        <stp/>
        <stp>EM_S_RISK_AVGRETURNY</stp>
        <stp>4</stp>
        <stp>300548.SZ</stp>
        <stp>2006-12-01</stp>
        <stp>2016-12-02</stp>
        <stp>1</stp>
        <tr r="C579" s="5"/>
      </tp>
      <tp>
        <v>49.2303</v>
        <stp/>
        <stp>EM_S_RISK_AVGRETURNY</stp>
        <stp>4</stp>
        <stp>000568.SZ</stp>
        <stp>2015-12-01</stp>
        <stp>2016-12-02</stp>
        <stp>1</stp>
        <tr r="B347" s="10"/>
        <tr r="L347" s="6"/>
      </tp>
      <tp>
        <v>20251618034.0769</v>
        <stp/>
        <stp>EM_S_RISK_AVGRETURNY</stp>
        <stp>4</stp>
        <stp>300558.SZ</stp>
        <stp>2015-12-01</stp>
        <stp>2016-12-02</stp>
        <stp>1</stp>
        <tr r="B24" s="10"/>
        <tr r="L24" s="6"/>
      </tp>
      <tp>
        <v>1694794630.6136</v>
        <stp/>
        <stp>EM_S_RISK_AVGRETURNY</stp>
        <stp>4</stp>
        <stp>300559.SZ</stp>
        <stp>2015-12-01</stp>
        <stp>2016-12-02</stp>
        <stp>1</stp>
        <tr r="B27" s="10"/>
        <tr r="L27" s="6"/>
      </tp>
      <tp>
        <v>-27.6553</v>
        <stp/>
        <stp>EM_S_RISK_AVGRETURNY</stp>
        <stp>4</stp>
        <stp>000566.SZ</stp>
        <stp>2015-12-01</stp>
        <stp>2016-12-02</stp>
        <stp>1</stp>
        <tr r="B2588" s="10"/>
        <tr r="L2588" s="6"/>
      </tp>
      <tp>
        <v>7676137.2626</v>
        <stp/>
        <stp>EM_S_RISK_AVGRETURNY</stp>
        <stp>4</stp>
        <stp>300545.SZ</stp>
        <stp>2006-12-01</stp>
        <stp>2016-12-02</stp>
        <stp>1</stp>
        <tr r="C751" s="5"/>
      </tp>
      <tp>
        <v>56032111201269.297</v>
        <stp/>
        <stp>EM_S_RISK_AVGRETURNY</stp>
        <stp>4</stp>
        <stp>300556.SZ</stp>
        <stp>2015-12-01</stp>
        <stp>2016-12-02</stp>
        <stp>1</stp>
        <tr r="B19" s="10"/>
        <tr r="L19" s="6"/>
      </tp>
      <tp>
        <v>13.7742</v>
        <stp/>
        <stp>EM_S_RISK_AVGRETURNY</stp>
        <stp>4</stp>
        <stp>000567.SZ</stp>
        <stp>2015-12-01</stp>
        <stp>2016-12-02</stp>
        <stp>1</stp>
        <tr r="B815" s="10"/>
        <tr r="L815" s="6"/>
      </tp>
      <tp>
        <v>47673470362.936401</v>
        <stp/>
        <stp>EM_S_RISK_AVGRETURNY</stp>
        <stp>4</stp>
        <stp>300557.SZ</stp>
        <stp>2015-12-01</stp>
        <stp>2016-12-02</stp>
        <stp>1</stp>
        <tr r="B23" s="10"/>
        <tr r="L23" s="6"/>
      </tp>
      <tp>
        <v>-29.851600000000001</v>
        <stp/>
        <stp>EM_S_RISK_AVGRETURNY</stp>
        <stp>4</stp>
        <stp>000564.SZ</stp>
        <stp>2015-12-01</stp>
        <stp>2016-12-02</stp>
        <stp>1</stp>
        <tr r="B2660" s="10"/>
        <tr r="L2660" s="6"/>
      </tp>
      <tp>
        <v>1324269.5419999999</v>
        <stp/>
        <stp>EM_S_RISK_AVGRETURNY</stp>
        <stp>4</stp>
        <stp>300547.SZ</stp>
        <stp>2006-12-01</stp>
        <stp>2016-12-02</stp>
        <stp>1</stp>
        <tr r="C1357" s="5"/>
      </tp>
      <tp>
        <v>-10.376899999999999</v>
        <stp/>
        <stp>EM_S_RISK_AVGRETURNY</stp>
        <stp>4</stp>
        <stp>000565.SZ</stp>
        <stp>2015-12-01</stp>
        <stp>2016-12-02</stp>
        <stp>1</stp>
        <tr r="B1794" s="10"/>
        <tr r="L1794" s="6"/>
      </tp>
      <tp>
        <v>18.556899999999999</v>
        <stp/>
        <stp>EM_S_RISK_AVGRETURNY</stp>
        <stp>4</stp>
        <stp>000576.SZ</stp>
        <stp>2006-12-01</stp>
        <stp>2016-12-02</stp>
        <stp>1</stp>
        <tr r="C630" s="5"/>
      </tp>
      <tp>
        <v>11201837.073899999</v>
        <stp/>
        <stp>EM_S_RISK_AVGRETURNY</stp>
        <stp>4</stp>
        <stp>300546.SZ</stp>
        <stp>2006-12-01</stp>
        <stp>2016-12-02</stp>
        <stp>1</stp>
        <tr r="C653" s="5"/>
      </tp>
      <tp>
        <v>12743614.3824</v>
        <stp/>
        <stp>EM_S_RISK_AVGRETURNY</stp>
        <stp>4</stp>
        <stp>300555.SZ</stp>
        <stp>2015-12-01</stp>
        <stp>2016-12-02</stp>
        <stp>1</stp>
        <tr r="B43" s="10"/>
        <tr r="L43" s="6"/>
      </tp>
      <tp>
        <v>14.862299999999999</v>
        <stp/>
        <stp>EM_S_RISK_AVGRETURNY</stp>
        <stp>4</stp>
        <stp>000571.SZ</stp>
        <stp>2006-12-01</stp>
        <stp>2016-12-02</stp>
        <stp>1</stp>
        <tr r="C1098" s="5"/>
      </tp>
      <tp>
        <v>610262.24280000001</v>
        <stp/>
        <stp>EM_S_RISK_AVGRETURNY</stp>
        <stp>4</stp>
        <stp>300541.SZ</stp>
        <stp>2006-12-01</stp>
        <stp>2016-12-02</stp>
        <stp>1</stp>
        <tr r="C931" s="5"/>
      </tp>
      <tp>
        <v>148904035.5704</v>
        <stp/>
        <stp>EM_S_RISK_AVGRETURNY</stp>
        <stp>4</stp>
        <stp>300552.SZ</stp>
        <stp>2015-12-01</stp>
        <stp>2016-12-02</stp>
        <stp>1</stp>
        <tr r="B34" s="10"/>
        <tr r="L34" s="6"/>
      </tp>
      <tp>
        <v>34.9634</v>
        <stp/>
        <stp>EM_S_RISK_AVGRETURNY</stp>
        <stp>4</stp>
        <stp>000563.SZ</stp>
        <stp>2015-12-01</stp>
        <stp>2016-12-02</stp>
        <stp>1</stp>
        <tr r="B454" s="10"/>
        <tr r="L454" s="6"/>
      </tp>
      <tp>
        <v>13.8561</v>
        <stp/>
        <stp>EM_S_RISK_AVGRETURNY</stp>
        <stp>4</stp>
        <stp>000570.SZ</stp>
        <stp>2006-12-01</stp>
        <stp>2016-12-02</stp>
        <stp>1</stp>
        <tr r="C1233" s="5"/>
      </tp>
      <tp>
        <v>17216.203000000001</v>
        <stp/>
        <stp>EM_S_RISK_AVGRETURNY</stp>
        <stp>4</stp>
        <stp>300540.SZ</stp>
        <stp>2006-12-01</stp>
        <stp>2016-12-02</stp>
        <stp>1</stp>
        <tr r="C1671" s="5"/>
      </tp>
      <tp>
        <v>1219944326.8457</v>
        <stp/>
        <stp>EM_S_RISK_AVGRETURNY</stp>
        <stp>4</stp>
        <stp>300553.SZ</stp>
        <stp>2015-12-01</stp>
        <stp>2016-12-02</stp>
        <stp>1</stp>
        <tr r="B29" s="10"/>
        <tr r="L29" s="6"/>
      </tp>
      <tp>
        <v>-17.586300000000001</v>
        <stp/>
        <stp>EM_S_RISK_AVGRETURNY</stp>
        <stp>4</stp>
        <stp>000560.SZ</stp>
        <stp>2015-12-01</stp>
        <stp>2016-12-02</stp>
        <stp>1</stp>
        <tr r="B2132" s="10"/>
        <tr r="L2132" s="6"/>
      </tp>
      <tp>
        <v>14.215299999999999</v>
        <stp/>
        <stp>EM_S_RISK_AVGRETURNY</stp>
        <stp>4</stp>
        <stp>000573.SZ</stp>
        <stp>2006-12-01</stp>
        <stp>2016-12-02</stp>
        <stp>1</stp>
        <tr r="C1187" s="5"/>
      </tp>
      <tp>
        <v>520840.13699999999</v>
        <stp/>
        <stp>EM_S_RISK_AVGRETURNY</stp>
        <stp>4</stp>
        <stp>300543.SZ</stp>
        <stp>2006-12-01</stp>
        <stp>2016-12-02</stp>
        <stp>1</stp>
        <tr r="C817" s="5"/>
      </tp>
      <tp>
        <v>151583441.46180001</v>
        <stp/>
        <stp>EM_S_RISK_AVGRETURNY</stp>
        <stp>4</stp>
        <stp>300550.SZ</stp>
        <stp>2015-12-01</stp>
        <stp>2016-12-02</stp>
        <stp>1</stp>
        <tr r="B33" s="10"/>
        <tr r="L33" s="6"/>
      </tp>
      <tp>
        <v>22.168199999999999</v>
        <stp/>
        <stp>EM_S_RISK_AVGRETURNY</stp>
        <stp>4</stp>
        <stp>000561.SZ</stp>
        <stp>2015-12-01</stp>
        <stp>2016-12-02</stp>
        <stp>1</stp>
        <tr r="B627" s="10"/>
        <tr r="L627" s="6"/>
      </tp>
      <tp>
        <v>5.6433999999999997</v>
        <stp/>
        <stp>EM_S_RISK_AVGRETURNY</stp>
        <stp>4</stp>
        <stp>000572.SZ</stp>
        <stp>2006-12-01</stp>
        <stp>2016-12-02</stp>
        <stp>1</stp>
        <tr r="C2414" s="5"/>
      </tp>
      <tp>
        <v>4800088.4797999999</v>
        <stp/>
        <stp>EM_S_RISK_AVGRETURNY</stp>
        <stp>4</stp>
        <stp>300542.SZ</stp>
        <stp>2006-12-01</stp>
        <stp>2016-12-02</stp>
        <stp>1</stp>
        <tr r="C539" s="5"/>
      </tp>
      <tp>
        <v>132316718.5596</v>
        <stp/>
        <stp>EM_S_RISK_AVGRETURNY</stp>
        <stp>4</stp>
        <stp>300551.SZ</stp>
        <stp>2015-12-01</stp>
        <stp>2016-12-02</stp>
        <stp>1</stp>
        <tr r="B36" s="10"/>
        <tr r="L36" s="6"/>
      </tp>
      <tp>
        <v>1694794630.6136</v>
        <stp/>
        <stp>EM_S_RISK_AVGRETURNY</stp>
        <stp>4</stp>
        <stp>300559.SZ</stp>
        <stp>2006-12-01</stp>
        <stp>2016-12-02</stp>
        <stp>1</stp>
        <tr r="C1291" s="5"/>
      </tp>
      <tp>
        <v>15.0939</v>
        <stp/>
        <stp>EM_S_RISK_AVGRETURNY</stp>
        <stp>4</stp>
        <stp>000568.SZ</stp>
        <stp>2006-12-01</stp>
        <stp>2016-12-02</stp>
        <stp>1</stp>
        <tr r="C1071" s="5"/>
      </tp>
      <tp>
        <v>20251618034.0769</v>
        <stp/>
        <stp>EM_S_RISK_AVGRETURNY</stp>
        <stp>4</stp>
        <stp>300558.SZ</stp>
        <stp>2006-12-01</stp>
        <stp>2016-12-02</stp>
        <stp>1</stp>
        <tr r="C1402" s="5"/>
      </tp>
      <tp>
        <v>84956515.815400004</v>
        <stp/>
        <stp>EM_S_RISK_AVGRETURNY</stp>
        <stp>4</stp>
        <stp>300548.SZ</stp>
        <stp>2015-12-01</stp>
        <stp>2016-12-02</stp>
        <stp>1</stp>
        <tr r="B39" s="10"/>
        <tr r="L39" s="6"/>
      </tp>
      <tp>
        <v>3794099.3684999999</v>
        <stp/>
        <stp>EM_S_RISK_AVGRETURNY</stp>
        <stp>4</stp>
        <stp>300549.SZ</stp>
        <stp>2015-12-01</stp>
        <stp>2016-12-02</stp>
        <stp>1</stp>
        <tr r="B48" s="10"/>
        <tr r="L48" s="6"/>
      </tp>
      <tp>
        <v>22.8477</v>
        <stp/>
        <stp>EM_S_RISK_AVGRETURNY</stp>
        <stp>4</stp>
        <stp>000565.SZ</stp>
        <stp>2006-12-01</stp>
        <stp>2016-12-02</stp>
        <stp>1</stp>
        <tr r="C290" s="5"/>
      </tp>
      <tp>
        <v>-9.407</v>
        <stp/>
        <stp>EM_S_RISK_AVGRETURNY</stp>
        <stp>4</stp>
        <stp>000576.SZ</stp>
        <stp>2015-12-01</stp>
        <stp>2016-12-02</stp>
        <stp>1</stp>
        <tr r="B1755" s="10"/>
        <tr r="L1755" s="6"/>
      </tp>
      <tp>
        <v>11201837.073899999</v>
        <stp/>
        <stp>EM_S_RISK_AVGRETURNY</stp>
        <stp>4</stp>
        <stp>300546.SZ</stp>
        <stp>2015-12-01</stp>
        <stp>2016-12-02</stp>
        <stp>1</stp>
        <tr r="B44" s="10"/>
        <tr r="L44" s="6"/>
      </tp>
      <tp>
        <v>12743614.3824</v>
        <stp/>
        <stp>EM_S_RISK_AVGRETURNY</stp>
        <stp>4</stp>
        <stp>300555.SZ</stp>
        <stp>2006-12-01</stp>
        <stp>2016-12-02</stp>
        <stp>1</stp>
        <tr r="C1287" s="5"/>
      </tp>
      <tp>
        <v>13.167199999999999</v>
        <stp/>
        <stp>EM_S_RISK_AVGRETURNY</stp>
        <stp>4</stp>
        <stp>000564.SZ</stp>
        <stp>2006-12-01</stp>
        <stp>2016-12-02</stp>
        <stp>1</stp>
        <tr r="C1346" s="5"/>
      </tp>
      <tp>
        <v>1324269.5419999999</v>
        <stp/>
        <stp>EM_S_RISK_AVGRETURNY</stp>
        <stp>4</stp>
        <stp>300547.SZ</stp>
        <stp>2015-12-01</stp>
        <stp>2016-12-02</stp>
        <stp>1</stp>
        <tr r="B51" s="10"/>
        <tr r="L51" s="6"/>
      </tp>
      <tp>
        <v>25.6998</v>
        <stp/>
        <stp>EM_S_RISK_AVGRETURNY</stp>
        <stp>4</stp>
        <stp>000567.SZ</stp>
        <stp>2006-12-01</stp>
        <stp>2016-12-02</stp>
        <stp>1</stp>
        <tr r="C177" s="5"/>
      </tp>
      <tp>
        <v>47673470362.936401</v>
        <stp/>
        <stp>EM_S_RISK_AVGRETURNY</stp>
        <stp>4</stp>
        <stp>300557.SZ</stp>
        <stp>2006-12-01</stp>
        <stp>2016-12-02</stp>
        <stp>1</stp>
        <tr r="C771" s="5"/>
      </tp>
      <tp>
        <v>32.284399999999998</v>
        <stp/>
        <stp>EM_S_RISK_AVGRETURNY</stp>
        <stp>4</stp>
        <stp>000566.SZ</stp>
        <stp>2006-12-01</stp>
        <stp>2016-12-02</stp>
        <stp>1</stp>
        <tr r="C44" s="5"/>
      </tp>
      <tp>
        <v>7676137.2626</v>
        <stp/>
        <stp>EM_S_RISK_AVGRETURNY</stp>
        <stp>4</stp>
        <stp>300545.SZ</stp>
        <stp>2015-12-01</stp>
        <stp>2016-12-02</stp>
        <stp>1</stp>
        <tr r="B45" s="10"/>
        <tr r="L45" s="6"/>
      </tp>
      <tp>
        <v>56032111201269.297</v>
        <stp/>
        <stp>EM_S_RISK_AVGRETURNY</stp>
        <stp>4</stp>
        <stp>300556.SZ</stp>
        <stp>2006-12-01</stp>
        <stp>2016-12-02</stp>
        <stp>1</stp>
        <tr r="C367" s="5"/>
      </tp>
      <tp>
        <v>19.625900000000001</v>
        <stp/>
        <stp>EM_S_RISK_AVGRETURNY</stp>
        <stp>4</stp>
        <stp>000561.SZ</stp>
        <stp>2006-12-01</stp>
        <stp>2016-12-02</stp>
        <stp>1</stp>
        <tr r="C544" s="5"/>
      </tp>
      <tp>
        <v>-11.7331</v>
        <stp/>
        <stp>EM_S_RISK_AVGRETURNY</stp>
        <stp>4</stp>
        <stp>000572.SZ</stp>
        <stp>2015-12-01</stp>
        <stp>2016-12-02</stp>
        <stp>1</stp>
        <tr r="B1858" s="10"/>
        <tr r="L1858" s="6"/>
      </tp>
      <tp>
        <v>4800088.4797999999</v>
        <stp/>
        <stp>EM_S_RISK_AVGRETURNY</stp>
        <stp>4</stp>
        <stp>300542.SZ</stp>
        <stp>2015-12-01</stp>
        <stp>2016-12-02</stp>
        <stp>1</stp>
        <tr r="B47" s="10"/>
        <tr r="L47" s="6"/>
      </tp>
      <tp>
        <v>132316718.5596</v>
        <stp/>
        <stp>EM_S_RISK_AVGRETURNY</stp>
        <stp>4</stp>
        <stp>300551.SZ</stp>
        <stp>2006-12-01</stp>
        <stp>2016-12-02</stp>
        <stp>1</stp>
        <tr r="C774" s="5"/>
      </tp>
      <tp>
        <v>15.7879</v>
        <stp/>
        <stp>EM_S_RISK_AVGRETURNY</stp>
        <stp>4</stp>
        <stp>000560.SZ</stp>
        <stp>2006-12-01</stp>
        <stp>2016-12-02</stp>
        <stp>1</stp>
        <tr r="C970" s="5"/>
      </tp>
      <tp>
        <v>45.618699999999997</v>
        <stp/>
        <stp>EM_S_RISK_AVGRETURNY</stp>
        <stp>4</stp>
        <stp>000573.SZ</stp>
        <stp>2015-12-01</stp>
        <stp>2016-12-02</stp>
        <stp>1</stp>
        <tr r="B371" s="10"/>
        <tr r="L371" s="6"/>
      </tp>
      <tp>
        <v>520840.13699999999</v>
        <stp/>
        <stp>EM_S_RISK_AVGRETURNY</stp>
        <stp>4</stp>
        <stp>300543.SZ</stp>
        <stp>2015-12-01</stp>
        <stp>2016-12-02</stp>
        <stp>1</stp>
        <tr r="B56" s="10"/>
        <tr r="L56" s="6"/>
      </tp>
      <tp>
        <v>151583441.46180001</v>
        <stp/>
        <stp>EM_S_RISK_AVGRETURNY</stp>
        <stp>4</stp>
        <stp>300550.SZ</stp>
        <stp>2006-12-01</stp>
        <stp>2016-12-02</stp>
        <stp>1</stp>
        <tr r="C749" s="5"/>
      </tp>
      <tp>
        <v>19.640699999999999</v>
        <stp/>
        <stp>EM_S_RISK_AVGRETURNY</stp>
        <stp>4</stp>
        <stp>000563.SZ</stp>
        <stp>2006-12-01</stp>
        <stp>2016-12-02</stp>
        <stp>1</stp>
        <tr r="C543" s="5"/>
      </tp>
      <tp>
        <v>-9.0312999999999999</v>
        <stp/>
        <stp>EM_S_RISK_AVGRETURNY</stp>
        <stp>4</stp>
        <stp>000570.SZ</stp>
        <stp>2015-12-01</stp>
        <stp>2016-12-02</stp>
        <stp>1</stp>
        <tr r="B1739" s="10"/>
        <tr r="L1739" s="6"/>
      </tp>
      <tp>
        <v>17216.203000000001</v>
        <stp/>
        <stp>EM_S_RISK_AVGRETURNY</stp>
        <stp>4</stp>
        <stp>300540.SZ</stp>
        <stp>2015-12-01</stp>
        <stp>2016-12-02</stp>
        <stp>1</stp>
        <tr r="B93" s="10"/>
        <tr r="L93" s="6"/>
      </tp>
      <tp>
        <v>1219944326.8457</v>
        <stp/>
        <stp>EM_S_RISK_AVGRETURNY</stp>
        <stp>4</stp>
        <stp>300553.SZ</stp>
        <stp>2006-12-01</stp>
        <stp>2016-12-02</stp>
        <stp>1</stp>
        <tr r="C629" s="5"/>
      </tp>
      <tp>
        <v>15.161</v>
        <stp/>
        <stp>EM_S_RISK_AVGRETURNY</stp>
        <stp>4</stp>
        <stp>000571.SZ</stp>
        <stp>2015-12-01</stp>
        <stp>2016-12-02</stp>
        <stp>1</stp>
        <tr r="B770" s="10"/>
        <tr r="L770" s="6"/>
      </tp>
      <tp>
        <v>610262.24280000001</v>
        <stp/>
        <stp>EM_S_RISK_AVGRETURNY</stp>
        <stp>4</stp>
        <stp>300541.SZ</stp>
        <stp>2015-12-01</stp>
        <stp>2016-12-02</stp>
        <stp>1</stp>
        <tr r="B54" s="10"/>
        <tr r="L54" s="6"/>
      </tp>
      <tp>
        <v>148904035.5704</v>
        <stp/>
        <stp>EM_S_RISK_AVGRETURNY</stp>
        <stp>4</stp>
        <stp>300552.SZ</stp>
        <stp>2006-12-01</stp>
        <stp>2016-12-02</stp>
        <stp>1</stp>
        <tr r="C1023" s="5"/>
      </tp>
      <tp>
        <v>25.0806</v>
        <stp/>
        <stp>EM_S_RISK_AVGRETURNY</stp>
        <stp>4</stp>
        <stp>000559.SZ</stp>
        <stp>2006-12-01</stp>
        <stp>2016-12-02</stp>
        <stp>1</stp>
        <tr r="C195" s="5"/>
      </tp>
      <tp>
        <v>0</v>
        <stp/>
        <stp>EM_S_RISK_AVGRETURNY</stp>
        <stp>4</stp>
        <stp>300569.SZ</stp>
        <stp>2006-12-01</stp>
        <stp>2016-12-02</stp>
        <stp>1</stp>
        <tr r="C2467" s="5"/>
      </tp>
      <tp>
        <v>23.614100000000001</v>
        <stp/>
        <stp>EM_S_RISK_AVGRETURNY</stp>
        <stp>4</stp>
        <stp>000558.SZ</stp>
        <stp>2006-12-01</stp>
        <stp>2016-12-02</stp>
        <stp>1</stp>
        <tr r="C248" s="5"/>
      </tp>
      <tp>
        <v>0</v>
        <stp/>
        <stp>EM_S_RISK_AVGRETURNY</stp>
        <stp>4</stp>
        <stp>300568.SZ</stp>
        <stp>2006-12-01</stp>
        <stp>2016-12-02</stp>
        <stp>1</stp>
        <tr r="C2780" s="5"/>
      </tp>
      <tp>
        <v>-13.427099999999999</v>
        <stp/>
        <stp>EM_S_RISK_AVGRETURNY</stp>
        <stp>4</stp>
        <stp>000548.SZ</stp>
        <stp>2015-12-01</stp>
        <stp>2016-12-02</stp>
        <stp>1</stp>
        <tr r="B1943" s="10"/>
        <tr r="L1943" s="6"/>
      </tp>
      <tp>
        <v>-8.5146999999999995</v>
        <stp/>
        <stp>EM_S_RISK_AVGRETURNY</stp>
        <stp>4</stp>
        <stp>000546.SZ</stp>
        <stp>2015-12-01</stp>
        <stp>2016-12-02</stp>
        <stp>1</stp>
        <tr r="B1713" s="10"/>
        <tr r="L1713" s="6"/>
      </tp>
      <tp>
        <v>31.982199999999999</v>
        <stp/>
        <stp>EM_S_RISK_AVGRETURNY</stp>
        <stp>4</stp>
        <stp>000555.SZ</stp>
        <stp>2006-12-01</stp>
        <stp>2016-12-02</stp>
        <stp>1</stp>
        <tr r="C47" s="5"/>
      </tp>
      <tp>
        <v>3909035164817140</v>
        <stp/>
        <stp>EM_S_RISK_AVGRETURNY</stp>
        <stp>4</stp>
        <stp>300565.SZ</stp>
        <stp>2006-12-01</stp>
        <stp>2016-12-02</stp>
        <stp>1</stp>
        <tr r="C2090" s="5"/>
      </tp>
      <tp>
        <v>-27.674499999999998</v>
        <stp/>
        <stp>EM_S_RISK_AVGRETURNY</stp>
        <stp>4</stp>
        <stp>000547.SZ</stp>
        <stp>2015-12-01</stp>
        <stp>2016-12-02</stp>
        <stp>1</stp>
        <tr r="B2589" s="10"/>
        <tr r="L2589" s="6"/>
      </tp>
      <tp>
        <v>7.3464999999999998</v>
        <stp/>
        <stp>EM_S_RISK_AVGRETURNY</stp>
        <stp>4</stp>
        <stp>000554.SZ</stp>
        <stp>2006-12-01</stp>
        <stp>2016-12-02</stp>
        <stp>1</stp>
        <tr r="C2214" s="5"/>
      </tp>
      <tp>
        <v>-3.8437999999999999</v>
        <stp/>
        <stp>EM_S_RISK_AVGRETURNY</stp>
        <stp>4</stp>
        <stp>000544.SZ</stp>
        <stp>2015-12-01</stp>
        <stp>2016-12-02</stp>
        <stp>1</stp>
        <tr r="B1472" s="10"/>
        <tr r="L1472" s="6"/>
      </tp>
      <tp>
        <v>10.2059</v>
        <stp/>
        <stp>EM_S_RISK_AVGRETURNY</stp>
        <stp>4</stp>
        <stp>000557.SZ</stp>
        <stp>2006-12-01</stp>
        <stp>2016-12-02</stp>
        <stp>1</stp>
        <tr r="C1795" s="5"/>
      </tp>
      <tp>
        <v>3959529540863570</v>
        <stp/>
        <stp>EM_S_RISK_AVGRETURNY</stp>
        <stp>4</stp>
        <stp>300567.SZ</stp>
        <stp>2006-12-01</stp>
        <stp>2016-12-02</stp>
        <stp>1</stp>
        <tr r="C2087" s="5"/>
      </tp>
      <tp>
        <v>-24.333300000000001</v>
        <stp/>
        <stp>EM_S_RISK_AVGRETURNY</stp>
        <stp>4</stp>
        <stp>000545.SZ</stp>
        <stp>2015-12-01</stp>
        <stp>2016-12-02</stp>
        <stp>1</stp>
        <tr r="B2438" s="10"/>
        <tr r="L2438" s="6"/>
      </tp>
      <tp>
        <v>272112020399861</v>
        <stp/>
        <stp>EM_S_RISK_AVGRETURNY</stp>
        <stp>4</stp>
        <stp>300566.SZ</stp>
        <stp>2006-12-01</stp>
        <stp>2016-12-02</stp>
        <stp>1</stp>
        <tr r="C1278" s="5"/>
      </tp>
      <tp>
        <v>14.0097</v>
        <stp/>
        <stp>EM_S_RISK_AVGRETURNY</stp>
        <stp>4</stp>
        <stp>000551.SZ</stp>
        <stp>2006-12-01</stp>
        <stp>2016-12-02</stp>
        <stp>1</stp>
        <tr r="C1216" s="5"/>
      </tp>
      <tp>
        <v>614035970103000</v>
        <stp/>
        <stp>EM_S_RISK_AVGRETURNY</stp>
        <stp>4</stp>
        <stp>300561.SZ</stp>
        <stp>2006-12-01</stp>
        <stp>2016-12-02</stp>
        <stp>1</stp>
        <tr r="C1612" s="5"/>
      </tp>
      <tp>
        <v>-3.7519999999999998</v>
        <stp/>
        <stp>EM_S_RISK_AVGRETURNY</stp>
        <stp>4</stp>
        <stp>000543.SZ</stp>
        <stp>2015-12-01</stp>
        <stp>2016-12-02</stp>
        <stp>1</stp>
        <tr r="B1469" s="10"/>
        <tr r="L1469" s="6"/>
      </tp>
      <tp>
        <v>16.639199999999999</v>
        <stp/>
        <stp>EM_S_RISK_AVGRETURNY</stp>
        <stp>4</stp>
        <stp>000550.SZ</stp>
        <stp>2006-12-01</stp>
        <stp>2016-12-02</stp>
        <stp>1</stp>
        <tr r="C854" s="5"/>
      </tp>
      <tp>
        <v>104752739403.80901</v>
        <stp/>
        <stp>EM_S_RISK_AVGRETURNY</stp>
        <stp>4</stp>
        <stp>300560.SZ</stp>
        <stp>2006-12-01</stp>
        <stp>2016-12-02</stp>
        <stp>1</stp>
        <tr r="C661" s="5"/>
      </tp>
      <tp>
        <v>-29.9345</v>
        <stp/>
        <stp>EM_S_RISK_AVGRETURNY</stp>
        <stp>4</stp>
        <stp>000540.SZ</stp>
        <stp>2015-12-01</stp>
        <stp>2016-12-02</stp>
        <stp>1</stp>
        <tr r="D18" s="6"/>
        <tr r="B2664" s="10"/>
        <tr r="L2664" s="6"/>
      </tp>
      <tp>
        <v>24.2438</v>
        <stp/>
        <stp>EM_S_RISK_AVGRETURNY</stp>
        <stp>4</stp>
        <stp>000553.SZ</stp>
        <stp>2006-12-01</stp>
        <stp>2016-12-02</stp>
        <stp>1</stp>
        <tr r="C221" s="5"/>
      </tp>
      <tp>
        <v>196372026549328</v>
        <stp/>
        <stp>EM_S_RISK_AVGRETURNY</stp>
        <stp>4</stp>
        <stp>300563.SZ</stp>
        <stp>2006-12-01</stp>
        <stp>2016-12-02</stp>
        <stp>1</stp>
        <tr r="C1120" s="5"/>
      </tp>
      <tp>
        <v>-24.7197</v>
        <stp/>
        <stp>EM_S_RISK_AVGRETURNY</stp>
        <stp>4</stp>
        <stp>000541.SZ</stp>
        <stp>2015-12-01</stp>
        <stp>2016-12-02</stp>
        <stp>1</stp>
        <tr r="B2453" s="10"/>
        <tr r="L2453" s="6"/>
      </tp>
      <tp>
        <v>13.746700000000001</v>
        <stp/>
        <stp>EM_S_RISK_AVGRETURNY</stp>
        <stp>4</stp>
        <stp>000552.SZ</stp>
        <stp>2006-12-01</stp>
        <stp>2016-12-02</stp>
        <stp>1</stp>
        <tr r="C1249" s="5"/>
      </tp>
      <tp>
        <v>400539557479107</v>
        <stp/>
        <stp>EM_S_RISK_AVGRETURNY</stp>
        <stp>4</stp>
        <stp>300562.SZ</stp>
        <stp>2006-12-01</stp>
        <stp>2016-12-02</stp>
        <stp>1</stp>
        <tr r="C1436" s="5"/>
      </tp>
      <tp>
        <v>7.1665999999999999</v>
        <stp/>
        <stp>EM_S_RISK_AVGRETURNY</stp>
        <stp>4</stp>
        <stp>000548.SZ</stp>
        <stp>2006-12-01</stp>
        <stp>2016-12-02</stp>
        <stp>1</stp>
        <tr r="C2238" s="5"/>
      </tp>
      <tp>
        <v>-33.947899999999997</v>
        <stp/>
        <stp>EM_S_RISK_AVGRETURNY</stp>
        <stp>4</stp>
        <stp>000558.SZ</stp>
        <stp>2015-12-01</stp>
        <stp>2016-12-02</stp>
        <stp>1</stp>
        <tr r="B2767" s="10"/>
        <tr r="L2767" s="6"/>
      </tp>
      <tp>
        <v>0</v>
        <stp/>
        <stp>EM_S_RISK_AVGRETURNY</stp>
        <stp>4</stp>
        <stp>300568.SZ</stp>
        <stp>2015-12-01</stp>
        <stp>2016-12-02</stp>
        <stp>1</stp>
        <tr r="B1281" s="10"/>
        <tr r="L1281" s="6"/>
      </tp>
      <tp>
        <v>-34.026400000000002</v>
        <stp/>
        <stp>EM_S_RISK_AVGRETURNY</stp>
        <stp>4</stp>
        <stp>000559.SZ</stp>
        <stp>2015-12-01</stp>
        <stp>2016-12-02</stp>
        <stp>1</stp>
        <tr r="B2769" s="10"/>
        <tr r="L2769" s="6"/>
      </tp>
      <tp>
        <v>0</v>
        <stp/>
        <stp>EM_S_RISK_AVGRETURNY</stp>
        <stp>4</stp>
        <stp>300569.SZ</stp>
        <stp>2015-12-01</stp>
        <stp>2016-12-02</stp>
        <stp>1</stp>
        <tr r="B1274" s="10"/>
        <tr r="L1274" s="6"/>
      </tp>
      <tp>
        <v>13.9011</v>
        <stp/>
        <stp>EM_S_RISK_AVGRETURNY</stp>
        <stp>4</stp>
        <stp>000545.SZ</stp>
        <stp>2006-12-01</stp>
        <stp>2016-12-02</stp>
        <stp>1</stp>
        <tr r="C1246" s="5"/>
      </tp>
      <tp>
        <v>272112020399861</v>
        <stp/>
        <stp>EM_S_RISK_AVGRETURNY</stp>
        <stp>4</stp>
        <stp>300566.SZ</stp>
        <stp>2015-12-01</stp>
        <stp>2016-12-02</stp>
        <stp>1</stp>
        <tr r="B14" s="10"/>
        <tr r="L14" s="6"/>
      </tp>
      <tp>
        <v>17.891300000000001</v>
        <stp/>
        <stp>EM_S_RISK_AVGRETURNY</stp>
        <stp>4</stp>
        <stp>000544.SZ</stp>
        <stp>2006-12-01</stp>
        <stp>2016-12-02</stp>
        <stp>1</stp>
        <tr r="C700" s="5"/>
      </tp>
      <tp>
        <v>-26.709</v>
        <stp/>
        <stp>EM_S_RISK_AVGRETURNY</stp>
        <stp>4</stp>
        <stp>000557.SZ</stp>
        <stp>2015-12-01</stp>
        <stp>2016-12-02</stp>
        <stp>1</stp>
        <tr r="B2551" s="10"/>
        <tr r="L2551" s="6"/>
      </tp>
      <tp>
        <v>3959529540863570</v>
        <stp/>
        <stp>EM_S_RISK_AVGRETURNY</stp>
        <stp>4</stp>
        <stp>300567.SZ</stp>
        <stp>2015-12-01</stp>
        <stp>2016-12-02</stp>
        <stp>1</stp>
        <tr r="B6" s="10"/>
        <tr r="L6" s="6"/>
      </tp>
      <tp>
        <v>27.966100000000001</v>
        <stp/>
        <stp>EM_S_RISK_AVGRETURNY</stp>
        <stp>4</stp>
        <stp>000547.SZ</stp>
        <stp>2006-12-01</stp>
        <stp>2016-12-02</stp>
        <stp>1</stp>
        <tr r="C105" s="5"/>
      </tp>
      <tp>
        <v>-7.6436999999999999</v>
        <stp/>
        <stp>EM_S_RISK_AVGRETURNY</stp>
        <stp>4</stp>
        <stp>000554.SZ</stp>
        <stp>2015-12-01</stp>
        <stp>2016-12-02</stp>
        <stp>1</stp>
        <tr r="B1661" s="10"/>
        <tr r="L1661" s="6"/>
      </tp>
      <tp>
        <v>15.613200000000001</v>
        <stp/>
        <stp>EM_S_RISK_AVGRETURNY</stp>
        <stp>4</stp>
        <stp>000546.SZ</stp>
        <stp>2006-12-01</stp>
        <stp>2016-12-02</stp>
        <stp>1</stp>
        <tr r="C991" s="5"/>
      </tp>
      <tp>
        <v>-19.397400000000001</v>
        <stp/>
        <stp>EM_S_RISK_AVGRETURNY</stp>
        <stp>4</stp>
        <stp>000555.SZ</stp>
        <stp>2015-12-01</stp>
        <stp>2016-12-02</stp>
        <stp>1</stp>
        <tr r="B2217" s="10"/>
        <tr r="L2217" s="6"/>
      </tp>
      <tp>
        <v>3909035164817140</v>
        <stp/>
        <stp>EM_S_RISK_AVGRETURNY</stp>
        <stp>4</stp>
        <stp>300565.SZ</stp>
        <stp>2015-12-01</stp>
        <stp>2016-12-02</stp>
        <stp>1</stp>
        <tr r="B7" s="10"/>
        <tr r="L7" s="6"/>
      </tp>
      <tp>
        <v>17.126300000000001</v>
        <stp/>
        <stp>EM_S_RISK_AVGRETURNY</stp>
        <stp>4</stp>
        <stp>000541.SZ</stp>
        <stp>2006-12-01</stp>
        <stp>2016-12-02</stp>
        <stp>1</stp>
        <tr r="C789" s="5"/>
      </tp>
      <tp>
        <v>-9.3788999999999998</v>
        <stp/>
        <stp>EM_S_RISK_AVGRETURNY</stp>
        <stp>4</stp>
        <stp>000552.SZ</stp>
        <stp>2015-12-01</stp>
        <stp>2016-12-02</stp>
        <stp>1</stp>
        <tr r="B1754" s="10"/>
        <tr r="L1754" s="6"/>
      </tp>
      <tp>
        <v>400539557479107</v>
        <stp/>
        <stp>EM_S_RISK_AVGRETURNY</stp>
        <stp>4</stp>
        <stp>300562.SZ</stp>
        <stp>2015-12-01</stp>
        <stp>2016-12-02</stp>
        <stp>1</stp>
        <tr r="B13" s="10"/>
        <tr r="L13" s="6"/>
      </tp>
      <tp>
        <v>35.007399999999997</v>
        <stp/>
        <stp>EM_S_RISK_AVGRETURNY</stp>
        <stp>4</stp>
        <stp>000540.SZ</stp>
        <stp>2006-12-01</stp>
        <stp>2016-12-02</stp>
        <stp>1</stp>
        <tr r="C19" s="5"/>
      </tp>
      <tp>
        <v>42.076900000000002</v>
        <stp/>
        <stp>EM_S_RISK_AVGRETURNY</stp>
        <stp>4</stp>
        <stp>000553.SZ</stp>
        <stp>2015-12-01</stp>
        <stp>2016-12-02</stp>
        <stp>1</stp>
        <tr r="B393" s="10"/>
        <tr r="L393" s="6"/>
      </tp>
      <tp>
        <v>196372026549328</v>
        <stp/>
        <stp>EM_S_RISK_AVGRETURNY</stp>
        <stp>4</stp>
        <stp>300563.SZ</stp>
        <stp>2015-12-01</stp>
        <stp>2016-12-02</stp>
        <stp>1</stp>
        <tr r="B15" s="10"/>
        <tr r="L15" s="6"/>
      </tp>
      <tp>
        <v>17.0337</v>
        <stp/>
        <stp>EM_S_RISK_AVGRETURNY</stp>
        <stp>4</stp>
        <stp>000543.SZ</stp>
        <stp>2006-12-01</stp>
        <stp>2016-12-02</stp>
        <stp>1</stp>
        <tr r="C800" s="5"/>
      </tp>
      <tp>
        <v>8.7318999999999996</v>
        <stp/>
        <stp>EM_S_RISK_AVGRETURNY</stp>
        <stp>4</stp>
        <stp>000550.SZ</stp>
        <stp>2015-12-01</stp>
        <stp>2016-12-02</stp>
        <stp>1</stp>
        <tr r="B951" s="10"/>
        <tr r="L951" s="6"/>
      </tp>
      <tp>
        <v>104752739403.80901</v>
        <stp/>
        <stp>EM_S_RISK_AVGRETURNY</stp>
        <stp>4</stp>
        <stp>300560.SZ</stp>
        <stp>2015-12-01</stp>
        <stp>2016-12-02</stp>
        <stp>1</stp>
        <tr r="B21" s="10"/>
        <tr r="L21" s="6"/>
      </tp>
      <tp>
        <v>-15.0176</v>
        <stp/>
        <stp>EM_S_RISK_AVGRETURNY</stp>
        <stp>4</stp>
        <stp>000551.SZ</stp>
        <stp>2015-12-01</stp>
        <stp>2016-12-02</stp>
        <stp>1</stp>
        <tr r="B2027" s="10"/>
        <tr r="L2027" s="6"/>
      </tp>
      <tp>
        <v>614035970103000</v>
        <stp/>
        <stp>EM_S_RISK_AVGRETURNY</stp>
        <stp>4</stp>
        <stp>300561.SZ</stp>
        <stp>2015-12-01</stp>
        <stp>2016-12-02</stp>
        <stp>1</stp>
        <tr r="B11" s="10"/>
        <tr r="L11" s="6"/>
      </tp>
      <tp>
        <v>12.098599999999999</v>
        <stp/>
        <stp>EM_S_RISK_AVGRETURNY</stp>
        <stp>4</stp>
        <stp>000599.SZ</stp>
        <stp>2006-12-01</stp>
        <stp>2016-12-02</stp>
        <stp>1</stp>
        <tr r="C1496" s="5"/>
      </tp>
      <tp>
        <v>21.695699999999999</v>
        <stp/>
        <stp>EM_S_RISK_AVGRETURNY</stp>
        <stp>4</stp>
        <stp>000598.SZ</stp>
        <stp>2006-12-01</stp>
        <stp>2016-12-02</stp>
        <stp>1</stp>
        <tr r="C361" s="5"/>
      </tp>
      <tp>
        <v>-12.7887</v>
        <stp/>
        <stp>EM_S_RISK_AVGRETURNY</stp>
        <stp>4</stp>
        <stp>000589.SZ</stp>
        <stp>2015-12-01</stp>
        <stp>2016-12-02</stp>
        <stp>1</stp>
        <tr r="B1916" s="10"/>
        <tr r="L1916" s="6"/>
      </tp>
      <tp>
        <v>14.611000000000001</v>
        <stp/>
        <stp>EM_S_RISK_AVGRETURNY</stp>
        <stp>4</stp>
        <stp>000586.SZ</stp>
        <stp>2015-12-01</stp>
        <stp>2016-12-02</stp>
        <stp>1</stp>
        <tr r="B789" s="10"/>
        <tr r="L789" s="6"/>
      </tp>
      <tp>
        <v>16.751200000000001</v>
        <stp/>
        <stp>EM_S_RISK_AVGRETURNY</stp>
        <stp>4</stp>
        <stp>000595.SZ</stp>
        <stp>2006-12-01</stp>
        <stp>2016-12-02</stp>
        <stp>1</stp>
        <tr r="C836" s="5"/>
      </tp>
      <tp>
        <v>-16.754799999999999</v>
        <stp/>
        <stp>EM_S_RISK_AVGRETURNY</stp>
        <stp>4</stp>
        <stp>000587.SZ</stp>
        <stp>2015-12-01</stp>
        <stp>2016-12-02</stp>
        <stp>1</stp>
        <tr r="B2093" s="10"/>
        <tr r="L2093" s="6"/>
      </tp>
      <tp>
        <v>-20.582799999999999</v>
        <stp/>
        <stp>EM_S_RISK_AVGRETURNY</stp>
        <stp>4</stp>
        <stp>000584.SZ</stp>
        <stp>2015-12-01</stp>
        <stp>2016-12-02</stp>
        <stp>1</stp>
        <tr r="B2285" s="10"/>
        <tr r="L2285" s="6"/>
      </tp>
      <tp>
        <v>11.7493</v>
        <stp/>
        <stp>EM_S_RISK_AVGRETURNY</stp>
        <stp>4</stp>
        <stp>000597.SZ</stp>
        <stp>2006-12-01</stp>
        <stp>2016-12-02</stp>
        <stp>1</stp>
        <tr r="C1555" s="5"/>
      </tp>
      <tp>
        <v>7.6216999999999997</v>
        <stp/>
        <stp>EM_S_RISK_AVGRETURNY</stp>
        <stp>4</stp>
        <stp>000585.SZ</stp>
        <stp>2015-12-01</stp>
        <stp>2016-12-02</stp>
        <stp>1</stp>
        <tr r="B991" s="10"/>
        <tr r="L991" s="6"/>
      </tp>
      <tp>
        <v>32.761899999999997</v>
        <stp/>
        <stp>EM_S_RISK_AVGRETURNY</stp>
        <stp>4</stp>
        <stp>000596.SZ</stp>
        <stp>2006-12-01</stp>
        <stp>2016-12-02</stp>
        <stp>1</stp>
        <tr r="C34" s="5"/>
      </tp>
      <tp>
        <v>-14.9054</v>
        <stp/>
        <stp>EM_S_RISK_AVGRETURNY</stp>
        <stp>4</stp>
        <stp>000582.SZ</stp>
        <stp>2015-12-01</stp>
        <stp>2016-12-02</stp>
        <stp>1</stp>
        <tr r="B2014" s="10"/>
        <tr r="L2014" s="6"/>
      </tp>
      <tp>
        <v>12.370200000000001</v>
        <stp/>
        <stp>EM_S_RISK_AVGRETURNY</stp>
        <stp>4</stp>
        <stp>000591.SZ</stp>
        <stp>2006-12-01</stp>
        <stp>2016-12-02</stp>
        <stp>1</stp>
        <tr r="C1457" s="5"/>
      </tp>
      <tp>
        <v>22.871500000000001</v>
        <stp/>
        <stp>EM_S_RISK_AVGRETURNY</stp>
        <stp>4</stp>
        <stp>000590.SZ</stp>
        <stp>2006-12-01</stp>
        <stp>2016-12-02</stp>
        <stp>1</stp>
        <tr r="C287" s="5"/>
      </tp>
      <tp>
        <v>11.912100000000001</v>
        <stp/>
        <stp>EM_S_RISK_AVGRETURNY</stp>
        <stp>4</stp>
        <stp>000593.SZ</stp>
        <stp>2006-12-01</stp>
        <stp>2016-12-02</stp>
        <stp>1</stp>
        <tr r="C1534" s="5"/>
      </tp>
      <tp>
        <v>10.108000000000001</v>
        <stp/>
        <stp>EM_S_RISK_AVGRETURNY</stp>
        <stp>4</stp>
        <stp>000581.SZ</stp>
        <stp>2015-12-01</stp>
        <stp>2016-12-02</stp>
        <stp>1</stp>
        <tr r="B908" s="10"/>
        <tr r="L908" s="6"/>
      </tp>
      <tp>
        <v>40.446599999999997</v>
        <stp/>
        <stp>EM_S_RISK_AVGRETURNY</stp>
        <stp>4</stp>
        <stp>000592.SZ</stp>
        <stp>2006-12-01</stp>
        <stp>2016-12-02</stp>
        <stp>1</stp>
        <tr r="C7" s="5"/>
      </tp>
      <tp>
        <v>8.5905000000000005</v>
        <stp/>
        <stp>EM_S_RISK_AVGRETURNY</stp>
        <stp>4</stp>
        <stp>000589.SZ</stp>
        <stp>2006-12-01</stp>
        <stp>2016-12-02</stp>
        <stp>1</stp>
        <tr r="C2028" s="5"/>
      </tp>
      <tp>
        <v>-16.031300000000002</v>
        <stp/>
        <stp>EM_S_RISK_AVGRETURNY</stp>
        <stp>4</stp>
        <stp>000598.SZ</stp>
        <stp>2015-12-01</stp>
        <stp>2016-12-02</stp>
        <stp>1</stp>
        <tr r="B2060" s="10"/>
        <tr r="L2060" s="6"/>
      </tp>
      <tp>
        <v>-0.60319999999999996</v>
        <stp/>
        <stp>EM_S_RISK_AVGRETURNY</stp>
        <stp>4</stp>
        <stp>000599.SZ</stp>
        <stp>2015-12-01</stp>
        <stp>2016-12-02</stp>
        <stp>1</stp>
        <tr r="B1318" s="10"/>
        <tr r="L1318" s="6"/>
      </tp>
      <tp>
        <v>11.309200000000001</v>
        <stp/>
        <stp>EM_S_RISK_AVGRETURNY</stp>
        <stp>4</stp>
        <stp>000585.SZ</stp>
        <stp>2006-12-01</stp>
        <stp>2016-12-02</stp>
        <stp>1</stp>
        <tr r="C1628" s="5"/>
      </tp>
      <tp>
        <v>44.198500000000003</v>
        <stp/>
        <stp>EM_S_RISK_AVGRETURNY</stp>
        <stp>4</stp>
        <stp>000596.SZ</stp>
        <stp>2015-12-01</stp>
        <stp>2016-12-02</stp>
        <stp>1</stp>
        <tr r="B380" s="10"/>
        <tr r="L380" s="6"/>
      </tp>
      <tp>
        <v>20.007999999999999</v>
        <stp/>
        <stp>EM_S_RISK_AVGRETURNY</stp>
        <stp>4</stp>
        <stp>000584.SZ</stp>
        <stp>2006-12-01</stp>
        <stp>2016-12-02</stp>
        <stp>1</stp>
        <tr r="C509" s="5"/>
      </tp>
      <tp>
        <v>18.293800000000001</v>
        <stp/>
        <stp>EM_S_RISK_AVGRETURNY</stp>
        <stp>4</stp>
        <stp>000597.SZ</stp>
        <stp>2015-12-01</stp>
        <stp>2016-12-02</stp>
        <stp>1</stp>
        <tr r="B699" s="10"/>
        <tr r="L699" s="6"/>
      </tp>
      <tp>
        <v>22.6783</v>
        <stp/>
        <stp>EM_S_RISK_AVGRETURNY</stp>
        <stp>4</stp>
        <stp>000587.SZ</stp>
        <stp>2006-12-01</stp>
        <stp>2016-12-02</stp>
        <stp>1</stp>
        <tr r="C299" s="5"/>
      </tp>
      <tp>
        <v>22.977799999999998</v>
        <stp/>
        <stp>EM_S_RISK_AVGRETURNY</stp>
        <stp>4</stp>
        <stp>000586.SZ</stp>
        <stp>2006-12-01</stp>
        <stp>2016-12-02</stp>
        <stp>1</stp>
        <tr r="C275" s="5"/>
      </tp>
      <tp>
        <v>37.525700000000001</v>
        <stp/>
        <stp>EM_S_RISK_AVGRETURNY</stp>
        <stp>4</stp>
        <stp>000595.SZ</stp>
        <stp>2015-12-01</stp>
        <stp>2016-12-02</stp>
        <stp>1</stp>
        <tr r="B428" s="10"/>
        <tr r="L428" s="6"/>
      </tp>
      <tp>
        <v>21.620699999999999</v>
        <stp/>
        <stp>EM_S_RISK_AVGRETURNY</stp>
        <stp>4</stp>
        <stp>000581.SZ</stp>
        <stp>2006-12-01</stp>
        <stp>2016-12-02</stp>
        <stp>1</stp>
        <tr r="C373" s="5"/>
      </tp>
      <tp>
        <v>-30.1799</v>
        <stp/>
        <stp>EM_S_RISK_AVGRETURNY</stp>
        <stp>4</stp>
        <stp>000592.SZ</stp>
        <stp>2015-12-01</stp>
        <stp>2016-12-02</stp>
        <stp>1</stp>
        <tr r="D6" s="6"/>
        <tr r="B2670" s="10"/>
        <tr r="L2670" s="6"/>
      </tp>
      <tp>
        <v>6.0354000000000001</v>
        <stp/>
        <stp>EM_S_RISK_AVGRETURNY</stp>
        <stp>4</stp>
        <stp>000593.SZ</stp>
        <stp>2015-12-01</stp>
        <stp>2016-12-02</stp>
        <stp>1</stp>
        <tr r="B1046" s="10"/>
        <tr r="L1046" s="6"/>
      </tp>
      <tp>
        <v>-10.790100000000001</v>
        <stp/>
        <stp>EM_S_RISK_AVGRETURNY</stp>
        <stp>4</stp>
        <stp>000590.SZ</stp>
        <stp>2015-12-01</stp>
        <stp>2016-12-02</stp>
        <stp>1</stp>
        <tr r="B1815" s="10"/>
        <tr r="L1815" s="6"/>
      </tp>
      <tp>
        <v>13.440200000000001</v>
        <stp/>
        <stp>EM_S_RISK_AVGRETURNY</stp>
        <stp>4</stp>
        <stp>000582.SZ</stp>
        <stp>2006-12-01</stp>
        <stp>2016-12-02</stp>
        <stp>1</stp>
        <tr r="C1304" s="5"/>
      </tp>
      <tp>
        <v>-34.131700000000002</v>
        <stp/>
        <stp>EM_S_RISK_AVGRETURNY</stp>
        <stp>4</stp>
        <stp>000591.SZ</stp>
        <stp>2015-12-01</stp>
        <stp>2016-12-02</stp>
        <stp>1</stp>
        <tr r="B2771" s="10"/>
        <tr r="L2771" s="6"/>
      </tp>
      <tp>
        <v>18.052</v>
        <stp/>
        <stp>EM_S_RISK_AVGRETURNY</stp>
        <stp>4</stp>
        <stp>600579.SH</stp>
        <stp>2006-12-01</stp>
        <stp>2016-12-02</stp>
        <stp>1</stp>
        <tr r="C685" s="5"/>
      </tp>
      <tp>
        <v>11.9977</v>
        <stp/>
        <stp>EM_S_RISK_AVGRETURNY</stp>
        <stp>4</stp>
        <stp>600578.SH</stp>
        <stp>2006-12-01</stp>
        <stp>2016-12-02</stp>
        <stp>1</stp>
        <tr r="C1519" s="5"/>
      </tp>
      <tp>
        <v>20.4194</v>
        <stp/>
        <stp>EM_S_RISK_AVGRETURNY</stp>
        <stp>4</stp>
        <stp>600568.SH</stp>
        <stp>2015-12-01</stp>
        <stp>2016-12-02</stp>
        <stp>1</stp>
        <tr r="B665" s="10"/>
        <tr r="L665" s="6"/>
      </tp>
      <tp>
        <v>2.6728000000000001</v>
        <stp/>
        <stp>EM_S_RISK_AVGRETURNY</stp>
        <stp>4</stp>
        <stp>600569.SH</stp>
        <stp>2015-12-01</stp>
        <stp>2016-12-02</stp>
        <stp>1</stp>
        <tr r="B1169" s="10"/>
        <tr r="L1169" s="6"/>
      </tp>
      <tp>
        <v>28.757200000000001</v>
        <stp/>
        <stp>EM_S_RISK_AVGRETURNY</stp>
        <stp>4</stp>
        <stp>600566.SH</stp>
        <stp>2015-12-01</stp>
        <stp>2016-12-02</stp>
        <stp>1</stp>
        <tr r="B529" s="10"/>
        <tr r="L529" s="6"/>
      </tp>
      <tp>
        <v>27.541499999999999</v>
        <stp/>
        <stp>EM_S_RISK_AVGRETURNY</stp>
        <stp>4</stp>
        <stp>600575.SH</stp>
        <stp>2006-12-01</stp>
        <stp>2016-12-02</stp>
        <stp>1</stp>
        <tr r="C123" s="5"/>
      </tp>
      <tp>
        <v>-6.9398</v>
        <stp/>
        <stp>EM_S_RISK_AVGRETURNY</stp>
        <stp>4</stp>
        <stp>600567.SH</stp>
        <stp>2015-12-01</stp>
        <stp>2016-12-02</stp>
        <stp>1</stp>
        <tr r="B1627" s="10"/>
        <tr r="L1627" s="6"/>
      </tp>
      <tp>
        <v>17.130099999999999</v>
        <stp/>
        <stp>EM_S_RISK_AVGRETURNY</stp>
        <stp>4</stp>
        <stp>600577.SH</stp>
        <stp>2006-12-01</stp>
        <stp>2016-12-02</stp>
        <stp>1</stp>
        <tr r="C787" s="5"/>
      </tp>
      <tp>
        <v>-33.049300000000002</v>
        <stp/>
        <stp>EM_S_RISK_AVGRETURNY</stp>
        <stp>4</stp>
        <stp>600565.SH</stp>
        <stp>2015-12-01</stp>
        <stp>2016-12-02</stp>
        <stp>1</stp>
        <tr r="B2745" s="10"/>
        <tr r="L2745" s="6"/>
      </tp>
      <tp>
        <v>18.988</v>
        <stp/>
        <stp>EM_S_RISK_AVGRETURNY</stp>
        <stp>4</stp>
        <stp>600576.SH</stp>
        <stp>2006-12-01</stp>
        <stp>2016-12-02</stp>
        <stp>1</stp>
        <tr r="C600" s="5"/>
      </tp>
      <tp>
        <v>-0.9032</v>
        <stp/>
        <stp>EM_S_RISK_AVGRETURNY</stp>
        <stp>4</stp>
        <stp>600562.SH</stp>
        <stp>2015-12-01</stp>
        <stp>2016-12-02</stp>
        <stp>1</stp>
        <tr r="D7" s="6"/>
        <tr r="B1330" s="10"/>
        <tr r="L1330" s="6"/>
      </tp>
      <tp>
        <v>28.745999999999999</v>
        <stp/>
        <stp>EM_S_RISK_AVGRETURNY</stp>
        <stp>4</stp>
        <stp>600571.SH</stp>
        <stp>2006-12-01</stp>
        <stp>2016-12-02</stp>
        <stp>1</stp>
        <tr r="C93" s="5"/>
      </tp>
      <tp>
        <v>-0.16450000000000001</v>
        <stp/>
        <stp>EM_S_RISK_AVGRETURNY</stp>
        <stp>4</stp>
        <stp>600563.SH</stp>
        <stp>2015-12-01</stp>
        <stp>2016-12-02</stp>
        <stp>1</stp>
        <tr r="B1294" s="10"/>
        <tr r="L1294" s="6"/>
      </tp>
      <tp>
        <v>43.058900000000001</v>
        <stp/>
        <stp>EM_S_RISK_AVGRETURNY</stp>
        <stp>4</stp>
        <stp>600570.SH</stp>
        <stp>2006-12-01</stp>
        <stp>2016-12-02</stp>
        <stp>1</stp>
        <tr r="C5" s="5"/>
      </tp>
      <tp>
        <v>-10.344099999999999</v>
        <stp/>
        <stp>EM_S_RISK_AVGRETURNY</stp>
        <stp>4</stp>
        <stp>600560.SH</stp>
        <stp>2015-12-01</stp>
        <stp>2016-12-02</stp>
        <stp>1</stp>
        <tr r="B1791" s="10"/>
        <tr r="L1791" s="6"/>
      </tp>
      <tp>
        <v>12.1349</v>
        <stp/>
        <stp>EM_S_RISK_AVGRETURNY</stp>
        <stp>4</stp>
        <stp>600573.SH</stp>
        <stp>2006-12-01</stp>
        <stp>2016-12-02</stp>
        <stp>1</stp>
        <tr r="C1489" s="5"/>
      </tp>
      <tp>
        <v>-8.3011999999999997</v>
        <stp/>
        <stp>EM_S_RISK_AVGRETURNY</stp>
        <stp>4</stp>
        <stp>600561.SH</stp>
        <stp>2015-12-01</stp>
        <stp>2016-12-02</stp>
        <stp>1</stp>
        <tr r="B1705" s="10"/>
        <tr r="L1705" s="6"/>
      </tp>
      <tp>
        <v>25.650300000000001</v>
        <stp/>
        <stp>EM_S_RISK_AVGRETURNY</stp>
        <stp>4</stp>
        <stp>600572.SH</stp>
        <stp>2006-12-01</stp>
        <stp>2016-12-02</stp>
        <stp>1</stp>
        <tr r="C178" s="5"/>
      </tp>
      <tp>
        <v>2.6879</v>
        <stp/>
        <stp>EM_S_RISK_AVGRETURNY</stp>
        <stp>4</stp>
        <stp>600569.SH</stp>
        <stp>2006-12-01</stp>
        <stp>2016-12-02</stp>
        <stp>1</stp>
        <tr r="C2669" s="5"/>
      </tp>
      <tp>
        <v>32.510199999999998</v>
        <stp/>
        <stp>EM_S_RISK_AVGRETURNY</stp>
        <stp>4</stp>
        <stp>600568.SH</stp>
        <stp>2006-12-01</stp>
        <stp>2016-12-02</stp>
        <stp>1</stp>
        <tr r="C41" s="5"/>
      </tp>
      <tp>
        <v>-23.059000000000001</v>
        <stp/>
        <stp>EM_S_RISK_AVGRETURNY</stp>
        <stp>4</stp>
        <stp>600578.SH</stp>
        <stp>2015-12-01</stp>
        <stp>2016-12-02</stp>
        <stp>1</stp>
        <tr r="B2386" s="10"/>
        <tr r="L2386" s="6"/>
      </tp>
      <tp>
        <v>-0.56579999999999997</v>
        <stp/>
        <stp>EM_S_RISK_AVGRETURNY</stp>
        <stp>4</stp>
        <stp>600579.SH</stp>
        <stp>2015-12-01</stp>
        <stp>2016-12-02</stp>
        <stp>1</stp>
        <tr r="B1315" s="10"/>
        <tr r="L1315" s="6"/>
      </tp>
      <tp>
        <v>15.7171</v>
        <stp/>
        <stp>EM_S_RISK_AVGRETURNY</stp>
        <stp>4</stp>
        <stp>600565.SH</stp>
        <stp>2006-12-01</stp>
        <stp>2016-12-02</stp>
        <stp>1</stp>
        <tr r="C977" s="5"/>
      </tp>
      <tp>
        <v>-12.151999999999999</v>
        <stp/>
        <stp>EM_S_RISK_AVGRETURNY</stp>
        <stp>4</stp>
        <stp>600576.SH</stp>
        <stp>2015-12-01</stp>
        <stp>2016-12-02</stp>
        <stp>1</stp>
        <tr r="B1883" s="10"/>
        <tr r="L1883" s="6"/>
      </tp>
      <tp>
        <v>-39.446100000000001</v>
        <stp/>
        <stp>EM_S_RISK_AVGRETURNY</stp>
        <stp>4</stp>
        <stp>600577.SH</stp>
        <stp>2015-12-01</stp>
        <stp>2016-12-02</stp>
        <stp>1</stp>
        <tr r="B2878" s="10"/>
        <tr r="L2878" s="6"/>
      </tp>
      <tp>
        <v>9.4957999999999991</v>
        <stp/>
        <stp>EM_S_RISK_AVGRETURNY</stp>
        <stp>4</stp>
        <stp>600567.SH</stp>
        <stp>2006-12-01</stp>
        <stp>2016-12-02</stp>
        <stp>1</stp>
        <tr r="C1904" s="5"/>
      </tp>
      <tp>
        <v>24.663399999999999</v>
        <stp/>
        <stp>EM_S_RISK_AVGRETURNY</stp>
        <stp>4</stp>
        <stp>600566.SH</stp>
        <stp>2006-12-01</stp>
        <stp>2016-12-02</stp>
        <stp>1</stp>
        <tr r="C207" s="5"/>
      </tp>
      <tp>
        <v>-8.6804000000000006</v>
        <stp/>
        <stp>EM_S_RISK_AVGRETURNY</stp>
        <stp>4</stp>
        <stp>600575.SH</stp>
        <stp>2015-12-01</stp>
        <stp>2016-12-02</stp>
        <stp>1</stp>
        <tr r="B1726" s="10"/>
        <tr r="L1726" s="6"/>
      </tp>
      <tp>
        <v>11.375400000000001</v>
        <stp/>
        <stp>EM_S_RISK_AVGRETURNY</stp>
        <stp>4</stp>
        <stp>600561.SH</stp>
        <stp>2006-12-01</stp>
        <stp>2016-12-02</stp>
        <stp>1</stp>
        <tr r="C1614" s="5"/>
      </tp>
      <tp>
        <v>-11.7507</v>
        <stp/>
        <stp>EM_S_RISK_AVGRETURNY</stp>
        <stp>4</stp>
        <stp>600572.SH</stp>
        <stp>2015-12-01</stp>
        <stp>2016-12-02</stp>
        <stp>1</stp>
        <tr r="B1860" s="10"/>
        <tr r="L1860" s="6"/>
      </tp>
      <tp>
        <v>18.921099999999999</v>
        <stp/>
        <stp>EM_S_RISK_AVGRETURNY</stp>
        <stp>4</stp>
        <stp>600560.SH</stp>
        <stp>2006-12-01</stp>
        <stp>2016-12-02</stp>
        <stp>1</stp>
        <tr r="C608" s="5"/>
      </tp>
      <tp>
        <v>7.7001999999999997</v>
        <stp/>
        <stp>EM_S_RISK_AVGRETURNY</stp>
        <stp>4</stp>
        <stp>600573.SH</stp>
        <stp>2015-12-01</stp>
        <stp>2016-12-02</stp>
        <stp>1</stp>
        <tr r="B990" s="10"/>
        <tr r="L990" s="6"/>
      </tp>
      <tp>
        <v>15.398899999999999</v>
        <stp/>
        <stp>EM_S_RISK_AVGRETURNY</stp>
        <stp>4</stp>
        <stp>600563.SH</stp>
        <stp>2006-12-01</stp>
        <stp>2016-12-02</stp>
        <stp>1</stp>
        <tr r="C1026" s="5"/>
      </tp>
      <tp>
        <v>-11.9658</v>
        <stp/>
        <stp>EM_S_RISK_AVGRETURNY</stp>
        <stp>4</stp>
        <stp>600570.SH</stp>
        <stp>2015-12-01</stp>
        <stp>2016-12-02</stp>
        <stp>1</stp>
        <tr r="B1875" s="10"/>
        <tr r="D4" s="6"/>
        <tr r="L1875" s="6"/>
      </tp>
      <tp>
        <v>39.4544</v>
        <stp/>
        <stp>EM_S_RISK_AVGRETURNY</stp>
        <stp>4</stp>
        <stp>600562.SH</stp>
        <stp>2006-12-01</stp>
        <stp>2016-12-02</stp>
        <stp>1</stp>
        <tr r="C8" s="5"/>
      </tp>
      <tp>
        <v>-31.3186</v>
        <stp/>
        <stp>EM_S_RISK_AVGRETURNY</stp>
        <stp>4</stp>
        <stp>600571.SH</stp>
        <stp>2015-12-01</stp>
        <stp>2016-12-02</stp>
        <stp>1</stp>
        <tr r="B2706" s="10"/>
        <tr r="L2706" s="6"/>
      </tp>
      <tp>
        <v>31.900400000000001</v>
        <stp/>
        <stp>EM_S_RISK_AVGRETURNY</stp>
        <stp>4</stp>
        <stp>600559.SH</stp>
        <stp>2006-12-01</stp>
        <stp>2016-12-02</stp>
        <stp>1</stp>
        <tr r="C48" s="5"/>
      </tp>
      <tp>
        <v>15.604900000000001</v>
        <stp/>
        <stp>EM_S_RISK_AVGRETURNY</stp>
        <stp>4</stp>
        <stp>600558.SH</stp>
        <stp>2006-12-01</stp>
        <stp>2016-12-02</stp>
        <stp>1</stp>
        <tr r="C994" s="5"/>
      </tp>
      <tp>
        <v>-4.6924999999999999</v>
        <stp/>
        <stp>EM_S_RISK_AVGRETURNY</stp>
        <stp>4</stp>
        <stp>600548.SH</stp>
        <stp>2015-12-01</stp>
        <stp>2016-12-02</stp>
        <stp>1</stp>
        <tr r="B1520" s="10"/>
        <tr r="L1520" s="6"/>
      </tp>
      <tp>
        <v>39.798999999999999</v>
        <stp/>
        <stp>EM_S_RISK_AVGRETURNY</stp>
        <stp>4</stp>
        <stp>600549.SH</stp>
        <stp>2015-12-01</stp>
        <stp>2016-12-02</stp>
        <stp>1</stp>
        <tr r="B419" s="10"/>
        <tr r="L419" s="6"/>
      </tp>
      <tp>
        <v>2.5135999999999998</v>
        <stp/>
        <stp>EM_S_RISK_AVGRETURNY</stp>
        <stp>4</stp>
        <stp>600546.SH</stp>
        <stp>2015-12-01</stp>
        <stp>2016-12-02</stp>
        <stp>1</stp>
        <tr r="B1175" s="10"/>
        <tr r="L1175" s="6"/>
      </tp>
      <tp>
        <v>14.049799999999999</v>
        <stp/>
        <stp>EM_S_RISK_AVGRETURNY</stp>
        <stp>4</stp>
        <stp>600555.SH</stp>
        <stp>2006-12-01</stp>
        <stp>2016-12-02</stp>
        <stp>1</stp>
        <tr r="C1212" s="5"/>
      </tp>
      <tp>
        <v>113.8544</v>
        <stp/>
        <stp>EM_S_RISK_AVGRETURNY</stp>
        <stp>4</stp>
        <stp>600547.SH</stp>
        <stp>2015-12-01</stp>
        <stp>2016-12-02</stp>
        <stp>1</stp>
        <tr r="B233" s="10"/>
        <tr r="L233" s="6"/>
      </tp>
      <tp>
        <v>23.057300000000001</v>
        <stp/>
        <stp>EM_S_RISK_AVGRETURNY</stp>
        <stp>4</stp>
        <stp>600557.SH</stp>
        <stp>2006-12-01</stp>
        <stp>2016-12-02</stp>
        <stp>1</stp>
        <tr r="C273" s="5"/>
      </tp>
      <tp>
        <v>5.7679</v>
        <stp/>
        <stp>EM_S_RISK_AVGRETURNY</stp>
        <stp>4</stp>
        <stp>600545.SH</stp>
        <stp>2015-12-01</stp>
        <stp>2016-12-02</stp>
        <stp>1</stp>
        <tr r="B1050" s="10"/>
        <tr r="L1050" s="6"/>
      </tp>
      <tp>
        <v>17.8841</v>
        <stp/>
        <stp>EM_S_RISK_AVGRETURNY</stp>
        <stp>4</stp>
        <stp>600556.SH</stp>
        <stp>2006-12-01</stp>
        <stp>2016-12-02</stp>
        <stp>1</stp>
        <tr r="C701" s="5"/>
      </tp>
      <tp>
        <v>23.491299999999999</v>
        <stp/>
        <stp>EM_S_RISK_AVGRETURNY</stp>
        <stp>4</stp>
        <stp>600551.SH</stp>
        <stp>2006-12-01</stp>
        <stp>2016-12-02</stp>
        <stp>1</stp>
        <tr r="C253" s="5"/>
      </tp>
      <tp>
        <v>73.347800000000007</v>
        <stp/>
        <stp>EM_S_RISK_AVGRETURNY</stp>
        <stp>4</stp>
        <stp>600543.SH</stp>
        <stp>2015-12-01</stp>
        <stp>2016-12-02</stp>
        <stp>1</stp>
        <tr r="B267" s="10"/>
        <tr r="L267" s="6"/>
      </tp>
      <tp>
        <v>1.6533</v>
        <stp/>
        <stp>EM_S_RISK_AVGRETURNY</stp>
        <stp>4</stp>
        <stp>600550.SH</stp>
        <stp>2006-12-01</stp>
        <stp>2016-12-02</stp>
        <stp>1</stp>
        <tr r="C2743" s="5"/>
      </tp>
      <tp>
        <v>-7.3907999999999996</v>
        <stp/>
        <stp>EM_S_RISK_AVGRETURNY</stp>
        <stp>4</stp>
        <stp>600540.SH</stp>
        <stp>2015-12-01</stp>
        <stp>2016-12-02</stp>
        <stp>1</stp>
        <tr r="B1645" s="10"/>
        <tr r="L1645" s="6"/>
      </tp>
      <tp>
        <v>27.0915</v>
        <stp/>
        <stp>EM_S_RISK_AVGRETURNY</stp>
        <stp>4</stp>
        <stp>600552.SH</stp>
        <stp>2006-12-01</stp>
        <stp>2016-12-02</stp>
        <stp>1</stp>
        <tr r="C135" s="5"/>
      </tp>
      <tp>
        <v>11.7029</v>
        <stp/>
        <stp>EM_S_RISK_AVGRETURNY</stp>
        <stp>4</stp>
        <stp>600549.SH</stp>
        <stp>2006-12-01</stp>
        <stp>2016-12-02</stp>
        <stp>1</stp>
        <tr r="C1561" s="5"/>
      </tp>
      <tp>
        <v>10.105499999999999</v>
        <stp/>
        <stp>EM_S_RISK_AVGRETURNY</stp>
        <stp>4</stp>
        <stp>600548.SH</stp>
        <stp>2006-12-01</stp>
        <stp>2016-12-02</stp>
        <stp>1</stp>
        <tr r="C1813" s="5"/>
      </tp>
      <tp>
        <v>5.5510000000000002</v>
        <stp/>
        <stp>EM_S_RISK_AVGRETURNY</stp>
        <stp>4</stp>
        <stp>600558.SH</stp>
        <stp>2015-12-01</stp>
        <stp>2016-12-02</stp>
        <stp>1</stp>
        <tr r="B1060" s="10"/>
        <tr r="L1060" s="6"/>
      </tp>
      <tp>
        <v>7.5117000000000003</v>
        <stp/>
        <stp>EM_S_RISK_AVGRETURNY</stp>
        <stp>4</stp>
        <stp>600559.SH</stp>
        <stp>2015-12-01</stp>
        <stp>2016-12-02</stp>
        <stp>1</stp>
        <tr r="B994" s="10"/>
        <tr r="L994" s="6"/>
      </tp>
      <tp>
        <v>25.575600000000001</v>
        <stp/>
        <stp>EM_S_RISK_AVGRETURNY</stp>
        <stp>4</stp>
        <stp>600545.SH</stp>
        <stp>2006-12-01</stp>
        <stp>2016-12-02</stp>
        <stp>1</stp>
        <tr r="C180" s="5"/>
      </tp>
      <tp>
        <v>-51.556699999999999</v>
        <stp/>
        <stp>EM_S_RISK_AVGRETURNY</stp>
        <stp>4</stp>
        <stp>600556.SH</stp>
        <stp>2015-12-01</stp>
        <stp>2016-12-02</stp>
        <stp>1</stp>
        <tr r="B2980" s="10"/>
        <tr r="L2980" s="6"/>
      </tp>
      <tp>
        <v>-8.1758000000000006</v>
        <stp/>
        <stp>EM_S_RISK_AVGRETURNY</stp>
        <stp>4</stp>
        <stp>600557.SH</stp>
        <stp>2015-12-01</stp>
        <stp>2016-12-02</stp>
        <stp>1</stp>
        <tr r="B1690" s="10"/>
        <tr r="L1690" s="6"/>
      </tp>
      <tp>
        <v>26.9085</v>
        <stp/>
        <stp>EM_S_RISK_AVGRETURNY</stp>
        <stp>4</stp>
        <stp>600547.SH</stp>
        <stp>2006-12-01</stp>
        <stp>2016-12-02</stp>
        <stp>1</stp>
        <tr r="C137" s="5"/>
      </tp>
      <tp>
        <v>6.5487000000000002</v>
        <stp/>
        <stp>EM_S_RISK_AVGRETURNY</stp>
        <stp>4</stp>
        <stp>600546.SH</stp>
        <stp>2006-12-01</stp>
        <stp>2016-12-02</stp>
        <stp>1</stp>
        <tr r="C2318" s="5"/>
      </tp>
      <tp>
        <v>-27.884799999999998</v>
        <stp/>
        <stp>EM_S_RISK_AVGRETURNY</stp>
        <stp>4</stp>
        <stp>600555.SH</stp>
        <stp>2015-12-01</stp>
        <stp>2016-12-02</stp>
        <stp>1</stp>
        <tr r="B2597" s="10"/>
        <tr r="L2597" s="6"/>
      </tp>
      <tp>
        <v>-10.567</v>
        <stp/>
        <stp>EM_S_RISK_AVGRETURNY</stp>
        <stp>4</stp>
        <stp>600552.SH</stp>
        <stp>2015-12-01</stp>
        <stp>2016-12-02</stp>
        <stp>1</stp>
        <tr r="B1804" s="10"/>
        <tr r="L1804" s="6"/>
      </tp>
      <tp>
        <v>13.588100000000001</v>
        <stp/>
        <stp>EM_S_RISK_AVGRETURNY</stp>
        <stp>4</stp>
        <stp>600540.SH</stp>
        <stp>2006-12-01</stp>
        <stp>2016-12-02</stp>
        <stp>1</stp>
        <tr r="C1272" s="5"/>
      </tp>
      <tp>
        <v>21.089099999999998</v>
        <stp/>
        <stp>EM_S_RISK_AVGRETURNY</stp>
        <stp>4</stp>
        <stp>600543.SH</stp>
        <stp>2006-12-01</stp>
        <stp>2016-12-02</stp>
        <stp>1</stp>
        <tr r="C409" s="5"/>
      </tp>
      <tp>
        <v>-18.322800000000001</v>
        <stp/>
        <stp>EM_S_RISK_AVGRETURNY</stp>
        <stp>4</stp>
        <stp>600550.SH</stp>
        <stp>2015-12-01</stp>
        <stp>2016-12-02</stp>
        <stp>1</stp>
        <tr r="B2160" s="10"/>
        <tr r="L2160" s="6"/>
      </tp>
      <tp>
        <v>-27.753299999999999</v>
        <stp/>
        <stp>EM_S_RISK_AVGRETURNY</stp>
        <stp>4</stp>
        <stp>600551.SH</stp>
        <stp>2015-12-01</stp>
        <stp>2016-12-02</stp>
        <stp>1</stp>
        <tr r="B2594" s="10"/>
        <tr r="L2594" s="6"/>
      </tp>
      <tp>
        <v>14.8811</v>
        <stp/>
        <stp>EM_S_RISK_AVGRETURNY</stp>
        <stp>4</stp>
        <stp>600539.SH</stp>
        <stp>2006-12-01</stp>
        <stp>2016-12-02</stp>
        <stp>1</stp>
        <tr r="C1095" s="5"/>
      </tp>
      <tp>
        <v>17.434899999999999</v>
        <stp/>
        <stp>EM_S_RISK_AVGRETURNY</stp>
        <stp>4</stp>
        <stp>600538.SH</stp>
        <stp>2006-12-01</stp>
        <stp>2016-12-02</stp>
        <stp>1</stp>
        <tr r="C757" s="5"/>
      </tp>
      <tp>
        <v>26.109100000000002</v>
        <stp/>
        <stp>EM_S_RISK_AVGRETURNY</stp>
        <stp>4</stp>
        <stp>600528.SH</stp>
        <stp>2015-12-01</stp>
        <stp>2016-12-02</stp>
        <stp>1</stp>
        <tr r="B569" s="10"/>
        <tr r="L569" s="6"/>
      </tp>
      <tp>
        <v>21.498100000000001</v>
        <stp/>
        <stp>EM_S_RISK_AVGRETURNY</stp>
        <stp>4</stp>
        <stp>600529.SH</stp>
        <stp>2015-12-01</stp>
        <stp>2016-12-02</stp>
        <stp>1</stp>
        <tr r="B642" s="10"/>
        <tr r="L642" s="6"/>
      </tp>
      <tp>
        <v>-31.482299999999999</v>
        <stp/>
        <stp>EM_S_RISK_AVGRETURNY</stp>
        <stp>4</stp>
        <stp>600526.SH</stp>
        <stp>2015-12-01</stp>
        <stp>2016-12-02</stp>
        <stp>1</stp>
        <tr r="B2711" s="10"/>
        <tr r="L2711" s="6"/>
      </tp>
      <tp>
        <v>25.0303</v>
        <stp/>
        <stp>EM_S_RISK_AVGRETURNY</stp>
        <stp>4</stp>
        <stp>600535.SH</stp>
        <stp>2006-12-01</stp>
        <stp>2016-12-02</stp>
        <stp>1</stp>
        <tr r="C198" s="5"/>
      </tp>
      <tp>
        <v>0.59160000000000001</v>
        <stp/>
        <stp>EM_S_RISK_AVGRETURNY</stp>
        <stp>4</stp>
        <stp>600527.SH</stp>
        <stp>2015-12-01</stp>
        <stp>2016-12-02</stp>
        <stp>1</stp>
        <tr r="B1251" s="10"/>
        <tr r="L1251" s="6"/>
      </tp>
      <tp>
        <v>17.281199999999998</v>
        <stp/>
        <stp>EM_S_RISK_AVGRETURNY</stp>
        <stp>4</stp>
        <stp>600537.SH</stp>
        <stp>2006-12-01</stp>
        <stp>2016-12-02</stp>
        <stp>1</stp>
        <tr r="C775" s="5"/>
      </tp>
      <tp>
        <v>-13.7119</v>
        <stp/>
        <stp>EM_S_RISK_AVGRETURNY</stp>
        <stp>4</stp>
        <stp>600525.SH</stp>
        <stp>2015-12-01</stp>
        <stp>2016-12-02</stp>
        <stp>1</stp>
        <tr r="B1956" s="10"/>
        <tr r="L1956" s="6"/>
      </tp>
      <tp>
        <v>19.435500000000001</v>
        <stp/>
        <stp>EM_S_RISK_AVGRETURNY</stp>
        <stp>4</stp>
        <stp>600536.SH</stp>
        <stp>2006-12-01</stp>
        <stp>2016-12-02</stp>
        <stp>1</stp>
        <tr r="C559" s="5"/>
      </tp>
      <tp>
        <v>19.0168</v>
        <stp/>
        <stp>EM_S_RISK_AVGRETURNY</stp>
        <stp>4</stp>
        <stp>600522.SH</stp>
        <stp>2015-12-01</stp>
        <stp>2016-12-02</stp>
        <stp>1</stp>
        <tr r="B690" s="10"/>
        <tr r="L690" s="6"/>
      </tp>
      <tp>
        <v>18.840599999999998</v>
        <stp/>
        <stp>EM_S_RISK_AVGRETURNY</stp>
        <stp>4</stp>
        <stp>600531.SH</stp>
        <stp>2006-12-01</stp>
        <stp>2016-12-02</stp>
        <stp>1</stp>
        <tr r="C614" s="5"/>
      </tp>
      <tp>
        <v>9.7140000000000004</v>
        <stp/>
        <stp>EM_S_RISK_AVGRETURNY</stp>
        <stp>4</stp>
        <stp>600523.SH</stp>
        <stp>2015-12-01</stp>
        <stp>2016-12-02</stp>
        <stp>1</stp>
        <tr r="B922" s="10"/>
        <tr r="L922" s="6"/>
      </tp>
      <tp>
        <v>19.6585</v>
        <stp/>
        <stp>EM_S_RISK_AVGRETURNY</stp>
        <stp>4</stp>
        <stp>600530.SH</stp>
        <stp>2006-12-01</stp>
        <stp>2016-12-02</stp>
        <stp>1</stp>
        <tr r="C540" s="5"/>
      </tp>
      <tp>
        <v>-7.2956000000000003</v>
        <stp/>
        <stp>EM_S_RISK_AVGRETURNY</stp>
        <stp>4</stp>
        <stp>600520.SH</stp>
        <stp>2015-12-01</stp>
        <stp>2016-12-02</stp>
        <stp>1</stp>
        <tr r="B1642" s="10"/>
        <tr r="L1642" s="6"/>
      </tp>
      <tp>
        <v>2.6442999999999999</v>
        <stp/>
        <stp>EM_S_RISK_AVGRETURNY</stp>
        <stp>4</stp>
        <stp>600533.SH</stp>
        <stp>2006-12-01</stp>
        <stp>2016-12-02</stp>
        <stp>1</stp>
        <tr r="C2671" s="5"/>
      </tp>
      <tp>
        <v>31.231200000000001</v>
        <stp/>
        <stp>EM_S_RISK_AVGRETURNY</stp>
        <stp>4</stp>
        <stp>600521.SH</stp>
        <stp>2015-12-01</stp>
        <stp>2016-12-02</stp>
        <stp>1</stp>
        <tr r="B498" s="10"/>
        <tr r="L498" s="6"/>
      </tp>
      <tp>
        <v>20.232600000000001</v>
        <stp/>
        <stp>EM_S_RISK_AVGRETURNY</stp>
        <stp>4</stp>
        <stp>600532.SH</stp>
        <stp>2006-12-01</stp>
        <stp>2016-12-02</stp>
        <stp>1</stp>
        <tr r="C489" s="5"/>
      </tp>
      <tp>
        <v>12.027799999999999</v>
        <stp/>
        <stp>EM_S_RISK_AVGRETURNY</stp>
        <stp>4</stp>
        <stp>600529.SH</stp>
        <stp>2006-12-01</stp>
        <stp>2016-12-02</stp>
        <stp>1</stp>
        <tr r="C1514" s="5"/>
      </tp>
      <tp>
        <v>17.866800000000001</v>
        <stp/>
        <stp>EM_S_RISK_AVGRETURNY</stp>
        <stp>4</stp>
        <stp>600528.SH</stp>
        <stp>2006-12-01</stp>
        <stp>2016-12-02</stp>
        <stp>1</stp>
        <tr r="C704" s="5"/>
      </tp>
      <tp>
        <v>3.6736</v>
        <stp/>
        <stp>EM_S_RISK_AVGRETURNY</stp>
        <stp>4</stp>
        <stp>600538.SH</stp>
        <stp>2015-12-01</stp>
        <stp>2016-12-02</stp>
        <stp>1</stp>
        <tr r="B1125" s="10"/>
        <tr r="L1125" s="6"/>
      </tp>
      <tp>
        <v>59.102699999999999</v>
        <stp/>
        <stp>EM_S_RISK_AVGRETURNY</stp>
        <stp>4</stp>
        <stp>600539.SH</stp>
        <stp>2015-12-01</stp>
        <stp>2016-12-02</stp>
        <stp>1</stp>
        <tr r="B302" s="10"/>
        <tr r="L302" s="6"/>
      </tp>
      <tp>
        <v>19.206099999999999</v>
        <stp/>
        <stp>EM_S_RISK_AVGRETURNY</stp>
        <stp>4</stp>
        <stp>600525.SH</stp>
        <stp>2006-12-01</stp>
        <stp>2016-12-02</stp>
        <stp>1</stp>
        <tr r="C582" s="5"/>
      </tp>
      <tp>
        <v>-11.420500000000001</v>
        <stp/>
        <stp>EM_S_RISK_AVGRETURNY</stp>
        <stp>4</stp>
        <stp>600536.SH</stp>
        <stp>2015-12-01</stp>
        <stp>2016-12-02</stp>
        <stp>1</stp>
        <tr r="B1844" s="10"/>
        <tr r="L1844" s="6"/>
      </tp>
      <tp>
        <v>-6.7221000000000002</v>
        <stp/>
        <stp>EM_S_RISK_AVGRETURNY</stp>
        <stp>4</stp>
        <stp>600537.SH</stp>
        <stp>2015-12-01</stp>
        <stp>2016-12-02</stp>
        <stp>1</stp>
        <tr r="B1620" s="10"/>
        <tr r="L1620" s="6"/>
      </tp>
      <tp>
        <v>15.8803</v>
        <stp/>
        <stp>EM_S_RISK_AVGRETURNY</stp>
        <stp>4</stp>
        <stp>600527.SH</stp>
        <stp>2006-12-01</stp>
        <stp>2016-12-02</stp>
        <stp>1</stp>
        <tr r="C955" s="5"/>
      </tp>
      <tp>
        <v>17.093900000000001</v>
        <stp/>
        <stp>EM_S_RISK_AVGRETURNY</stp>
        <stp>4</stp>
        <stp>600526.SH</stp>
        <stp>2006-12-01</stp>
        <stp>2016-12-02</stp>
        <stp>1</stp>
        <tr r="C794" s="5"/>
      </tp>
      <tp>
        <v>15.8947</v>
        <stp/>
        <stp>EM_S_RISK_AVGRETURNY</stp>
        <stp>4</stp>
        <stp>600535.SH</stp>
        <stp>2015-12-01</stp>
        <stp>2016-12-02</stp>
        <stp>1</stp>
        <tr r="B755" s="10"/>
        <tr r="L755" s="6"/>
      </tp>
      <tp>
        <v>22.921299999999999</v>
        <stp/>
        <stp>EM_S_RISK_AVGRETURNY</stp>
        <stp>4</stp>
        <stp>600521.SH</stp>
        <stp>2006-12-01</stp>
        <stp>2016-12-02</stp>
        <stp>1</stp>
        <tr r="C282" s="5"/>
      </tp>
      <tp>
        <v>4.3080999999999996</v>
        <stp/>
        <stp>EM_S_RISK_AVGRETURNY</stp>
        <stp>4</stp>
        <stp>600532.SH</stp>
        <stp>2015-12-01</stp>
        <stp>2016-12-02</stp>
        <stp>1</stp>
        <tr r="B1101" s="10"/>
        <tr r="L1101" s="6"/>
      </tp>
      <tp>
        <v>17.648900000000001</v>
        <stp/>
        <stp>EM_S_RISK_AVGRETURNY</stp>
        <stp>4</stp>
        <stp>600520.SH</stp>
        <stp>2006-12-01</stp>
        <stp>2016-12-02</stp>
        <stp>1</stp>
        <tr r="C728" s="5"/>
      </tp>
      <tp>
        <v>14.6684</v>
        <stp/>
        <stp>EM_S_RISK_AVGRETURNY</stp>
        <stp>4</stp>
        <stp>600533.SH</stp>
        <stp>2015-12-01</stp>
        <stp>2016-12-02</stp>
        <stp>1</stp>
        <tr r="B786" s="10"/>
        <tr r="L786" s="6"/>
      </tp>
      <tp>
        <v>9.5446000000000009</v>
        <stp/>
        <stp>EM_S_RISK_AVGRETURNY</stp>
        <stp>4</stp>
        <stp>600523.SH</stp>
        <stp>2006-12-01</stp>
        <stp>2016-12-02</stp>
        <stp>1</stp>
        <tr r="C1894" s="5"/>
      </tp>
      <tp>
        <v>-2.0066999999999999</v>
        <stp/>
        <stp>EM_S_RISK_AVGRETURNY</stp>
        <stp>4</stp>
        <stp>600530.SH</stp>
        <stp>2015-12-01</stp>
        <stp>2016-12-02</stp>
        <stp>1</stp>
        <tr r="B1386" s="10"/>
        <tr r="L1386" s="6"/>
      </tp>
      <tp>
        <v>27.826899999999998</v>
        <stp/>
        <stp>EM_S_RISK_AVGRETURNY</stp>
        <stp>4</stp>
        <stp>600522.SH</stp>
        <stp>2006-12-01</stp>
        <stp>2016-12-02</stp>
        <stp>1</stp>
        <tr r="C110" s="5"/>
      </tp>
      <tp>
        <v>129.60740000000001</v>
        <stp/>
        <stp>EM_S_RISK_AVGRETURNY</stp>
        <stp>4</stp>
        <stp>600531.SH</stp>
        <stp>2015-12-01</stp>
        <stp>2016-12-02</stp>
        <stp>1</stp>
        <tr r="B224" s="10"/>
        <tr r="L224" s="6"/>
      </tp>
      <tp>
        <v>22.786100000000001</v>
        <stp/>
        <stp>EM_S_RISK_AVGRETURNY</stp>
        <stp>4</stp>
        <stp>600519.SH</stp>
        <stp>2006-12-01</stp>
        <stp>2016-12-02</stp>
        <stp>1</stp>
        <tr r="C294" s="5"/>
      </tp>
      <tp>
        <v>37.8812</v>
        <stp/>
        <stp>EM_S_RISK_AVGRETURNY</stp>
        <stp>4</stp>
        <stp>600518.SH</stp>
        <stp>2006-12-01</stp>
        <stp>2016-12-02</stp>
        <stp>1</stp>
        <tr r="C14" s="5"/>
      </tp>
      <tp>
        <v>10.558199999999999</v>
        <stp/>
        <stp>EM_S_RISK_AVGRETURNY</stp>
        <stp>4</stp>
        <stp>600508.SH</stp>
        <stp>2015-12-01</stp>
        <stp>2016-12-02</stp>
        <stp>1</stp>
        <tr r="B898" s="10"/>
        <tr r="L898" s="6"/>
      </tp>
      <tp>
        <v>-19.14</v>
        <stp/>
        <stp>EM_S_RISK_AVGRETURNY</stp>
        <stp>4</stp>
        <stp>600509.SH</stp>
        <stp>2015-12-01</stp>
        <stp>2016-12-02</stp>
        <stp>1</stp>
        <tr r="B2201" s="10"/>
        <tr r="L2201" s="6"/>
      </tp>
      <tp>
        <v>57.389699999999998</v>
        <stp/>
        <stp>EM_S_RISK_AVGRETURNY</stp>
        <stp>4</stp>
        <stp>600506.SH</stp>
        <stp>2015-12-01</stp>
        <stp>2016-12-02</stp>
        <stp>1</stp>
        <tr r="B307" s="10"/>
        <tr r="L307" s="6"/>
      </tp>
      <tp>
        <v>20.726099999999999</v>
        <stp/>
        <stp>EM_S_RISK_AVGRETURNY</stp>
        <stp>4</stp>
        <stp>600515.SH</stp>
        <stp>2006-12-01</stp>
        <stp>2016-12-02</stp>
        <stp>1</stp>
        <tr r="C434" s="5"/>
      </tp>
      <tp>
        <v>8.4420999999999999</v>
        <stp/>
        <stp>EM_S_RISK_AVGRETURNY</stp>
        <stp>4</stp>
        <stp>600507.SH</stp>
        <stp>2015-12-01</stp>
        <stp>2016-12-02</stp>
        <stp>1</stp>
        <tr r="B959" s="10"/>
        <tr r="L959" s="6"/>
      </tp>
      <tp>
        <v>17.320399999999999</v>
        <stp/>
        <stp>EM_S_RISK_AVGRETURNY</stp>
        <stp>4</stp>
        <stp>600517.SH</stp>
        <stp>2006-12-01</stp>
        <stp>2016-12-02</stp>
        <stp>1</stp>
        <tr r="C769" s="5"/>
      </tp>
      <tp>
        <v>-5.5149999999999997</v>
        <stp/>
        <stp>EM_S_RISK_AVGRETURNY</stp>
        <stp>4</stp>
        <stp>600505.SH</stp>
        <stp>2015-12-01</stp>
        <stp>2016-12-02</stp>
        <stp>1</stp>
        <tr r="B1559" s="10"/>
        <tr r="L1559" s="6"/>
      </tp>
      <tp>
        <v>26.348600000000001</v>
        <stp/>
        <stp>EM_S_RISK_AVGRETURNY</stp>
        <stp>4</stp>
        <stp>600516.SH</stp>
        <stp>2006-12-01</stp>
        <stp>2016-12-02</stp>
        <stp>1</stp>
        <tr r="C156" s="5"/>
      </tp>
      <tp>
        <v>21.22</v>
        <stp/>
        <stp>EM_S_RISK_AVGRETURNY</stp>
        <stp>4</stp>
        <stp>600502.SH</stp>
        <stp>2015-12-01</stp>
        <stp>2016-12-02</stp>
        <stp>1</stp>
        <tr r="B648" s="10"/>
        <tr r="L648" s="6"/>
      </tp>
      <tp>
        <v>20.669599999999999</v>
        <stp/>
        <stp>EM_S_RISK_AVGRETURNY</stp>
        <stp>4</stp>
        <stp>600511.SH</stp>
        <stp>2006-12-01</stp>
        <stp>2016-12-02</stp>
        <stp>1</stp>
        <tr r="C439" s="5"/>
      </tp>
      <tp>
        <v>-35.380499999999998</v>
        <stp/>
        <stp>EM_S_RISK_AVGRETURNY</stp>
        <stp>4</stp>
        <stp>600503.SH</stp>
        <stp>2015-12-01</stp>
        <stp>2016-12-02</stp>
        <stp>1</stp>
        <tr r="B2800" s="10"/>
        <tr r="L2800" s="6"/>
      </tp>
      <tp>
        <v>10.6858</v>
        <stp/>
        <stp>EM_S_RISK_AVGRETURNY</stp>
        <stp>4</stp>
        <stp>600510.SH</stp>
        <stp>2006-12-01</stp>
        <stp>2016-12-02</stp>
        <stp>1</stp>
        <tr r="C1727" s="5"/>
      </tp>
      <tp>
        <v>-3.2326000000000001</v>
        <stp/>
        <stp>EM_S_RISK_AVGRETURNY</stp>
        <stp>4</stp>
        <stp>600500.SH</stp>
        <stp>2015-12-01</stp>
        <stp>2016-12-02</stp>
        <stp>1</stp>
        <tr r="B1436" s="10"/>
        <tr r="L1436" s="6"/>
      </tp>
      <tp>
        <v>23.543099999999999</v>
        <stp/>
        <stp>EM_S_RISK_AVGRETURNY</stp>
        <stp>4</stp>
        <stp>600513.SH</stp>
        <stp>2006-12-01</stp>
        <stp>2016-12-02</stp>
        <stp>1</stp>
        <tr r="C250" s="5"/>
      </tp>
      <tp>
        <v>-24.054200000000002</v>
        <stp/>
        <stp>EM_S_RISK_AVGRETURNY</stp>
        <stp>4</stp>
        <stp>600501.SH</stp>
        <stp>2015-12-01</stp>
        <stp>2016-12-02</stp>
        <stp>1</stp>
        <tr r="B2422" s="10"/>
        <tr r="L2422" s="6"/>
      </tp>
      <tp>
        <v>12.479799999999999</v>
        <stp/>
        <stp>EM_S_RISK_AVGRETURNY</stp>
        <stp>4</stp>
        <stp>600512.SH</stp>
        <stp>2006-12-01</stp>
        <stp>2016-12-02</stp>
        <stp>1</stp>
        <tr r="C1435" s="5"/>
      </tp>
      <tp>
        <v>12.457000000000001</v>
        <stp/>
        <stp>EM_S_RISK_AVGRETURNY</stp>
        <stp>4</stp>
        <stp>600509.SH</stp>
        <stp>2006-12-01</stp>
        <stp>2016-12-02</stp>
        <stp>1</stp>
        <tr r="C1440" s="5"/>
      </tp>
      <tp>
        <v>6.1844999999999999</v>
        <stp/>
        <stp>EM_S_RISK_AVGRETURNY</stp>
        <stp>4</stp>
        <stp>600508.SH</stp>
        <stp>2006-12-01</stp>
        <stp>2016-12-02</stp>
        <stp>1</stp>
        <tr r="C2358" s="5"/>
      </tp>
      <tp>
        <v>-5.056</v>
        <stp/>
        <stp>EM_S_RISK_AVGRETURNY</stp>
        <stp>4</stp>
        <stp>600518.SH</stp>
        <stp>2015-12-01</stp>
        <stp>2016-12-02</stp>
        <stp>1</stp>
        <tr r="D13" s="6"/>
        <tr r="B1540" s="10"/>
        <tr r="L1540" s="6"/>
      </tp>
      <tp>
        <v>54.183199999999999</v>
        <stp/>
        <stp>EM_S_RISK_AVGRETURNY</stp>
        <stp>4</stp>
        <stp>600519.SH</stp>
        <stp>2015-12-01</stp>
        <stp>2016-12-02</stp>
        <stp>1</stp>
        <tr r="B326" s="10"/>
        <tr r="L326" s="6"/>
      </tp>
      <tp>
        <v>14.1486</v>
        <stp/>
        <stp>EM_S_RISK_AVGRETURNY</stp>
        <stp>4</stp>
        <stp>600505.SH</stp>
        <stp>2006-12-01</stp>
        <stp>2016-12-02</stp>
        <stp>1</stp>
        <tr r="C1197" s="5"/>
      </tp>
      <tp>
        <v>-31.1907</v>
        <stp/>
        <stp>EM_S_RISK_AVGRETURNY</stp>
        <stp>4</stp>
        <stp>600516.SH</stp>
        <stp>2015-12-01</stp>
        <stp>2016-12-02</stp>
        <stp>1</stp>
        <tr r="B2703" s="10"/>
        <tr r="L2703" s="6"/>
      </tp>
      <tp>
        <v>-23.779299999999999</v>
        <stp/>
        <stp>EM_S_RISK_AVGRETURNY</stp>
        <stp>4</stp>
        <stp>600517.SH</stp>
        <stp>2015-12-01</stp>
        <stp>2016-12-02</stp>
        <stp>1</stp>
        <tr r="B2411" s="10"/>
        <tr r="L2411" s="6"/>
      </tp>
      <tp>
        <v>19.315899999999999</v>
        <stp/>
        <stp>EM_S_RISK_AVGRETURNY</stp>
        <stp>4</stp>
        <stp>600507.SH</stp>
        <stp>2006-12-01</stp>
        <stp>2016-12-02</stp>
        <stp>1</stp>
        <tr r="C571" s="5"/>
      </tp>
      <tp>
        <v>25.459399999999999</v>
        <stp/>
        <stp>EM_S_RISK_AVGRETURNY</stp>
        <stp>4</stp>
        <stp>600506.SH</stp>
        <stp>2006-12-01</stp>
        <stp>2016-12-02</stp>
        <stp>1</stp>
        <tr r="C182" s="5"/>
      </tp>
      <tp>
        <v>-24.750800000000002</v>
        <stp/>
        <stp>EM_S_RISK_AVGRETURNY</stp>
        <stp>4</stp>
        <stp>600515.SH</stp>
        <stp>2015-12-01</stp>
        <stp>2016-12-02</stp>
        <stp>1</stp>
        <tr r="B2454" s="10"/>
        <tr r="L2454" s="6"/>
      </tp>
      <tp>
        <v>4.9729000000000001</v>
        <stp/>
        <stp>EM_S_RISK_AVGRETURNY</stp>
        <stp>4</stp>
        <stp>600501.SH</stp>
        <stp>2006-12-01</stp>
        <stp>2016-12-02</stp>
        <stp>1</stp>
        <tr r="C2475" s="5"/>
      </tp>
      <tp>
        <v>1.9503999999999999</v>
        <stp/>
        <stp>EM_S_RISK_AVGRETURNY</stp>
        <stp>4</stp>
        <stp>600512.SH</stp>
        <stp>2015-12-01</stp>
        <stp>2016-12-02</stp>
        <stp>1</stp>
        <tr r="B1197" s="10"/>
        <tr r="L1197" s="6"/>
      </tp>
      <tp>
        <v>7.0575999999999999</v>
        <stp/>
        <stp>EM_S_RISK_AVGRETURNY</stp>
        <stp>4</stp>
        <stp>600500.SH</stp>
        <stp>2006-12-01</stp>
        <stp>2016-12-02</stp>
        <stp>1</stp>
        <tr r="C2249" s="5"/>
      </tp>
      <tp>
        <v>-1.8947000000000001</v>
        <stp/>
        <stp>EM_S_RISK_AVGRETURNY</stp>
        <stp>4</stp>
        <stp>600513.SH</stp>
        <stp>2015-12-01</stp>
        <stp>2016-12-02</stp>
        <stp>1</stp>
        <tr r="B1380" s="10"/>
        <tr r="L1380" s="6"/>
      </tp>
      <tp>
        <v>18.692599999999999</v>
        <stp/>
        <stp>EM_S_RISK_AVGRETURNY</stp>
        <stp>4</stp>
        <stp>600503.SH</stp>
        <stp>2006-12-01</stp>
        <stp>2016-12-02</stp>
        <stp>1</stp>
        <tr r="C623" s="5"/>
      </tp>
      <tp>
        <v>-20.4937</v>
        <stp/>
        <stp>EM_S_RISK_AVGRETURNY</stp>
        <stp>4</stp>
        <stp>600510.SH</stp>
        <stp>2015-12-01</stp>
        <stp>2016-12-02</stp>
        <stp>1</stp>
        <tr r="B2279" s="10"/>
        <tr r="L2279" s="6"/>
      </tp>
      <tp>
        <v>29.500499999999999</v>
        <stp/>
        <stp>EM_S_RISK_AVGRETURNY</stp>
        <stp>4</stp>
        <stp>600502.SH</stp>
        <stp>2006-12-01</stp>
        <stp>2016-12-02</stp>
        <stp>1</stp>
        <tr r="C84" s="5"/>
      </tp>
      <tp>
        <v>-3.3582999999999998</v>
        <stp/>
        <stp>EM_S_RISK_AVGRETURNY</stp>
        <stp>4</stp>
        <stp>600511.SH</stp>
        <stp>2015-12-01</stp>
        <stp>2016-12-02</stp>
        <stp>1</stp>
        <tr r="B1446" s="10"/>
        <tr r="L1446" s="6"/>
      </tp>
      <tp>
        <v>21.292100000000001</v>
        <stp/>
        <stp>EM_S_RISK_AVGRETURNY</stp>
        <stp>4</stp>
        <stp>600599.SH</stp>
        <stp>2006-12-01</stp>
        <stp>2016-12-02</stp>
        <stp>1</stp>
        <tr r="C395" s="5"/>
      </tp>
      <tp>
        <v>10.9223</v>
        <stp/>
        <stp>EM_S_RISK_AVGRETURNY</stp>
        <stp>4</stp>
        <stp>600598.SH</stp>
        <stp>2006-12-01</stp>
        <stp>2016-12-02</stp>
        <stp>1</stp>
        <tr r="C1685" s="5"/>
      </tp>
      <tp>
        <v>-13.906599999999999</v>
        <stp/>
        <stp>EM_S_RISK_AVGRETURNY</stp>
        <stp>4</stp>
        <stp>600588.SH</stp>
        <stp>2015-12-01</stp>
        <stp>2016-12-02</stp>
        <stp>1</stp>
        <tr r="B1964" s="10"/>
        <tr r="L1964" s="6"/>
      </tp>
      <tp>
        <v>-29.712399999999999</v>
        <stp/>
        <stp>EM_S_RISK_AVGRETURNY</stp>
        <stp>4</stp>
        <stp>600589.SH</stp>
        <stp>2015-12-01</stp>
        <stp>2016-12-02</stp>
        <stp>1</stp>
        <tr r="B2654" s="10"/>
        <tr r="L2654" s="6"/>
      </tp>
      <tp>
        <v>-9.7378</v>
        <stp/>
        <stp>EM_S_RISK_AVGRETURNY</stp>
        <stp>4</stp>
        <stp>600586.SH</stp>
        <stp>2015-12-01</stp>
        <stp>2016-12-02</stp>
        <stp>1</stp>
        <tr r="B1765" s="10"/>
        <tr r="L1765" s="6"/>
      </tp>
      <tp>
        <v>12.494</v>
        <stp/>
        <stp>EM_S_RISK_AVGRETURNY</stp>
        <stp>4</stp>
        <stp>600595.SH</stp>
        <stp>2006-12-01</stp>
        <stp>2016-12-02</stp>
        <stp>1</stp>
        <tr r="C1433" s="5"/>
      </tp>
      <tp>
        <v>-33.839100000000002</v>
        <stp/>
        <stp>EM_S_RISK_AVGRETURNY</stp>
        <stp>4</stp>
        <stp>600587.SH</stp>
        <stp>2015-12-01</stp>
        <stp>2016-12-02</stp>
        <stp>1</stp>
        <tr r="B2764" s="10"/>
        <tr r="L2764" s="6"/>
      </tp>
      <tp>
        <v>29.107299999999999</v>
        <stp/>
        <stp>EM_S_RISK_AVGRETURNY</stp>
        <stp>4</stp>
        <stp>600594.SH</stp>
        <stp>2006-12-01</stp>
        <stp>2016-12-02</stp>
        <stp>1</stp>
        <tr r="C89" s="5"/>
      </tp>
      <tp>
        <v>-19.785</v>
        <stp/>
        <stp>EM_S_RISK_AVGRETURNY</stp>
        <stp>4</stp>
        <stp>600584.SH</stp>
        <stp>2015-12-01</stp>
        <stp>2016-12-02</stp>
        <stp>1</stp>
        <tr r="B2239" s="10"/>
        <tr r="L2239" s="6"/>
      </tp>
      <tp>
        <v>9.9466000000000001</v>
        <stp/>
        <stp>EM_S_RISK_AVGRETURNY</stp>
        <stp>4</stp>
        <stp>600597.SH</stp>
        <stp>2006-12-01</stp>
        <stp>2016-12-02</stp>
        <stp>1</stp>
        <tr r="C1833" s="5"/>
      </tp>
      <tp>
        <v>17.106999999999999</v>
        <stp/>
        <stp>EM_S_RISK_AVGRETURNY</stp>
        <stp>4</stp>
        <stp>600585.SH</stp>
        <stp>2015-12-01</stp>
        <stp>2016-12-02</stp>
        <stp>1</stp>
        <tr r="B724" s="10"/>
        <tr r="L724" s="6"/>
      </tp>
      <tp>
        <v>4.2249999999999996</v>
        <stp/>
        <stp>EM_S_RISK_AVGRETURNY</stp>
        <stp>4</stp>
        <stp>600596.SH</stp>
        <stp>2006-12-01</stp>
        <stp>2016-12-02</stp>
        <stp>1</stp>
        <tr r="C2543" s="5"/>
      </tp>
      <tp>
        <v>-34.71</v>
        <stp/>
        <stp>EM_S_RISK_AVGRETURNY</stp>
        <stp>4</stp>
        <stp>600582.SH</stp>
        <stp>2015-12-01</stp>
        <stp>2016-12-02</stp>
        <stp>1</stp>
        <tr r="B2788" s="10"/>
        <tr r="L2788" s="6"/>
      </tp>
      <tp>
        <v>-13.303000000000001</v>
        <stp/>
        <stp>EM_S_RISK_AVGRETURNY</stp>
        <stp>4</stp>
        <stp>600583.SH</stp>
        <stp>2015-12-01</stp>
        <stp>2016-12-02</stp>
        <stp>1</stp>
        <tr r="B1939" s="10"/>
        <tr r="L1939" s="6"/>
      </tp>
      <tp>
        <v>17.88</v>
        <stp/>
        <stp>EM_S_RISK_AVGRETURNY</stp>
        <stp>4</stp>
        <stp>600590.SH</stp>
        <stp>2006-12-01</stp>
        <stp>2016-12-02</stp>
        <stp>1</stp>
        <tr r="C702" s="5"/>
      </tp>
      <tp>
        <v>-30.7943</v>
        <stp/>
        <stp>EM_S_RISK_AVGRETURNY</stp>
        <stp>4</stp>
        <stp>600580.SH</stp>
        <stp>2015-12-01</stp>
        <stp>2016-12-02</stp>
        <stp>1</stp>
        <tr r="B2687" s="10"/>
        <tr r="L2687" s="6"/>
      </tp>
      <tp>
        <v>24.529699999999998</v>
        <stp/>
        <stp>EM_S_RISK_AVGRETURNY</stp>
        <stp>4</stp>
        <stp>600593.SH</stp>
        <stp>2006-12-01</stp>
        <stp>2016-12-02</stp>
        <stp>1</stp>
        <tr r="C213" s="5"/>
      </tp>
      <tp>
        <v>-29.5273</v>
        <stp/>
        <stp>EM_S_RISK_AVGRETURNY</stp>
        <stp>4</stp>
        <stp>600581.SH</stp>
        <stp>2015-12-01</stp>
        <stp>2016-12-02</stp>
        <stp>1</stp>
        <tr r="B2652" s="10"/>
        <tr r="L2652" s="6"/>
      </tp>
      <tp>
        <v>11.888999999999999</v>
        <stp/>
        <stp>EM_S_RISK_AVGRETURNY</stp>
        <stp>4</stp>
        <stp>600592.SH</stp>
        <stp>2006-12-01</stp>
        <stp>2016-12-02</stp>
        <stp>1</stp>
        <tr r="C1536" s="5"/>
      </tp>
      <tp>
        <v>10.7331</v>
        <stp/>
        <stp>EM_S_RISK_AVGRETURNY</stp>
        <stp>4</stp>
        <stp>600589.SH</stp>
        <stp>2006-12-01</stp>
        <stp>2016-12-02</stp>
        <stp>1</stp>
        <tr r="C1718" s="5"/>
      </tp>
      <tp>
        <v>20.785399999999999</v>
        <stp/>
        <stp>EM_S_RISK_AVGRETURNY</stp>
        <stp>4</stp>
        <stp>600588.SH</stp>
        <stp>2006-12-01</stp>
        <stp>2016-12-02</stp>
        <stp>1</stp>
        <tr r="C428" s="5"/>
      </tp>
      <tp>
        <v>-10.7029</v>
        <stp/>
        <stp>EM_S_RISK_AVGRETURNY</stp>
        <stp>4</stp>
        <stp>600598.SH</stp>
        <stp>2015-12-01</stp>
        <stp>2016-12-02</stp>
        <stp>1</stp>
        <tr r="B1811" s="10"/>
        <tr r="L1811" s="6"/>
      </tp>
      <tp>
        <v>9.6500000000000002E-2</v>
        <stp/>
        <stp>EM_S_RISK_AVGRETURNY</stp>
        <stp>4</stp>
        <stp>600599.SH</stp>
        <stp>2015-12-01</stp>
        <stp>2016-12-02</stp>
        <stp>1</stp>
        <tr r="B1270" s="10"/>
        <tr r="L1270" s="6"/>
      </tp>
      <tp>
        <v>9.8129000000000008</v>
        <stp/>
        <stp>EM_S_RISK_AVGRETURNY</stp>
        <stp>4</stp>
        <stp>600585.SH</stp>
        <stp>2006-12-01</stp>
        <stp>2016-12-02</stp>
        <stp>1</stp>
        <tr r="C1861" s="5"/>
      </tp>
      <tp>
        <v>-16.988299999999999</v>
        <stp/>
        <stp>EM_S_RISK_AVGRETURNY</stp>
        <stp>4</stp>
        <stp>600596.SH</stp>
        <stp>2015-12-01</stp>
        <stp>2016-12-02</stp>
        <stp>1</stp>
        <tr r="B2102" s="10"/>
        <tr r="L2102" s="6"/>
      </tp>
      <tp>
        <v>15.683299999999999</v>
        <stp/>
        <stp>EM_S_RISK_AVGRETURNY</stp>
        <stp>4</stp>
        <stp>600584.SH</stp>
        <stp>2006-12-01</stp>
        <stp>2016-12-02</stp>
        <stp>1</stp>
        <tr r="C985" s="5"/>
      </tp>
      <tp>
        <v>-6.7717999999999998</v>
        <stp/>
        <stp>EM_S_RISK_AVGRETURNY</stp>
        <stp>4</stp>
        <stp>600597.SH</stp>
        <stp>2015-12-01</stp>
        <stp>2016-12-02</stp>
        <stp>1</stp>
        <tr r="B1623" s="10"/>
        <tr r="L1623" s="6"/>
      </tp>
      <tp>
        <v>26.902899999999999</v>
        <stp/>
        <stp>EM_S_RISK_AVGRETURNY</stp>
        <stp>4</stp>
        <stp>600587.SH</stp>
        <stp>2006-12-01</stp>
        <stp>2016-12-02</stp>
        <stp>1</stp>
        <tr r="C138" s="5"/>
      </tp>
      <tp>
        <v>-11.946899999999999</v>
        <stp/>
        <stp>EM_S_RISK_AVGRETURNY</stp>
        <stp>4</stp>
        <stp>600594.SH</stp>
        <stp>2015-12-01</stp>
        <stp>2016-12-02</stp>
        <stp>1</stp>
        <tr r="B1874" s="10"/>
        <tr r="L1874" s="6"/>
      </tp>
      <tp>
        <v>13.2288</v>
        <stp/>
        <stp>EM_S_RISK_AVGRETURNY</stp>
        <stp>4</stp>
        <stp>600586.SH</stp>
        <stp>2006-12-01</stp>
        <stp>2016-12-02</stp>
        <stp>1</stp>
        <tr r="C1333" s="5"/>
      </tp>
      <tp>
        <v>19.5472</v>
        <stp/>
        <stp>EM_S_RISK_AVGRETURNY</stp>
        <stp>4</stp>
        <stp>600595.SH</stp>
        <stp>2015-12-01</stp>
        <stp>2016-12-02</stp>
        <stp>1</stp>
        <tr r="B678" s="10"/>
        <tr r="L678" s="6"/>
      </tp>
      <tp>
        <v>8.0869999999999997</v>
        <stp/>
        <stp>EM_S_RISK_AVGRETURNY</stp>
        <stp>4</stp>
        <stp>600581.SH</stp>
        <stp>2006-12-01</stp>
        <stp>2016-12-02</stp>
        <stp>1</stp>
        <tr r="C2103" s="5"/>
      </tp>
      <tp>
        <v>20.612100000000002</v>
        <stp/>
        <stp>EM_S_RISK_AVGRETURNY</stp>
        <stp>4</stp>
        <stp>600592.SH</stp>
        <stp>2015-12-01</stp>
        <stp>2016-12-02</stp>
        <stp>1</stp>
        <tr r="B662" s="10"/>
        <tr r="L662" s="6"/>
      </tp>
      <tp>
        <v>13.0002</v>
        <stp/>
        <stp>EM_S_RISK_AVGRETURNY</stp>
        <stp>4</stp>
        <stp>600580.SH</stp>
        <stp>2006-12-01</stp>
        <stp>2016-12-02</stp>
        <stp>1</stp>
        <tr r="C1362" s="5"/>
      </tp>
      <tp>
        <v>5.9755000000000003</v>
        <stp/>
        <stp>EM_S_RISK_AVGRETURNY</stp>
        <stp>4</stp>
        <stp>600593.SH</stp>
        <stp>2015-12-01</stp>
        <stp>2016-12-02</stp>
        <stp>1</stp>
        <tr r="B1048" s="10"/>
        <tr r="L1048" s="6"/>
      </tp>
      <tp>
        <v>2.4312999999999998</v>
        <stp/>
        <stp>EM_S_RISK_AVGRETURNY</stp>
        <stp>4</stp>
        <stp>600583.SH</stp>
        <stp>2006-12-01</stp>
        <stp>2016-12-02</stp>
        <stp>1</stp>
        <tr r="C2690" s="5"/>
      </tp>
      <tp>
        <v>30.693100000000001</v>
        <stp/>
        <stp>EM_S_RISK_AVGRETURNY</stp>
        <stp>4</stp>
        <stp>600590.SH</stp>
        <stp>2015-12-01</stp>
        <stp>2016-12-02</stp>
        <stp>1</stp>
        <tr r="B503" s="10"/>
        <tr r="L503" s="6"/>
      </tp>
      <tp>
        <v>9.8096999999999994</v>
        <stp/>
        <stp>EM_S_RISK_AVGRETURNY</stp>
        <stp>4</stp>
        <stp>600582.SH</stp>
        <stp>2006-12-01</stp>
        <stp>2016-12-02</stp>
        <stp>1</stp>
        <tr r="C1862" s="5"/>
      </tp>
      <tp>
        <v>14.8077012448133</v>
        <stp/>
        <stp>EM_S_YQ_CLOSE</stp>
        <stp>3</stp>
        <stp>600113.SH</stp>
        <stp>2015-12-31</stp>
        <stp>3</stp>
        <tr r="C40" s="12"/>
        <tr r="C44" s="7"/>
      </tp>
      <tp>
        <v>11.0649504950495</v>
        <stp/>
        <stp>EM_S_YQ_CLOSE</stp>
        <stp>3</stp>
        <stp>601113.SH</stp>
        <stp>2015-12-31</stp>
        <stp>3</stp>
        <tr r="C194" s="12"/>
        <tr r="C198" s="7"/>
      </tp>
      <tp>
        <v>16.760000000000002</v>
        <stp/>
        <stp>EM_S_YQ_CLOSE</stp>
        <stp>3</stp>
        <stp>600112.SH</stp>
        <stp>2015-12-31</stp>
        <stp>3</stp>
        <tr r="C1058" s="12"/>
        <tr r="C1062" s="7"/>
      </tp>
      <tp>
        <v>11.427384513127301</v>
        <stp/>
        <stp>EM_S_YQ_CLOSE</stp>
        <stp>3</stp>
        <stp>603111.SH</stp>
        <stp>2015-12-31</stp>
        <stp>3</stp>
        <tr r="C113" s="12"/>
        <tr r="C117" s="7"/>
      </tp>
      <tp>
        <v>13.9893886462882</v>
        <stp/>
        <stp>EM_S_YQ_CLOSE</stp>
        <stp>3</stp>
        <stp>600111.SH</stp>
        <stp>2015-12-31</stp>
        <stp>3</stp>
        <tr r="C577" s="12"/>
        <tr r="C581" s="7"/>
      </tp>
      <tp>
        <v>8.4432173913043496</v>
        <stp/>
        <stp>EM_S_YQ_CLOSE</stp>
        <stp>3</stp>
        <stp>601111.SH</stp>
        <stp>2015-12-31</stp>
        <stp>3</stp>
        <tr r="C438" s="12"/>
        <tr r="C442" s="7"/>
      </tp>
      <tp>
        <v>9.65</v>
        <stp/>
        <stp>EM_S_YQ_CLOSE</stp>
        <stp>3</stp>
        <stp>600110.SH</stp>
        <stp>2015-12-31</stp>
        <stp>3</stp>
        <tr r="C924" s="12"/>
        <tr r="C928" s="7"/>
      </tp>
      <tp>
        <v>25.5081308984008</v>
        <stp/>
        <stp>EM_S_YQ_CLOSE</stp>
        <stp>3</stp>
        <stp>603117.SH</stp>
        <stp>2015-12-31</stp>
        <stp>3</stp>
        <tr r="C1019" s="12"/>
        <tr r="C1023" s="7"/>
      </tp>
      <tp>
        <v>6.97</v>
        <stp/>
        <stp>EM_S_YQ_CLOSE</stp>
        <stp>3</stp>
        <stp>600117.SH</stp>
        <stp>2015-12-31</stp>
        <stp>3</stp>
        <tr r="C347" s="12"/>
        <tr r="C351" s="7"/>
      </tp>
      <tp>
        <v>6.7832702237521501</v>
        <stp/>
        <stp>EM_S_YQ_CLOSE</stp>
        <stp>3</stp>
        <stp>601117.SH</stp>
        <stp>2015-12-31</stp>
        <stp>3</stp>
        <tr r="C396" s="12"/>
        <tr r="C400" s="7"/>
      </tp>
      <tp>
        <v>31.672635135135099</v>
        <stp/>
        <stp>EM_S_YQ_CLOSE</stp>
        <stp>3</stp>
        <stp>603116.SH</stp>
        <stp>2015-12-31</stp>
        <stp>3</stp>
        <tr r="C948" s="12"/>
        <tr r="C952" s="7"/>
      </tp>
      <tp>
        <v>7.1962155227710101</v>
        <stp/>
        <stp>EM_S_YQ_CLOSE</stp>
        <stp>3</stp>
        <stp>600116.SH</stp>
        <stp>2015-12-31</stp>
        <stp>3</stp>
        <tr r="C34" s="12"/>
        <tr r="C38" s="7"/>
      </tp>
      <tp>
        <v>12.579553752535499</v>
        <stp/>
        <stp>EM_S_YQ_CLOSE</stp>
        <stp>3</stp>
        <stp>601116.SH</stp>
        <stp>2015-12-31</stp>
        <stp>3</stp>
        <tr r="C12" s="12"/>
        <tr r="C16" s="7"/>
      </tp>
      <tp>
        <v>7.5531240657698104</v>
        <stp/>
        <stp>EM_S_YQ_CLOSE</stp>
        <stp>3</stp>
        <stp>600115.SH</stp>
        <stp>2015-12-31</stp>
        <stp>3</stp>
        <tr r="C549" s="12"/>
        <tr r="C553" s="7"/>
      </tp>
      <tp>
        <v>15.956088328075699</v>
        <stp/>
        <stp>EM_S_YQ_CLOSE</stp>
        <stp>3</stp>
        <stp>600114.SH</stp>
        <stp>2015-12-31</stp>
        <stp>3</stp>
        <tr r="C280" s="12"/>
        <tr r="C284" s="7"/>
      </tp>
      <tp>
        <v>19.646711590296501</v>
        <stp/>
        <stp>EM_S_YQ_CLOSE</stp>
        <stp>3</stp>
        <stp>600119.SH</stp>
        <stp>2015-12-31</stp>
        <stp>3</stp>
        <tr r="C281" s="12"/>
        <tr r="C285" s="7"/>
      </tp>
      <tp>
        <v>46.742399891037898</v>
        <stp/>
        <stp>EM_S_YQ_CLOSE</stp>
        <stp>3</stp>
        <stp>603118.SH</stp>
        <stp>2015-12-31</stp>
        <stp>3</stp>
        <tr r="C827" s="12"/>
        <tr r="C831" s="7"/>
      </tp>
      <tp>
        <v>42.398152717572501</v>
        <stp/>
        <stp>EM_S_YQ_CLOSE</stp>
        <stp>3</stp>
        <stp>600118.SH</stp>
        <stp>2015-12-31</stp>
        <stp>3</stp>
        <tr r="C905" s="12"/>
        <tr r="C909" s="7"/>
      </tp>
      <tp>
        <v>7.56</v>
        <stp/>
        <stp>EM_S_YQ_CLOSE</stp>
        <stp>3</stp>
        <stp>601118.SH</stp>
        <stp>2015-12-31</stp>
        <stp>3</stp>
        <tr r="C444" s="12"/>
        <tr r="C448" s="7"/>
      </tp>
      <tp>
        <v>7.73</v>
        <stp/>
        <stp>EM_S_YQ_CLOSE</stp>
        <stp>3</stp>
        <stp>600103.SH</stp>
        <stp>2015-12-31</stp>
        <stp>3</stp>
        <tr r="C852" s="12"/>
        <tr r="C856" s="7"/>
      </tp>
      <tp>
        <v>14.2516870415648</v>
        <stp/>
        <stp>EM_S_YQ_CLOSE</stp>
        <stp>3</stp>
        <stp>600101.SH</stp>
        <stp>2015-12-31</stp>
        <stp>3</stp>
        <tr r="C306" s="12"/>
        <tr r="C310" s="7"/>
      </tp>
      <tp>
        <v>7.8360000000000003</v>
        <stp/>
        <stp>EM_S_YQ_CLOSE</stp>
        <stp>3</stp>
        <stp>601101.SH</stp>
        <stp>2015-12-31</stp>
        <stp>3</stp>
        <tr r="C954" s="12"/>
        <tr r="C958" s="7"/>
      </tp>
      <tp>
        <v>17.9662729449322</v>
        <stp/>
        <stp>EM_S_YQ_CLOSE</stp>
        <stp>3</stp>
        <stp>603100.SH</stp>
        <stp>2015-12-31</stp>
        <stp>3</stp>
        <tr r="C754" s="12"/>
        <tr r="C758" s="7"/>
      </tp>
      <tp>
        <v>17.9305785123967</v>
        <stp/>
        <stp>EM_S_YQ_CLOSE</stp>
        <stp>3</stp>
        <stp>600100.SH</stp>
        <stp>2015-12-31</stp>
        <stp>3</stp>
        <tr r="C678" s="12"/>
        <tr r="C682" s="7"/>
      </tp>
      <tp>
        <v>16.512091791703401</v>
        <stp/>
        <stp>EM_S_YQ_CLOSE</stp>
        <stp>3</stp>
        <stp>601100.SH</stp>
        <stp>2015-12-31</stp>
        <stp>3</stp>
        <tr r="C446" s="12"/>
        <tr r="C450" s="7"/>
      </tp>
      <tp>
        <v>20.86</v>
        <stp/>
        <stp>EM_S_YQ_CLOSE</stp>
        <stp>3</stp>
        <stp>600107.SH</stp>
        <stp>2015-12-31</stp>
        <stp>3</stp>
        <tr r="C251" s="12"/>
        <tr r="C255" s="7"/>
      </tp>
      <tp>
        <v>5.87132231404959</v>
        <stp/>
        <stp>EM_S_YQ_CLOSE</stp>
        <stp>3</stp>
        <stp>601107.SH</stp>
        <stp>2015-12-31</stp>
        <stp>3</stp>
        <tr r="C307" s="12"/>
        <tr r="C311" s="7"/>
      </tp>
      <tp>
        <v>10.4368111888112</v>
        <stp/>
        <stp>EM_S_YQ_CLOSE</stp>
        <stp>3</stp>
        <stp>600106.SH</stp>
        <stp>2015-12-31</stp>
        <stp>3</stp>
        <tr r="C979" s="12"/>
        <tr r="C983" s="7"/>
      </tp>
      <tp>
        <v>7.97</v>
        <stp/>
        <stp>EM_S_YQ_CLOSE</stp>
        <stp>3</stp>
        <stp>601106.SH</stp>
        <stp>2015-12-31</stp>
        <stp>3</stp>
        <tr r="C923" s="12"/>
        <tr r="C927" s="7"/>
      </tp>
      <tp>
        <v>11.4787328767123</v>
        <stp/>
        <stp>EM_S_YQ_CLOSE</stp>
        <stp>3</stp>
        <stp>600105.SH</stp>
        <stp>2015-12-31</stp>
        <stp>3</stp>
        <tr r="C364" s="12"/>
        <tr r="C368" s="7"/>
      </tp>
      <tp>
        <v>19.859358793022199</v>
        <stp/>
        <stp>EM_S_YQ_CLOSE</stp>
        <stp>3</stp>
        <stp>600104.SH</stp>
        <stp>2015-12-31</stp>
        <stp>3</stp>
        <tr r="C66" s="12"/>
        <tr r="C70" s="7"/>
      </tp>
      <tp>
        <v>16.021632341723901</v>
        <stp/>
        <stp>EM_S_YQ_CLOSE</stp>
        <stp>3</stp>
        <stp>600109.SH</stp>
        <stp>2015-12-31</stp>
        <stp>3</stp>
        <tr r="C607" s="12"/>
        <tr r="C611" s="7"/>
      </tp>
      <tp>
        <v>34.111777554607102</v>
        <stp/>
        <stp>EM_S_YQ_CLOSE</stp>
        <stp>3</stp>
        <stp>603108.SH</stp>
        <stp>2015-12-31</stp>
        <stp>3</stp>
        <tr r="C510" s="12"/>
        <tr r="C514" s="7"/>
      </tp>
      <tp>
        <v>7.3260984848484796</v>
        <stp/>
        <stp>EM_S_YQ_CLOSE</stp>
        <stp>3</stp>
        <stp>600108.SH</stp>
        <stp>2015-12-31</stp>
        <stp>3</stp>
        <tr r="C744" s="12"/>
        <tr r="C748" s="7"/>
      </tp>
      <tp>
        <v>12.1</v>
        <stp/>
        <stp>EM_S_YQ_CLOSE</stp>
        <stp>3</stp>
        <stp>600133.SH</stp>
        <stp>2015-12-31</stp>
        <stp>3</stp>
        <tr r="C864" s="12"/>
        <tr r="C868" s="7"/>
      </tp>
      <tp>
        <v>15.784208494208499</v>
        <stp/>
        <stp>EM_S_YQ_CLOSE</stp>
        <stp>3</stp>
        <stp>600132.SH</stp>
        <stp>2015-12-31</stp>
        <stp>3</stp>
        <tr r="C174" s="12"/>
        <tr r="C178" s="7"/>
      </tp>
      <tp>
        <v>9.82875518672199</v>
        <stp/>
        <stp>EM_S_YQ_CLOSE</stp>
        <stp>3</stp>
        <stp>600131.SH</stp>
        <stp>2015-12-31</stp>
        <stp>3</stp>
        <tr r="C85" s="12"/>
        <tr r="C89" s="7"/>
      </tp>
      <tp>
        <v>10.99</v>
        <stp/>
        <stp>EM_S_YQ_CLOSE</stp>
        <stp>3</stp>
        <stp>600130.SH</stp>
        <stp>2015-12-31</stp>
        <stp>3</stp>
        <tr r="C180" s="12"/>
        <tr r="C184" s="7"/>
      </tp>
      <tp>
        <v>38.229999999999997</v>
        <stp/>
        <stp>EM_S_YQ_CLOSE</stp>
        <stp>3</stp>
        <stp>600137.SH</stp>
        <stp>2015-12-31</stp>
        <stp>3</stp>
        <tr r="C339" s="12"/>
        <tr r="C343" s="7"/>
      </tp>
      <tp>
        <v>12.367258132657399</v>
        <stp/>
        <stp>EM_S_YQ_CLOSE</stp>
        <stp>3</stp>
        <stp>601137.SH</stp>
        <stp>2015-12-31</stp>
        <stp>3</stp>
        <tr r="C442" s="12"/>
        <tr r="C446" s="7"/>
      </tp>
      <tp>
        <v>31.18</v>
        <stp/>
        <stp>EM_S_YQ_CLOSE</stp>
        <stp>3</stp>
        <stp>600136.SH</stp>
        <stp>2015-12-31</stp>
        <stp>3</stp>
        <tr r="C1054" s="12"/>
        <tr r="C1058" s="7"/>
      </tp>
      <tp>
        <v>21.620878988561099</v>
        <stp/>
        <stp>EM_S_YQ_CLOSE</stp>
        <stp>3</stp>
        <stp>600135.SH</stp>
        <stp>2015-12-31</stp>
        <stp>3</stp>
        <tr r="C595" s="12"/>
        <tr r="C599" s="7"/>
      </tp>
      <tp>
        <v>18.29</v>
        <stp/>
        <stp>EM_S_YQ_CLOSE</stp>
        <stp>3</stp>
        <stp>600139.SH</stp>
        <stp>2015-12-31</stp>
        <stp>3</stp>
        <tr r="C887" s="12"/>
        <tr r="C891" s="7"/>
      </tp>
      <tp>
        <v>8.9827319587628907</v>
        <stp/>
        <stp>EM_S_YQ_CLOSE</stp>
        <stp>3</stp>
        <stp>601139.SH</stp>
        <stp>2015-12-31</stp>
        <stp>3</stp>
        <tr r="C272" s="12"/>
        <tr r="C276" s="7"/>
      </tp>
      <tp>
        <v>23.196014669926701</v>
        <stp/>
        <stp>EM_S_YQ_CLOSE</stp>
        <stp>3</stp>
        <stp>600138.SH</stp>
        <stp>2015-12-31</stp>
        <stp>3</stp>
        <tr r="C168" s="12"/>
        <tr r="C172" s="7"/>
      </tp>
      <tp>
        <v>10.780160692212601</v>
        <stp/>
        <stp>EM_S_YQ_CLOSE</stp>
        <stp>3</stp>
        <stp>603123.SH</stp>
        <stp>2015-12-31</stp>
        <stp>3</stp>
        <tr r="C359" s="12"/>
        <tr r="C363" s="7"/>
      </tp>
      <tp>
        <v>7.9196978021978</v>
        <stp/>
        <stp>EM_S_YQ_CLOSE</stp>
        <stp>3</stp>
        <stp>600123.SH</stp>
        <stp>2015-12-31</stp>
        <stp>3</stp>
        <tr r="C332" s="12"/>
        <tr r="C336" s="7"/>
      </tp>
      <tp>
        <v>19.38</v>
        <stp/>
        <stp>EM_S_YQ_CLOSE</stp>
        <stp>3</stp>
        <stp>600122.SH</stp>
        <stp>2015-12-31</stp>
        <stp>3</stp>
        <tr r="C961" s="12"/>
        <tr r="C965" s="7"/>
      </tp>
      <tp>
        <v>7.3</v>
        <stp/>
        <stp>EM_S_YQ_CLOSE</stp>
        <stp>3</stp>
        <stp>600121.SH</stp>
        <stp>2015-12-31</stp>
        <stp>3</stp>
        <tr r="C815" s="12"/>
        <tr r="C819" s="7"/>
      </tp>
      <tp>
        <v>19.739999999999998</v>
        <stp/>
        <stp>EM_S_YQ_CLOSE</stp>
        <stp>3</stp>
        <stp>600120.SH</stp>
        <stp>2015-12-31</stp>
        <stp>3</stp>
        <tr r="C57" s="12"/>
        <tr r="C61" s="7"/>
      </tp>
      <tp>
        <v>7.32</v>
        <stp/>
        <stp>EM_S_YQ_CLOSE</stp>
        <stp>3</stp>
        <stp>600127.SH</stp>
        <stp>2015-12-31</stp>
        <stp>3</stp>
        <tr r="C455" s="12"/>
        <tr r="C459" s="7"/>
      </tp>
      <tp>
        <v>14.111892411143099</v>
        <stp/>
        <stp>EM_S_YQ_CLOSE</stp>
        <stp>3</stp>
        <stp>603126.SH</stp>
        <stp>2015-12-31</stp>
        <stp>3</stp>
        <tr r="C728" s="12"/>
        <tr r="C732" s="7"/>
      </tp>
      <tp>
        <v>8.11</v>
        <stp/>
        <stp>EM_S_YQ_CLOSE</stp>
        <stp>3</stp>
        <stp>600126.SH</stp>
        <stp>2015-12-31</stp>
        <stp>3</stp>
        <tr r="C189" s="7"/>
        <tr r="C185" s="12"/>
      </tp>
      <tp>
        <v>13.0797360980207</v>
        <stp/>
        <stp>EM_S_YQ_CLOSE</stp>
        <stp>3</stp>
        <stp>601126.SH</stp>
        <stp>2015-12-31</stp>
        <stp>3</stp>
        <tr r="C975" s="12"/>
        <tr r="C979" s="7"/>
      </tp>
      <tp>
        <v>9.0878888888888891</v>
        <stp/>
        <stp>EM_S_YQ_CLOSE</stp>
        <stp>3</stp>
        <stp>600125.SH</stp>
        <stp>2015-12-31</stp>
        <stp>3</stp>
        <tr r="C672" s="12"/>
        <tr r="C676" s="7"/>
      </tp>
      <tp>
        <v>21.33</v>
        <stp/>
        <stp>EM_S_YQ_CLOSE</stp>
        <stp>3</stp>
        <stp>600129.SH</stp>
        <stp>2015-12-31</stp>
        <stp>3</stp>
        <tr r="C579" s="12"/>
        <tr r="C583" s="7"/>
      </tp>
      <tp>
        <v>11.396396396396399</v>
        <stp/>
        <stp>EM_S_YQ_CLOSE</stp>
        <stp>3</stp>
        <stp>603128.SH</stp>
        <stp>2015-12-31</stp>
        <stp>3</stp>
        <tr r="C538" s="12"/>
        <tr r="C542" s="7"/>
      </tp>
      <tp>
        <v>15.5541891891892</v>
        <stp/>
        <stp>EM_S_YQ_CLOSE</stp>
        <stp>3</stp>
        <stp>600128.SH</stp>
        <stp>2015-12-31</stp>
        <stp>3</stp>
        <tr r="C292" s="12"/>
        <tr r="C296" s="7"/>
      </tp>
      <tp>
        <v>17.1728367670365</v>
        <stp/>
        <stp>EM_S_YQ_CLOSE</stp>
        <stp>3</stp>
        <stp>600153.SH</stp>
        <stp>2015-12-31</stp>
        <stp>3</stp>
        <tr r="C964" s="12"/>
        <tr r="C968" s="7"/>
      </tp>
      <tp>
        <v>12.118224215246601</v>
        <stp/>
        <stp>EM_S_YQ_CLOSE</stp>
        <stp>3</stp>
        <stp>600152.SH</stp>
        <stp>2015-12-31</stp>
        <stp>3</stp>
        <tr r="C479" s="12"/>
        <tr r="C483" s="7"/>
      </tp>
      <tp>
        <v>12.2991133004926</v>
        <stp/>
        <stp>EM_S_YQ_CLOSE</stp>
        <stp>3</stp>
        <stp>600151.SH</stp>
        <stp>2015-12-31</stp>
        <stp>3</stp>
        <tr r="C627" s="12"/>
        <tr r="C631" s="7"/>
      </tp>
      <tp>
        <v>34.799285714285702</v>
        <stp/>
        <stp>EM_S_YQ_CLOSE</stp>
        <stp>3</stp>
        <stp>600150.SH</stp>
        <stp>2015-12-31</stp>
        <stp>3</stp>
        <tr r="C957" s="12"/>
        <tr r="C961" s="7"/>
      </tp>
      <tp>
        <v>4.7251058823529402</v>
        <stp/>
        <stp>EM_S_YQ_CLOSE</stp>
        <stp>3</stp>
        <stp>600157.SH</stp>
        <stp>2015-12-31</stp>
        <stp>3</stp>
        <tr r="C643" s="12"/>
        <tr r="C647" s="7"/>
      </tp>
      <tp>
        <v>13.876261127596401</v>
        <stp/>
        <stp>EM_S_YQ_CLOSE</stp>
        <stp>3</stp>
        <stp>600156.SH</stp>
        <stp>2015-12-31</stp>
        <stp>3</stp>
        <tr r="C589" s="12"/>
        <tr r="C593" s="7"/>
      </tp>
      <tp>
        <v>14.98</v>
        <stp/>
        <stp>EM_S_YQ_CLOSE</stp>
        <stp>3</stp>
        <stp>600155.SH</stp>
        <stp>2015-12-31</stp>
        <stp>3</stp>
        <tr r="C275" s="12"/>
        <tr r="C279" s="7"/>
      </tp>
      <tp>
        <v>15.513024861878501</v>
        <stp/>
        <stp>EM_S_YQ_CLOSE</stp>
        <stp>3</stp>
        <stp>601155.SH</stp>
        <stp>2015-12-31</stp>
        <stp>3</stp>
        <tr r="C29" s="12"/>
        <tr r="C33" s="7"/>
      </tp>
      <tp>
        <v>6.1417620137299798</v>
        <stp/>
        <stp>EM_S_YQ_CLOSE</stp>
        <stp>3</stp>
        <stp>600159.SH</stp>
        <stp>2015-12-31</stp>
        <stp>3</stp>
        <tr r="C787" s="12"/>
        <tr r="C791" s="7"/>
      </tp>
      <tp>
        <v>31.300606336904501</v>
        <stp/>
        <stp>EM_S_YQ_CLOSE</stp>
        <stp>3</stp>
        <stp>603158.SH</stp>
        <stp>2015-12-31</stp>
        <stp>3</stp>
        <tr r="C494" s="12"/>
        <tr r="C498" s="7"/>
      </tp>
      <tp>
        <v>26.038907563025202</v>
        <stp/>
        <stp>EM_S_YQ_CLOSE</stp>
        <stp>3</stp>
        <stp>600158.SH</stp>
        <stp>2015-12-31</stp>
        <stp>3</stp>
        <tr r="C375" s="12"/>
        <tr r="C379" s="7"/>
      </tp>
      <tp>
        <v>8.9779245283018891</v>
        <stp/>
        <stp>EM_S_YQ_CLOSE</stp>
        <stp>3</stp>
        <stp>601158.SH</stp>
        <stp>2015-12-31</stp>
        <stp>3</stp>
        <tr r="C566" s="12"/>
        <tr r="C570" s="7"/>
      </tp>
      <tp>
        <v>8.4649921507064292</v>
        <stp/>
        <stp>EM_S_YQ_CLOSE</stp>
        <stp>3</stp>
        <stp>600143.SH</stp>
        <stp>2015-12-31</stp>
        <stp>3</stp>
        <tr r="C540" s="12"/>
        <tr r="C544" s="7"/>
      </tp>
      <tp>
        <v>14.4786073500967</v>
        <stp/>
        <stp>EM_S_YQ_CLOSE</stp>
        <stp>3</stp>
        <stp>600141.SH</stp>
        <stp>2015-12-31</stp>
        <stp>3</stp>
        <tr r="C154" s="12"/>
        <tr r="C158" s="7"/>
      </tp>
      <tp>
        <v>32.840000000000003</v>
        <stp/>
        <stp>EM_S_YQ_CLOSE</stp>
        <stp>3</stp>
        <stp>600146.SH</stp>
        <stp>2015-12-31</stp>
        <stp>3</stp>
        <tr r="C202" s="12"/>
        <tr r="C206" s="7"/>
      </tp>
      <tp>
        <v>1.87</v>
        <stp/>
        <stp>EM_S_YQ_CLOSE</stp>
        <stp>3</stp>
        <stp>600145.SH</stp>
        <stp>2015-12-31</stp>
        <stp>3</stp>
        <tr r="C200" s="12"/>
        <tr r="C204" s="7"/>
      </tp>
      <tp>
        <v>15.26</v>
        <stp/>
        <stp>EM_S_YQ_CLOSE</stp>
        <stp>3</stp>
        <stp>600149.SH</stp>
        <stp>2015-12-31</stp>
        <stp>3</stp>
        <tr r="C20" s="12"/>
        <tr r="C24" s="7"/>
      </tp>
      <tp>
        <v>27.37</v>
        <stp/>
        <stp>EM_S_YQ_CLOSE</stp>
        <stp>3</stp>
        <stp>600148.SH</stp>
        <stp>2015-12-31</stp>
        <stp>3</stp>
        <tr r="C371" s="12"/>
        <tr r="C375" s="7"/>
      </tp>
      <tp>
        <v>9.9399759903961602</v>
        <stp/>
        <stp>EM_S_YQ_CLOSE</stp>
        <stp>3</stp>
        <stp>600173.SH</stp>
        <stp>2015-12-31</stp>
        <stp>3</stp>
        <tr r="C213" s="12"/>
        <tr r="C217" s="7"/>
      </tp>
      <tp>
        <v>25.234266906044301</v>
        <stp/>
        <stp>EM_S_YQ_CLOSE</stp>
        <stp>3</stp>
        <stp>600172.SH</stp>
        <stp>2015-12-31</stp>
        <stp>3</stp>
        <tr r="C718" s="12"/>
        <tr r="C722" s="7"/>
      </tp>
      <tp>
        <v>21.163228048010101</v>
        <stp/>
        <stp>EM_S_YQ_CLOSE</stp>
        <stp>3</stp>
        <stp>600171.SH</stp>
        <stp>2015-12-31</stp>
        <stp>3</stp>
        <tr r="C932" s="12"/>
        <tr r="C936" s="7"/>
      </tp>
      <tp>
        <v>5.7206400000000004</v>
        <stp/>
        <stp>EM_S_YQ_CLOSE</stp>
        <stp>3</stp>
        <stp>600170.SH</stp>
        <stp>2015-12-31</stp>
        <stp>3</stp>
        <tr r="C762" s="12"/>
        <tr r="C766" s="7"/>
      </tp>
      <tp>
        <v>15.4326350032531</v>
        <stp/>
        <stp>EM_S_YQ_CLOSE</stp>
        <stp>3</stp>
        <stp>600177.SH</stp>
        <stp>2015-12-31</stp>
        <stp>3</stp>
        <tr r="C401" s="12"/>
        <tr r="C405" s="7"/>
      </tp>
      <tp>
        <v>10.97</v>
        <stp/>
        <stp>EM_S_YQ_CLOSE</stp>
        <stp>3</stp>
        <stp>601177.SH</stp>
        <stp>2015-12-31</stp>
        <stp>3</stp>
        <tr r="C601" s="12"/>
        <tr r="C605" s="7"/>
      </tp>
      <tp>
        <v>11.3724794586757</v>
        <stp/>
        <stp>EM_S_YQ_CLOSE</stp>
        <stp>3</stp>
        <stp>600176.SH</stp>
        <stp>2015-12-31</stp>
        <stp>3</stp>
        <tr r="C378" s="12"/>
        <tr r="C382" s="7"/>
      </tp>
      <tp>
        <v>7.23</v>
        <stp/>
        <stp>EM_S_YQ_CLOSE</stp>
        <stp>3</stp>
        <stp>600175.SH</stp>
        <stp>2015-12-31</stp>
        <stp>3</stp>
        <tr r="C561" s="12"/>
        <tr r="C565" s="7"/>
      </tp>
      <tp>
        <v>17.11</v>
        <stp/>
        <stp>EM_S_YQ_CLOSE</stp>
        <stp>3</stp>
        <stp>600179.SH</stp>
        <stp>2015-12-31</stp>
        <stp>3</stp>
        <tr r="C516" s="12"/>
        <tr r="C520" s="7"/>
      </tp>
      <tp>
        <v>6.6297731568998097</v>
        <stp/>
        <stp>EM_S_YQ_CLOSE</stp>
        <stp>3</stp>
        <stp>601179.SH</stp>
        <stp>2015-12-31</stp>
        <stp>3</stp>
        <tr r="C530" s="12"/>
        <tr r="C534" s="7"/>
      </tp>
      <tp>
        <v>11.23</v>
        <stp/>
        <stp>EM_S_YQ_CLOSE</stp>
        <stp>3</stp>
        <stp>600178.SH</stp>
        <stp>2015-12-31</stp>
        <stp>3</stp>
        <tr r="C190" s="12"/>
        <tr r="C194" s="7"/>
      </tp>
      <tp>
        <v>7.32</v>
        <stp/>
        <stp>EM_S_YQ_CLOSE</stp>
        <stp>3</stp>
        <stp>600163.SH</stp>
        <stp>2015-12-31</stp>
        <stp>3</stp>
        <tr r="C720" s="12"/>
        <tr r="C724" s="7"/>
      </tp>
      <tp>
        <v>5.98615629984051</v>
        <stp/>
        <stp>EM_S_YQ_CLOSE</stp>
        <stp>3</stp>
        <stp>600162.SH</stp>
        <stp>2015-12-31</stp>
        <stp>3</stp>
        <tr r="C856" s="12"/>
        <tr r="C860" s="7"/>
      </tp>
      <tp>
        <v>34.93</v>
        <stp/>
        <stp>EM_S_YQ_CLOSE</stp>
        <stp>3</stp>
        <stp>600161.SH</stp>
        <stp>2015-12-31</stp>
        <stp>3</stp>
        <tr r="C54" s="12"/>
        <tr r="C58" s="7"/>
      </tp>
      <tp>
        <v>23.2302655771195</v>
        <stp/>
        <stp>EM_S_YQ_CLOSE</stp>
        <stp>3</stp>
        <stp>600160.SH</stp>
        <stp>2015-12-31</stp>
        <stp>3</stp>
        <tr r="C1047" s="12"/>
        <tr r="C1051" s="7"/>
      </tp>
      <tp>
        <v>12.2530299896587</v>
        <stp/>
        <stp>EM_S_YQ_CLOSE</stp>
        <stp>3</stp>
        <stp>603167.SH</stp>
        <stp>2015-12-31</stp>
        <stp>3</stp>
        <tr r="C605" s="12"/>
        <tr r="C609" s="7"/>
      </tp>
      <tp>
        <v>20.11</v>
        <stp/>
        <stp>EM_S_YQ_CLOSE</stp>
        <stp>3</stp>
        <stp>600167.SH</stp>
        <stp>2015-12-31</stp>
        <stp>3</stp>
        <tr r="C989" s="12"/>
        <tr r="C993" s="7"/>
      </tp>
      <tp>
        <v>22.458842975206601</v>
        <stp/>
        <stp>EM_S_YQ_CLOSE</stp>
        <stp>3</stp>
        <stp>603166.SH</stp>
        <stp>2015-12-31</stp>
        <stp>3</stp>
        <tr r="C741" s="12"/>
        <tr r="C745" s="7"/>
      </tp>
      <tp>
        <v>3.1485441941074499</v>
        <stp/>
        <stp>EM_S_YQ_CLOSE</stp>
        <stp>3</stp>
        <stp>600166.SH</stp>
        <stp>2015-12-31</stp>
        <stp>3</stp>
        <tr r="C310" s="12"/>
        <tr r="C314" s="7"/>
      </tp>
      <tp>
        <v>16.425649752475199</v>
        <stp/>
        <stp>EM_S_YQ_CLOSE</stp>
        <stp>3</stp>
        <stp>601166.SH</stp>
        <stp>2015-12-31</stp>
        <stp>3</stp>
        <tr r="C239" s="12"/>
        <tr r="C243" s="7"/>
      </tp>
      <tp>
        <v>23.23</v>
        <stp/>
        <stp>EM_S_YQ_CLOSE</stp>
        <stp>3</stp>
        <stp>600165.SH</stp>
        <stp>2015-12-31</stp>
        <stp>3</stp>
        <tr r="C1063" s="12"/>
        <tr r="C1067" s="7"/>
      </tp>
      <tp>
        <v>18.038119195046399</v>
        <stp/>
        <stp>EM_S_YQ_CLOSE</stp>
        <stp>3</stp>
        <stp>603169.SH</stp>
        <stp>2015-12-31</stp>
        <stp>3</stp>
        <tr r="C899" s="12"/>
        <tr r="C903" s="7"/>
      </tp>
      <tp>
        <v>5.74</v>
        <stp/>
        <stp>EM_S_YQ_CLOSE</stp>
        <stp>3</stp>
        <stp>600169.SH</stp>
        <stp>2015-12-31</stp>
        <stp>3</stp>
        <tr r="C931" s="12"/>
        <tr r="C935" s="7"/>
      </tp>
      <tp>
        <v>8.5674550614947993</v>
        <stp/>
        <stp>EM_S_YQ_CLOSE</stp>
        <stp>3</stp>
        <stp>601169.SH</stp>
        <stp>2015-12-31</stp>
        <stp>3</stp>
        <tr r="C71" s="12"/>
        <tr r="C75" s="7"/>
      </tp>
      <tp>
        <v>54.617613838717901</v>
        <stp/>
        <stp>EM_S_YQ_CLOSE</stp>
        <stp>3</stp>
        <stp>603168.SH</stp>
        <stp>2015-12-31</stp>
        <stp>3</stp>
        <tr r="C861" s="12"/>
        <tr r="C865" s="7"/>
      </tp>
      <tp>
        <v>9.5547504621072097</v>
        <stp/>
        <stp>EM_S_YQ_CLOSE</stp>
        <stp>3</stp>
        <stp>600168.SH</stp>
        <stp>2015-12-31</stp>
        <stp>3</stp>
        <tr r="C224" s="12"/>
        <tr r="C228" s="7"/>
      </tp>
      <tp>
        <v>7.3282107023411402</v>
        <stp/>
        <stp>EM_S_YQ_CLOSE</stp>
        <stp>3</stp>
        <stp>601168.SH</stp>
        <stp>2015-12-31</stp>
        <stp>3</stp>
        <tr r="C191" s="12"/>
        <tr r="C195" s="7"/>
      </tp>
      <tp>
        <v>14.75</v>
        <stp/>
        <stp>EM_S_YQ_CLOSE</stp>
        <stp>3</stp>
        <stp>600193.SH</stp>
        <stp>2015-12-31</stp>
        <stp>3</stp>
        <tr r="C768" s="12"/>
        <tr r="C772" s="7"/>
      </tp>
      <tp>
        <v>10.3295660948537</v>
        <stp/>
        <stp>EM_S_YQ_CLOSE</stp>
        <stp>3</stp>
        <stp>600192.SH</stp>
        <stp>2015-12-31</stp>
        <stp>3</stp>
        <tr r="C402" s="12"/>
        <tr r="C406" s="7"/>
      </tp>
      <tp>
        <v>20.744964483030799</v>
        <stp/>
        <stp>EM_S_YQ_CLOSE</stp>
        <stp>3</stp>
        <stp>600191.SH</stp>
        <stp>2015-12-31</stp>
        <stp>3</stp>
        <tr r="C943" s="12"/>
        <tr r="C947" s="7"/>
      </tp>
      <tp>
        <v>5.7111557788944696</v>
        <stp/>
        <stp>EM_S_YQ_CLOSE</stp>
        <stp>3</stp>
        <stp>600190.SH</stp>
        <stp>2015-12-31</stp>
        <stp>3</stp>
        <tr r="C894" s="12"/>
        <tr r="C898" s="7"/>
      </tp>
      <tp>
        <v>14.2296269727403</v>
        <stp/>
        <stp>EM_S_YQ_CLOSE</stp>
        <stp>3</stp>
        <stp>600197.SH</stp>
        <stp>2015-12-31</stp>
        <stp>3</stp>
        <tr r="C277" s="12"/>
        <tr r="C281" s="7"/>
      </tp>
      <tp>
        <v>23.093335092348301</v>
        <stp/>
        <stp>EM_S_YQ_CLOSE</stp>
        <stp>3</stp>
        <stp>600196.SH</stp>
        <stp>2015-12-31</stp>
        <stp>3</stp>
        <tr r="C491" s="12"/>
        <tr r="C495" s="7"/>
      </tp>
      <tp>
        <v>21.153567447045699</v>
        <stp/>
        <stp>EM_S_YQ_CLOSE</stp>
        <stp>3</stp>
        <stp>600195.SH</stp>
        <stp>2015-12-31</stp>
        <stp>3</stp>
        <tr r="C148" s="12"/>
        <tr r="C152" s="7"/>
      </tp>
      <tp>
        <v>51.140263473053899</v>
        <stp/>
        <stp>EM_S_YQ_CLOSE</stp>
        <stp>3</stp>
        <stp>603199.SH</stp>
        <stp>2015-12-31</stp>
        <stp>3</stp>
        <tr r="C736" s="12"/>
        <tr r="C740" s="7"/>
      </tp>
      <tp>
        <v>10.015392156862699</v>
        <stp/>
        <stp>EM_S_YQ_CLOSE</stp>
        <stp>3</stp>
        <stp>600199.SH</stp>
        <stp>2015-12-31</stp>
        <stp>3</stp>
        <tr r="C324" s="12"/>
        <tr r="C328" s="7"/>
      </tp>
      <tp>
        <v>9.4190358467243502</v>
        <stp/>
        <stp>EM_S_YQ_CLOSE</stp>
        <stp>3</stp>
        <stp>601199.SH</stp>
        <stp>2015-12-31</stp>
        <stp>3</stp>
        <tr r="C593" s="12"/>
        <tr r="C597" s="7"/>
      </tp>
      <tp>
        <v>29.2377196885428</v>
        <stp/>
        <stp>EM_S_YQ_CLOSE</stp>
        <stp>3</stp>
        <stp>603198.SH</stp>
        <stp>2015-12-31</stp>
        <stp>3</stp>
        <tr r="C822" s="12"/>
        <tr r="C826" s="7"/>
      </tp>
      <tp>
        <v>24.67</v>
        <stp/>
        <stp>EM_S_YQ_CLOSE</stp>
        <stp>3</stp>
        <stp>600198.SH</stp>
        <stp>2015-12-31</stp>
        <stp>3</stp>
        <tr r="C813" s="12"/>
        <tr r="C817" s="7"/>
      </tp>
      <tp>
        <v>29.651441326530598</v>
        <stp/>
        <stp>EM_S_YQ_CLOSE</stp>
        <stp>3</stp>
        <stp>601198.SH</stp>
        <stp>2015-12-31</stp>
        <stp>3</stp>
        <tr r="C611" s="12"/>
        <tr r="C615" s="7"/>
      </tp>
      <tp>
        <v>9.5831747673216103</v>
        <stp/>
        <stp>EM_S_YQ_CLOSE</stp>
        <stp>3</stp>
        <stp>600183.SH</stp>
        <stp>2015-12-31</stp>
        <stp>3</stp>
        <tr r="C120" s="12"/>
        <tr r="C124" s="7"/>
      </tp>
      <tp>
        <v>21.090922330097101</v>
        <stp/>
        <stp>EM_S_YQ_CLOSE</stp>
        <stp>3</stp>
        <stp>600182.SH</stp>
        <stp>2015-12-31</stp>
        <stp>3</stp>
        <tr r="C18" s="12"/>
        <tr r="C22" s="7"/>
      </tp>
      <tp>
        <v>22.015579868709001</v>
        <stp/>
        <stp>EM_S_YQ_CLOSE</stp>
        <stp>3</stp>
        <stp>600180.SH</stp>
        <stp>2015-12-31</stp>
        <stp>3</stp>
        <tr r="C1057" s="12"/>
        <tr r="C1061" s="7"/>
      </tp>
      <tp>
        <v>6.21</v>
        <stp/>
        <stp>EM_S_YQ_CLOSE</stp>
        <stp>3</stp>
        <stp>600187.SH</stp>
        <stp>2015-12-31</stp>
        <stp>3</stp>
        <tr r="C288" s="12"/>
        <tr r="C292" s="7"/>
      </tp>
      <tp>
        <v>8.0299999999999994</v>
        <stp/>
        <stp>EM_S_YQ_CLOSE</stp>
        <stp>3</stp>
        <stp>600186.SH</stp>
        <stp>2015-12-31</stp>
        <stp>3</stp>
        <tr r="C929" s="12"/>
        <tr r="C933" s="7"/>
      </tp>
      <tp>
        <v>13.2616414686825</v>
        <stp/>
        <stp>EM_S_YQ_CLOSE</stp>
        <stp>3</stp>
        <stp>601186.SH</stp>
        <stp>2015-12-31</stp>
        <stp>3</stp>
        <tr r="C366" s="12"/>
        <tr r="C370" s="7"/>
      </tp>
      <tp>
        <v>7.5051009564293301</v>
        <stp/>
        <stp>EM_S_YQ_CLOSE</stp>
        <stp>3</stp>
        <stp>600185.SH</stp>
        <stp>2015-12-31</stp>
        <stp>3</stp>
        <tr r="C680" s="12"/>
        <tr r="C684" s="7"/>
      </tp>
      <tp>
        <v>28.828906030855499</v>
        <stp/>
        <stp>EM_S_YQ_CLOSE</stp>
        <stp>3</stp>
        <stp>600184.SH</stp>
        <stp>2015-12-31</stp>
        <stp>3</stp>
        <tr r="C909" s="12"/>
        <tr r="C913" s="7"/>
      </tp>
      <tp>
        <v>12.8367355371901</v>
        <stp/>
        <stp>EM_S_YQ_CLOSE</stp>
        <stp>3</stp>
        <stp>600189.SH</stp>
        <stp>2015-12-31</stp>
        <stp>3</stp>
        <tr r="C663" s="12"/>
        <tr r="C667" s="7"/>
      </tp>
      <tp>
        <v>21.768858547241901</v>
        <stp/>
        <stp>EM_S_YQ_CLOSE</stp>
        <stp>3</stp>
        <stp>603188.SH</stp>
        <stp>2015-12-31</stp>
        <stp>3</stp>
        <tr r="C621" s="12"/>
        <tr r="C625" s="7"/>
      </tp>
      <tp>
        <v>9.4413777372262793</v>
        <stp/>
        <stp>EM_S_YQ_CLOSE</stp>
        <stp>3</stp>
        <stp>600188.SH</stp>
        <stp>2015-12-31</stp>
        <stp>3</stp>
        <tr r="C138" s="12"/>
        <tr r="C142" s="7"/>
      </tp>
      <tp>
        <v>5.6985915492957799</v>
        <stp/>
        <stp>EM_S_YQ_CLOSE</stp>
        <stp>3</stp>
        <stp>601188.SH</stp>
        <stp>2015-12-31</stp>
        <stp>3</stp>
        <tr r="C184" s="12"/>
        <tr r="C188" s="7"/>
      </tp>
      <tp>
        <v>401.62759999999997</v>
        <stp/>
        <stp>EM_S_RISK_AVGRETURNY</stp>
        <stp>4</stp>
        <stp>603868.SH</stp>
        <stp>2015-12-01</stp>
        <stp>2016-12-02</stp>
        <stp>1</stp>
        <tr r="B190" s="10"/>
        <tr r="L190" s="6"/>
      </tp>
      <tp>
        <v>22.560500000000001</v>
        <stp/>
        <stp>EM_S_RISK_AVGRETURNY</stp>
        <stp>4</stp>
        <stp>603869.SH</stp>
        <stp>2015-12-01</stp>
        <stp>2016-12-02</stp>
        <stp>1</stp>
        <tr r="B620" s="10"/>
        <tr r="L620" s="6"/>
      </tp>
      <tp>
        <v>256.14920000000001</v>
        <stp/>
        <stp>EM_S_RISK_AVGRETURNY</stp>
        <stp>4</stp>
        <stp>603866.SH</stp>
        <stp>2015-12-01</stp>
        <stp>2016-12-02</stp>
        <stp>1</stp>
        <tr r="B201" s="10"/>
        <tr r="L201" s="6"/>
      </tp>
      <tp>
        <v>734.44569999999999</v>
        <stp/>
        <stp>EM_S_RISK_AVGRETURNY</stp>
        <stp>4</stp>
        <stp>603861.SH</stp>
        <stp>2015-12-01</stp>
        <stp>2016-12-02</stp>
        <stp>1</stp>
        <tr r="B170" s="10"/>
        <tr r="L170" s="6"/>
      </tp>
      <tp>
        <v>202.94659999999999</v>
        <stp/>
        <stp>EM_S_RISK_AVGRETURNY</stp>
        <stp>4</stp>
        <stp>603869.SH</stp>
        <stp>2006-12-01</stp>
        <stp>2016-12-02</stp>
        <stp>1</stp>
        <tr r="C884" s="5"/>
      </tp>
      <tp>
        <v>401.62759999999997</v>
        <stp/>
        <stp>EM_S_RISK_AVGRETURNY</stp>
        <stp>4</stp>
        <stp>603868.SH</stp>
        <stp>2006-12-01</stp>
        <stp>2016-12-02</stp>
        <stp>1</stp>
        <tr r="C2290" s="5"/>
      </tp>
      <tp>
        <v>256.14920000000001</v>
        <stp/>
        <stp>EM_S_RISK_AVGRETURNY</stp>
        <stp>4</stp>
        <stp>603866.SH</stp>
        <stp>2006-12-01</stp>
        <stp>2016-12-02</stp>
        <stp>1</stp>
        <tr r="C2010" s="5"/>
      </tp>
      <tp>
        <v>734.44569999999999</v>
        <stp/>
        <stp>EM_S_RISK_AVGRETURNY</stp>
        <stp>4</stp>
        <stp>603861.SH</stp>
        <stp>2006-12-01</stp>
        <stp>2016-12-02</stp>
        <stp>1</stp>
        <tr r="C1517" s="5"/>
      </tp>
      <tp>
        <v>705227883.17820001</v>
        <stp/>
        <stp>EM_S_RISK_AVGRETURNY</stp>
        <stp>4</stp>
        <stp>603859.SH</stp>
        <stp>2006-12-01</stp>
        <stp>2016-12-02</stp>
        <stp>1</stp>
        <tr r="C718" s="5"/>
      </tp>
      <tp>
        <v>4988758393.3790998</v>
        <stp/>
        <stp>EM_S_RISK_AVGRETURNY</stp>
        <stp>4</stp>
        <stp>603858.SH</stp>
        <stp>2006-12-01</stp>
        <stp>2016-12-02</stp>
        <stp>1</stp>
        <tr r="C2529" s="5"/>
      </tp>
      <tp>
        <v>136873.4952</v>
        <stp/>
        <stp>EM_S_RISK_AVGRETURNY</stp>
        <stp>4</stp>
        <stp>603843.SH</stp>
        <stp>2015-12-01</stp>
        <stp>2016-12-02</stp>
        <stp>1</stp>
        <tr r="B67" s="10"/>
        <tr r="L67" s="6"/>
      </tp>
      <tp>
        <v>4988758393.3790998</v>
        <stp/>
        <stp>EM_S_RISK_AVGRETURNY</stp>
        <stp>4</stp>
        <stp>603858.SH</stp>
        <stp>2015-12-01</stp>
        <stp>2016-12-02</stp>
        <stp>1</stp>
        <tr r="B25" s="10"/>
        <tr r="L25" s="6"/>
      </tp>
      <tp>
        <v>705227883.17820001</v>
        <stp/>
        <stp>EM_S_RISK_AVGRETURNY</stp>
        <stp>4</stp>
        <stp>603859.SH</stp>
        <stp>2015-12-01</stp>
        <stp>2016-12-02</stp>
        <stp>1</stp>
        <tr r="B31" s="10"/>
        <tr r="L31" s="6"/>
      </tp>
      <tp>
        <v>136873.4952</v>
        <stp/>
        <stp>EM_S_RISK_AVGRETURNY</stp>
        <stp>4</stp>
        <stp>603843.SH</stp>
        <stp>2006-12-01</stp>
        <stp>2016-12-02</stp>
        <stp>1</stp>
        <tr r="C1156" s="5"/>
      </tp>
      <tp>
        <v>179.8792</v>
        <stp/>
        <stp>EM_S_RISK_AVGRETURNY</stp>
        <stp>4</stp>
        <stp>603838.SH</stp>
        <stp>2006-12-01</stp>
        <stp>2016-12-02</stp>
        <stp>1</stp>
        <tr r="C1568" s="5"/>
      </tp>
      <tp>
        <v>6.2801999999999998</v>
        <stp/>
        <stp>EM_S_RISK_AVGRETURNY</stp>
        <stp>4</stp>
        <stp>603828.SH</stp>
        <stp>2015-12-01</stp>
        <stp>2016-12-02</stp>
        <stp>1</stp>
        <tr r="B1037" s="10"/>
        <tr r="L1037" s="6"/>
      </tp>
      <tp>
        <v>2204.7606999999998</v>
        <stp/>
        <stp>EM_S_RISK_AVGRETURNY</stp>
        <stp>4</stp>
        <stp>603822.SH</stp>
        <stp>2015-12-01</stp>
        <stp>2016-12-02</stp>
        <stp>1</stp>
        <tr r="B138" s="10"/>
        <tr r="L138" s="6"/>
      </tp>
      <tp>
        <v>55.464799999999997</v>
        <stp/>
        <stp>EM_S_RISK_AVGRETURNY</stp>
        <stp>4</stp>
        <stp>603828.SH</stp>
        <stp>2006-12-01</stp>
        <stp>2016-12-02</stp>
        <stp>1</stp>
        <tr r="C2541" s="5"/>
      </tp>
      <tp>
        <v>-12.509</v>
        <stp/>
        <stp>EM_S_RISK_AVGRETURNY</stp>
        <stp>4</stp>
        <stp>603838.SH</stp>
        <stp>2015-12-01</stp>
        <stp>2016-12-02</stp>
        <stp>1</stp>
        <tr r="B1901" s="10"/>
        <tr r="L1901" s="6"/>
      </tp>
      <tp>
        <v>2204.7606999999998</v>
        <stp/>
        <stp>EM_S_RISK_AVGRETURNY</stp>
        <stp>4</stp>
        <stp>603822.SH</stp>
        <stp>2006-12-01</stp>
        <stp>2016-12-02</stp>
        <stp>1</stp>
        <tr r="C877" s="5"/>
      </tp>
      <tp>
        <v>0</v>
        <stp/>
        <stp>EM_S_RISK_AVGRETURNY</stp>
        <stp>4</stp>
        <stp>603819.SH</stp>
        <stp>2006-12-01</stp>
        <stp>2016-12-02</stp>
        <stp>1</stp>
        <tr r="C2468" s="5"/>
      </tp>
      <tp>
        <v>143.2321</v>
        <stp/>
        <stp>EM_S_RISK_AVGRETURNY</stp>
        <stp>4</stp>
        <stp>603818.SH</stp>
        <stp>2006-12-01</stp>
        <stp>2016-12-02</stp>
        <stp>1</stp>
        <tr r="C1622" s="5"/>
      </tp>
      <tp>
        <v>-14.323499999999999</v>
        <stp/>
        <stp>EM_S_RISK_AVGRETURNY</stp>
        <stp>4</stp>
        <stp>603808.SH</stp>
        <stp>2015-12-01</stp>
        <stp>2016-12-02</stp>
        <stp>1</stp>
        <tr r="B1981" s="10"/>
        <tr r="L1981" s="6"/>
      </tp>
      <tp>
        <v>9.3445</v>
        <stp/>
        <stp>EM_S_RISK_AVGRETURNY</stp>
        <stp>4</stp>
        <stp>603806.SH</stp>
        <stp>2015-12-01</stp>
        <stp>2016-12-02</stp>
        <stp>1</stp>
        <tr r="B936" s="10"/>
        <tr r="L936" s="6"/>
      </tp>
      <tp>
        <v>25793.784599999999</v>
        <stp/>
        <stp>EM_S_RISK_AVGRETURNY</stp>
        <stp>4</stp>
        <stp>603816.SH</stp>
        <stp>2006-12-01</stp>
        <stp>2016-12-02</stp>
        <stp>1</stp>
        <tr r="C2511" s="5"/>
      </tp>
      <tp>
        <v>213.1343</v>
        <stp/>
        <stp>EM_S_RISK_AVGRETURNY</stp>
        <stp>4</stp>
        <stp>603800.SH</stp>
        <stp>2015-12-01</stp>
        <stp>2016-12-02</stp>
        <stp>1</stp>
        <tr r="B205" s="10"/>
        <tr r="L205" s="6"/>
      </tp>
      <tp>
        <v>77.3583</v>
        <stp/>
        <stp>EM_S_RISK_AVGRETURNY</stp>
        <stp>4</stp>
        <stp>603808.SH</stp>
        <stp>2006-12-01</stp>
        <stp>2016-12-02</stp>
        <stp>1</stp>
        <tr r="C2407" s="5"/>
      </tp>
      <tp>
        <v>-15.014799999999999</v>
        <stp/>
        <stp>EM_S_RISK_AVGRETURNY</stp>
        <stp>4</stp>
        <stp>603818.SH</stp>
        <stp>2015-12-01</stp>
        <stp>2016-12-02</stp>
        <stp>1</stp>
        <tr r="B2026" s="10"/>
        <tr r="L2026" s="6"/>
      </tp>
      <tp>
        <v>0</v>
        <stp/>
        <stp>EM_S_RISK_AVGRETURNY</stp>
        <stp>4</stp>
        <stp>603819.SH</stp>
        <stp>2015-12-01</stp>
        <stp>2016-12-02</stp>
        <stp>1</stp>
        <tr r="B1275" s="10"/>
        <tr r="L1275" s="6"/>
      </tp>
      <tp>
        <v>25793.784599999999</v>
        <stp/>
        <stp>EM_S_RISK_AVGRETURNY</stp>
        <stp>4</stp>
        <stp>603816.SH</stp>
        <stp>2015-12-01</stp>
        <stp>2016-12-02</stp>
        <stp>1</stp>
        <tr r="B90" s="10"/>
        <tr r="L90" s="6"/>
      </tp>
      <tp>
        <v>31.758900000000001</v>
        <stp/>
        <stp>EM_S_RISK_AVGRETURNY</stp>
        <stp>4</stp>
        <stp>603806.SH</stp>
        <stp>2006-12-01</stp>
        <stp>2016-12-02</stp>
        <stp>1</stp>
        <tr r="C2685" s="5"/>
      </tp>
      <tp>
        <v>213.1343</v>
        <stp/>
        <stp>EM_S_RISK_AVGRETURNY</stp>
        <stp>4</stp>
        <stp>603800.SH</stp>
        <stp>2006-12-01</stp>
        <stp>2016-12-02</stp>
        <stp>1</stp>
        <tr r="C2147" s="5"/>
      </tp>
      <tp>
        <v>80.056200000000004</v>
        <stp/>
        <stp>EM_S_RISK_AVGRETURNY</stp>
        <stp>4</stp>
        <stp>603899.SH</stp>
        <stp>2006-12-01</stp>
        <stp>2016-12-02</stp>
        <stp>1</stp>
        <tr r="C2200" s="5"/>
      </tp>
      <tp>
        <v>150.37950000000001</v>
        <stp/>
        <stp>EM_S_RISK_AVGRETURNY</stp>
        <stp>4</stp>
        <stp>603898.SH</stp>
        <stp>2006-12-01</stp>
        <stp>2016-12-02</stp>
        <stp>1</stp>
        <tr r="C1273" s="5"/>
      </tp>
      <tp>
        <v>36579385.792499997</v>
        <stp/>
        <stp>EM_S_RISK_AVGRETURNY</stp>
        <stp>4</stp>
        <stp>603888.SH</stp>
        <stp>2015-12-01</stp>
        <stp>2016-12-02</stp>
        <stp>1</stp>
        <tr r="B42" s="10"/>
        <tr r="L42" s="6"/>
      </tp>
      <tp>
        <v>-1.6867000000000001</v>
        <stp/>
        <stp>EM_S_RISK_AVGRETURNY</stp>
        <stp>4</stp>
        <stp>603889.SH</stp>
        <stp>2015-12-01</stp>
        <stp>2016-12-02</stp>
        <stp>1</stp>
        <tr r="B1365" s="10"/>
        <tr r="L1365" s="6"/>
      </tp>
      <tp>
        <v>3707368.5769000002</v>
        <stp/>
        <stp>EM_S_RISK_AVGRETURNY</stp>
        <stp>4</stp>
        <stp>603887.SH</stp>
        <stp>2015-12-01</stp>
        <stp>2016-12-02</stp>
        <stp>1</stp>
        <tr r="B49" s="10"/>
        <tr r="L49" s="6"/>
      </tp>
      <tp>
        <v>-27.597000000000001</v>
        <stp/>
        <stp>EM_S_RISK_AVGRETURNY</stp>
        <stp>4</stp>
        <stp>603885.SH</stp>
        <stp>2015-12-01</stp>
        <stp>2016-12-02</stp>
        <stp>1</stp>
        <tr r="B2585" s="10"/>
        <tr r="L2585" s="6"/>
      </tp>
      <tp>
        <v>-34.5366</v>
        <stp/>
        <stp>EM_S_RISK_AVGRETURNY</stp>
        <stp>4</stp>
        <stp>603883.SH</stp>
        <stp>2015-12-01</stp>
        <stp>2016-12-02</stp>
        <stp>1</stp>
        <tr r="B2782" s="10"/>
        <tr r="L2782" s="6"/>
      </tp>
      <tp>
        <v>66.882300000000001</v>
        <stp/>
        <stp>EM_S_RISK_AVGRETURNY</stp>
        <stp>4</stp>
        <stp>603889.SH</stp>
        <stp>2006-12-01</stp>
        <stp>2016-12-02</stp>
        <stp>1</stp>
        <tr r="C2338" s="5"/>
      </tp>
      <tp>
        <v>36579385.792499997</v>
        <stp/>
        <stp>EM_S_RISK_AVGRETURNY</stp>
        <stp>4</stp>
        <stp>603888.SH</stp>
        <stp>2006-12-01</stp>
        <stp>2016-12-02</stp>
        <stp>1</stp>
        <tr r="C1756" s="5"/>
      </tp>
      <tp>
        <v>-5.8501000000000003</v>
        <stp/>
        <stp>EM_S_RISK_AVGRETURNY</stp>
        <stp>4</stp>
        <stp>603898.SH</stp>
        <stp>2015-12-01</stp>
        <stp>2016-12-02</stp>
        <stp>1</stp>
        <tr r="B1570" s="10"/>
        <tr r="L1570" s="6"/>
      </tp>
      <tp>
        <v>-2.3407</v>
        <stp/>
        <stp>EM_S_RISK_AVGRETURNY</stp>
        <stp>4</stp>
        <stp>603899.SH</stp>
        <stp>2015-12-01</stp>
        <stp>2016-12-02</stp>
        <stp>1</stp>
        <tr r="B1400" s="10"/>
        <tr r="L1400" s="6"/>
      </tp>
      <tp>
        <v>174.3098</v>
        <stp/>
        <stp>EM_S_RISK_AVGRETURNY</stp>
        <stp>4</stp>
        <stp>603885.SH</stp>
        <stp>2006-12-01</stp>
        <stp>2016-12-02</stp>
        <stp>1</stp>
        <tr r="C1444" s="5"/>
      </tp>
      <tp>
        <v>3707368.5769000002</v>
        <stp/>
        <stp>EM_S_RISK_AVGRETURNY</stp>
        <stp>4</stp>
        <stp>603887.SH</stp>
        <stp>2006-12-01</stp>
        <stp>2016-12-02</stp>
        <stp>1</stp>
        <tr r="C1140" s="5"/>
      </tp>
      <tp>
        <v>101.8676</v>
        <stp/>
        <stp>EM_S_RISK_AVGRETURNY</stp>
        <stp>4</stp>
        <stp>603883.SH</stp>
        <stp>2006-12-01</stp>
        <stp>2016-12-02</stp>
        <stp>1</stp>
        <tr r="C2118" s="5"/>
      </tp>
      <tp>
        <v>23.525400000000001</v>
        <stp/>
        <stp>EM_S_RISK_AVGRETURNY</stp>
        <stp>4</stp>
        <stp>603979.SH</stp>
        <stp>2006-12-01</stp>
        <stp>2016-12-02</stp>
        <stp>1</stp>
        <tr r="C2855" s="5"/>
      </tp>
      <tp>
        <v>-11.784700000000001</v>
        <stp/>
        <stp>EM_S_RISK_AVGRETURNY</stp>
        <stp>4</stp>
        <stp>603968.SH</stp>
        <stp>2015-12-01</stp>
        <stp>2016-12-02</stp>
        <stp>1</stp>
        <tr r="B1863" s="10"/>
        <tr r="L1863" s="6"/>
      </tp>
      <tp>
        <v>-18.8123</v>
        <stp/>
        <stp>EM_S_RISK_AVGRETURNY</stp>
        <stp>4</stp>
        <stp>603969.SH</stp>
        <stp>2015-12-01</stp>
        <stp>2016-12-02</stp>
        <stp>1</stp>
        <tr r="B2185" s="10"/>
        <tr r="L2185" s="6"/>
      </tp>
      <tp>
        <v>151224542335704</v>
        <stp/>
        <stp>EM_S_RISK_AVGRETURNY</stp>
        <stp>4</stp>
        <stp>603977.SH</stp>
        <stp>2006-12-01</stp>
        <stp>2016-12-02</stp>
        <stp>1</stp>
        <tr r="C961" s="5"/>
      </tp>
      <tp>
        <v>53.766800000000003</v>
        <stp/>
        <stp>EM_S_RISK_AVGRETURNY</stp>
        <stp>4</stp>
        <stp>603969.SH</stp>
        <stp>2006-12-01</stp>
        <stp>2016-12-02</stp>
        <stp>1</stp>
        <tr r="C2560" s="5"/>
      </tp>
      <tp>
        <v>87.841200000000001</v>
        <stp/>
        <stp>EM_S_RISK_AVGRETURNY</stp>
        <stp>4</stp>
        <stp>603968.SH</stp>
        <stp>2006-12-01</stp>
        <stp>2016-12-02</stp>
        <stp>1</stp>
        <tr r="C2344" s="5"/>
      </tp>
      <tp>
        <v>-26.850999999999999</v>
        <stp/>
        <stp>EM_S_RISK_AVGRETURNY</stp>
        <stp>4</stp>
        <stp>603979.SH</stp>
        <stp>2015-12-01</stp>
        <stp>2016-12-02</stp>
        <stp>1</stp>
        <tr r="B2557" s="10"/>
        <tr r="L2557" s="6"/>
      </tp>
      <tp>
        <v>151224542335704</v>
        <stp/>
        <stp>EM_S_RISK_AVGRETURNY</stp>
        <stp>4</stp>
        <stp>603977.SH</stp>
        <stp>2015-12-01</stp>
        <stp>2016-12-02</stp>
        <stp>1</stp>
        <tr r="B16" s="10"/>
        <tr r="L16" s="6"/>
      </tp>
      <tp>
        <v>2065.0504999999998</v>
        <stp/>
        <stp>EM_S_RISK_AVGRETURNY</stp>
        <stp>4</stp>
        <stp>603959.SH</stp>
        <stp>2006-12-01</stp>
        <stp>2016-12-02</stp>
        <stp>1</stp>
        <tr r="C1180" s="5"/>
      </tp>
      <tp>
        <v>2481.0992000000001</v>
        <stp/>
        <stp>EM_S_RISK_AVGRETURNY</stp>
        <stp>4</stp>
        <stp>603958.SH</stp>
        <stp>2006-12-01</stp>
        <stp>2016-12-02</stp>
        <stp>1</stp>
        <tr r="C1678" s="5"/>
      </tp>
      <tp>
        <v>2481.0992000000001</v>
        <stp/>
        <stp>EM_S_RISK_AVGRETURNY</stp>
        <stp>4</stp>
        <stp>603958.SH</stp>
        <stp>2015-12-01</stp>
        <stp>2016-12-02</stp>
        <stp>1</stp>
        <tr r="B134" s="10"/>
        <tr r="L134" s="6"/>
      </tp>
      <tp>
        <v>2065.0504999999998</v>
        <stp/>
        <stp>EM_S_RISK_AVGRETURNY</stp>
        <stp>4</stp>
        <stp>603959.SH</stp>
        <stp>2015-12-01</stp>
        <stp>2016-12-02</stp>
        <stp>1</stp>
        <tr r="B143" s="10"/>
        <tr r="L143" s="6"/>
      </tp>
      <tp>
        <v>98.310400000000001</v>
        <stp/>
        <stp>EM_S_RISK_AVGRETURNY</stp>
        <stp>4</stp>
        <stp>603939.SH</stp>
        <stp>2006-12-01</stp>
        <stp>2016-12-02</stp>
        <stp>1</stp>
        <tr r="C1979" s="5"/>
      </tp>
      <tp>
        <v>377.87049999999999</v>
        <stp/>
        <stp>EM_S_RISK_AVGRETURNY</stp>
        <stp>4</stp>
        <stp>603936.SH</stp>
        <stp>2006-12-01</stp>
        <stp>2016-12-02</stp>
        <stp>1</stp>
        <tr r="C1438" s="5"/>
      </tp>
      <tp>
        <v>-24.012699999999999</v>
        <stp/>
        <stp>EM_S_RISK_AVGRETURNY</stp>
        <stp>4</stp>
        <stp>603939.SH</stp>
        <stp>2015-12-01</stp>
        <stp>2016-12-02</stp>
        <stp>1</stp>
        <tr r="B2418" s="10"/>
        <tr r="L2418" s="6"/>
      </tp>
      <tp>
        <v>377.87049999999999</v>
        <stp/>
        <stp>EM_S_RISK_AVGRETURNY</stp>
        <stp>4</stp>
        <stp>603936.SH</stp>
        <stp>2015-12-01</stp>
        <stp>2016-12-02</stp>
        <stp>1</stp>
        <tr r="B193" s="10"/>
        <tr r="L193" s="6"/>
      </tp>
      <tp>
        <v>341.90350000000001</v>
        <stp/>
        <stp>EM_S_RISK_AVGRETURNY</stp>
        <stp>4</stp>
        <stp>603919.SH</stp>
        <stp>2006-12-01</stp>
        <stp>2016-12-02</stp>
        <stp>1</stp>
        <tr r="C2174" s="5"/>
      </tp>
      <tp>
        <v>264.4323</v>
        <stp/>
        <stp>EM_S_RISK_AVGRETURNY</stp>
        <stp>4</stp>
        <stp>603918.SH</stp>
        <stp>2006-12-01</stp>
        <stp>2016-12-02</stp>
        <stp>1</stp>
        <tr r="C762" s="5"/>
      </tp>
      <tp>
        <v>4957.7057000000004</v>
        <stp/>
        <stp>EM_S_RISK_AVGRETURNY</stp>
        <stp>4</stp>
        <stp>603909.SH</stp>
        <stp>2015-12-01</stp>
        <stp>2016-12-02</stp>
        <stp>1</stp>
        <tr r="B117" s="10"/>
        <tr r="L117" s="6"/>
      </tp>
      <tp>
        <v>9942097934778780</v>
        <stp/>
        <stp>EM_S_RISK_AVGRETURNY</stp>
        <stp>4</stp>
        <stp>603900.SH</stp>
        <stp>2015-12-01</stp>
        <stp>2016-12-02</stp>
        <stp>1</stp>
        <tr r="B4" s="10"/>
        <tr r="L4" s="6"/>
      </tp>
      <tp>
        <v>-1.6674</v>
        <stp/>
        <stp>EM_S_RISK_AVGRETURNY</stp>
        <stp>4</stp>
        <stp>603901.SH</stp>
        <stp>2015-12-01</stp>
        <stp>2016-12-02</stp>
        <stp>1</stp>
        <tr r="B1364" s="10"/>
        <tr r="L1364" s="6"/>
      </tp>
      <tp>
        <v>4957.7057000000004</v>
        <stp/>
        <stp>EM_S_RISK_AVGRETURNY</stp>
        <stp>4</stp>
        <stp>603909.SH</stp>
        <stp>2006-12-01</stp>
        <stp>2016-12-02</stp>
        <stp>1</stp>
        <tr r="C1148" s="5"/>
      </tp>
      <tp>
        <v>-33.404299999999999</v>
        <stp/>
        <stp>EM_S_RISK_AVGRETURNY</stp>
        <stp>4</stp>
        <stp>603918.SH</stp>
        <stp>2015-12-01</stp>
        <stp>2016-12-02</stp>
        <stp>1</stp>
        <tr r="B2755" s="10"/>
        <tr r="L2755" s="6"/>
      </tp>
      <tp>
        <v>341.90350000000001</v>
        <stp/>
        <stp>EM_S_RISK_AVGRETURNY</stp>
        <stp>4</stp>
        <stp>603919.SH</stp>
        <stp>2015-12-01</stp>
        <stp>2016-12-02</stp>
        <stp>1</stp>
        <tr r="B195" s="10"/>
        <tr r="L195" s="6"/>
      </tp>
      <tp>
        <v>151.6207</v>
        <stp/>
        <stp>EM_S_RISK_AVGRETURNY</stp>
        <stp>4</stp>
        <stp>603901.SH</stp>
        <stp>2006-12-01</stp>
        <stp>2016-12-02</stp>
        <stp>1</stp>
        <tr r="C1693" s="5"/>
      </tp>
      <tp>
        <v>9942097934778780</v>
        <stp/>
        <stp>EM_S_RISK_AVGRETURNY</stp>
        <stp>4</stp>
        <stp>603900.SH</stp>
        <stp>2006-12-01</stp>
        <stp>2016-12-02</stp>
        <stp>1</stp>
        <tr r="C2245" s="5"/>
      </tp>
      <tp>
        <v>354.48450000000003</v>
        <stp/>
        <stp>EM_S_RISK_AVGRETURNY</stp>
        <stp>4</stp>
        <stp>603999.SH</stp>
        <stp>2006-12-01</stp>
        <stp>2016-12-02</stp>
        <stp>1</stp>
        <tr r="C1546" s="5"/>
      </tp>
      <tp>
        <v>119.2201</v>
        <stp/>
        <stp>EM_S_RISK_AVGRETURNY</stp>
        <stp>4</stp>
        <stp>603998.SH</stp>
        <stp>2006-12-01</stp>
        <stp>2016-12-02</stp>
        <stp>1</stp>
        <tr r="C1405" s="5"/>
      </tp>
      <tp>
        <v>38.400300000000001</v>
        <stp/>
        <stp>EM_S_RISK_AVGRETURNY</stp>
        <stp>4</stp>
        <stp>603988.SH</stp>
        <stp>2015-12-01</stp>
        <stp>2016-12-02</stp>
        <stp>1</stp>
        <tr r="B422" s="10"/>
        <tr r="L422" s="6"/>
      </tp>
      <tp>
        <v>-2.4195000000000002</v>
        <stp/>
        <stp>EM_S_RISK_AVGRETURNY</stp>
        <stp>4</stp>
        <stp>603989.SH</stp>
        <stp>2015-12-01</stp>
        <stp>2016-12-02</stp>
        <stp>1</stp>
        <tr r="B1406" s="10"/>
        <tr r="L1406" s="6"/>
      </tp>
      <tp>
        <v>143186.04269999999</v>
        <stp/>
        <stp>EM_S_RISK_AVGRETURNY</stp>
        <stp>4</stp>
        <stp>603986.SH</stp>
        <stp>2015-12-01</stp>
        <stp>2016-12-02</stp>
        <stp>1</stp>
        <tr r="B66" s="10"/>
        <tr r="L66" s="6"/>
      </tp>
      <tp>
        <v>1877233860618870</v>
        <stp/>
        <stp>EM_S_RISK_AVGRETURNY</stp>
        <stp>4</stp>
        <stp>603987.SH</stp>
        <stp>2015-12-01</stp>
        <stp>2016-12-02</stp>
        <stp>1</stp>
        <tr r="B8" s="10"/>
        <tr r="L8" s="6"/>
      </tp>
      <tp>
        <v>71.943399999999997</v>
        <stp/>
        <stp>EM_S_RISK_AVGRETURNY</stp>
        <stp>4</stp>
        <stp>603997.SH</stp>
        <stp>2006-12-01</stp>
        <stp>2016-12-02</stp>
        <stp>1</stp>
        <tr r="C2374" s="5"/>
      </tp>
      <tp>
        <v>280.65710000000001</v>
        <stp/>
        <stp>EM_S_RISK_AVGRETURNY</stp>
        <stp>4</stp>
        <stp>603996.SH</stp>
        <stp>2006-12-01</stp>
        <stp>2016-12-02</stp>
        <stp>1</stp>
        <tr r="C1917" s="5"/>
      </tp>
      <tp>
        <v>43.225999999999999</v>
        <stp/>
        <stp>EM_S_RISK_AVGRETURNY</stp>
        <stp>4</stp>
        <stp>603993.SH</stp>
        <stp>2006-12-01</stp>
        <stp>2016-12-02</stp>
        <stp>1</stp>
        <tr r="C2645" s="5"/>
      </tp>
      <tp>
        <v>95.040499999999994</v>
        <stp/>
        <stp>EM_S_RISK_AVGRETURNY</stp>
        <stp>4</stp>
        <stp>603989.SH</stp>
        <stp>2006-12-01</stp>
        <stp>2016-12-02</stp>
        <stp>1</stp>
        <tr r="C2269" s="5"/>
      </tp>
      <tp>
        <v>115.98090000000001</v>
        <stp/>
        <stp>EM_S_RISK_AVGRETURNY</stp>
        <stp>4</stp>
        <stp>603988.SH</stp>
        <stp>2006-12-01</stp>
        <stp>2016-12-02</stp>
        <stp>1</stp>
        <tr r="C1338" s="5"/>
      </tp>
      <tp>
        <v>-3.3371</v>
        <stp/>
        <stp>EM_S_RISK_AVGRETURNY</stp>
        <stp>4</stp>
        <stp>603998.SH</stp>
        <stp>2015-12-01</stp>
        <stp>2016-12-02</stp>
        <stp>1</stp>
        <tr r="B1444" s="10"/>
        <tr r="L1444" s="6"/>
      </tp>
      <tp>
        <v>354.48450000000003</v>
        <stp/>
        <stp>EM_S_RISK_AVGRETURNY</stp>
        <stp>4</stp>
        <stp>603999.SH</stp>
        <stp>2015-12-01</stp>
        <stp>2016-12-02</stp>
        <stp>1</stp>
        <tr r="B194" s="10"/>
        <tr r="L194" s="6"/>
      </tp>
      <tp>
        <v>280.65710000000001</v>
        <stp/>
        <stp>EM_S_RISK_AVGRETURNY</stp>
        <stp>4</stp>
        <stp>603996.SH</stp>
        <stp>2015-12-01</stp>
        <stp>2016-12-02</stp>
        <stp>1</stp>
        <tr r="B198" s="10"/>
        <tr r="L198" s="6"/>
      </tp>
      <tp>
        <v>-30.118099999999998</v>
        <stp/>
        <stp>EM_S_RISK_AVGRETURNY</stp>
        <stp>4</stp>
        <stp>603997.SH</stp>
        <stp>2015-12-01</stp>
        <stp>2016-12-02</stp>
        <stp>1</stp>
        <tr r="B2669" s="10"/>
        <tr r="L2669" s="6"/>
      </tp>
      <tp>
        <v>1877233860618870</v>
        <stp/>
        <stp>EM_S_RISK_AVGRETURNY</stp>
        <stp>4</stp>
        <stp>603987.SH</stp>
        <stp>2006-12-01</stp>
        <stp>2016-12-02</stp>
        <stp>1</stp>
        <tr r="C1943" s="5"/>
      </tp>
      <tp>
        <v>143186.04269999999</v>
        <stp/>
        <stp>EM_S_RISK_AVGRETURNY</stp>
        <stp>4</stp>
        <stp>603986.SH</stp>
        <stp>2006-12-01</stp>
        <stp>2016-12-02</stp>
        <stp>1</stp>
        <tr r="C622" s="5"/>
      </tp>
      <tp>
        <v>-21.296399999999998</v>
        <stp/>
        <stp>EM_S_RISK_AVGRETURNY</stp>
        <stp>4</stp>
        <stp>603993.SH</stp>
        <stp>2015-12-01</stp>
        <stp>2016-12-02</stp>
        <stp>1</stp>
        <tr r="B2306" s="10"/>
        <tr r="L2306" s="6"/>
      </tp>
      <tp>
        <v>-14.9002</v>
        <stp/>
        <stp>EM_S_RISK_AVGRETURNY</stp>
        <stp>4</stp>
        <stp>603268.SH</stp>
        <stp>2015-12-01</stp>
        <stp>2016-12-02</stp>
        <stp>1</stp>
        <tr r="B2013" s="10"/>
        <tr r="L2013" s="6"/>
      </tp>
      <tp>
        <v>145.90700000000001</v>
        <stp/>
        <stp>EM_S_RISK_AVGRETURNY</stp>
        <stp>4</stp>
        <stp>603268.SH</stp>
        <stp>2006-12-01</stp>
        <stp>2016-12-02</stp>
        <stp>1</stp>
        <tr r="C1431" s="5"/>
      </tp>
      <tp>
        <v>100518615.67659999</v>
        <stp/>
        <stp>EM_S_RISK_AVGRETURNY</stp>
        <stp>4</stp>
        <stp>603258.SH</stp>
        <stp>2006-12-01</stp>
        <stp>2016-12-02</stp>
        <stp>1</stp>
        <tr r="C1373" s="5"/>
      </tp>
      <tp>
        <v>100518615.67659999</v>
        <stp/>
        <stp>EM_S_RISK_AVGRETURNY</stp>
        <stp>4</stp>
        <stp>603258.SH</stp>
        <stp>2015-12-01</stp>
        <stp>2016-12-02</stp>
        <stp>1</stp>
        <tr r="B37" s="10"/>
        <tr r="L37" s="6"/>
      </tp>
      <tp>
        <v>-36.563299999999998</v>
        <stp/>
        <stp>EM_S_RISK_AVGRETURNY</stp>
        <stp>4</stp>
        <stp>603227.SH</stp>
        <stp>2015-12-01</stp>
        <stp>2016-12-02</stp>
        <stp>1</stp>
        <tr r="B2828" s="10"/>
        <tr r="L2828" s="6"/>
      </tp>
      <tp>
        <v>-25.947299999999998</v>
        <stp/>
        <stp>EM_S_RISK_AVGRETURNY</stp>
        <stp>4</stp>
        <stp>603222.SH</stp>
        <stp>2015-12-01</stp>
        <stp>2016-12-02</stp>
        <stp>1</stp>
        <tr r="B2514" s="10"/>
        <tr r="L2514" s="6"/>
      </tp>
      <tp>
        <v>-3.5968</v>
        <stp/>
        <stp>EM_S_RISK_AVGRETURNY</stp>
        <stp>4</stp>
        <stp>603223.SH</stp>
        <stp>2015-12-01</stp>
        <stp>2016-12-02</stp>
        <stp>1</stp>
        <tr r="B1458" s="10"/>
        <tr r="L1458" s="6"/>
      </tp>
      <tp>
        <v>132.4718</v>
        <stp/>
        <stp>EM_S_RISK_AVGRETURNY</stp>
        <stp>4</stp>
        <stp>603227.SH</stp>
        <stp>2006-12-01</stp>
        <stp>2016-12-02</stp>
        <stp>1</stp>
        <tr r="C1835" s="5"/>
      </tp>
      <tp>
        <v>188.29820000000001</v>
        <stp/>
        <stp>EM_S_RISK_AVGRETURNY</stp>
        <stp>4</stp>
        <stp>603223.SH</stp>
        <stp>2006-12-01</stp>
        <stp>2016-12-02</stp>
        <stp>1</stp>
        <tr r="C1481" s="5"/>
      </tp>
      <tp>
        <v>136.68440000000001</v>
        <stp/>
        <stp>EM_S_RISK_AVGRETURNY</stp>
        <stp>4</stp>
        <stp>603222.SH</stp>
        <stp>2006-12-01</stp>
        <stp>2016-12-02</stp>
        <stp>1</stp>
        <tr r="C1443" s="5"/>
      </tp>
      <tp>
        <v>99428606877.832993</v>
        <stp/>
        <stp>EM_S_RISK_AVGRETURNY</stp>
        <stp>4</stp>
        <stp>603203.SH</stp>
        <stp>2015-12-01</stp>
        <stp>2016-12-02</stp>
        <stp>1</stp>
        <tr r="B22" s="10"/>
        <tr r="L22" s="6"/>
      </tp>
      <tp>
        <v>99428606877.832993</v>
        <stp/>
        <stp>EM_S_RISK_AVGRETURNY</stp>
        <stp>4</stp>
        <stp>603203.SH</stp>
        <stp>2006-12-01</stp>
        <stp>2016-12-02</stp>
        <stp>1</stp>
        <tr r="C1329" s="5"/>
      </tp>
      <tp>
        <v>502.37849999999997</v>
        <stp/>
        <stp>EM_S_RISK_AVGRETURNY</stp>
        <stp>4</stp>
        <stp>603299.SH</stp>
        <stp>2006-12-01</stp>
        <stp>2016-12-02</stp>
        <stp>1</stp>
        <tr r="C1250" s="5"/>
      </tp>
      <tp>
        <v>-6.0312999999999999</v>
        <stp/>
        <stp>EM_S_RISK_AVGRETURNY</stp>
        <stp>4</stp>
        <stp>603288.SH</stp>
        <stp>2015-12-01</stp>
        <stp>2016-12-02</stp>
        <stp>1</stp>
        <tr r="B1584" s="10"/>
        <tr r="L1584" s="6"/>
      </tp>
      <tp>
        <v>35.176200000000001</v>
        <stp/>
        <stp>EM_S_RISK_AVGRETURNY</stp>
        <stp>4</stp>
        <stp>603288.SH</stp>
        <stp>2006-12-01</stp>
        <stp>2016-12-02</stp>
        <stp>1</stp>
        <tr r="C2375" s="5"/>
      </tp>
      <tp>
        <v>502.37849999999997</v>
        <stp/>
        <stp>EM_S_RISK_AVGRETURNY</stp>
        <stp>4</stp>
        <stp>603299.SH</stp>
        <stp>2015-12-01</stp>
        <stp>2016-12-02</stp>
        <stp>1</stp>
        <tr r="B181" s="10"/>
        <tr r="L181" s="6"/>
      </tp>
      <tp>
        <v>-12.775</v>
        <stp/>
        <stp>EM_S_RISK_AVGRETURNY</stp>
        <stp>4</stp>
        <stp>603368.SH</stp>
        <stp>2015-12-01</stp>
        <stp>2016-12-02</stp>
        <stp>1</stp>
        <tr r="B1914" s="10"/>
        <tr r="L1914" s="6"/>
      </tp>
      <tp>
        <v>-7.8781999999999996</v>
        <stp/>
        <stp>EM_S_RISK_AVGRETURNY</stp>
        <stp>4</stp>
        <stp>603369.SH</stp>
        <stp>2015-12-01</stp>
        <stp>2016-12-02</stp>
        <stp>1</stp>
        <tr r="B1676" s="10"/>
        <tr r="L1676" s="6"/>
      </tp>
      <tp>
        <v>6.1326999999999998</v>
        <stp/>
        <stp>EM_S_RISK_AVGRETURNY</stp>
        <stp>4</stp>
        <stp>603366.SH</stp>
        <stp>2015-12-01</stp>
        <stp>2016-12-02</stp>
        <stp>1</stp>
        <tr r="B1040" s="10"/>
        <tr r="L1040" s="6"/>
      </tp>
      <tp>
        <v>206.1739</v>
        <stp/>
        <stp>EM_S_RISK_AVGRETURNY</stp>
        <stp>4</stp>
        <stp>603377.SH</stp>
        <stp>2006-12-01</stp>
        <stp>2016-12-02</stp>
        <stp>1</stp>
        <tr r="C2418" s="5"/>
      </tp>
      <tp>
        <v>33.386600000000001</v>
        <stp/>
        <stp>EM_S_RISK_AVGRETURNY</stp>
        <stp>4</stp>
        <stp>603369.SH</stp>
        <stp>2006-12-01</stp>
        <stp>2016-12-02</stp>
        <stp>1</stp>
        <tr r="C2615" s="5"/>
      </tp>
      <tp>
        <v>85.372</v>
        <stp/>
        <stp>EM_S_RISK_AVGRETURNY</stp>
        <stp>4</stp>
        <stp>603368.SH</stp>
        <stp>2006-12-01</stp>
        <stp>2016-12-02</stp>
        <stp>1</stp>
        <tr r="C1970" s="5"/>
      </tp>
      <tp>
        <v>206.1739</v>
        <stp/>
        <stp>EM_S_RISK_AVGRETURNY</stp>
        <stp>4</stp>
        <stp>603377.SH</stp>
        <stp>2015-12-01</stp>
        <stp>2016-12-02</stp>
        <stp>1</stp>
        <tr r="B207" s="10"/>
        <tr r="L207" s="6"/>
      </tp>
      <tp>
        <v>2.8841999999999999</v>
        <stp/>
        <stp>EM_S_RISK_AVGRETURNY</stp>
        <stp>4</stp>
        <stp>603366.SH</stp>
        <stp>2006-12-01</stp>
        <stp>2016-12-02</stp>
        <stp>1</stp>
        <tr r="C2717" s="5"/>
      </tp>
      <tp>
        <v>74.983699999999999</v>
        <stp/>
        <stp>EM_S_RISK_AVGRETURNY</stp>
        <stp>4</stp>
        <stp>603355.SH</stp>
        <stp>2006-12-01</stp>
        <stp>2016-12-02</stp>
        <stp>1</stp>
        <tr r="C2453" s="5"/>
      </tp>
      <tp>
        <v>-15.097899999999999</v>
        <stp/>
        <stp>EM_S_RISK_AVGRETURNY</stp>
        <stp>4</stp>
        <stp>603355.SH</stp>
        <stp>2015-12-01</stp>
        <stp>2016-12-02</stp>
        <stp>1</stp>
        <tr r="B2032" s="10"/>
        <tr r="L2032" s="6"/>
      </tp>
      <tp>
        <v>1362.3406</v>
        <stp/>
        <stp>EM_S_RISK_AVGRETURNY</stp>
        <stp>4</stp>
        <stp>603339.SH</stp>
        <stp>2006-12-01</stp>
        <stp>2016-12-02</stp>
        <stp>1</stp>
        <tr r="C1580" s="5"/>
      </tp>
      <tp>
        <v>142.03120000000001</v>
        <stp/>
        <stp>EM_S_RISK_AVGRETURNY</stp>
        <stp>4</stp>
        <stp>603338.SH</stp>
        <stp>2006-12-01</stp>
        <stp>2016-12-02</stp>
        <stp>1</stp>
        <tr r="C1508" s="5"/>
      </tp>
      <tp>
        <v>3.3971</v>
        <stp/>
        <stp>EM_S_RISK_AVGRETURNY</stp>
        <stp>4</stp>
        <stp>603328.SH</stp>
        <stp>2015-12-01</stp>
        <stp>2016-12-02</stp>
        <stp>1</stp>
        <tr r="B1137" s="10"/>
        <tr r="L1137" s="6"/>
      </tp>
      <tp>
        <v>3.40428903780841E+16</v>
        <stp/>
        <stp>EM_S_RISK_AVGRETURNY</stp>
        <stp>4</stp>
        <stp>603336.SH</stp>
        <stp>2006-12-01</stp>
        <stp>2016-12-02</stp>
        <stp>1</stp>
        <tr r="C2377" s="5"/>
      </tp>
      <tp>
        <v>30479.492099999999</v>
        <stp/>
        <stp>EM_S_RISK_AVGRETURNY</stp>
        <stp>4</stp>
        <stp>603322.SH</stp>
        <stp>2015-12-01</stp>
        <stp>2016-12-02</stp>
        <stp>1</stp>
        <tr r="B86" s="10"/>
        <tr r="L86" s="6"/>
      </tp>
      <tp>
        <v>0</v>
        <stp/>
        <stp>EM_S_RISK_AVGRETURNY</stp>
        <stp>4</stp>
        <stp>603323.SH</stp>
        <stp>2015-12-01</stp>
        <stp>2016-12-02</stp>
        <stp>1</stp>
        <tr r="B1278" s="10"/>
        <tr r="L1278" s="6"/>
      </tp>
      <tp>
        <v>10.1999</v>
        <stp/>
        <stp>EM_S_RISK_AVGRETURNY</stp>
        <stp>4</stp>
        <stp>603333.SH</stp>
        <stp>2006-12-01</stp>
        <stp>2016-12-02</stp>
        <stp>1</stp>
        <tr r="C2706" s="5"/>
      </tp>
      <tp>
        <v>38.922600000000003</v>
        <stp/>
        <stp>EM_S_RISK_AVGRETURNY</stp>
        <stp>4</stp>
        <stp>603328.SH</stp>
        <stp>2006-12-01</stp>
        <stp>2016-12-02</stp>
        <stp>1</stp>
        <tr r="C2528" s="5"/>
      </tp>
      <tp>
        <v>-1.7346999999999999</v>
        <stp/>
        <stp>EM_S_RISK_AVGRETURNY</stp>
        <stp>4</stp>
        <stp>603338.SH</stp>
        <stp>2015-12-01</stp>
        <stp>2016-12-02</stp>
        <stp>1</stp>
        <tr r="B1367" s="10"/>
        <tr r="L1367" s="6"/>
      </tp>
      <tp>
        <v>1362.3406</v>
        <stp/>
        <stp>EM_S_RISK_AVGRETURNY</stp>
        <stp>4</stp>
        <stp>603339.SH</stp>
        <stp>2015-12-01</stp>
        <stp>2016-12-02</stp>
        <stp>1</stp>
        <tr r="B148" s="10"/>
        <tr r="L148" s="6"/>
      </tp>
      <tp>
        <v>3.40428903780841E+16</v>
        <stp/>
        <stp>EM_S_RISK_AVGRETURNY</stp>
        <stp>4</stp>
        <stp>603336.SH</stp>
        <stp>2015-12-01</stp>
        <stp>2016-12-02</stp>
        <stp>1</stp>
        <tr r="B2" s="10"/>
        <tr r="L2" s="6"/>
      </tp>
      <tp>
        <v>7.9489000000000001</v>
        <stp/>
        <stp>EM_S_RISK_AVGRETURNY</stp>
        <stp>4</stp>
        <stp>603333.SH</stp>
        <stp>2015-12-01</stp>
        <stp>2016-12-02</stp>
        <stp>1</stp>
        <tr r="B983" s="10"/>
        <tr r="L983" s="6"/>
      </tp>
      <tp>
        <v>0</v>
        <stp/>
        <stp>EM_S_RISK_AVGRETURNY</stp>
        <stp>4</stp>
        <stp>603323.SH</stp>
        <stp>2006-12-01</stp>
        <stp>2016-12-02</stp>
        <stp>1</stp>
        <tr r="C2649" s="5"/>
      </tp>
      <tp>
        <v>30479.492099999999</v>
        <stp/>
        <stp>EM_S_RISK_AVGRETURNY</stp>
        <stp>4</stp>
        <stp>603322.SH</stp>
        <stp>2006-12-01</stp>
        <stp>2016-12-02</stp>
        <stp>1</stp>
        <tr r="C729" s="5"/>
      </tp>
      <tp>
        <v>0</v>
        <stp/>
        <stp>EM_S_RISK_AVGRETURNY</stp>
        <stp>4</stp>
        <stp>603319.SH</stp>
        <stp>2006-12-01</stp>
        <stp>2016-12-02</stp>
        <stp>1</stp>
        <tr r="C2720" s="5"/>
      </tp>
      <tp>
        <v>257.5514</v>
        <stp/>
        <stp>EM_S_RISK_AVGRETURNY</stp>
        <stp>4</stp>
        <stp>603318.SH</stp>
        <stp>2006-12-01</stp>
        <stp>2016-12-02</stp>
        <stp>1</stp>
        <tr r="C637" s="5"/>
      </tp>
      <tp>
        <v>-5.4316000000000004</v>
        <stp/>
        <stp>EM_S_RISK_AVGRETURNY</stp>
        <stp>4</stp>
        <stp>603308.SH</stp>
        <stp>2015-12-01</stp>
        <stp>2016-12-02</stp>
        <stp>1</stp>
        <tr r="B1554" s="10"/>
        <tr r="L1554" s="6"/>
      </tp>
      <tp>
        <v>-30.376200000000001</v>
        <stp/>
        <stp>EM_S_RISK_AVGRETURNY</stp>
        <stp>4</stp>
        <stp>603309.SH</stp>
        <stp>2015-12-01</stp>
        <stp>2016-12-02</stp>
        <stp>1</stp>
        <tr r="B2674" s="10"/>
        <tr r="L2674" s="6"/>
      </tp>
      <tp>
        <v>20.880299999999998</v>
        <stp/>
        <stp>EM_S_RISK_AVGRETURNY</stp>
        <stp>4</stp>
        <stp>603306.SH</stp>
        <stp>2015-12-01</stp>
        <stp>2016-12-02</stp>
        <stp>1</stp>
        <tr r="B655" s="10"/>
        <tr r="L655" s="6"/>
      </tp>
      <tp>
        <v>159.64019999999999</v>
        <stp/>
        <stp>EM_S_RISK_AVGRETURNY</stp>
        <stp>4</stp>
        <stp>603315.SH</stp>
        <stp>2006-12-01</stp>
        <stp>2016-12-02</stp>
        <stp>1</stp>
        <tr r="C1439" s="5"/>
      </tp>
      <tp>
        <v>179.53989999999999</v>
        <stp/>
        <stp>EM_S_RISK_AVGRETURNY</stp>
        <stp>4</stp>
        <stp>603311.SH</stp>
        <stp>2006-12-01</stp>
        <stp>2016-12-02</stp>
        <stp>1</stp>
        <tr r="C1349" s="5"/>
      </tp>
      <tp>
        <v>-24.156099999999999</v>
        <stp/>
        <stp>EM_S_RISK_AVGRETURNY</stp>
        <stp>4</stp>
        <stp>603300.SH</stp>
        <stp>2015-12-01</stp>
        <stp>2016-12-02</stp>
        <stp>1</stp>
        <tr r="B2428" s="10"/>
        <tr r="L2428" s="6"/>
      </tp>
      <tp>
        <v>196704.9633</v>
        <stp/>
        <stp>EM_S_RISK_AVGRETURNY</stp>
        <stp>4</stp>
        <stp>603313.SH</stp>
        <stp>2006-12-01</stp>
        <stp>2016-12-02</stp>
        <stp>1</stp>
        <tr r="C2100" s="5"/>
      </tp>
      <tp>
        <v>106.0117</v>
        <stp/>
        <stp>EM_S_RISK_AVGRETURNY</stp>
        <stp>4</stp>
        <stp>603309.SH</stp>
        <stp>2006-12-01</stp>
        <stp>2016-12-02</stp>
        <stp>1</stp>
        <tr r="C1895" s="5"/>
      </tp>
      <tp>
        <v>42.183700000000002</v>
        <stp/>
        <stp>EM_S_RISK_AVGRETURNY</stp>
        <stp>4</stp>
        <stp>603308.SH</stp>
        <stp>2006-12-01</stp>
        <stp>2016-12-02</stp>
        <stp>1</stp>
        <tr r="C2213" s="5"/>
      </tp>
      <tp>
        <v>14.6073</v>
        <stp/>
        <stp>EM_S_RISK_AVGRETURNY</stp>
        <stp>4</stp>
        <stp>603318.SH</stp>
        <stp>2015-12-01</stp>
        <stp>2016-12-02</stp>
        <stp>1</stp>
        <tr r="B790" s="10"/>
        <tr r="L790" s="6"/>
      </tp>
      <tp>
        <v>0</v>
        <stp/>
        <stp>EM_S_RISK_AVGRETURNY</stp>
        <stp>4</stp>
        <stp>603319.SH</stp>
        <stp>2015-12-01</stp>
        <stp>2016-12-02</stp>
        <stp>1</stp>
        <tr r="B1279" s="10"/>
        <tr r="L1279" s="6"/>
      </tp>
      <tp>
        <v>103.6514</v>
        <stp/>
        <stp>EM_S_RISK_AVGRETURNY</stp>
        <stp>4</stp>
        <stp>603306.SH</stp>
        <stp>2006-12-01</stp>
        <stp>2016-12-02</stp>
        <stp>1</stp>
        <tr r="C1426" s="5"/>
      </tp>
      <tp>
        <v>-3.141</v>
        <stp/>
        <stp>EM_S_RISK_AVGRETURNY</stp>
        <stp>4</stp>
        <stp>603315.SH</stp>
        <stp>2015-12-01</stp>
        <stp>2016-12-02</stp>
        <stp>1</stp>
        <tr r="B1429" s="10"/>
        <tr r="L1429" s="6"/>
      </tp>
      <tp>
        <v>130.45650000000001</v>
        <stp/>
        <stp>EM_S_RISK_AVGRETURNY</stp>
        <stp>4</stp>
        <stp>603300.SH</stp>
        <stp>2006-12-01</stp>
        <stp>2016-12-02</stp>
        <stp>1</stp>
        <tr r="C1918" s="5"/>
      </tp>
      <tp>
        <v>196704.9633</v>
        <stp/>
        <stp>EM_S_RISK_AVGRETURNY</stp>
        <stp>4</stp>
        <stp>603313.SH</stp>
        <stp>2015-12-01</stp>
        <stp>2016-12-02</stp>
        <stp>1</stp>
        <tr r="B64" s="10"/>
        <tr r="L64" s="6"/>
      </tp>
      <tp>
        <v>-13.7752</v>
        <stp/>
        <stp>EM_S_RISK_AVGRETURNY</stp>
        <stp>4</stp>
        <stp>603311.SH</stp>
        <stp>2015-12-01</stp>
        <stp>2016-12-02</stp>
        <stp>1</stp>
        <tr r="B1958" s="10"/>
        <tr r="L1958" s="6"/>
      </tp>
      <tp>
        <v>18.560700000000001</v>
        <stp/>
        <stp>EM_S_RISK_AVGRETURNY</stp>
        <stp>4</stp>
        <stp>603399.SH</stp>
        <stp>2006-12-01</stp>
        <stp>2016-12-02</stp>
        <stp>1</stp>
        <tr r="C2784" s="5"/>
      </tp>
      <tp>
        <v>697.17949999999996</v>
        <stp/>
        <stp>EM_S_RISK_AVGRETURNY</stp>
        <stp>4</stp>
        <stp>603398.SH</stp>
        <stp>2006-12-01</stp>
        <stp>2016-12-02</stp>
        <stp>1</stp>
        <tr r="C649" s="5"/>
      </tp>
      <tp>
        <v>4668.8374000000003</v>
        <stp/>
        <stp>EM_S_RISK_AVGRETURNY</stp>
        <stp>4</stp>
        <stp>603393.SH</stp>
        <stp>2006-12-01</stp>
        <stp>2016-12-02</stp>
        <stp>1</stp>
        <tr r="C2491" s="5"/>
      </tp>
      <tp>
        <v>697.17949999999996</v>
        <stp/>
        <stp>EM_S_RISK_AVGRETURNY</stp>
        <stp>4</stp>
        <stp>603398.SH</stp>
        <stp>2015-12-01</stp>
        <stp>2016-12-02</stp>
        <stp>1</stp>
        <tr r="B173" s="10"/>
        <tr r="L173" s="6"/>
      </tp>
      <tp>
        <v>-23.992100000000001</v>
        <stp/>
        <stp>EM_S_RISK_AVGRETURNY</stp>
        <stp>4</stp>
        <stp>603399.SH</stp>
        <stp>2015-12-01</stp>
        <stp>2016-12-02</stp>
        <stp>1</stp>
        <tr r="B2416" s="10"/>
        <tr r="L2416" s="6"/>
      </tp>
      <tp>
        <v>4668.8374000000003</v>
        <stp/>
        <stp>EM_S_RISK_AVGRETURNY</stp>
        <stp>4</stp>
        <stp>603393.SH</stp>
        <stp>2015-12-01</stp>
        <stp>2016-12-02</stp>
        <stp>1</stp>
        <tr r="B119" s="10"/>
        <tr r="L119" s="6"/>
      </tp>
      <tp>
        <v>7816.2663000000002</v>
        <stp/>
        <stp>EM_S_RISK_AVGRETURNY</stp>
        <stp>4</stp>
        <stp>603069.SH</stp>
        <stp>2015-12-01</stp>
        <stp>2016-12-02</stp>
        <stp>1</stp>
        <tr r="B108" s="10"/>
        <tr r="L108" s="6"/>
      </tp>
      <tp>
        <v>-15.7171</v>
        <stp/>
        <stp>EM_S_RISK_AVGRETURNY</stp>
        <stp>4</stp>
        <stp>603066.SH</stp>
        <stp>2015-12-01</stp>
        <stp>2016-12-02</stp>
        <stp>1</stp>
        <tr r="B2052" s="10"/>
        <tr r="L2052" s="6"/>
      </tp>
      <tp>
        <v>443569.45309999998</v>
        <stp/>
        <stp>EM_S_RISK_AVGRETURNY</stp>
        <stp>4</stp>
        <stp>603067.SH</stp>
        <stp>2015-12-01</stp>
        <stp>2016-12-02</stp>
        <stp>1</stp>
        <tr r="B57" s="10"/>
        <tr r="L57" s="6"/>
      </tp>
      <tp>
        <v>15.154400000000001</v>
        <stp/>
        <stp>EM_S_RISK_AVGRETURNY</stp>
        <stp>4</stp>
        <stp>603077.SH</stp>
        <stp>2006-12-01</stp>
        <stp>2016-12-02</stp>
        <stp>1</stp>
        <tr r="C2257" s="5"/>
      </tp>
      <tp>
        <v>699097632605.047</v>
        <stp/>
        <stp>EM_S_RISK_AVGRETURNY</stp>
        <stp>4</stp>
        <stp>603060.SH</stp>
        <stp>2015-12-01</stp>
        <stp>2016-12-02</stp>
        <stp>1</stp>
        <tr r="B20" s="10"/>
        <tr r="L20" s="6"/>
      </tp>
      <tp>
        <v>7816.2663000000002</v>
        <stp/>
        <stp>EM_S_RISK_AVGRETURNY</stp>
        <stp>4</stp>
        <stp>603069.SH</stp>
        <stp>2006-12-01</stp>
        <stp>2016-12-02</stp>
        <stp>1</stp>
        <tr r="C1124" s="5"/>
      </tp>
      <tp>
        <v>-30.479500000000002</v>
        <stp/>
        <stp>EM_S_RISK_AVGRETURNY</stp>
        <stp>4</stp>
        <stp>603077.SH</stp>
        <stp>2015-12-01</stp>
        <stp>2016-12-02</stp>
        <stp>1</stp>
        <tr r="B2680" s="10"/>
        <tr r="L2680" s="6"/>
      </tp>
      <tp>
        <v>443569.45309999998</v>
        <stp/>
        <stp>EM_S_RISK_AVGRETURNY</stp>
        <stp>4</stp>
        <stp>603067.SH</stp>
        <stp>2006-12-01</stp>
        <stp>2016-12-02</stp>
        <stp>1</stp>
        <tr r="C1049" s="5"/>
      </tp>
      <tp>
        <v>182.15020000000001</v>
        <stp/>
        <stp>EM_S_RISK_AVGRETURNY</stp>
        <stp>4</stp>
        <stp>603066.SH</stp>
        <stp>2006-12-01</stp>
        <stp>2016-12-02</stp>
        <stp>1</stp>
        <tr r="C1451" s="5"/>
      </tp>
      <tp>
        <v>699097632605.047</v>
        <stp/>
        <stp>EM_S_RISK_AVGRETURNY</stp>
        <stp>4</stp>
        <stp>603060.SH</stp>
        <stp>2006-12-01</stp>
        <stp>2016-12-02</stp>
        <stp>1</stp>
        <tr r="C1224" s="5"/>
      </tp>
      <tp>
        <v>1710.8184000000001</v>
        <stp/>
        <stp>EM_S_RISK_AVGRETURNY</stp>
        <stp>4</stp>
        <stp>603028.SH</stp>
        <stp>2015-12-01</stp>
        <stp>2016-12-02</stp>
        <stp>1</stp>
        <tr r="B145" s="10"/>
        <tr r="L145" s="6"/>
      </tp>
      <tp>
        <v>2191.3643999999999</v>
        <stp/>
        <stp>EM_S_RISK_AVGRETURNY</stp>
        <stp>4</stp>
        <stp>603029.SH</stp>
        <stp>2015-12-01</stp>
        <stp>2016-12-02</stp>
        <stp>1</stp>
        <tr r="B139" s="10"/>
        <tr r="L139" s="6"/>
      </tp>
      <tp>
        <v>62.453600000000002</v>
        <stp/>
        <stp>EM_S_RISK_AVGRETURNY</stp>
        <stp>4</stp>
        <stp>603026.SH</stp>
        <stp>2015-12-01</stp>
        <stp>2016-12-02</stp>
        <stp>1</stp>
        <tr r="B297" s="10"/>
        <tr r="L297" s="6"/>
      </tp>
      <tp>
        <v>627.00139999999999</v>
        <stp/>
        <stp>EM_S_RISK_AVGRETURNY</stp>
        <stp>4</stp>
        <stp>603027.SH</stp>
        <stp>2015-12-01</stp>
        <stp>2016-12-02</stp>
        <stp>1</stp>
        <tr r="B176" s="10"/>
        <tr r="L176" s="6"/>
      </tp>
      <tp>
        <v>-4.4215999999999998</v>
        <stp/>
        <stp>EM_S_RISK_AVGRETURNY</stp>
        <stp>4</stp>
        <stp>603025.SH</stp>
        <stp>2015-12-01</stp>
        <stp>2016-12-02</stp>
        <stp>1</stp>
        <tr r="B1498" s="10"/>
        <tr r="L1498" s="6"/>
      </tp>
      <tp>
        <v>-6.4353999999999996</v>
        <stp/>
        <stp>EM_S_RISK_AVGRETURNY</stp>
        <stp>4</stp>
        <stp>603022.SH</stp>
        <stp>2015-12-01</stp>
        <stp>2016-12-02</stp>
        <stp>1</stp>
        <tr r="B1603" s="10"/>
        <tr r="L1603" s="6"/>
      </tp>
      <tp>
        <v>60752.334499999997</v>
        <stp/>
        <stp>EM_S_RISK_AVGRETURNY</stp>
        <stp>4</stp>
        <stp>603031.SH</stp>
        <stp>2006-12-01</stp>
        <stp>2016-12-02</stp>
        <stp>1</stp>
        <tr r="C1056" s="5"/>
      </tp>
      <tp>
        <v>4.4767000000000001</v>
        <stp/>
        <stp>EM_S_RISK_AVGRETURNY</stp>
        <stp>4</stp>
        <stp>603023.SH</stp>
        <stp>2015-12-01</stp>
        <stp>2016-12-02</stp>
        <stp>1</stp>
        <tr r="B1094" s="10"/>
        <tr r="L1094" s="6"/>
      </tp>
      <tp>
        <v>97.830699999999993</v>
        <stp/>
        <stp>EM_S_RISK_AVGRETURNY</stp>
        <stp>4</stp>
        <stp>603030.SH</stp>
        <stp>2006-12-01</stp>
        <stp>2016-12-02</stp>
        <stp>1</stp>
        <tr r="C2062" s="5"/>
      </tp>
      <tp>
        <v>-30.634599999999999</v>
        <stp/>
        <stp>EM_S_RISK_AVGRETURNY</stp>
        <stp>4</stp>
        <stp>603020.SH</stp>
        <stp>2015-12-01</stp>
        <stp>2016-12-02</stp>
        <stp>1</stp>
        <tr r="B2684" s="10"/>
        <tr r="L2684" s="6"/>
      </tp>
      <tp>
        <v>14.566599999999999</v>
        <stp/>
        <stp>EM_S_RISK_AVGRETURNY</stp>
        <stp>4</stp>
        <stp>603021.SH</stp>
        <stp>2015-12-01</stp>
        <stp>2016-12-02</stp>
        <stp>1</stp>
        <tr r="B792" s="10"/>
        <tr r="L792" s="6"/>
      </tp>
      <tp>
        <v>2191.3643999999999</v>
        <stp/>
        <stp>EM_S_RISK_AVGRETURNY</stp>
        <stp>4</stp>
        <stp>603029.SH</stp>
        <stp>2006-12-01</stp>
        <stp>2016-12-02</stp>
        <stp>1</stp>
        <tr r="C862" s="5"/>
      </tp>
      <tp>
        <v>1710.8184000000001</v>
        <stp/>
        <stp>EM_S_RISK_AVGRETURNY</stp>
        <stp>4</stp>
        <stp>603028.SH</stp>
        <stp>2006-12-01</stp>
        <stp>2016-12-02</stp>
        <stp>1</stp>
        <tr r="C763" s="5"/>
      </tp>
      <tp>
        <v>125.50109999999999</v>
        <stp/>
        <stp>EM_S_RISK_AVGRETURNY</stp>
        <stp>4</stp>
        <stp>603025.SH</stp>
        <stp>2006-12-01</stp>
        <stp>2016-12-02</stp>
        <stp>1</stp>
        <tr r="C1825" s="5"/>
      </tp>
      <tp>
        <v>627.00139999999999</v>
        <stp/>
        <stp>EM_S_RISK_AVGRETURNY</stp>
        <stp>4</stp>
        <stp>603027.SH</stp>
        <stp>2006-12-01</stp>
        <stp>2016-12-02</stp>
        <stp>1</stp>
        <tr r="C1533" s="5"/>
      </tp>
      <tp>
        <v>270.86399999999998</v>
        <stp/>
        <stp>EM_S_RISK_AVGRETURNY</stp>
        <stp>4</stp>
        <stp>603026.SH</stp>
        <stp>2006-12-01</stp>
        <stp>2016-12-02</stp>
        <stp>1</stp>
        <tr r="C730" s="5"/>
      </tp>
      <tp>
        <v>221.10980000000001</v>
        <stp/>
        <stp>EM_S_RISK_AVGRETURNY</stp>
        <stp>4</stp>
        <stp>603021.SH</stp>
        <stp>2006-12-01</stp>
        <stp>2016-12-02</stp>
        <stp>1</stp>
        <tr r="C872" s="5"/>
      </tp>
      <tp>
        <v>58.824599999999997</v>
        <stp/>
        <stp>EM_S_RISK_AVGRETURNY</stp>
        <stp>4</stp>
        <stp>603020.SH</stp>
        <stp>2006-12-01</stp>
        <stp>2016-12-02</stp>
        <stp>1</stp>
        <tr r="C2540" s="5"/>
      </tp>
      <tp>
        <v>207.67179999999999</v>
        <stp/>
        <stp>EM_S_RISK_AVGRETURNY</stp>
        <stp>4</stp>
        <stp>603023.SH</stp>
        <stp>2006-12-01</stp>
        <stp>2016-12-02</stp>
        <stp>1</stp>
        <tr r="C1154" s="5"/>
      </tp>
      <tp>
        <v>-27.896100000000001</v>
        <stp/>
        <stp>EM_S_RISK_AVGRETURNY</stp>
        <stp>4</stp>
        <stp>603030.SH</stp>
        <stp>2015-12-01</stp>
        <stp>2016-12-02</stp>
        <stp>1</stp>
        <tr r="B2599" s="10"/>
        <tr r="L2599" s="6"/>
      </tp>
      <tp>
        <v>157.0204</v>
        <stp/>
        <stp>EM_S_RISK_AVGRETURNY</stp>
        <stp>4</stp>
        <stp>603022.SH</stp>
        <stp>2006-12-01</stp>
        <stp>2016-12-02</stp>
        <stp>1</stp>
        <tr r="C1572" s="5"/>
      </tp>
      <tp>
        <v>60752.334499999997</v>
        <stp/>
        <stp>EM_S_RISK_AVGRETURNY</stp>
        <stp>4</stp>
        <stp>603031.SH</stp>
        <stp>2015-12-01</stp>
        <stp>2016-12-02</stp>
        <stp>1</stp>
        <tr r="B75" s="10"/>
        <tr r="L75" s="6"/>
      </tp>
      <tp>
        <v>231.4391</v>
        <stp/>
        <stp>EM_S_RISK_AVGRETURNY</stp>
        <stp>4</stp>
        <stp>603019.SH</stp>
        <stp>2006-12-01</stp>
        <stp>2016-12-02</stp>
        <stp>1</stp>
        <tr r="C243" s="5"/>
      </tp>
      <tp>
        <v>45.117699999999999</v>
        <stp/>
        <stp>EM_S_RISK_AVGRETURNY</stp>
        <stp>4</stp>
        <stp>603018.SH</stp>
        <stp>2006-12-01</stp>
        <stp>2016-12-02</stp>
        <stp>1</stp>
        <tr r="C2526" s="5"/>
      </tp>
      <tp>
        <v>-7.4802999999999997</v>
        <stp/>
        <stp>EM_S_RISK_AVGRETURNY</stp>
        <stp>4</stp>
        <stp>603008.SH</stp>
        <stp>2015-12-01</stp>
        <stp>2016-12-02</stp>
        <stp>1</stp>
        <tr r="B1652" s="10"/>
        <tr r="L1652" s="6"/>
      </tp>
      <tp>
        <v>6.4545000000000003</v>
        <stp/>
        <stp>EM_S_RISK_AVGRETURNY</stp>
        <stp>4</stp>
        <stp>603009.SH</stp>
        <stp>2015-12-01</stp>
        <stp>2016-12-02</stp>
        <stp>1</stp>
        <tr r="B1034" s="10"/>
        <tr r="L1034" s="6"/>
      </tp>
      <tp>
        <v>12.5639</v>
        <stp/>
        <stp>EM_S_RISK_AVGRETURNY</stp>
        <stp>4</stp>
        <stp>603006.SH</stp>
        <stp>2015-12-01</stp>
        <stp>2016-12-02</stp>
        <stp>1</stp>
        <tr r="B843" s="10"/>
        <tr r="L843" s="6"/>
      </tp>
      <tp>
        <v>70.096599999999995</v>
        <stp/>
        <stp>EM_S_RISK_AVGRETURNY</stp>
        <stp>4</stp>
        <stp>603015.SH</stp>
        <stp>2006-12-01</stp>
        <stp>2016-12-02</stp>
        <stp>1</stp>
        <tr r="C2395" s="5"/>
      </tp>
      <tp>
        <v>50134.2912</v>
        <stp/>
        <stp>EM_S_RISK_AVGRETURNY</stp>
        <stp>4</stp>
        <stp>603007.SH</stp>
        <stp>2015-12-01</stp>
        <stp>2016-12-02</stp>
        <stp>1</stp>
        <tr r="B79" s="10"/>
        <tr r="L79" s="6"/>
      </tp>
      <tp>
        <v>77.484099999999998</v>
        <stp/>
        <stp>EM_S_RISK_AVGRETURNY</stp>
        <stp>4</stp>
        <stp>603017.SH</stp>
        <stp>2006-12-01</stp>
        <stp>2016-12-02</stp>
        <stp>1</stp>
        <tr r="C2173" s="5"/>
      </tp>
      <tp>
        <v>-26.209399999999999</v>
        <stp/>
        <stp>EM_S_RISK_AVGRETURNY</stp>
        <stp>4</stp>
        <stp>603005.SH</stp>
        <stp>2015-12-01</stp>
        <stp>2016-12-02</stp>
        <stp>1</stp>
        <tr r="B2527" s="10"/>
        <tr r="L2527" s="6"/>
      </tp>
      <tp>
        <v>6237.9501</v>
        <stp/>
        <stp>EM_S_RISK_AVGRETURNY</stp>
        <stp>4</stp>
        <stp>603016.SH</stp>
        <stp>2006-12-01</stp>
        <stp>2016-12-02</stp>
        <stp>1</stp>
        <tr r="C1083" s="5"/>
      </tp>
      <tp>
        <v>-14.5349</v>
        <stp/>
        <stp>EM_S_RISK_AVGRETURNY</stp>
        <stp>4</stp>
        <stp>603002.SH</stp>
        <stp>2015-12-01</stp>
        <stp>2016-12-02</stp>
        <stp>1</stp>
        <tr r="B1993" s="10"/>
        <tr r="L1993" s="6"/>
      </tp>
      <tp>
        <v>139.44669999999999</v>
        <stp/>
        <stp>EM_S_RISK_AVGRETURNY</stp>
        <stp>4</stp>
        <stp>603011.SH</stp>
        <stp>2006-12-01</stp>
        <stp>2016-12-02</stp>
        <stp>1</stp>
        <tr r="C1008" s="5"/>
      </tp>
      <tp>
        <v>2.5829</v>
        <stp/>
        <stp>EM_S_RISK_AVGRETURNY</stp>
        <stp>4</stp>
        <stp>603003.SH</stp>
        <stp>2015-12-01</stp>
        <stp>2016-12-02</stp>
        <stp>1</stp>
        <tr r="B1171" s="10"/>
        <tr r="L1171" s="6"/>
      </tp>
      <tp>
        <v>136.7235</v>
        <stp/>
        <stp>EM_S_RISK_AVGRETURNY</stp>
        <stp>4</stp>
        <stp>603010.SH</stp>
        <stp>2006-12-01</stp>
        <stp>2016-12-02</stp>
        <stp>1</stp>
        <tr r="C922" s="5"/>
      </tp>
      <tp>
        <v>-18.3904</v>
        <stp/>
        <stp>EM_S_RISK_AVGRETURNY</stp>
        <stp>4</stp>
        <stp>603000.SH</stp>
        <stp>2015-12-01</stp>
        <stp>2016-12-02</stp>
        <stp>1</stp>
        <tr r="B2166" s="10"/>
        <tr r="L2166" s="6"/>
      </tp>
      <tp>
        <v>-28.633299999999998</v>
        <stp/>
        <stp>EM_S_RISK_AVGRETURNY</stp>
        <stp>4</stp>
        <stp>603001.SH</stp>
        <stp>2015-12-01</stp>
        <stp>2016-12-02</stp>
        <stp>1</stp>
        <tr r="B2620" s="10"/>
        <tr r="L2620" s="6"/>
      </tp>
      <tp>
        <v>39.871699999999997</v>
        <stp/>
        <stp>EM_S_RISK_AVGRETURNY</stp>
        <stp>4</stp>
        <stp>603012.SH</stp>
        <stp>2006-12-01</stp>
        <stp>2016-12-02</stp>
        <stp>1</stp>
        <tr r="C2715" s="5"/>
      </tp>
      <tp>
        <v>121.3567</v>
        <stp/>
        <stp>EM_S_RISK_AVGRETURNY</stp>
        <stp>4</stp>
        <stp>603009.SH</stp>
        <stp>2006-12-01</stp>
        <stp>2016-12-02</stp>
        <stp>1</stp>
        <tr r="C875" s="5"/>
      </tp>
      <tp>
        <v>24.100899999999999</v>
        <stp/>
        <stp>EM_S_RISK_AVGRETURNY</stp>
        <stp>4</stp>
        <stp>603008.SH</stp>
        <stp>2006-12-01</stp>
        <stp>2016-12-02</stp>
        <stp>1</stp>
        <tr r="C1721" s="5"/>
      </tp>
      <tp>
        <v>-15.335599999999999</v>
        <stp/>
        <stp>EM_S_RISK_AVGRETURNY</stp>
        <stp>4</stp>
        <stp>603018.SH</stp>
        <stp>2015-12-01</stp>
        <stp>2016-12-02</stp>
        <stp>1</stp>
        <tr r="B2040" s="10"/>
        <tr r="L2040" s="6"/>
      </tp>
      <tp>
        <v>-34.054900000000004</v>
        <stp/>
        <stp>EM_S_RISK_AVGRETURNY</stp>
        <stp>4</stp>
        <stp>603019.SH</stp>
        <stp>2015-12-01</stp>
        <stp>2016-12-02</stp>
        <stp>1</stp>
        <tr r="B2770" s="10"/>
        <tr r="L2770" s="6"/>
      </tp>
      <tp>
        <v>21.243300000000001</v>
        <stp/>
        <stp>EM_S_RISK_AVGRETURNY</stp>
        <stp>4</stp>
        <stp>603005.SH</stp>
        <stp>2006-12-01</stp>
        <stp>2016-12-02</stp>
        <stp>1</stp>
        <tr r="C2741" s="5"/>
      </tp>
      <tp>
        <v>6237.9501</v>
        <stp/>
        <stp>EM_S_RISK_AVGRETURNY</stp>
        <stp>4</stp>
        <stp>603016.SH</stp>
        <stp>2015-12-01</stp>
        <stp>2016-12-02</stp>
        <stp>1</stp>
        <tr r="B113" s="10"/>
        <tr r="L113" s="6"/>
      </tp>
      <tp>
        <v>-9.7406000000000006</v>
        <stp/>
        <stp>EM_S_RISK_AVGRETURNY</stp>
        <stp>4</stp>
        <stp>603017.SH</stp>
        <stp>2015-12-01</stp>
        <stp>2016-12-02</stp>
        <stp>1</stp>
        <tr r="B1766" s="10"/>
        <tr r="L1766" s="6"/>
      </tp>
      <tp>
        <v>50134.2912</v>
        <stp/>
        <stp>EM_S_RISK_AVGRETURNY</stp>
        <stp>4</stp>
        <stp>603007.SH</stp>
        <stp>2006-12-01</stp>
        <stp>2016-12-02</stp>
        <stp>1</stp>
        <tr r="C1303" s="5"/>
      </tp>
      <tp>
        <v>105.7565</v>
        <stp/>
        <stp>EM_S_RISK_AVGRETURNY</stp>
        <stp>4</stp>
        <stp>603006.SH</stp>
        <stp>2006-12-01</stp>
        <stp>2016-12-02</stp>
        <stp>1</stp>
        <tr r="C1091" s="5"/>
      </tp>
      <tp>
        <v>-19.659600000000001</v>
        <stp/>
        <stp>EM_S_RISK_AVGRETURNY</stp>
        <stp>4</stp>
        <stp>603015.SH</stp>
        <stp>2015-12-01</stp>
        <stp>2016-12-02</stp>
        <stp>1</stp>
        <tr r="B2233" s="10"/>
        <tr r="L2233" s="6"/>
      </tp>
      <tp>
        <v>-0.96630000000000005</v>
        <stp/>
        <stp>EM_S_RISK_AVGRETURNY</stp>
        <stp>4</stp>
        <stp>603001.SH</stp>
        <stp>2006-12-01</stp>
        <stp>2016-12-02</stp>
        <stp>1</stp>
        <tr r="C2808" s="5"/>
      </tp>
      <tp>
        <v>-3.5981999999999998</v>
        <stp/>
        <stp>EM_S_RISK_AVGRETURNY</stp>
        <stp>4</stp>
        <stp>603012.SH</stp>
        <stp>2015-12-01</stp>
        <stp>2016-12-02</stp>
        <stp>1</stp>
        <tr r="B1459" s="10"/>
        <tr r="L1459" s="6"/>
      </tp>
      <tp>
        <v>35.331899999999997</v>
        <stp/>
        <stp>EM_S_RISK_AVGRETURNY</stp>
        <stp>4</stp>
        <stp>603000.SH</stp>
        <stp>2006-12-01</stp>
        <stp>2016-12-02</stp>
        <stp>1</stp>
        <tr r="C2024" s="5"/>
      </tp>
      <tp>
        <v>35.473999999999997</v>
        <stp/>
        <stp>EM_S_RISK_AVGRETURNY</stp>
        <stp>4</stp>
        <stp>603003.SH</stp>
        <stp>2006-12-01</stp>
        <stp>2016-12-02</stp>
        <stp>1</stp>
        <tr r="C2076" s="5"/>
      </tp>
      <tp>
        <v>49.1038</v>
        <stp/>
        <stp>EM_S_RISK_AVGRETURNY</stp>
        <stp>4</stp>
        <stp>603010.SH</stp>
        <stp>2015-12-01</stp>
        <stp>2016-12-02</stp>
        <stp>1</stp>
        <tr r="B349" s="10"/>
        <tr r="L349" s="6"/>
      </tp>
      <tp>
        <v>26.360199999999999</v>
        <stp/>
        <stp>EM_S_RISK_AVGRETURNY</stp>
        <stp>4</stp>
        <stp>603002.SH</stp>
        <stp>2006-12-01</stp>
        <stp>2016-12-02</stp>
        <stp>1</stp>
        <tr r="C2738" s="5"/>
      </tp>
      <tp>
        <v>5.3752000000000004</v>
        <stp/>
        <stp>EM_S_RISK_AVGRETURNY</stp>
        <stp>4</stp>
        <stp>603011.SH</stp>
        <stp>2015-12-01</stp>
        <stp>2016-12-02</stp>
        <stp>1</stp>
        <tr r="B1067" s="10"/>
        <tr r="L1067" s="6"/>
      </tp>
      <tp>
        <v>96.325599999999994</v>
        <stp/>
        <stp>EM_S_RISK_AVGRETURNY</stp>
        <stp>4</stp>
        <stp>603099.SH</stp>
        <stp>2006-12-01</stp>
        <stp>2016-12-02</stp>
        <stp>1</stp>
        <tr r="C1456" s="5"/>
      </tp>
      <tp>
        <v>-9.93</v>
        <stp/>
        <stp>EM_S_RISK_AVGRETURNY</stp>
        <stp>4</stp>
        <stp>603088.SH</stp>
        <stp>2015-12-01</stp>
        <stp>2016-12-02</stp>
        <stp>1</stp>
        <tr r="B1776" s="10"/>
        <tr r="L1776" s="6"/>
      </tp>
      <tp>
        <v>8.5843000000000007</v>
        <stp/>
        <stp>EM_S_RISK_AVGRETURNY</stp>
        <stp>4</stp>
        <stp>603085.SH</stp>
        <stp>2015-12-01</stp>
        <stp>2016-12-02</stp>
        <stp>1</stp>
        <tr r="B957" s="10"/>
        <tr r="L957" s="6"/>
      </tp>
      <tp>
        <v>205608.2114</v>
        <stp/>
        <stp>EM_S_RISK_AVGRETURNY</stp>
        <stp>4</stp>
        <stp>603090.SH</stp>
        <stp>2006-12-01</stp>
        <stp>2016-12-02</stp>
        <stp>1</stp>
        <tr r="C856" s="5"/>
      </tp>
      <tp>
        <v>145.3604</v>
        <stp/>
        <stp>EM_S_RISK_AVGRETURNY</stp>
        <stp>4</stp>
        <stp>603088.SH</stp>
        <stp>2006-12-01</stp>
        <stp>2016-12-02</stp>
        <stp>1</stp>
        <tr r="C930" s="5"/>
      </tp>
      <tp>
        <v>-4.8757999999999999</v>
        <stp/>
        <stp>EM_S_RISK_AVGRETURNY</stp>
        <stp>4</stp>
        <stp>603099.SH</stp>
        <stp>2015-12-01</stp>
        <stp>2016-12-02</stp>
        <stp>1</stp>
        <tr r="B1529" s="10"/>
        <tr r="L1529" s="6"/>
      </tp>
      <tp>
        <v>299.97190000000001</v>
        <stp/>
        <stp>EM_S_RISK_AVGRETURNY</stp>
        <stp>4</stp>
        <stp>603085.SH</stp>
        <stp>2006-12-01</stp>
        <stp>2016-12-02</stp>
        <stp>1</stp>
        <tr r="C739" s="5"/>
      </tp>
      <tp>
        <v>205608.2114</v>
        <stp/>
        <stp>EM_S_RISK_AVGRETURNY</stp>
        <stp>4</stp>
        <stp>603090.SH</stp>
        <stp>2015-12-01</stp>
        <stp>2016-12-02</stp>
        <stp>1</stp>
        <tr r="B63" s="10"/>
        <tr r="L63" s="6"/>
      </tp>
      <tp>
        <v>-23.366299999999999</v>
        <stp/>
        <stp>EM_S_RISK_AVGRETURNY</stp>
        <stp>4</stp>
        <stp>603168.SH</stp>
        <stp>2015-12-01</stp>
        <stp>2016-12-02</stp>
        <stp>1</stp>
        <tr r="B2395" s="10"/>
        <tr r="L2395" s="6"/>
      </tp>
      <tp>
        <v>-25.3765</v>
        <stp/>
        <stp>EM_S_RISK_AVGRETURNY</stp>
        <stp>4</stp>
        <stp>603169.SH</stp>
        <stp>2015-12-01</stp>
        <stp>2016-12-02</stp>
        <stp>1</stp>
        <tr r="B2486" s="10"/>
        <tr r="L2486" s="6"/>
      </tp>
      <tp>
        <v>-16.049099999999999</v>
        <stp/>
        <stp>EM_S_RISK_AVGRETURNY</stp>
        <stp>4</stp>
        <stp>603166.SH</stp>
        <stp>2015-12-01</stp>
        <stp>2016-12-02</stp>
        <stp>1</stp>
        <tr r="B2062" s="10"/>
        <tr r="L2062" s="6"/>
      </tp>
      <tp>
        <v>-9.0114999999999998</v>
        <stp/>
        <stp>EM_S_RISK_AVGRETURNY</stp>
        <stp>4</stp>
        <stp>603167.SH</stp>
        <stp>2015-12-01</stp>
        <stp>2016-12-02</stp>
        <stp>1</stp>
        <tr r="B1738" s="10"/>
        <tr r="L1738" s="6"/>
      </tp>
      <tp>
        <v>49363562.0669</v>
        <stp/>
        <stp>EM_S_RISK_AVGRETURNY</stp>
        <stp>4</stp>
        <stp>603160.SH</stp>
        <stp>2015-12-01</stp>
        <stp>2016-12-02</stp>
        <stp>1</stp>
        <tr r="B40" s="10"/>
        <tr r="L40" s="6"/>
      </tp>
      <tp>
        <v>236.005</v>
        <stp/>
        <stp>EM_S_RISK_AVGRETURNY</stp>
        <stp>4</stp>
        <stp>603169.SH</stp>
        <stp>2006-12-01</stp>
        <stp>2016-12-02</stp>
        <stp>1</stp>
        <tr r="C187" s="5"/>
      </tp>
      <tp>
        <v>96.945899999999995</v>
        <stp/>
        <stp>EM_S_RISK_AVGRETURNY</stp>
        <stp>4</stp>
        <stp>603168.SH</stp>
        <stp>2006-12-01</stp>
        <stp>2016-12-02</stp>
        <stp>1</stp>
        <tr r="C1266" s="5"/>
      </tp>
      <tp>
        <v>1.2592000000000001</v>
        <stp/>
        <stp>EM_S_RISK_AVGRETURNY</stp>
        <stp>4</stp>
        <stp>603167.SH</stp>
        <stp>2006-12-01</stp>
        <stp>2016-12-02</stp>
        <stp>1</stp>
        <tr r="C2835" s="5"/>
      </tp>
      <tp>
        <v>103.7701</v>
        <stp/>
        <stp>EM_S_RISK_AVGRETURNY</stp>
        <stp>4</stp>
        <stp>603166.SH</stp>
        <stp>2006-12-01</stp>
        <stp>2016-12-02</stp>
        <stp>1</stp>
        <tr r="C1636" s="5"/>
      </tp>
      <tp>
        <v>49363562.0669</v>
        <stp/>
        <stp>EM_S_RISK_AVGRETURNY</stp>
        <stp>4</stp>
        <stp>603160.SH</stp>
        <stp>2006-12-01</stp>
        <stp>2016-12-02</stp>
        <stp>1</stp>
        <tr r="C894" s="5"/>
      </tp>
      <tp>
        <v>177575.78030000001</v>
        <stp/>
        <stp>EM_S_RISK_AVGRETURNY</stp>
        <stp>4</stp>
        <stp>603159.SH</stp>
        <stp>2006-12-01</stp>
        <stp>2016-12-02</stp>
        <stp>1</stp>
        <tr r="C417" s="5"/>
      </tp>
      <tp>
        <v>122.5093</v>
        <stp/>
        <stp>EM_S_RISK_AVGRETURNY</stp>
        <stp>4</stp>
        <stp>603158.SH</stp>
        <stp>2006-12-01</stp>
        <stp>2016-12-02</stp>
        <stp>1</stp>
        <tr r="C1748" s="5"/>
      </tp>
      <tp>
        <v>-3.6436000000000002</v>
        <stp/>
        <stp>EM_S_RISK_AVGRETURNY</stp>
        <stp>4</stp>
        <stp>603158.SH</stp>
        <stp>2015-12-01</stp>
        <stp>2016-12-02</stp>
        <stp>1</stp>
        <tr r="B1462" s="10"/>
        <tr r="L1462" s="6"/>
      </tp>
      <tp>
        <v>177575.78030000001</v>
        <stp/>
        <stp>EM_S_RISK_AVGRETURNY</stp>
        <stp>4</stp>
        <stp>603159.SH</stp>
        <stp>2015-12-01</stp>
        <stp>2016-12-02</stp>
        <stp>1</stp>
        <tr r="B65" s="10"/>
        <tr r="L65" s="6"/>
      </tp>
      <tp>
        <v>-5.8129</v>
        <stp/>
        <stp>EM_S_RISK_AVGRETURNY</stp>
        <stp>4</stp>
        <stp>603128.SH</stp>
        <stp>2015-12-01</stp>
        <stp>2016-12-02</stp>
        <stp>1</stp>
        <tr r="B1567" s="10"/>
        <tr r="L1567" s="6"/>
      </tp>
      <tp>
        <v>-15.2972</v>
        <stp/>
        <stp>EM_S_RISK_AVGRETURNY</stp>
        <stp>4</stp>
        <stp>603126.SH</stp>
        <stp>2015-12-01</stp>
        <stp>2016-12-02</stp>
        <stp>1</stp>
        <tr r="B2039" s="10"/>
        <tr r="L2039" s="6"/>
      </tp>
      <tp>
        <v>4701.9444000000003</v>
        <stp/>
        <stp>EM_S_RISK_AVGRETURNY</stp>
        <stp>4</stp>
        <stp>603131.SH</stp>
        <stp>2006-12-01</stp>
        <stp>2016-12-02</stp>
        <stp>1</stp>
        <tr r="C859" s="5"/>
      </tp>
      <tp>
        <v>3.7450999999999999</v>
        <stp/>
        <stp>EM_S_RISK_AVGRETURNY</stp>
        <stp>4</stp>
        <stp>603123.SH</stp>
        <stp>2015-12-01</stp>
        <stp>2016-12-02</stp>
        <stp>1</stp>
        <tr r="B1123" s="10"/>
        <tr r="L1123" s="6"/>
      </tp>
      <tp>
        <v>32.745800000000003</v>
        <stp/>
        <stp>EM_S_RISK_AVGRETURNY</stp>
        <stp>4</stp>
        <stp>603128.SH</stp>
        <stp>2006-12-01</stp>
        <stp>2016-12-02</stp>
        <stp>1</stp>
        <tr r="C1596" s="5"/>
      </tp>
      <tp>
        <v>109.6532</v>
        <stp/>
        <stp>EM_S_RISK_AVGRETURNY</stp>
        <stp>4</stp>
        <stp>603126.SH</stp>
        <stp>2006-12-01</stp>
        <stp>2016-12-02</stp>
        <stp>1</stp>
        <tr r="C1128" s="5"/>
      </tp>
      <tp>
        <v>5.9089</v>
        <stp/>
        <stp>EM_S_RISK_AVGRETURNY</stp>
        <stp>4</stp>
        <stp>603123.SH</stp>
        <stp>2006-12-01</stp>
        <stp>2016-12-02</stp>
        <stp>1</stp>
        <tr r="C2889" s="5"/>
      </tp>
      <tp>
        <v>4701.9444000000003</v>
        <stp/>
        <stp>EM_S_RISK_AVGRETURNY</stp>
        <stp>4</stp>
        <stp>603131.SH</stp>
        <stp>2015-12-01</stp>
        <stp>2016-12-02</stp>
        <stp>1</stp>
        <tr r="B118" s="10"/>
        <tr r="L118" s="6"/>
      </tp>
      <tp>
        <v>103.9434</v>
        <stp/>
        <stp>EM_S_RISK_AVGRETURNY</stp>
        <stp>4</stp>
        <stp>603118.SH</stp>
        <stp>2006-12-01</stp>
        <stp>2016-12-02</stp>
        <stp>1</stp>
        <tr r="C1912" s="5"/>
      </tp>
      <tp>
        <v>-4.4825999999999997</v>
        <stp/>
        <stp>EM_S_RISK_AVGRETURNY</stp>
        <stp>4</stp>
        <stp>603108.SH</stp>
        <stp>2015-12-01</stp>
        <stp>2016-12-02</stp>
        <stp>1</stp>
        <tr r="B1504" s="10"/>
        <tr r="L1504" s="6"/>
      </tp>
      <tp>
        <v>114.5526</v>
        <stp/>
        <stp>EM_S_RISK_AVGRETURNY</stp>
        <stp>4</stp>
        <stp>603117.SH</stp>
        <stp>2006-12-01</stp>
        <stp>2016-12-02</stp>
        <stp>1</stp>
        <tr r="C2181" s="5"/>
      </tp>
      <tp>
        <v>19.0747</v>
        <stp/>
        <stp>EM_S_RISK_AVGRETURNY</stp>
        <stp>4</stp>
        <stp>603116.SH</stp>
        <stp>2006-12-01</stp>
        <stp>2016-12-02</stp>
        <stp>1</stp>
        <tr r="C2867" s="5"/>
      </tp>
      <tp>
        <v>109.9242</v>
        <stp/>
        <stp>EM_S_RISK_AVGRETURNY</stp>
        <stp>4</stp>
        <stp>603111.SH</stp>
        <stp>2006-12-01</stp>
        <stp>2016-12-02</stp>
        <stp>1</stp>
        <tr r="C1129" s="5"/>
      </tp>
      <tp>
        <v>-16.5533</v>
        <stp/>
        <stp>EM_S_RISK_AVGRETURNY</stp>
        <stp>4</stp>
        <stp>603100.SH</stp>
        <stp>2015-12-01</stp>
        <stp>2016-12-02</stp>
        <stp>1</stp>
        <tr r="B2086" s="10"/>
        <tr r="L2086" s="6"/>
      </tp>
      <tp>
        <v>609.88509999999997</v>
        <stp/>
        <stp>EM_S_RISK_AVGRETURNY</stp>
        <stp>4</stp>
        <stp>603101.SH</stp>
        <stp>2015-12-01</stp>
        <stp>2016-12-02</stp>
        <stp>1</stp>
        <tr r="B177" s="10"/>
        <tr r="L177" s="6"/>
      </tp>
      <tp>
        <v>224.59440000000001</v>
        <stp/>
        <stp>EM_S_RISK_AVGRETURNY</stp>
        <stp>4</stp>
        <stp>603108.SH</stp>
        <stp>2006-12-01</stp>
        <stp>2016-12-02</stp>
        <stp>1</stp>
        <tr r="C1031" s="5"/>
      </tp>
      <tp>
        <v>-20.807099999999998</v>
        <stp/>
        <stp>EM_S_RISK_AVGRETURNY</stp>
        <stp>4</stp>
        <stp>603118.SH</stp>
        <stp>2015-12-01</stp>
        <stp>2016-12-02</stp>
        <stp>1</stp>
        <tr r="B2292" s="10"/>
        <tr r="L2292" s="6"/>
      </tp>
      <tp>
        <v>-28.421199999999999</v>
        <stp/>
        <stp>EM_S_RISK_AVGRETURNY</stp>
        <stp>4</stp>
        <stp>603116.SH</stp>
        <stp>2015-12-01</stp>
        <stp>2016-12-02</stp>
        <stp>1</stp>
        <tr r="B2614" s="10"/>
        <tr r="L2614" s="6"/>
      </tp>
      <tp>
        <v>-35.935600000000001</v>
        <stp/>
        <stp>EM_S_RISK_AVGRETURNY</stp>
        <stp>4</stp>
        <stp>603117.SH</stp>
        <stp>2015-12-01</stp>
        <stp>2016-12-02</stp>
        <stp>1</stp>
        <tr r="B2812" s="10"/>
        <tr r="L2812" s="6"/>
      </tp>
      <tp>
        <v>609.88509999999997</v>
        <stp/>
        <stp>EM_S_RISK_AVGRETURNY</stp>
        <stp>4</stp>
        <stp>603101.SH</stp>
        <stp>2006-12-01</stp>
        <stp>2016-12-02</stp>
        <stp>1</stp>
        <tr r="C2116" s="5"/>
      </tp>
      <tp>
        <v>43.2271</v>
        <stp/>
        <stp>EM_S_RISK_AVGRETURNY</stp>
        <stp>4</stp>
        <stp>603100.SH</stp>
        <stp>2006-12-01</stp>
        <stp>2016-12-02</stp>
        <stp>1</stp>
        <tr r="C2492" s="5"/>
      </tp>
      <tp>
        <v>28.600999999999999</v>
        <stp/>
        <stp>EM_S_RISK_AVGRETURNY</stp>
        <stp>4</stp>
        <stp>603111.SH</stp>
        <stp>2015-12-01</stp>
        <stp>2016-12-02</stp>
        <stp>1</stp>
        <tr r="B531" s="10"/>
        <tr r="L531" s="6"/>
      </tp>
      <tp>
        <v>111.23699999999999</v>
        <stp/>
        <stp>EM_S_RISK_AVGRETURNY</stp>
        <stp>4</stp>
        <stp>603199.SH</stp>
        <stp>2006-12-01</stp>
        <stp>2016-12-02</stp>
        <stp>1</stp>
        <tr r="C1914" s="5"/>
      </tp>
      <tp>
        <v>59.871000000000002</v>
        <stp/>
        <stp>EM_S_RISK_AVGRETURNY</stp>
        <stp>4</stp>
        <stp>603198.SH</stp>
        <stp>2006-12-01</stp>
        <stp>2016-12-02</stp>
        <stp>1</stp>
        <tr r="C2603" s="5"/>
      </tp>
      <tp>
        <v>-9.8919999999999995</v>
        <stp/>
        <stp>EM_S_RISK_AVGRETURNY</stp>
        <stp>4</stp>
        <stp>603188.SH</stp>
        <stp>2015-12-01</stp>
        <stp>2016-12-02</stp>
        <stp>1</stp>
        <tr r="B1775" s="10"/>
        <tr r="L1775" s="6"/>
      </tp>
      <tp>
        <v>681363.20979999995</v>
        <stp/>
        <stp>EM_S_RISK_AVGRETURNY</stp>
        <stp>4</stp>
        <stp>603189.SH</stp>
        <stp>2015-12-01</stp>
        <stp>2016-12-02</stp>
        <stp>1</stp>
        <tr r="B53" s="10"/>
        <tr r="L53" s="6"/>
      </tp>
      <tp>
        <v>681363.20979999995</v>
        <stp/>
        <stp>EM_S_RISK_AVGRETURNY</stp>
        <stp>4</stp>
        <stp>603189.SH</stp>
        <stp>2006-12-01</stp>
        <stp>2016-12-02</stp>
        <stp>1</stp>
        <tr r="C950" s="5"/>
      </tp>
      <tp>
        <v>34.675400000000003</v>
        <stp/>
        <stp>EM_S_RISK_AVGRETURNY</stp>
        <stp>4</stp>
        <stp>603188.SH</stp>
        <stp>2006-12-01</stp>
        <stp>2016-12-02</stp>
        <stp>1</stp>
        <tr r="C2651" s="5"/>
      </tp>
      <tp>
        <v>-20.353300000000001</v>
        <stp/>
        <stp>EM_S_RISK_AVGRETURNY</stp>
        <stp>4</stp>
        <stp>603198.SH</stp>
        <stp>2015-12-01</stp>
        <stp>2016-12-02</stp>
        <stp>1</stp>
        <tr r="B2268" s="10"/>
        <tr r="L2268" s="6"/>
      </tp>
      <tp>
        <v>-15.6021</v>
        <stp/>
        <stp>EM_S_RISK_AVGRETURNY</stp>
        <stp>4</stp>
        <stp>603199.SH</stp>
        <stp>2015-12-01</stp>
        <stp>2016-12-02</stp>
        <stp>1</stp>
        <tr r="B2048" s="10"/>
        <tr r="L2048" s="6"/>
      </tp>
      <tp>
        <v>207.79949999999999</v>
        <stp/>
        <stp>EM_S_RISK_AVGRETURNY</stp>
        <stp>4</stp>
        <stp>603678.SH</stp>
        <stp>2006-12-01</stp>
        <stp>2016-12-02</stp>
        <stp>1</stp>
        <tr r="C620" s="5"/>
      </tp>
      <tp>
        <v>-8.0634999999999994</v>
        <stp/>
        <stp>EM_S_RISK_AVGRETURNY</stp>
        <stp>4</stp>
        <stp>603669.SH</stp>
        <stp>2015-12-01</stp>
        <stp>2016-12-02</stp>
        <stp>1</stp>
        <tr r="B1685" s="10"/>
        <tr r="L1685" s="6"/>
      </tp>
      <tp>
        <v>170805591.92879999</v>
        <stp/>
        <stp>EM_S_RISK_AVGRETURNY</stp>
        <stp>4</stp>
        <stp>603667.SH</stp>
        <stp>2015-12-01</stp>
        <stp>2016-12-02</stp>
        <stp>1</stp>
        <tr r="B32" s="10"/>
        <tr r="L32" s="6"/>
      </tp>
      <tp>
        <v>50330.362399999998</v>
        <stp/>
        <stp>EM_S_RISK_AVGRETURNY</stp>
        <stp>4</stp>
        <stp>603663.SH</stp>
        <stp>2015-12-01</stp>
        <stp>2016-12-02</stp>
        <stp>1</stp>
        <tr r="B78" s="10"/>
        <tr r="L78" s="6"/>
      </tp>
      <tp>
        <v>0</v>
        <stp/>
        <stp>EM_S_RISK_AVGRETURNY</stp>
        <stp>4</stp>
        <stp>603660.SH</stp>
        <stp>2015-12-01</stp>
        <stp>2016-12-02</stp>
        <stp>1</stp>
        <tr r="B1280" s="10"/>
        <tr r="L1280" s="6"/>
      </tp>
      <tp>
        <v>96.133799999999994</v>
        <stp/>
        <stp>EM_S_RISK_AVGRETURNY</stp>
        <stp>4</stp>
        <stp>603669.SH</stp>
        <stp>2006-12-01</stp>
        <stp>2016-12-02</stp>
        <stp>1</stp>
        <tr r="C2286" s="5"/>
      </tp>
      <tp>
        <v>-12.817</v>
        <stp/>
        <stp>EM_S_RISK_AVGRETURNY</stp>
        <stp>4</stp>
        <stp>603678.SH</stp>
        <stp>2015-12-01</stp>
        <stp>2016-12-02</stp>
        <stp>1</stp>
        <tr r="B1919" s="10"/>
        <tr r="L1919" s="6"/>
      </tp>
      <tp>
        <v>170805591.92879999</v>
        <stp/>
        <stp>EM_S_RISK_AVGRETURNY</stp>
        <stp>4</stp>
        <stp>603667.SH</stp>
        <stp>2006-12-01</stp>
        <stp>2016-12-02</stp>
        <stp>1</stp>
        <tr r="C1177" s="5"/>
      </tp>
      <tp>
        <v>0</v>
        <stp/>
        <stp>EM_S_RISK_AVGRETURNY</stp>
        <stp>4</stp>
        <stp>603660.SH</stp>
        <stp>2006-12-01</stp>
        <stp>2016-12-02</stp>
        <stp>1</stp>
        <tr r="C2779" s="5"/>
      </tp>
      <tp>
        <v>50330.362399999998</v>
        <stp/>
        <stp>EM_S_RISK_AVGRETURNY</stp>
        <stp>4</stp>
        <stp>603663.SH</stp>
        <stp>2006-12-01</stp>
        <stp>2016-12-02</stp>
        <stp>1</stp>
        <tr r="C591" s="5"/>
      </tp>
      <tp>
        <v>31468.275600000001</v>
        <stp/>
        <stp>EM_S_RISK_AVGRETURNY</stp>
        <stp>4</stp>
        <stp>603658.SH</stp>
        <stp>2006-12-01</stp>
        <stp>2016-12-02</stp>
        <stp>1</stp>
        <tr r="C1674" s="5"/>
      </tp>
      <tp>
        <v>31468.275600000001</v>
        <stp/>
        <stp>EM_S_RISK_AVGRETURNY</stp>
        <stp>4</stp>
        <stp>603658.SH</stp>
        <stp>2015-12-01</stp>
        <stp>2016-12-02</stp>
        <stp>1</stp>
        <tr r="B84" s="10"/>
        <tr r="L84" s="6"/>
      </tp>
      <tp>
        <v>169.71870000000001</v>
        <stp/>
        <stp>EM_S_RISK_AVGRETURNY</stp>
        <stp>4</stp>
        <stp>603636.SH</stp>
        <stp>2006-12-01</stp>
        <stp>2016-12-02</stp>
        <stp>1</stp>
        <tr r="C850" s="5"/>
      </tp>
      <tp>
        <v>603990418226058</v>
        <stp/>
        <stp>EM_S_RISK_AVGRETURNY</stp>
        <stp>4</stp>
        <stp>603633.SH</stp>
        <stp>2006-12-01</stp>
        <stp>2016-12-02</stp>
        <stp>1</stp>
        <tr r="C1616" s="5"/>
      </tp>
      <tp>
        <v>-11.926299999999999</v>
        <stp/>
        <stp>EM_S_RISK_AVGRETURNY</stp>
        <stp>4</stp>
        <stp>603636.SH</stp>
        <stp>2015-12-01</stp>
        <stp>2016-12-02</stp>
        <stp>1</stp>
        <tr r="B1873" s="10"/>
        <tr r="L1873" s="6"/>
      </tp>
      <tp>
        <v>603990418226058</v>
        <stp/>
        <stp>EM_S_RISK_AVGRETURNY</stp>
        <stp>4</stp>
        <stp>603633.SH</stp>
        <stp>2015-12-01</stp>
        <stp>2016-12-02</stp>
        <stp>1</stp>
        <tr r="B12" s="10"/>
        <tr r="L12" s="6"/>
      </tp>
      <tp>
        <v>104.06789999999999</v>
        <stp/>
        <stp>EM_S_RISK_AVGRETURNY</stp>
        <stp>4</stp>
        <stp>603618.SH</stp>
        <stp>2006-12-01</stp>
        <stp>2016-12-02</stp>
        <stp>1</stp>
        <tr r="C1906" s="5"/>
      </tp>
      <tp>
        <v>239.91990000000001</v>
        <stp/>
        <stp>EM_S_RISK_AVGRETURNY</stp>
        <stp>4</stp>
        <stp>603608.SH</stp>
        <stp>2015-12-01</stp>
        <stp>2016-12-02</stp>
        <stp>1</stp>
        <tr r="B202" s="10"/>
        <tr r="L202" s="6"/>
      </tp>
      <tp>
        <v>7.9782000000000002</v>
        <stp/>
        <stp>EM_S_RISK_AVGRETURNY</stp>
        <stp>4</stp>
        <stp>603609.SH</stp>
        <stp>2015-12-01</stp>
        <stp>2016-12-02</stp>
        <stp>1</stp>
        <tr r="B981" s="10"/>
        <tr r="L981" s="6"/>
      </tp>
      <tp>
        <v>-21.314</v>
        <stp/>
        <stp>EM_S_RISK_AVGRETURNY</stp>
        <stp>4</stp>
        <stp>603606.SH</stp>
        <stp>2015-12-01</stp>
        <stp>2016-12-02</stp>
        <stp>1</stp>
        <tr r="B2308" s="10"/>
        <tr r="L2308" s="6"/>
      </tp>
      <tp>
        <v>125.9396</v>
        <stp/>
        <stp>EM_S_RISK_AVGRETURNY</stp>
        <stp>4</stp>
        <stp>603616.SH</stp>
        <stp>2006-12-01</stp>
        <stp>2016-12-02</stp>
        <stp>1</stp>
        <tr r="C2007" s="5"/>
      </tp>
      <tp>
        <v>113.7479</v>
        <stp/>
        <stp>EM_S_RISK_AVGRETURNY</stp>
        <stp>4</stp>
        <stp>603611.SH</stp>
        <stp>2006-12-01</stp>
        <stp>2016-12-02</stp>
        <stp>1</stp>
        <tr r="C1690" s="5"/>
      </tp>
      <tp>
        <v>-36.4148</v>
        <stp/>
        <stp>EM_S_RISK_AVGRETURNY</stp>
        <stp>4</stp>
        <stp>603600.SH</stp>
        <stp>2015-12-01</stp>
        <stp>2016-12-02</stp>
        <stp>1</stp>
        <tr r="B2826" s="10"/>
        <tr r="L2826" s="6"/>
      </tp>
      <tp>
        <v>-6.4539999999999997</v>
        <stp/>
        <stp>EM_S_RISK_AVGRETURNY</stp>
        <stp>4</stp>
        <stp>603601.SH</stp>
        <stp>2015-12-01</stp>
        <stp>2016-12-02</stp>
        <stp>1</stp>
        <tr r="B1605" s="10"/>
        <tr r="L1605" s="6"/>
      </tp>
      <tp>
        <v>75.128500000000003</v>
        <stp/>
        <stp>EM_S_RISK_AVGRETURNY</stp>
        <stp>4</stp>
        <stp>603609.SH</stp>
        <stp>2006-12-01</stp>
        <stp>2016-12-02</stp>
        <stp>1</stp>
        <tr r="C1871" s="5"/>
      </tp>
      <tp>
        <v>239.91990000000001</v>
        <stp/>
        <stp>EM_S_RISK_AVGRETURNY</stp>
        <stp>4</stp>
        <stp>603608.SH</stp>
        <stp>2006-12-01</stp>
        <stp>2016-12-02</stp>
        <stp>1</stp>
        <tr r="C2342" s="5"/>
      </tp>
      <tp>
        <v>13.611599999999999</v>
        <stp/>
        <stp>EM_S_RISK_AVGRETURNY</stp>
        <stp>4</stp>
        <stp>603618.SH</stp>
        <stp>2015-12-01</stp>
        <stp>2016-12-02</stp>
        <stp>1</stp>
        <tr r="B817" s="10"/>
        <tr r="L817" s="6"/>
      </tp>
      <tp>
        <v>-0.55359999999999998</v>
        <stp/>
        <stp>EM_S_RISK_AVGRETURNY</stp>
        <stp>4</stp>
        <stp>603616.SH</stp>
        <stp>2015-12-01</stp>
        <stp>2016-12-02</stp>
        <stp>1</stp>
        <tr r="B1312" s="10"/>
        <tr r="L1312" s="6"/>
      </tp>
      <tp>
        <v>91.606999999999999</v>
        <stp/>
        <stp>EM_S_RISK_AVGRETURNY</stp>
        <stp>4</stp>
        <stp>603606.SH</stp>
        <stp>2006-12-01</stp>
        <stp>2016-12-02</stp>
        <stp>1</stp>
        <tr r="C1708" s="5"/>
      </tp>
      <tp>
        <v>268.40870000000001</v>
        <stp/>
        <stp>EM_S_RISK_AVGRETURNY</stp>
        <stp>4</stp>
        <stp>603601.SH</stp>
        <stp>2006-12-01</stp>
        <stp>2016-12-02</stp>
        <stp>1</stp>
        <tr r="C283" s="5"/>
      </tp>
      <tp>
        <v>156.05590000000001</v>
        <stp/>
        <stp>EM_S_RISK_AVGRETURNY</stp>
        <stp>4</stp>
        <stp>603600.SH</stp>
        <stp>2006-12-01</stp>
        <stp>2016-12-02</stp>
        <stp>1</stp>
        <tr r="C1104" s="5"/>
      </tp>
      <tp>
        <v>9.5513999999999992</v>
        <stp/>
        <stp>EM_S_RISK_AVGRETURNY</stp>
        <stp>4</stp>
        <stp>603611.SH</stp>
        <stp>2015-12-01</stp>
        <stp>2016-12-02</stp>
        <stp>1</stp>
        <tr r="B929" s="10"/>
        <tr r="L929" s="6"/>
      </tp>
      <tp>
        <v>2.7054</v>
        <stp/>
        <stp>EM_S_RISK_AVGRETURNY</stp>
        <stp>4</stp>
        <stp>603699.SH</stp>
        <stp>2006-12-01</stp>
        <stp>2016-12-02</stp>
        <stp>1</stp>
        <tr r="C2918" s="5"/>
      </tp>
      <tp>
        <v>58.7121</v>
        <stp/>
        <stp>EM_S_RISK_AVGRETURNY</stp>
        <stp>4</stp>
        <stp>603698.SH</stp>
        <stp>2006-12-01</stp>
        <stp>2016-12-02</stp>
        <stp>1</stp>
        <tr r="C2479" s="5"/>
      </tp>
      <tp>
        <v>1.2827</v>
        <stp/>
        <stp>EM_S_RISK_AVGRETURNY</stp>
        <stp>4</stp>
        <stp>603688.SH</stp>
        <stp>2015-12-01</stp>
        <stp>2016-12-02</stp>
        <stp>1</stp>
        <tr r="B1217" s="10"/>
        <tr r="L1217" s="6"/>
      </tp>
      <tp>
        <v>-15.4786</v>
        <stp/>
        <stp>EM_S_RISK_AVGRETURNY</stp>
        <stp>4</stp>
        <stp>603686.SH</stp>
        <stp>2015-12-01</stp>
        <stp>2016-12-02</stp>
        <stp>1</stp>
        <tr r="B2043" s="10"/>
        <tr r="L2043" s="6"/>
      </tp>
      <tp>
        <v>441.2937</v>
        <stp/>
        <stp>EM_S_RISK_AVGRETURNY</stp>
        <stp>4</stp>
        <stp>603696.SH</stp>
        <stp>2006-12-01</stp>
        <stp>2016-12-02</stp>
        <stp>1</stp>
        <tr r="C1231" s="5"/>
      </tp>
      <tp>
        <v>83.825999999999993</v>
        <stp/>
        <stp>EM_S_RISK_AVGRETURNY</stp>
        <stp>4</stp>
        <stp>603688.SH</stp>
        <stp>2006-12-01</stp>
        <stp>2016-12-02</stp>
        <stp>1</stp>
        <tr r="C1905" s="5"/>
      </tp>
      <tp>
        <v>-17.804099999999998</v>
        <stp/>
        <stp>EM_S_RISK_AVGRETURNY</stp>
        <stp>4</stp>
        <stp>603698.SH</stp>
        <stp>2015-12-01</stp>
        <stp>2016-12-02</stp>
        <stp>1</stp>
        <tr r="B2137" s="10"/>
        <tr r="L2137" s="6"/>
      </tp>
      <tp>
        <v>-11.3337</v>
        <stp/>
        <stp>EM_S_RISK_AVGRETURNY</stp>
        <stp>4</stp>
        <stp>603699.SH</stp>
        <stp>2015-12-01</stp>
        <stp>2016-12-02</stp>
        <stp>1</stp>
        <tr r="B1838" s="10"/>
        <tr r="L1838" s="6"/>
      </tp>
      <tp>
        <v>441.2937</v>
        <stp/>
        <stp>EM_S_RISK_AVGRETURNY</stp>
        <stp>4</stp>
        <stp>603696.SH</stp>
        <stp>2015-12-01</stp>
        <stp>2016-12-02</stp>
        <stp>1</stp>
        <tr r="B184" s="10"/>
        <tr r="L184" s="6"/>
      </tp>
      <tp>
        <v>128.89519999999999</v>
        <stp/>
        <stp>EM_S_RISK_AVGRETURNY</stp>
        <stp>4</stp>
        <stp>603686.SH</stp>
        <stp>2006-12-01</stp>
        <stp>2016-12-02</stp>
        <stp>1</stp>
        <tr r="C1454" s="5"/>
      </tp>
      <tp>
        <v>3417.8895000000002</v>
        <stp/>
        <stp>EM_S_RISK_AVGRETURNY</stp>
        <stp>4</stp>
        <stp>603779.SH</stp>
        <stp>2006-12-01</stp>
        <stp>2016-12-02</stp>
        <stp>1</stp>
        <tr r="C748" s="5"/>
      </tp>
      <tp>
        <v>318.85509999999999</v>
        <stp/>
        <stp>EM_S_RISK_AVGRETURNY</stp>
        <stp>4</stp>
        <stp>603778.SH</stp>
        <stp>2006-12-01</stp>
        <stp>2016-12-02</stp>
        <stp>1</stp>
        <tr r="C1830" s="5"/>
      </tp>
      <tp>
        <v>1.5988</v>
        <stp/>
        <stp>EM_S_RISK_AVGRETURNY</stp>
        <stp>4</stp>
        <stp>603766.SH</stp>
        <stp>2015-12-01</stp>
        <stp>2016-12-02</stp>
        <stp>1</stp>
        <tr r="B1206" s="10"/>
        <tr r="L1206" s="6"/>
      </tp>
      <tp>
        <v>5875891.1756999996</v>
        <stp/>
        <stp>EM_S_RISK_AVGRETURNY</stp>
        <stp>4</stp>
        <stp>603777.SH</stp>
        <stp>2006-12-01</stp>
        <stp>2016-12-02</stp>
        <stp>1</stp>
        <tr r="C1168" s="5"/>
      </tp>
      <tp>
        <v>318.85509999999999</v>
        <stp/>
        <stp>EM_S_RISK_AVGRETURNY</stp>
        <stp>4</stp>
        <stp>603778.SH</stp>
        <stp>2015-12-01</stp>
        <stp>2016-12-02</stp>
        <stp>1</stp>
        <tr r="B196" s="10"/>
        <tr r="L196" s="6"/>
      </tp>
      <tp>
        <v>3417.8895000000002</v>
        <stp/>
        <stp>EM_S_RISK_AVGRETURNY</stp>
        <stp>4</stp>
        <stp>603779.SH</stp>
        <stp>2015-12-01</stp>
        <stp>2016-12-02</stp>
        <stp>1</stp>
        <tr r="B126" s="10"/>
        <tr r="L126" s="6"/>
      </tp>
      <tp>
        <v>5875891.1756999996</v>
        <stp/>
        <stp>EM_S_RISK_AVGRETURNY</stp>
        <stp>4</stp>
        <stp>603777.SH</stp>
        <stp>2015-12-01</stp>
        <stp>2016-12-02</stp>
        <stp>1</stp>
        <tr r="B46" s="10"/>
        <tr r="L46" s="6"/>
      </tp>
      <tp>
        <v>35.862900000000003</v>
        <stp/>
        <stp>EM_S_RISK_AVGRETURNY</stp>
        <stp>4</stp>
        <stp>603766.SH</stp>
        <stp>2006-12-01</stp>
        <stp>2016-12-02</stp>
        <stp>1</stp>
        <tr r="C2371" s="5"/>
      </tp>
      <tp>
        <v>1505011.7519</v>
        <stp/>
        <stp>EM_S_RISK_AVGRETURNY</stp>
        <stp>4</stp>
        <stp>603738.SH</stp>
        <stp>2006-12-01</stp>
        <stp>2016-12-02</stp>
        <stp>1</stp>
        <tr r="C1194" s="5"/>
      </tp>
      <tp>
        <v>-36.271900000000002</v>
        <stp/>
        <stp>EM_S_RISK_AVGRETURNY</stp>
        <stp>4</stp>
        <stp>603729.SH</stp>
        <stp>2015-12-01</stp>
        <stp>2016-12-02</stp>
        <stp>1</stp>
        <tr r="B2820" s="10"/>
        <tr r="L2820" s="6"/>
      </tp>
      <tp>
        <v>1267.2543000000001</v>
        <stp/>
        <stp>EM_S_RISK_AVGRETURNY</stp>
        <stp>4</stp>
        <stp>603726.SH</stp>
        <stp>2015-12-01</stp>
        <stp>2016-12-02</stp>
        <stp>1</stp>
        <tr r="B151" s="10"/>
        <tr r="L151" s="6"/>
      </tp>
      <tp>
        <v>3998594876598360</v>
        <stp/>
        <stp>EM_S_RISK_AVGRETURNY</stp>
        <stp>4</stp>
        <stp>603727.SH</stp>
        <stp>2015-12-01</stp>
        <stp>2016-12-02</stp>
        <stp>1</stp>
        <tr r="B5" s="10"/>
        <tr r="L5" s="6"/>
      </tp>
      <tp>
        <v>2539.3319999999999</v>
        <stp/>
        <stp>EM_S_RISK_AVGRETURNY</stp>
        <stp>4</stp>
        <stp>603737.SH</stp>
        <stp>2006-12-01</stp>
        <stp>2016-12-02</stp>
        <stp>1</stp>
        <tr r="C1293" s="5"/>
      </tp>
      <tp>
        <v>95.577699999999993</v>
        <stp/>
        <stp>EM_S_RISK_AVGRETURNY</stp>
        <stp>4</stp>
        <stp>603729.SH</stp>
        <stp>2006-12-01</stp>
        <stp>2016-12-02</stp>
        <stp>1</stp>
        <tr r="C2106" s="5"/>
      </tp>
      <tp>
        <v>1505011.7519</v>
        <stp/>
        <stp>EM_S_RISK_AVGRETURNY</stp>
        <stp>4</stp>
        <stp>603738.SH</stp>
        <stp>2015-12-01</stp>
        <stp>2016-12-02</stp>
        <stp>1</stp>
        <tr r="B50" s="10"/>
        <tr r="L50" s="6"/>
      </tp>
      <tp>
        <v>2539.3319999999999</v>
        <stp/>
        <stp>EM_S_RISK_AVGRETURNY</stp>
        <stp>4</stp>
        <stp>603737.SH</stp>
        <stp>2015-12-01</stp>
        <stp>2016-12-02</stp>
        <stp>1</stp>
        <tr r="B133" s="10"/>
        <tr r="L133" s="6"/>
      </tp>
      <tp>
        <v>3998594876598360</v>
        <stp/>
        <stp>EM_S_RISK_AVGRETURNY</stp>
        <stp>4</stp>
        <stp>603727.SH</stp>
        <stp>2006-12-01</stp>
        <stp>2016-12-02</stp>
        <stp>1</stp>
        <tr r="C2086" s="5"/>
      </tp>
      <tp>
        <v>1267.2543000000001</v>
        <stp/>
        <stp>EM_S_RISK_AVGRETURNY</stp>
        <stp>4</stp>
        <stp>603726.SH</stp>
        <stp>2006-12-01</stp>
        <stp>2016-12-02</stp>
        <stp>1</stp>
        <tr r="C1309" s="5"/>
      </tp>
      <tp>
        <v>237.34520000000001</v>
        <stp/>
        <stp>EM_S_RISK_AVGRETURNY</stp>
        <stp>4</stp>
        <stp>603718.SH</stp>
        <stp>2006-12-01</stp>
        <stp>2016-12-02</stp>
        <stp>1</stp>
        <tr r="C863" s="5"/>
      </tp>
      <tp>
        <v>1609109399.1531</v>
        <stp/>
        <stp>EM_S_RISK_AVGRETURNY</stp>
        <stp>4</stp>
        <stp>603716.SH</stp>
        <stp>2006-12-01</stp>
        <stp>2016-12-02</stp>
        <stp>1</stp>
        <tr r="C1184" s="5"/>
      </tp>
      <tp>
        <v>-17.186599999999999</v>
        <stp/>
        <stp>EM_S_RISK_AVGRETURNY</stp>
        <stp>4</stp>
        <stp>603703.SH</stp>
        <stp>2015-12-01</stp>
        <stp>2016-12-02</stp>
        <stp>1</stp>
        <tr r="B2111" s="10"/>
        <tr r="L2111" s="6"/>
      </tp>
      <tp>
        <v>1186.5907</v>
        <stp/>
        <stp>EM_S_RISK_AVGRETURNY</stp>
        <stp>4</stp>
        <stp>603701.SH</stp>
        <stp>2015-12-01</stp>
        <stp>2016-12-02</stp>
        <stp>1</stp>
        <tr r="B154" s="10"/>
        <tr r="L154" s="6"/>
      </tp>
      <tp>
        <v>-6.5061</v>
        <stp/>
        <stp>EM_S_RISK_AVGRETURNY</stp>
        <stp>4</stp>
        <stp>603718.SH</stp>
        <stp>2015-12-01</stp>
        <stp>2016-12-02</stp>
        <stp>1</stp>
        <tr r="B1608" s="10"/>
        <tr r="L1608" s="6"/>
      </tp>
      <tp>
        <v>1609109399.1531</v>
        <stp/>
        <stp>EM_S_RISK_AVGRETURNY</stp>
        <stp>4</stp>
        <stp>603716.SH</stp>
        <stp>2015-12-01</stp>
        <stp>2016-12-02</stp>
        <stp>1</stp>
        <tr r="B28" s="10"/>
        <tr r="L28" s="6"/>
      </tp>
      <tp>
        <v>1186.5907</v>
        <stp/>
        <stp>EM_S_RISK_AVGRETURNY</stp>
        <stp>4</stp>
        <stp>603701.SH</stp>
        <stp>2006-12-01</stp>
        <stp>2016-12-02</stp>
        <stp>1</stp>
        <tr r="C1237" s="5"/>
      </tp>
      <tp>
        <v>271.91300000000001</v>
        <stp/>
        <stp>EM_S_RISK_AVGRETURNY</stp>
        <stp>4</stp>
        <stp>603703.SH</stp>
        <stp>2006-12-01</stp>
        <stp>2016-12-02</stp>
        <stp>1</stp>
        <tr r="C575" s="5"/>
      </tp>
      <tp>
        <v>193.06280000000001</v>
        <stp/>
        <stp>EM_S_RISK_AVGRETURNY</stp>
        <stp>4</stp>
        <stp>603799.SH</stp>
        <stp>2006-12-01</stp>
        <stp>2016-12-02</stp>
        <stp>1</stp>
        <tr r="C750" s="5"/>
      </tp>
      <tp>
        <v>947.72720000000004</v>
        <stp/>
        <stp>EM_S_RISK_AVGRETURNY</stp>
        <stp>4</stp>
        <stp>603798.SH</stp>
        <stp>2006-12-01</stp>
        <stp>2016-12-02</stp>
        <stp>1</stp>
        <tr r="C1397" s="5"/>
      </tp>
      <tp>
        <v>16.756</v>
        <stp/>
        <stp>EM_S_RISK_AVGRETURNY</stp>
        <stp>4</stp>
        <stp>603788.SH</stp>
        <stp>2015-12-01</stp>
        <stp>2016-12-02</stp>
        <stp>1</stp>
        <tr r="B733" s="10"/>
        <tr r="L733" s="6"/>
      </tp>
      <tp>
        <v>-32.588999999999999</v>
        <stp/>
        <stp>EM_S_RISK_AVGRETURNY</stp>
        <stp>4</stp>
        <stp>603789.SH</stp>
        <stp>2015-12-01</stp>
        <stp>2016-12-02</stp>
        <stp>1</stp>
        <tr r="B2733" s="10"/>
        <tr r="L2733" s="6"/>
      </tp>
      <tp>
        <v>85.29</v>
        <stp/>
        <stp>EM_S_RISK_AVGRETURNY</stp>
        <stp>4</stp>
        <stp>603789.SH</stp>
        <stp>2006-12-01</stp>
        <stp>2016-12-02</stp>
        <stp>1</stp>
        <tr r="C2329" s="5"/>
      </tp>
      <tp>
        <v>126.117</v>
        <stp/>
        <stp>EM_S_RISK_AVGRETURNY</stp>
        <stp>4</stp>
        <stp>603788.SH</stp>
        <stp>2006-12-01</stp>
        <stp>2016-12-02</stp>
        <stp>1</stp>
        <tr r="C1467" s="5"/>
      </tp>
      <tp>
        <v>947.72720000000004</v>
        <stp/>
        <stp>EM_S_RISK_AVGRETURNY</stp>
        <stp>4</stp>
        <stp>603798.SH</stp>
        <stp>2015-12-01</stp>
        <stp>2016-12-02</stp>
        <stp>1</stp>
        <tr r="B158" s="10"/>
        <tr r="L158" s="6"/>
      </tp>
      <tp>
        <v>14.659000000000001</v>
        <stp/>
        <stp>EM_S_RISK_AVGRETURNY</stp>
        <stp>4</stp>
        <stp>603799.SH</stp>
        <stp>2015-12-01</stp>
        <stp>2016-12-02</stp>
        <stp>1</stp>
        <tr r="B787" s="10"/>
        <tr r="L787" s="6"/>
      </tp>
      <tp>
        <v>72.078800000000001</v>
        <stp/>
        <stp>EM_S_RISK_AVGRETURNY</stp>
        <stp>4</stp>
        <stp>603456.SH</stp>
        <stp>2006-12-01</stp>
        <stp>2016-12-02</stp>
        <stp>1</stp>
        <tr r="C2061" s="5"/>
      </tp>
      <tp>
        <v>-27.756599999999999</v>
        <stp/>
        <stp>EM_S_RISK_AVGRETURNY</stp>
        <stp>4</stp>
        <stp>603456.SH</stp>
        <stp>2015-12-01</stp>
        <stp>2016-12-02</stp>
        <stp>1</stp>
        <tr r="B2595" s="10"/>
        <tr r="L2595" s="6"/>
      </tp>
      <tp>
        <v>262836.75919999997</v>
        <stp/>
        <stp>EM_S_RISK_AVGRETURNY</stp>
        <stp>4</stp>
        <stp>603421.SH</stp>
        <stp>2015-12-01</stp>
        <stp>2016-12-02</stp>
        <stp>1</stp>
        <tr r="B62" s="10"/>
        <tr r="L62" s="6"/>
      </tp>
      <tp>
        <v>262836.75919999997</v>
        <stp/>
        <stp>EM_S_RISK_AVGRETURNY</stp>
        <stp>4</stp>
        <stp>603421.SH</stp>
        <stp>2006-12-01</stp>
        <stp>2016-12-02</stp>
        <stp>1</stp>
        <tr r="C1931" s="5"/>
      </tp>
      <tp>
        <v>-33.4512</v>
        <stp/>
        <stp>EM_S_RISK_AVGRETURNY</stp>
        <stp>4</stp>
        <stp>603568.SH</stp>
        <stp>2015-12-01</stp>
        <stp>2016-12-02</stp>
        <stp>1</stp>
        <tr r="B2756" s="10"/>
        <tr r="L2756" s="6"/>
      </tp>
      <tp>
        <v>3925.6543000000001</v>
        <stp/>
        <stp>EM_S_RISK_AVGRETURNY</stp>
        <stp>4</stp>
        <stp>603569.SH</stp>
        <stp>2015-12-01</stp>
        <stp>2016-12-02</stp>
        <stp>1</stp>
        <tr r="B123" s="10"/>
        <tr r="L123" s="6"/>
      </tp>
      <tp>
        <v>-8.2898999999999994</v>
        <stp/>
        <stp>EM_S_RISK_AVGRETURNY</stp>
        <stp>4</stp>
        <stp>603566.SH</stp>
        <stp>2015-12-01</stp>
        <stp>2016-12-02</stp>
        <stp>1</stp>
        <tr r="B1702" s="10"/>
        <tr r="L1702" s="6"/>
      </tp>
      <tp>
        <v>-21.9359</v>
        <stp/>
        <stp>EM_S_RISK_AVGRETURNY</stp>
        <stp>4</stp>
        <stp>603567.SH</stp>
        <stp>2015-12-01</stp>
        <stp>2016-12-02</stp>
        <stp>1</stp>
        <tr r="B2338" s="10"/>
        <tr r="L2338" s="6"/>
      </tp>
      <tp>
        <v>3925.6543000000001</v>
        <stp/>
        <stp>EM_S_RISK_AVGRETURNY</stp>
        <stp>4</stp>
        <stp>603569.SH</stp>
        <stp>2006-12-01</stp>
        <stp>2016-12-02</stp>
        <stp>1</stp>
        <tr r="C2098" s="5"/>
      </tp>
      <tp>
        <v>123.2086</v>
        <stp/>
        <stp>EM_S_RISK_AVGRETURNY</stp>
        <stp>4</stp>
        <stp>603568.SH</stp>
        <stp>2006-12-01</stp>
        <stp>2016-12-02</stp>
        <stp>1</stp>
        <tr r="C1982" s="5"/>
      </tp>
      <tp>
        <v>47.1633</v>
        <stp/>
        <stp>EM_S_RISK_AVGRETURNY</stp>
        <stp>4</stp>
        <stp>603567.SH</stp>
        <stp>2006-12-01</stp>
        <stp>2016-12-02</stp>
        <stp>1</stp>
        <tr r="C2679" s="5"/>
      </tp>
      <tp>
        <v>121.6985</v>
        <stp/>
        <stp>EM_S_RISK_AVGRETURNY</stp>
        <stp>4</stp>
        <stp>603566.SH</stp>
        <stp>2006-12-01</stp>
        <stp>2016-12-02</stp>
        <stp>1</stp>
        <tr r="C1966" s="5"/>
      </tp>
      <tp>
        <v>0</v>
        <stp/>
        <stp>EM_S_RISK_AVGRETURNY</stp>
        <stp>4</stp>
        <stp>603559.SH</stp>
        <stp>2006-12-01</stp>
        <stp>2016-12-02</stp>
        <stp>1</stp>
        <tr r="C2828" s="5"/>
      </tp>
      <tp>
        <v>171.9452</v>
        <stp/>
        <stp>EM_S_RISK_AVGRETURNY</stp>
        <stp>4</stp>
        <stp>603558.SH</stp>
        <stp>2006-12-01</stp>
        <stp>2016-12-02</stp>
        <stp>1</stp>
        <tr r="C936" s="5"/>
      </tp>
      <tp>
        <v>46.306699999999999</v>
        <stp/>
        <stp>EM_S_RISK_AVGRETURNY</stp>
        <stp>4</stp>
        <stp>603555.SH</stp>
        <stp>2006-12-01</stp>
        <stp>2016-12-02</stp>
        <stp>1</stp>
        <tr r="C2204" s="5"/>
      </tp>
      <tp>
        <v>41396707.974600002</v>
        <stp/>
        <stp>EM_S_RISK_AVGRETURNY</stp>
        <stp>4</stp>
        <stp>603556.SH</stp>
        <stp>2006-12-01</stp>
        <stp>2016-12-02</stp>
        <stp>1</stp>
        <tr r="C2435" s="5"/>
      </tp>
      <tp>
        <v>36.4694</v>
        <stp/>
        <stp>EM_S_RISK_AVGRETURNY</stp>
        <stp>4</stp>
        <stp>603558.SH</stp>
        <stp>2015-12-01</stp>
        <stp>2016-12-02</stp>
        <stp>1</stp>
        <tr r="B438" s="10"/>
        <tr r="L438" s="6"/>
      </tp>
      <tp>
        <v>0</v>
        <stp/>
        <stp>EM_S_RISK_AVGRETURNY</stp>
        <stp>4</stp>
        <stp>603559.SH</stp>
        <stp>2015-12-01</stp>
        <stp>2016-12-02</stp>
        <stp>1</stp>
        <tr r="B1282" s="10"/>
        <tr r="L1282" s="6"/>
      </tp>
      <tp>
        <v>41396707.974600002</v>
        <stp/>
        <stp>EM_S_RISK_AVGRETURNY</stp>
        <stp>4</stp>
        <stp>603556.SH</stp>
        <stp>2015-12-01</stp>
        <stp>2016-12-02</stp>
        <stp>1</stp>
        <tr r="B41" s="10"/>
        <tr r="L41" s="6"/>
      </tp>
      <tp>
        <v>-15.0107</v>
        <stp/>
        <stp>EM_S_RISK_AVGRETURNY</stp>
        <stp>4</stp>
        <stp>603555.SH</stp>
        <stp>2015-12-01</stp>
        <stp>2016-12-02</stp>
        <stp>1</stp>
        <tr r="B2025" s="10"/>
        <tr r="L2025" s="6"/>
      </tp>
      <tp>
        <v>3960.0144</v>
        <stp/>
        <stp>EM_S_RISK_AVGRETURNY</stp>
        <stp>4</stp>
        <stp>603528.SH</stp>
        <stp>2015-12-01</stp>
        <stp>2016-12-02</stp>
        <stp>1</stp>
        <tr r="B122" s="10"/>
        <tr r="L122" s="6"/>
      </tp>
      <tp>
        <v>634.59280000000001</v>
        <stp/>
        <stp>EM_S_RISK_AVGRETURNY</stp>
        <stp>4</stp>
        <stp>603520.SH</stp>
        <stp>2015-12-01</stp>
        <stp>2016-12-02</stp>
        <stp>1</stp>
        <tr r="B175" s="10"/>
        <tr r="L175" s="6"/>
      </tp>
      <tp>
        <v>3960.0144</v>
        <stp/>
        <stp>EM_S_RISK_AVGRETURNY</stp>
        <stp>4</stp>
        <stp>603528.SH</stp>
        <stp>2006-12-01</stp>
        <stp>2016-12-02</stp>
        <stp>1</stp>
        <tr r="C505" s="5"/>
      </tp>
      <tp>
        <v>634.59280000000001</v>
        <stp/>
        <stp>EM_S_RISK_AVGRETURNY</stp>
        <stp>4</stp>
        <stp>603520.SH</stp>
        <stp>2006-12-01</stp>
        <stp>2016-12-02</stp>
        <stp>1</stp>
        <tr r="C1549" s="5"/>
      </tp>
      <tp>
        <v>158.15549999999999</v>
        <stp/>
        <stp>EM_S_RISK_AVGRETURNY</stp>
        <stp>4</stp>
        <stp>603519.SH</stp>
        <stp>2006-12-01</stp>
        <stp>2016-12-02</stp>
        <stp>1</stp>
        <tr r="C1301" s="5"/>
      </tp>
      <tp>
        <v>25.3657</v>
        <stp/>
        <stp>EM_S_RISK_AVGRETURNY</stp>
        <stp>4</stp>
        <stp>603518.SH</stp>
        <stp>2006-12-01</stp>
        <stp>2016-12-02</stp>
        <stp>1</stp>
        <tr r="C2791" s="5"/>
      </tp>
      <tp>
        <v>175.4306</v>
        <stp/>
        <stp>EM_S_RISK_AVGRETURNY</stp>
        <stp>4</stp>
        <stp>603508.SH</stp>
        <stp>2015-12-01</stp>
        <stp>2016-12-02</stp>
        <stp>1</stp>
        <tr r="B212" s="10"/>
        <tr r="L212" s="6"/>
      </tp>
      <tp>
        <v>4438.0558000000001</v>
        <stp/>
        <stp>EM_S_RISK_AVGRETURNY</stp>
        <stp>4</stp>
        <stp>603515.SH</stp>
        <stp>2006-12-01</stp>
        <stp>2016-12-02</stp>
        <stp>1</stp>
        <tr r="C2216" s="5"/>
      </tp>
      <tp>
        <v>175.4306</v>
        <stp/>
        <stp>EM_S_RISK_AVGRETURNY</stp>
        <stp>4</stp>
        <stp>603508.SH</stp>
        <stp>2006-12-01</stp>
        <stp>2016-12-02</stp>
        <stp>1</stp>
        <tr r="C2382" s="5"/>
      </tp>
      <tp>
        <v>-8.2800999999999991</v>
        <stp/>
        <stp>EM_S_RISK_AVGRETURNY</stp>
        <stp>4</stp>
        <stp>603518.SH</stp>
        <stp>2015-12-01</stp>
        <stp>2016-12-02</stp>
        <stp>1</stp>
        <tr r="B1701" s="10"/>
        <tr r="L1701" s="6"/>
      </tp>
      <tp>
        <v>18.280999999999999</v>
        <stp/>
        <stp>EM_S_RISK_AVGRETURNY</stp>
        <stp>4</stp>
        <stp>603519.SH</stp>
        <stp>2015-12-01</stp>
        <stp>2016-12-02</stp>
        <stp>1</stp>
        <tr r="B700" s="10"/>
        <tr r="L700" s="6"/>
      </tp>
      <tp>
        <v>4438.0558000000001</v>
        <stp/>
        <stp>EM_S_RISK_AVGRETURNY</stp>
        <stp>4</stp>
        <stp>603515.SH</stp>
        <stp>2015-12-01</stp>
        <stp>2016-12-02</stp>
        <stp>1</stp>
        <tr r="B121" s="10"/>
        <tr r="L121" s="6"/>
      </tp>
      <tp>
        <v>71.854699999999994</v>
        <stp/>
        <stp>EM_S_RISK_AVGRETURNY</stp>
        <stp>4</stp>
        <stp>603599.SH</stp>
        <stp>2006-12-01</stp>
        <stp>2016-12-02</stp>
        <stp>1</stp>
        <tr r="C2483" s="5"/>
      </tp>
      <tp>
        <v>248.87110000000001</v>
        <stp/>
        <stp>EM_S_RISK_AVGRETURNY</stp>
        <stp>4</stp>
        <stp>603598.SH</stp>
        <stp>2006-12-01</stp>
        <stp>2016-12-02</stp>
        <stp>1</stp>
        <tr r="C853" s="5"/>
      </tp>
      <tp>
        <v>-15.0784</v>
        <stp/>
        <stp>EM_S_RISK_AVGRETURNY</stp>
        <stp>4</stp>
        <stp>603588.SH</stp>
        <stp>2015-12-01</stp>
        <stp>2016-12-02</stp>
        <stp>1</stp>
        <tr r="B2031" s="10"/>
        <tr r="L2031" s="6"/>
      </tp>
      <tp>
        <v>-11.782</v>
        <stp/>
        <stp>EM_S_RISK_AVGRETURNY</stp>
        <stp>4</stp>
        <stp>603589.SH</stp>
        <stp>2015-12-01</stp>
        <stp>2016-12-02</stp>
        <stp>1</stp>
        <tr r="B1862" s="10"/>
        <tr r="L1862" s="6"/>
      </tp>
      <tp>
        <v>66.919499999999999</v>
        <stp/>
        <stp>EM_S_RISK_AVGRETURNY</stp>
        <stp>4</stp>
        <stp>603589.SH</stp>
        <stp>2006-12-01</stp>
        <stp>2016-12-02</stp>
        <stp>1</stp>
        <tr r="C2583" s="5"/>
      </tp>
      <tp>
        <v>98.192300000000003</v>
        <stp/>
        <stp>EM_S_RISK_AVGRETURNY</stp>
        <stp>4</stp>
        <stp>603588.SH</stp>
        <stp>2006-12-01</stp>
        <stp>2016-12-02</stp>
        <stp>1</stp>
        <tr r="C1831" s="5"/>
      </tp>
      <tp>
        <v>-37.377800000000001</v>
        <stp/>
        <stp>EM_S_RISK_AVGRETURNY</stp>
        <stp>4</stp>
        <stp>603598.SH</stp>
        <stp>2015-12-01</stp>
        <stp>2016-12-02</stp>
        <stp>1</stp>
        <tr r="B2849" s="10"/>
        <tr r="L2849" s="6"/>
      </tp>
      <tp>
        <v>-38.627699999999997</v>
        <stp/>
        <stp>EM_S_RISK_AVGRETURNY</stp>
        <stp>4</stp>
        <stp>603599.SH</stp>
        <stp>2015-12-01</stp>
        <stp>2016-12-02</stp>
        <stp>1</stp>
        <tr r="B2867" s="10"/>
        <tr r="L2867" s="6"/>
      </tp>
      <tp>
        <v>14.98</v>
        <stp/>
        <stp>EM_S_YQ_CLOSE</stp>
        <stp>3</stp>
        <stp>600213.SH</stp>
        <stp>2015-12-31</stp>
        <stp>3</stp>
        <tr r="C183" s="7"/>
        <tr r="C179" s="12"/>
      </tp>
      <tp>
        <v>12.39</v>
        <stp/>
        <stp>EM_S_YQ_CLOSE</stp>
        <stp>3</stp>
        <stp>600212.SH</stp>
        <stp>2015-12-31</stp>
        <stp>3</stp>
        <tr r="C507" s="12"/>
        <tr r="C511" s="7"/>
      </tp>
      <tp>
        <v>43.586373370577299</v>
        <stp/>
        <stp>EM_S_YQ_CLOSE</stp>
        <stp>3</stp>
        <stp>600211.SH</stp>
        <stp>2015-12-31</stp>
        <stp>3</stp>
        <tr r="C60" s="12"/>
        <tr r="C64" s="7"/>
      </tp>
      <tp>
        <v>23.222355507088299</v>
        <stp/>
        <stp>EM_S_YQ_CLOSE</stp>
        <stp>3</stp>
        <stp>601211.SH</stp>
        <stp>2015-12-31</stp>
        <stp>3</stp>
        <tr r="C603" s="12"/>
        <tr r="C607" s="7"/>
      </tp>
      <tp>
        <v>7.7324090121317202</v>
        <stp/>
        <stp>EM_S_YQ_CLOSE</stp>
        <stp>3</stp>
        <stp>600210.SH</stp>
        <stp>2015-12-31</stp>
        <stp>3</stp>
        <tr r="C786" s="12"/>
        <tr r="C790" s="7"/>
      </tp>
      <tp>
        <v>10.42</v>
        <stp/>
        <stp>EM_S_YQ_CLOSE</stp>
        <stp>3</stp>
        <stp>600217.SH</stp>
        <stp>2015-12-31</stp>
        <stp>3</stp>
        <tr r="C522" s="12"/>
        <tr r="C526" s="7"/>
      </tp>
      <tp>
        <v>12.3266573230554</v>
        <stp/>
        <stp>EM_S_YQ_CLOSE</stp>
        <stp>3</stp>
        <stp>600216.SH</stp>
        <stp>2015-12-31</stp>
        <stp>3</stp>
        <tr r="C95" s="12"/>
        <tr r="C99" s="7"/>
      </tp>
      <tp>
        <v>5.7178168130489304</v>
        <stp/>
        <stp>EM_S_YQ_CLOSE</stp>
        <stp>3</stp>
        <stp>601216.SH</stp>
        <stp>2015-12-31</stp>
        <stp>3</stp>
        <tr r="C730" s="12"/>
        <tr r="C734" s="7"/>
      </tp>
      <tp>
        <v>11.14</v>
        <stp/>
        <stp>EM_S_YQ_CLOSE</stp>
        <stp>3</stp>
        <stp>600215.SH</stp>
        <stp>2015-12-31</stp>
        <stp>3</stp>
        <tr r="C333" s="12"/>
        <tr r="C337" s="7"/>
      </tp>
      <tp>
        <v>2.6023529411764699</v>
        <stp/>
        <stp>EM_S_YQ_CLOSE</stp>
        <stp>3</stp>
        <stp>600219.SH</stp>
        <stp>2015-12-31</stp>
        <stp>3</stp>
        <tr r="C104" s="12"/>
        <tr r="C108" s="7"/>
      </tp>
      <tp>
        <v>13.4774171539961</v>
        <stp/>
        <stp>EM_S_YQ_CLOSE</stp>
        <stp>3</stp>
        <stp>600218.SH</stp>
        <stp>2015-12-31</stp>
        <stp>3</stp>
        <tr r="C658" s="12"/>
        <tr r="C662" s="7"/>
      </tp>
      <tp>
        <v>6.97688555347092</v>
        <stp/>
        <stp>EM_S_YQ_CLOSE</stp>
        <stp>3</stp>
        <stp>601218.SH</stp>
        <stp>2015-12-31</stp>
        <stp>3</stp>
        <tr r="C817" s="12"/>
        <tr r="C821" s="7"/>
      </tp>
      <tp>
        <v>13.71</v>
        <stp/>
        <stp>EM_S_YQ_CLOSE</stp>
        <stp>3</stp>
        <stp>600203.SH</stp>
        <stp>2015-12-31</stp>
        <stp>3</stp>
        <tr r="C576" s="12"/>
        <tr r="C580" s="7"/>
      </tp>
      <tp>
        <v>13.2</v>
        <stp/>
        <stp>EM_S_YQ_CLOSE</stp>
        <stp>3</stp>
        <stp>600202.SH</stp>
        <stp>2015-12-31</stp>
        <stp>3</stp>
        <tr r="C274" s="12"/>
        <tr r="C278" s="7"/>
      </tp>
      <tp>
        <v>36.431667273389202</v>
        <stp/>
        <stp>EM_S_YQ_CLOSE</stp>
        <stp>3</stp>
        <stp>600201.SH</stp>
        <stp>2015-12-31</stp>
        <stp>3</stp>
        <tr r="C252" s="12"/>
        <tr r="C256" s="7"/>
      </tp>
      <tp>
        <v>27.8562960725076</v>
        <stp/>
        <stp>EM_S_YQ_CLOSE</stp>
        <stp>3</stp>
        <stp>600200.SH</stp>
        <stp>2015-12-31</stp>
        <stp>3</stp>
        <tr r="C1008" s="12"/>
        <tr r="C1012" s="7"/>
      </tp>
      <tp>
        <v>14.77</v>
        <stp/>
        <stp>EM_S_YQ_CLOSE</stp>
        <stp>3</stp>
        <stp>600207.SH</stp>
        <stp>2015-12-31</stp>
        <stp>3</stp>
        <tr r="C895" s="12"/>
        <tr r="C899" s="7"/>
      </tp>
      <tp>
        <v>15.9</v>
        <stp/>
        <stp>EM_S_YQ_CLOSE</stp>
        <stp>3</stp>
        <stp>600206.SH</stp>
        <stp>2015-12-31</stp>
        <stp>3</stp>
        <tr r="C914" s="12"/>
        <tr r="C918" s="7"/>
      </tp>
      <tp>
        <v>13.41</v>
        <stp/>
        <stp>EM_S_YQ_CLOSE</stp>
        <stp>3</stp>
        <stp>600209.SH</stp>
        <stp>2015-12-31</stp>
        <stp>3</stp>
        <tr r="C416" s="12"/>
        <tr r="C420" s="7"/>
      </tp>
      <tp>
        <v>4.7147916666666596</v>
        <stp/>
        <stp>EM_S_YQ_CLOSE</stp>
        <stp>3</stp>
        <stp>600208.SH</stp>
        <stp>2015-12-31</stp>
        <stp>3</stp>
        <tr r="C637" s="12"/>
        <tr r="C641" s="7"/>
      </tp>
      <tp>
        <v>9.2991046658259808</v>
        <stp/>
        <stp>EM_S_YQ_CLOSE</stp>
        <stp>3</stp>
        <stp>601208.SH</stp>
        <stp>2015-12-31</stp>
        <stp>3</stp>
        <tr r="C586" s="12"/>
        <tr r="C590" s="7"/>
      </tp>
      <tp>
        <v>12.5331719673515</v>
        <stp/>
        <stp>EM_S_YQ_CLOSE</stp>
        <stp>3</stp>
        <stp>600233.SH</stp>
        <stp>2015-12-31</stp>
        <stp>3</stp>
        <tr r="C8" s="12"/>
        <tr r="C12" s="7"/>
      </tp>
      <tp>
        <v>13.0953903654485</v>
        <stp/>
        <stp>EM_S_YQ_CLOSE</stp>
        <stp>3</stp>
        <stp>601233.SH</stp>
        <stp>2015-12-31</stp>
        <stp>3</stp>
        <tr r="C498" s="12"/>
        <tr r="C502" s="7"/>
      </tp>
      <tp>
        <v>11.1155155010815</v>
        <stp/>
        <stp>EM_S_YQ_CLOSE</stp>
        <stp>3</stp>
        <stp>600232.SH</stp>
        <stp>2015-12-31</stp>
        <stp>3</stp>
        <tr r="C261" s="12"/>
        <tr r="C265" s="7"/>
      </tp>
      <tp>
        <v>3.4073333333333302</v>
        <stp/>
        <stp>EM_S_YQ_CLOSE</stp>
        <stp>3</stp>
        <stp>600231.SH</stp>
        <stp>2015-12-31</stp>
        <stp>3</stp>
        <tr r="C597" s="12"/>
        <tr r="C601" s="7"/>
      </tp>
      <tp>
        <v>14.3354521963824</v>
        <stp/>
        <stp>EM_S_YQ_CLOSE</stp>
        <stp>3</stp>
        <stp>601231.SH</stp>
        <stp>2015-12-31</stp>
        <stp>3</stp>
        <tr r="C769" s="12"/>
        <tr r="C773" s="7"/>
      </tp>
      <tp>
        <v>15.51</v>
        <stp/>
        <stp>EM_S_YQ_CLOSE</stp>
        <stp>3</stp>
        <stp>600230.SH</stp>
        <stp>2015-12-31</stp>
        <stp>3</stp>
        <tr r="C27" s="12"/>
        <tr r="C31" s="7"/>
      </tp>
      <tp>
        <v>5.73</v>
        <stp/>
        <stp>EM_S_YQ_CLOSE</stp>
        <stp>3</stp>
        <stp>600237.SH</stp>
        <stp>2015-12-31</stp>
        <stp>3</stp>
        <tr r="C49" s="12"/>
        <tr r="C53" s="7"/>
      </tp>
      <tp>
        <v>7.1717582417582397</v>
        <stp/>
        <stp>EM_S_YQ_CLOSE</stp>
        <stp>3</stp>
        <stp>600236.SH</stp>
        <stp>2015-12-31</stp>
        <stp>3</stp>
        <tr r="C450" s="12"/>
        <tr r="C454" s="7"/>
      </tp>
      <tp>
        <v>13.11</v>
        <stp/>
        <stp>EM_S_YQ_CLOSE</stp>
        <stp>3</stp>
        <stp>600235.SH</stp>
        <stp>2015-12-31</stp>
        <stp>3</stp>
        <tr r="C266" s="12"/>
        <tr r="C270" s="7"/>
      </tp>
      <tp>
        <v>20.350000000000001</v>
        <stp/>
        <stp>EM_S_YQ_CLOSE</stp>
        <stp>3</stp>
        <stp>600234.SH</stp>
        <stp>2015-12-31</stp>
        <stp>3</stp>
        <tr r="C326" s="12"/>
        <tr r="C330" s="7"/>
      </tp>
      <tp>
        <v>7.13</v>
        <stp/>
        <stp>EM_S_YQ_CLOSE</stp>
        <stp>3</stp>
        <stp>600239.SH</stp>
        <stp>2015-12-31</stp>
        <stp>3</stp>
        <tr r="C798" s="12"/>
        <tr r="C802" s="7"/>
      </tp>
      <tp>
        <v>16.18</v>
        <stp/>
        <stp>EM_S_YQ_CLOSE</stp>
        <stp>3</stp>
        <stp>600238.SH</stp>
        <stp>2015-12-31</stp>
        <stp>3</stp>
        <tr r="C802" s="12"/>
        <tr r="C806" s="7"/>
      </tp>
      <tp>
        <v>22.369378733117099</v>
        <stp/>
        <stp>EM_S_YQ_CLOSE</stp>
        <stp>3</stp>
        <stp>601238.SH</stp>
        <stp>2015-12-31</stp>
        <stp>3</stp>
        <tr r="C160" s="12"/>
        <tr r="C164" s="7"/>
      </tp>
      <tp>
        <v>38.543991730279899</v>
        <stp/>
        <stp>EM_S_YQ_CLOSE</stp>
        <stp>3</stp>
        <stp>603223.SH</stp>
        <stp>2015-12-31</stp>
        <stp>3</stp>
        <tr r="C492" s="12"/>
        <tr r="C496" s="7"/>
      </tp>
      <tp>
        <v>9.19</v>
        <stp/>
        <stp>EM_S_YQ_CLOSE</stp>
        <stp>3</stp>
        <stp>600223.SH</stp>
        <stp>2015-12-31</stp>
        <stp>3</stp>
        <tr r="C955" s="12"/>
        <tr r="C959" s="7"/>
      </tp>
      <tp>
        <v>19.328216626422901</v>
        <stp/>
        <stp>EM_S_YQ_CLOSE</stp>
        <stp>3</stp>
        <stp>603222.SH</stp>
        <stp>2015-12-31</stp>
        <stp>3</stp>
        <tr r="C910" s="12"/>
        <tr r="C914" s="7"/>
      </tp>
      <tp>
        <v>9.41</v>
        <stp/>
        <stp>EM_S_YQ_CLOSE</stp>
        <stp>3</stp>
        <stp>600222.SH</stp>
        <stp>2015-12-31</stp>
        <stp>3</stp>
        <tr r="C196" s="12"/>
        <tr r="C200" s="7"/>
      </tp>
      <tp>
        <v>10.4309073033708</v>
        <stp/>
        <stp>EM_S_YQ_CLOSE</stp>
        <stp>3</stp>
        <stp>601222.SH</stp>
        <stp>2015-12-31</stp>
        <stp>3</stp>
        <tr r="C873" s="12"/>
        <tr r="C877" s="7"/>
      </tp>
      <tp>
        <v>3.89</v>
        <stp/>
        <stp>EM_S_YQ_CLOSE</stp>
        <stp>3</stp>
        <stp>600221.SH</stp>
        <stp>2015-12-31</stp>
        <stp>3</stp>
        <tr r="C640" s="12"/>
        <tr r="C644" s="7"/>
      </tp>
      <tp>
        <v>5.74</v>
        <stp/>
        <stp>EM_S_YQ_CLOSE</stp>
        <stp>3</stp>
        <stp>600220.SH</stp>
        <stp>2015-12-31</stp>
        <stp>3</stp>
        <tr r="C750" s="12"/>
        <tr r="C754" s="7"/>
      </tp>
      <tp>
        <v>16.708306709265202</v>
        <stp/>
        <stp>EM_S_YQ_CLOSE</stp>
        <stp>3</stp>
        <stp>603227.SH</stp>
        <stp>2015-12-31</stp>
        <stp>3</stp>
        <tr r="C1029" s="12"/>
        <tr r="C1033" s="7"/>
      </tp>
      <tp>
        <v>5.04</v>
        <stp/>
        <stp>EM_S_YQ_CLOSE</stp>
        <stp>3</stp>
        <stp>600227.SH</stp>
        <stp>2015-12-31</stp>
        <stp>3</stp>
        <tr r="C87" s="12"/>
        <tr r="C91" s="7"/>
      </tp>
      <tp>
        <v>10.47</v>
        <stp/>
        <stp>EM_S_YQ_CLOSE</stp>
        <stp>3</stp>
        <stp>600226.SH</stp>
        <stp>2015-12-31</stp>
        <stp>3</stp>
        <tr r="C550" s="12"/>
        <tr r="C554" s="7"/>
      </tp>
      <tp>
        <v>12.507223476298</v>
        <stp/>
        <stp>EM_S_YQ_CLOSE</stp>
        <stp>3</stp>
        <stp>601226.SH</stp>
        <stp>2015-12-31</stp>
        <stp>3</stp>
        <tr r="C920" s="12"/>
        <tr r="C924" s="7"/>
      </tp>
      <tp>
        <v>8.39</v>
        <stp/>
        <stp>EM_S_YQ_CLOSE</stp>
        <stp>3</stp>
        <stp>600225.SH</stp>
        <stp>2015-12-31</stp>
        <stp>3</stp>
        <tr r="C476" s="12"/>
        <tr r="C480" s="7"/>
      </tp>
      <tp>
        <v>4.8600000000000003</v>
        <stp/>
        <stp>EM_S_YQ_CLOSE</stp>
        <stp>3</stp>
        <stp>601225.SH</stp>
        <stp>2015-12-31</stp>
        <stp>3</stp>
        <tr r="C225" s="12"/>
        <tr r="C229" s="7"/>
      </tp>
      <tp>
        <v>17.696912521440801</v>
        <stp/>
        <stp>EM_S_YQ_CLOSE</stp>
        <stp>3</stp>
        <stp>600229.SH</stp>
        <stp>2015-12-31</stp>
        <stp>3</stp>
        <tr r="C1015" s="12"/>
        <tr r="C1019" s="7"/>
      </tp>
      <tp>
        <v>16.149999999999999</v>
        <stp/>
        <stp>EM_S_YQ_CLOSE</stp>
        <stp>3</stp>
        <stp>600228.SH</stp>
        <stp>2015-12-31</stp>
        <stp>3</stp>
        <tr r="C290" s="12"/>
        <tr r="C294" s="7"/>
      </tp>
      <tp>
        <v>7.34</v>
        <stp/>
        <stp>EM_S_YQ_CLOSE</stp>
        <stp>3</stp>
        <stp>600252.SH</stp>
        <stp>2015-12-31</stp>
        <stp>3</stp>
        <tr r="C1004" s="12"/>
        <tr r="C1008" s="7"/>
      </tp>
      <tp>
        <v>11.188257107540201</v>
        <stp/>
        <stp>EM_S_YQ_CLOSE</stp>
        <stp>3</stp>
        <stp>600251.SH</stp>
        <stp>2015-12-31</stp>
        <stp>3</stp>
        <tr r="C888" s="12"/>
        <tr r="C892" s="7"/>
      </tp>
      <tp>
        <v>16.37</v>
        <stp/>
        <stp>EM_S_YQ_CLOSE</stp>
        <stp>3</stp>
        <stp>600250.SH</stp>
        <stp>2015-12-31</stp>
        <stp>3</stp>
        <tr r="C390" s="12"/>
        <tr r="C394" s="7"/>
      </tp>
      <tp>
        <v>14.99</v>
        <stp/>
        <stp>EM_S_YQ_CLOSE</stp>
        <stp>3</stp>
        <stp>600257.SH</stp>
        <stp>2015-12-31</stp>
        <stp>3</stp>
        <tr r="C751" s="12"/>
        <tr r="C755" s="7"/>
      </tp>
      <tp>
        <v>6.67</v>
        <stp/>
        <stp>EM_S_YQ_CLOSE</stp>
        <stp>3</stp>
        <stp>600256.SH</stp>
        <stp>2015-12-31</stp>
        <stp>3</stp>
        <tr r="C1005" s="12"/>
        <tr r="C1009" s="7"/>
      </tp>
      <tp>
        <v>5.3953075170842801</v>
        <stp/>
        <stp>EM_S_YQ_CLOSE</stp>
        <stp>3</stp>
        <stp>600255.SH</stp>
        <stp>2015-12-31</stp>
        <stp>3</stp>
        <tr r="C804" s="12"/>
        <tr r="C808" s="7"/>
      </tp>
      <tp>
        <v>39.6</v>
        <stp/>
        <stp>EM_S_YQ_CLOSE</stp>
        <stp>3</stp>
        <stp>600259.SH</stp>
        <stp>2015-12-31</stp>
        <stp>3</stp>
        <tr r="C216" s="12"/>
        <tr r="C220" s="7"/>
      </tp>
      <tp>
        <v>29.654645669291298</v>
        <stp/>
        <stp>EM_S_YQ_CLOSE</stp>
        <stp>3</stp>
        <stp>600258.SH</stp>
        <stp>2015-12-31</stp>
        <stp>3</stp>
        <tr r="C94" s="12"/>
        <tr r="C98" s="7"/>
      </tp>
      <tp>
        <v>3.92</v>
        <stp/>
        <stp>EM_S_YQ_CLOSE</stp>
        <stp>3</stp>
        <stp>601258.SH</stp>
        <stp>2015-12-31</stp>
        <stp>3</stp>
        <tr r="C944" s="12"/>
        <tr r="C948" s="7"/>
      </tp>
      <tp>
        <v>12.984713313897</v>
        <stp/>
        <stp>EM_S_YQ_CLOSE</stp>
        <stp>3</stp>
        <stp>600243.SH</stp>
        <stp>2015-12-31</stp>
        <stp>3</stp>
        <tr r="C841" s="12"/>
        <tr r="C845" s="7"/>
      </tp>
      <tp>
        <v>17.28</v>
        <stp/>
        <stp>EM_S_YQ_CLOSE</stp>
        <stp>3</stp>
        <stp>600242.SH</stp>
        <stp>2015-12-31</stp>
        <stp>3</stp>
        <tr r="C14" s="12"/>
        <tr r="C18" s="7"/>
      </tp>
      <tp>
        <v>14.7755354523227</v>
        <stp/>
        <stp>EM_S_YQ_CLOSE</stp>
        <stp>3</stp>
        <stp>600241.SH</stp>
        <stp>2015-12-31</stp>
        <stp>3</stp>
        <tr r="C127" s="12"/>
        <tr r="C131" s="7"/>
      </tp>
      <tp>
        <v>14.8976720647773</v>
        <stp/>
        <stp>EM_S_YQ_CLOSE</stp>
        <stp>3</stp>
        <stp>600240.SH</stp>
        <stp>2015-12-31</stp>
        <stp>3</stp>
        <tr r="C711" s="12"/>
        <tr r="C715" s="7"/>
      </tp>
      <tp>
        <v>21.3</v>
        <stp/>
        <stp>EM_S_YQ_CLOSE</stp>
        <stp>3</stp>
        <stp>600247.SH</stp>
        <stp>2015-12-31</stp>
        <stp>3</stp>
        <tr r="C619" s="12"/>
        <tr r="C623" s="7"/>
      </tp>
      <tp>
        <v>7.6</v>
        <stp/>
        <stp>EM_S_YQ_CLOSE</stp>
        <stp>3</stp>
        <stp>600246.SH</stp>
        <stp>2015-12-31</stp>
        <stp>3</stp>
        <tr r="C345" s="12"/>
        <tr r="C349" s="7"/>
      </tp>
      <tp>
        <v>9.2899999999999991</v>
        <stp/>
        <stp>EM_S_YQ_CLOSE</stp>
        <stp>3</stp>
        <stp>600249.SH</stp>
        <stp>2015-12-31</stp>
        <stp>3</stp>
        <tr r="C548" s="12"/>
        <tr r="C552" s="7"/>
      </tp>
      <tp>
        <v>8.6744416873449097</v>
        <stp/>
        <stp>EM_S_YQ_CLOSE</stp>
        <stp>3</stp>
        <stp>600248.SH</stp>
        <stp>2015-12-31</stp>
        <stp>3</stp>
        <tr r="C828" s="12"/>
        <tr r="C832" s="7"/>
      </tp>
      <tp>
        <v>10.328262454435</v>
        <stp/>
        <stp>EM_S_YQ_CLOSE</stp>
        <stp>3</stp>
        <stp>600273.SH</stp>
        <stp>2015-12-31</stp>
        <stp>3</stp>
        <tr r="C477" s="12"/>
        <tr r="C481" s="7"/>
      </tp>
      <tp>
        <v>18.930177824267801</v>
        <stp/>
        <stp>EM_S_YQ_CLOSE</stp>
        <stp>3</stp>
        <stp>600272.SH</stp>
        <stp>2015-12-31</stp>
        <stp>3</stp>
        <tr r="C256" s="12"/>
        <tr r="C260" s="7"/>
      </tp>
      <tp>
        <v>27.667160214168</v>
        <stp/>
        <stp>EM_S_YQ_CLOSE</stp>
        <stp>3</stp>
        <stp>600271.SH</stp>
        <stp>2015-12-31</stp>
        <stp>3</stp>
        <tr r="C797" s="12"/>
        <tr r="C801" s="7"/>
      </tp>
      <tp>
        <v>26.341083953241199</v>
        <stp/>
        <stp>EM_S_YQ_CLOSE</stp>
        <stp>3</stp>
        <stp>600270.SH</stp>
        <stp>2015-12-31</stp>
        <stp>3</stp>
        <tr r="C906" s="12"/>
        <tr r="C910" s="7"/>
      </tp>
      <tp>
        <v>9.0114838709677407</v>
        <stp/>
        <stp>EM_S_YQ_CLOSE</stp>
        <stp>3</stp>
        <stp>600277.SH</stp>
        <stp>2015-12-31</stp>
        <stp>3</stp>
        <tr r="C953" s="12"/>
        <tr r="C957" s="7"/>
      </tp>
      <tp>
        <v>40.848277056277098</v>
        <stp/>
        <stp>EM_S_YQ_CLOSE</stp>
        <stp>3</stp>
        <stp>600276.SH</stp>
        <stp>2015-12-31</stp>
        <stp>3</stp>
        <tr r="C209" s="12"/>
        <tr r="C213" s="7"/>
      </tp>
      <tp>
        <v>8.85</v>
        <stp/>
        <stp>EM_S_YQ_CLOSE</stp>
        <stp>3</stp>
        <stp>600275.SH</stp>
        <stp>2015-12-31</stp>
        <stp>3</stp>
        <tr r="C28" s="12"/>
        <tr r="C32" s="7"/>
      </tp>
      <tp>
        <v>10.7974063400576</v>
        <stp/>
        <stp>EM_S_YQ_CLOSE</stp>
        <stp>3</stp>
        <stp>600279.SH</stp>
        <stp>2015-12-31</stp>
        <stp>3</stp>
        <tr r="C639" s="12"/>
        <tr r="C643" s="7"/>
      </tp>
      <tp>
        <v>18.265413465883402</v>
        <stp/>
        <stp>EM_S_YQ_CLOSE</stp>
        <stp>3</stp>
        <stp>600278.SH</stp>
        <stp>2015-12-31</stp>
        <stp>3</stp>
        <tr r="C226" s="12"/>
        <tr r="C230" s="7"/>
      </tp>
      <tp>
        <v>42.3</v>
        <stp/>
        <stp>EM_S_YQ_CLOSE</stp>
        <stp>3</stp>
        <stp>600262.SH</stp>
        <stp>2015-12-31</stp>
        <stp>3</stp>
        <tr r="C1023" s="12"/>
        <tr r="C1027" s="7"/>
      </tp>
      <tp>
        <v>8.6076348547717796</v>
        <stp/>
        <stp>EM_S_YQ_CLOSE</stp>
        <stp>3</stp>
        <stp>600261.SH</stp>
        <stp>2015-12-31</stp>
        <stp>3</stp>
        <tr r="C456" s="12"/>
        <tr r="C460" s="7"/>
      </tp>
      <tp>
        <v>14.897748868778301</v>
        <stp/>
        <stp>EM_S_YQ_CLOSE</stp>
        <stp>3</stp>
        <stp>600260.SH</stp>
        <stp>2015-12-31</stp>
        <stp>3</stp>
        <tr r="C543" s="12"/>
        <tr r="C547" s="7"/>
      </tp>
      <tp>
        <v>15.753184991274001</v>
        <stp/>
        <stp>EM_S_YQ_CLOSE</stp>
        <stp>3</stp>
        <stp>600267.SH</stp>
        <stp>2015-12-31</stp>
        <stp>3</stp>
        <tr r="C466" s="12"/>
        <tr r="C470" s="7"/>
      </tp>
      <tp>
        <v>14.298968386023301</v>
        <stp/>
        <stp>EM_S_YQ_CLOSE</stp>
        <stp>3</stp>
        <stp>600266.SH</stp>
        <stp>2015-12-31</stp>
        <stp>3</stp>
        <tr r="C415" s="12"/>
        <tr r="C419" s="7"/>
      </tp>
      <tp>
        <v>30.06</v>
        <stp/>
        <stp>EM_S_YQ_CLOSE</stp>
        <stp>3</stp>
        <stp>600265.SH</stp>
        <stp>2015-12-31</stp>
        <stp>3</stp>
        <tr r="C62" s="12"/>
        <tr r="C66" s="7"/>
      </tp>
      <tp>
        <v>5.4902449888641396</v>
        <stp/>
        <stp>EM_S_YQ_CLOSE</stp>
        <stp>3</stp>
        <stp>600269.SH</stp>
        <stp>2015-12-31</stp>
        <stp>3</stp>
        <tr r="C504" s="12"/>
        <tr r="C508" s="7"/>
      </tp>
      <tp>
        <v>68.536418118466898</v>
        <stp/>
        <stp>EM_S_YQ_CLOSE</stp>
        <stp>3</stp>
        <stp>603268.SH</stp>
        <stp>2015-12-31</stp>
        <stp>3</stp>
        <tr r="C717" s="12"/>
        <tr r="C721" s="7"/>
      </tp>
      <tp>
        <v>9.8445442536327601</v>
        <stp/>
        <stp>EM_S_YQ_CLOSE</stp>
        <stp>3</stp>
        <stp>600268.SH</stp>
        <stp>2015-12-31</stp>
        <stp>3</stp>
        <tr r="C653" s="12"/>
        <tr r="C657" s="7"/>
      </tp>
      <tp>
        <v>14.67</v>
        <stp/>
        <stp>EM_S_YQ_CLOSE</stp>
        <stp>3</stp>
        <stp>600293.SH</stp>
        <stp>2015-12-31</stp>
        <stp>3</stp>
        <tr r="C47" s="12"/>
        <tr r="C51" s="7"/>
      </tp>
      <tp>
        <v>20.514427542033602</v>
        <stp/>
        <stp>EM_S_YQ_CLOSE</stp>
        <stp>3</stp>
        <stp>600292.SH</stp>
        <stp>2015-12-31</stp>
        <stp>3</stp>
        <tr r="C1056" s="12"/>
        <tr r="C1060" s="7"/>
      </tp>
      <tp>
        <v>29.0725353925354</v>
        <stp/>
        <stp>EM_S_YQ_CLOSE</stp>
        <stp>3</stp>
        <stp>600291.SH</stp>
        <stp>2015-12-31</stp>
        <stp>3</stp>
        <tr r="C1021" s="12"/>
        <tr r="C1025" s="7"/>
      </tp>
      <tp>
        <v>15.359029768467501</v>
        <stp/>
        <stp>EM_S_YQ_CLOSE</stp>
        <stp>3</stp>
        <stp>600290.SH</stp>
        <stp>2015-12-31</stp>
        <stp>3</stp>
        <tr r="C424" s="12"/>
        <tr r="C428" s="7"/>
      </tp>
      <tp>
        <v>12.84</v>
        <stp/>
        <stp>EM_S_YQ_CLOSE</stp>
        <stp>3</stp>
        <stp>600297.SH</stp>
        <stp>2015-12-31</stp>
        <stp>3</stp>
        <tr r="C916" s="12"/>
        <tr r="C920" s="7"/>
      </tp>
      <tp>
        <v>9.8266837387964205</v>
        <stp/>
        <stp>EM_S_YQ_CLOSE</stp>
        <stp>3</stp>
        <stp>600295.SH</stp>
        <stp>2015-12-31</stp>
        <stp>3</stp>
        <tr r="C114" s="12"/>
        <tr r="C118" s="7"/>
      </tp>
      <tp>
        <v>5.2973796791443899</v>
        <stp/>
        <stp>EM_S_YQ_CLOSE</stp>
        <stp>3</stp>
        <stp>603299.SH</stp>
        <stp>2015-12-31</stp>
        <stp>3</stp>
        <tr r="C2" s="12"/>
        <tr r="C6" s="7"/>
      </tp>
      <tp>
        <v>18.515736724008999</v>
        <stp/>
        <stp>EM_S_YQ_CLOSE</stp>
        <stp>3</stp>
        <stp>600299.SH</stp>
        <stp>2015-12-31</stp>
        <stp>3</stp>
        <tr r="C684" s="12"/>
        <tr r="C688" s="7"/>
      </tp>
      <tp>
        <v>12.0843662628145</v>
        <stp/>
        <stp>EM_S_YQ_CLOSE</stp>
        <stp>3</stp>
        <stp>600298.SH</stp>
        <stp>2015-12-31</stp>
        <stp>3</stp>
        <tr r="C37" s="12"/>
        <tr r="C41" s="7"/>
      </tp>
      <tp>
        <v>18.218442559753299</v>
        <stp/>
        <stp>EM_S_YQ_CLOSE</stp>
        <stp>3</stp>
        <stp>600283.SH</stp>
        <stp>2015-12-31</stp>
        <stp>3</stp>
        <tr r="C995" s="12"/>
        <tr r="C999" s="7"/>
      </tp>
      <tp>
        <v>3.17</v>
        <stp/>
        <stp>EM_S_YQ_CLOSE</stp>
        <stp>3</stp>
        <stp>600282.SH</stp>
        <stp>2015-12-31</stp>
        <stp>3</stp>
        <tr r="C679" s="12"/>
        <tr r="C683" s="7"/>
      </tp>
      <tp>
        <v>7.72</v>
        <stp/>
        <stp>EM_S_YQ_CLOSE</stp>
        <stp>3</stp>
        <stp>600281.SH</stp>
        <stp>2015-12-31</stp>
        <stp>3</stp>
        <tr r="C435" s="12"/>
        <tr r="C439" s="7"/>
      </tp>
      <tp>
        <v>11.1185253456221</v>
        <stp/>
        <stp>EM_S_YQ_CLOSE</stp>
        <stp>3</stp>
        <stp>600280.SH</stp>
        <stp>2015-12-31</stp>
        <stp>3</stp>
        <tr r="C849" s="12"/>
        <tr r="C853" s="7"/>
      </tp>
      <tp>
        <v>12.134559643255299</v>
        <stp/>
        <stp>EM_S_YQ_CLOSE</stp>
        <stp>3</stp>
        <stp>600287.SH</stp>
        <stp>2015-12-31</stp>
        <stp>3</stp>
        <tr r="C480" s="12"/>
        <tr r="C484" s="7"/>
      </tp>
      <tp>
        <v>13.083263422818799</v>
        <stp/>
        <stp>EM_S_YQ_CLOSE</stp>
        <stp>3</stp>
        <stp>600285.SH</stp>
        <stp>2015-12-31</stp>
        <stp>3</stp>
        <tr r="C309" s="12"/>
        <tr r="C313" s="7"/>
      </tp>
      <tp>
        <v>13.4821821631879</v>
        <stp/>
        <stp>EM_S_YQ_CLOSE</stp>
        <stp>3</stp>
        <stp>600284.SH</stp>
        <stp>2015-12-31</stp>
        <stp>3</stp>
        <tr r="C638" s="12"/>
        <tr r="C642" s="7"/>
      </tp>
      <tp>
        <v>19.671428571428599</v>
        <stp/>
        <stp>EM_S_YQ_CLOSE</stp>
        <stp>3</stp>
        <stp>600289.SH</stp>
        <stp>2015-12-31</stp>
        <stp>3</stp>
        <tr r="C913" s="12"/>
        <tr r="C917" s="7"/>
      </tp>
      <tp>
        <v>34.671280000000003</v>
        <stp/>
        <stp>EM_S_YQ_CLOSE</stp>
        <stp>3</stp>
        <stp>603288.SH</stp>
        <stp>2015-12-31</stp>
        <stp>3</stp>
        <tr r="C545" s="12"/>
        <tr r="C549" s="7"/>
      </tp>
      <tp>
        <v>17.461280788177302</v>
        <stp/>
        <stp>EM_S_YQ_CLOSE</stp>
        <stp>3</stp>
        <stp>600288.SH</stp>
        <stp>2015-12-31</stp>
        <stp>3</stp>
        <tr r="C495" s="12"/>
        <tr r="C499" s="7"/>
      </tp>
      <tp>
        <v>3.0625914634146301</v>
        <stp/>
        <stp>EM_S_YQ_CLOSE</stp>
        <stp>3</stp>
        <stp>601288.SH</stp>
        <stp>2015-12-31</stp>
        <stp>3</stp>
        <tr r="C295" s="12"/>
        <tr r="C299" s="7"/>
      </tp>
      <tp>
        <v>0</v>
        <stp/>
        <stp>EM_S_RISK_AVGRETURNY</stp>
        <stp>4</stp>
        <stp>002825.SZ</stp>
        <stp>2015-12-01</stp>
        <stp>2016-12-02</stp>
        <stp>1</stp>
        <tr r="B1277" s="10"/>
        <tr r="L1277" s="6"/>
      </tp>
      <tp>
        <v>0</v>
        <stp/>
        <stp>EM_S_RISK_AVGRETURNY</stp>
        <stp>4</stp>
        <stp>002822.SZ</stp>
        <stp>2015-12-01</stp>
        <stp>2016-12-02</stp>
        <stp>1</stp>
        <tr r="B1276" s="10"/>
        <tr r="L1276" s="6"/>
      </tp>
      <tp>
        <v>3.40340622438205E+16</v>
        <stp/>
        <stp>EM_S_RISK_AVGRETURNY</stp>
        <stp>4</stp>
        <stp>002823.SZ</stp>
        <stp>2015-12-01</stp>
        <stp>2016-12-02</stp>
        <stp>1</stp>
        <tr r="B3" s="10"/>
        <tr r="L3" s="6"/>
      </tp>
      <tp>
        <v>1011238070120960</v>
        <stp/>
        <stp>EM_S_RISK_AVGRETURNY</stp>
        <stp>4</stp>
        <stp>002820.SZ</stp>
        <stp>2015-12-01</stp>
        <stp>2016-12-02</stp>
        <stp>1</stp>
        <tr r="B10" s="10"/>
        <tr r="L10" s="6"/>
      </tp>
      <tp>
        <v>1019470605755150</v>
        <stp/>
        <stp>EM_S_RISK_AVGRETURNY</stp>
        <stp>4</stp>
        <stp>002821.SZ</stp>
        <stp>2015-12-01</stp>
        <stp>2016-12-02</stp>
        <stp>1</stp>
        <tr r="B9" s="10"/>
        <tr r="L9" s="6"/>
      </tp>
      <tp>
        <v>0</v>
        <stp/>
        <stp>EM_S_RISK_AVGRETURNY</stp>
        <stp>4</stp>
        <stp>002825.SZ</stp>
        <stp>2006-12-01</stp>
        <stp>2016-12-02</stp>
        <stp>1</stp>
        <tr r="C2648" s="5"/>
      </tp>
      <tp>
        <v>1019470605755150</v>
        <stp/>
        <stp>EM_S_RISK_AVGRETURNY</stp>
        <stp>4</stp>
        <stp>002821.SZ</stp>
        <stp>2006-12-01</stp>
        <stp>2016-12-02</stp>
        <stp>1</stp>
        <tr r="C1781" s="5"/>
      </tp>
      <tp>
        <v>1011238070120960</v>
        <stp/>
        <stp>EM_S_RISK_AVGRETURNY</stp>
        <stp>4</stp>
        <stp>002820.SZ</stp>
        <stp>2006-12-01</stp>
        <stp>2016-12-02</stp>
        <stp>1</stp>
        <tr r="C1783" s="5"/>
      </tp>
      <tp>
        <v>3.40340622438205E+16</v>
        <stp/>
        <stp>EM_S_RISK_AVGRETURNY</stp>
        <stp>4</stp>
        <stp>002823.SZ</stp>
        <stp>2006-12-01</stp>
        <stp>2016-12-02</stp>
        <stp>1</stp>
        <tr r="C2376" s="5"/>
      </tp>
      <tp>
        <v>0</v>
        <stp/>
        <stp>EM_S_RISK_AVGRETURNY</stp>
        <stp>4</stp>
        <stp>002822.SZ</stp>
        <stp>2006-12-01</stp>
        <stp>2016-12-02</stp>
        <stp>1</stp>
        <tr r="C2647" s="5"/>
      </tp>
      <tp>
        <v>149470614187477</v>
        <stp/>
        <stp>EM_S_RISK_AVGRETURNY</stp>
        <stp>4</stp>
        <stp>002819.SZ</stp>
        <stp>2006-12-01</stp>
        <stp>2016-12-02</stp>
        <stp>1</stp>
        <tr r="C962" s="5"/>
      </tp>
      <tp>
        <v>728674952.79359996</v>
        <stp/>
        <stp>EM_S_RISK_AVGRETURNY</stp>
        <stp>4</stp>
        <stp>002818.SZ</stp>
        <stp>2006-12-01</stp>
        <stp>2016-12-02</stp>
        <stp>1</stp>
        <tr r="C2072" s="5"/>
      </tp>
      <tp>
        <v>55416.828099999999</v>
        <stp/>
        <stp>EM_S_RISK_AVGRETURNY</stp>
        <stp>4</stp>
        <stp>002808.SZ</stp>
        <stp>2015-12-01</stp>
        <stp>2016-12-02</stp>
        <stp>1</stp>
        <tr r="B76" s="10"/>
        <tr r="L76" s="6"/>
      </tp>
      <tp>
        <v>15333.5933</v>
        <stp/>
        <stp>EM_S_RISK_AVGRETURNY</stp>
        <stp>4</stp>
        <stp>002809.SZ</stp>
        <stp>2015-12-01</stp>
        <stp>2016-12-02</stp>
        <stp>1</stp>
        <tr r="B96" s="10"/>
        <tr r="L96" s="6"/>
      </tp>
      <tp>
        <v>97446.023300000001</v>
        <stp/>
        <stp>EM_S_RISK_AVGRETURNY</stp>
        <stp>4</stp>
        <stp>002806.SZ</stp>
        <stp>2015-12-01</stp>
        <stp>2016-12-02</stp>
        <stp>1</stp>
        <tr r="B70" s="10"/>
        <tr r="L70" s="6"/>
      </tp>
      <tp>
        <v>321769.14279999997</v>
        <stp/>
        <stp>EM_S_RISK_AVGRETURNY</stp>
        <stp>4</stp>
        <stp>002815.SZ</stp>
        <stp>2006-12-01</stp>
        <stp>2016-12-02</stp>
        <stp>1</stp>
        <tr r="C1935" s="5"/>
      </tp>
      <tp>
        <v>6384.5492000000004</v>
        <stp/>
        <stp>EM_S_RISK_AVGRETURNY</stp>
        <stp>4</stp>
        <stp>002807.SZ</stp>
        <stp>2015-12-01</stp>
        <stp>2016-12-02</stp>
        <stp>1</stp>
        <tr r="B111" s="10"/>
        <tr r="L111" s="6"/>
      </tp>
      <tp>
        <v>98669355.099099994</v>
        <stp/>
        <stp>EM_S_RISK_AVGRETURNY</stp>
        <stp>4</stp>
        <stp>002817.SZ</stp>
        <stp>2006-12-01</stp>
        <stp>2016-12-02</stp>
        <stp>1</stp>
        <tr r="C1283" s="5"/>
      </tp>
      <tp>
        <v>32084.590899999999</v>
        <stp/>
        <stp>EM_S_RISK_AVGRETURNY</stp>
        <stp>4</stp>
        <stp>002805.SZ</stp>
        <stp>2015-12-01</stp>
        <stp>2016-12-02</stp>
        <stp>1</stp>
        <tr r="B83" s="10"/>
        <tr r="L83" s="6"/>
      </tp>
      <tp>
        <v>2924545550.5412998</v>
        <stp/>
        <stp>EM_S_RISK_AVGRETURNY</stp>
        <stp>4</stp>
        <stp>002816.SZ</stp>
        <stp>2006-12-01</stp>
        <stp>2016-12-02</stp>
        <stp>1</stp>
        <tr r="C662" s="5"/>
      </tp>
      <tp>
        <v>10680.101500000001</v>
        <stp/>
        <stp>EM_S_RISK_AVGRETURNY</stp>
        <stp>4</stp>
        <stp>002802.SZ</stp>
        <stp>2015-12-01</stp>
        <stp>2016-12-02</stp>
        <stp>1</stp>
        <tr r="B104" s="10"/>
        <tr r="L104" s="6"/>
      </tp>
      <tp>
        <v>19982.943899999998</v>
        <stp/>
        <stp>EM_S_RISK_AVGRETURNY</stp>
        <stp>4</stp>
        <stp>002811.SZ</stp>
        <stp>2006-12-01</stp>
        <stp>2016-12-02</stp>
        <stp>1</stp>
        <tr r="C2030" s="5"/>
      </tp>
      <tp>
        <v>30695.533599999999</v>
        <stp/>
        <stp>EM_S_RISK_AVGRETURNY</stp>
        <stp>4</stp>
        <stp>002803.SZ</stp>
        <stp>2015-12-01</stp>
        <stp>2016-12-02</stp>
        <stp>1</stp>
        <tr r="B85" s="10"/>
        <tr r="L85" s="6"/>
      </tp>
      <tp>
        <v>91398.297200000001</v>
        <stp/>
        <stp>EM_S_RISK_AVGRETURNY</stp>
        <stp>4</stp>
        <stp>002810.SZ</stp>
        <stp>2006-12-01</stp>
        <stp>2016-12-02</stp>
        <stp>1</stp>
        <tr r="C1053" s="5"/>
      </tp>
      <tp>
        <v>9294.2659999999996</v>
        <stp/>
        <stp>EM_S_RISK_AVGRETURNY</stp>
        <stp>4</stp>
        <stp>002800.SZ</stp>
        <stp>2015-12-01</stp>
        <stp>2016-12-02</stp>
        <stp>1</stp>
        <tr r="B106" s="10"/>
        <tr r="L106" s="6"/>
      </tp>
      <tp>
        <v>148046571.4763</v>
        <stp/>
        <stp>EM_S_RISK_AVGRETURNY</stp>
        <stp>4</stp>
        <stp>002813.SZ</stp>
        <stp>2006-12-01</stp>
        <stp>2016-12-02</stp>
        <stp>1</stp>
        <tr r="C485" s="5"/>
      </tp>
      <tp>
        <v>13939.009400000001</v>
        <stp/>
        <stp>EM_S_RISK_AVGRETURNY</stp>
        <stp>4</stp>
        <stp>002801.SZ</stp>
        <stp>2015-12-01</stp>
        <stp>2016-12-02</stp>
        <stp>1</stp>
        <tr r="B99" s="10"/>
        <tr r="L99" s="6"/>
      </tp>
      <tp>
        <v>28753.193500000001</v>
        <stp/>
        <stp>EM_S_RISK_AVGRETURNY</stp>
        <stp>4</stp>
        <stp>002812.SZ</stp>
        <stp>2006-12-01</stp>
        <stp>2016-12-02</stp>
        <stp>1</stp>
        <tr r="C2044" s="5"/>
      </tp>
      <tp>
        <v>15333.5933</v>
        <stp/>
        <stp>EM_S_RISK_AVGRETURNY</stp>
        <stp>4</stp>
        <stp>002809.SZ</stp>
        <stp>2006-12-01</stp>
        <stp>2016-12-02</stp>
        <stp>1</stp>
        <tr r="C1730" s="5"/>
      </tp>
      <tp>
        <v>55416.828099999999</v>
        <stp/>
        <stp>EM_S_RISK_AVGRETURNY</stp>
        <stp>4</stp>
        <stp>002808.SZ</stp>
        <stp>2006-12-01</stp>
        <stp>2016-12-02</stp>
        <stp>1</stp>
        <tr r="C840" s="5"/>
      </tp>
      <tp>
        <v>728674952.79359996</v>
        <stp/>
        <stp>EM_S_RISK_AVGRETURNY</stp>
        <stp>4</stp>
        <stp>002818.SZ</stp>
        <stp>2015-12-01</stp>
        <stp>2016-12-02</stp>
        <stp>1</stp>
        <tr r="B30" s="10"/>
        <tr r="L30" s="6"/>
      </tp>
      <tp>
        <v>149470614187477</v>
        <stp/>
        <stp>EM_S_RISK_AVGRETURNY</stp>
        <stp>4</stp>
        <stp>002819.SZ</stp>
        <stp>2015-12-01</stp>
        <stp>2016-12-02</stp>
        <stp>1</stp>
        <tr r="B17" s="10"/>
        <tr r="L17" s="6"/>
      </tp>
      <tp>
        <v>32084.590899999999</v>
        <stp/>
        <stp>EM_S_RISK_AVGRETURNY</stp>
        <stp>4</stp>
        <stp>002805.SZ</stp>
        <stp>2006-12-01</stp>
        <stp>2016-12-02</stp>
        <stp>1</stp>
        <tr r="C334" s="5"/>
      </tp>
      <tp>
        <v>2924545550.5412998</v>
        <stp/>
        <stp>EM_S_RISK_AVGRETURNY</stp>
        <stp>4</stp>
        <stp>002816.SZ</stp>
        <stp>2015-12-01</stp>
        <stp>2016-12-02</stp>
        <stp>1</stp>
        <tr r="B26" s="10"/>
        <tr r="L26" s="6"/>
      </tp>
      <tp>
        <v>98669355.099099994</v>
        <stp/>
        <stp>EM_S_RISK_AVGRETURNY</stp>
        <stp>4</stp>
        <stp>002817.SZ</stp>
        <stp>2015-12-01</stp>
        <stp>2016-12-02</stp>
        <stp>1</stp>
        <tr r="B38" s="10"/>
        <tr r="L38" s="6"/>
      </tp>
      <tp>
        <v>6384.5492000000004</v>
        <stp/>
        <stp>EM_S_RISK_AVGRETURNY</stp>
        <stp>4</stp>
        <stp>002807.SZ</stp>
        <stp>2006-12-01</stp>
        <stp>2016-12-02</stp>
        <stp>1</stp>
        <tr r="C2310" s="5"/>
      </tp>
      <tp>
        <v>97446.023300000001</v>
        <stp/>
        <stp>EM_S_RISK_AVGRETURNY</stp>
        <stp>4</stp>
        <stp>002806.SZ</stp>
        <stp>2006-12-01</stp>
        <stp>2016-12-02</stp>
        <stp>1</stp>
        <tr r="C264" s="5"/>
      </tp>
      <tp>
        <v>321769.14279999997</v>
        <stp/>
        <stp>EM_S_RISK_AVGRETURNY</stp>
        <stp>4</stp>
        <stp>002815.SZ</stp>
        <stp>2015-12-01</stp>
        <stp>2016-12-02</stp>
        <stp>1</stp>
        <tr r="B60" s="10"/>
        <tr r="L60" s="6"/>
      </tp>
      <tp>
        <v>13939.009400000001</v>
        <stp/>
        <stp>EM_S_RISK_AVGRETURNY</stp>
        <stp>4</stp>
        <stp>002801.SZ</stp>
        <stp>2006-12-01</stp>
        <stp>2016-12-02</stp>
        <stp>1</stp>
        <tr r="C437" s="5"/>
      </tp>
      <tp>
        <v>28753.193500000001</v>
        <stp/>
        <stp>EM_S_RISK_AVGRETURNY</stp>
        <stp>4</stp>
        <stp>002812.SZ</stp>
        <stp>2015-12-01</stp>
        <stp>2016-12-02</stp>
        <stp>1</stp>
        <tr r="B87" s="10"/>
        <tr r="L87" s="6"/>
      </tp>
      <tp>
        <v>9294.2659999999996</v>
        <stp/>
        <stp>EM_S_RISK_AVGRETURNY</stp>
        <stp>4</stp>
        <stp>002800.SZ</stp>
        <stp>2006-12-01</stp>
        <stp>2016-12-02</stp>
        <stp>1</stp>
        <tr r="C348" s="5"/>
      </tp>
      <tp>
        <v>148046571.4763</v>
        <stp/>
        <stp>EM_S_RISK_AVGRETURNY</stp>
        <stp>4</stp>
        <stp>002813.SZ</stp>
        <stp>2015-12-01</stp>
        <stp>2016-12-02</stp>
        <stp>1</stp>
        <tr r="B35" s="10"/>
        <tr r="L35" s="6"/>
      </tp>
      <tp>
        <v>30695.533599999999</v>
        <stp/>
        <stp>EM_S_RISK_AVGRETURNY</stp>
        <stp>4</stp>
        <stp>002803.SZ</stp>
        <stp>2006-12-01</stp>
        <stp>2016-12-02</stp>
        <stp>1</stp>
        <tr r="C412" s="5"/>
      </tp>
      <tp>
        <v>91398.297200000001</v>
        <stp/>
        <stp>EM_S_RISK_AVGRETURNY</stp>
        <stp>4</stp>
        <stp>002810.SZ</stp>
        <stp>2015-12-01</stp>
        <stp>2016-12-02</stp>
        <stp>1</stp>
        <tr r="B71" s="10"/>
        <tr r="L71" s="6"/>
      </tp>
      <tp>
        <v>10680.101500000001</v>
        <stp/>
        <stp>EM_S_RISK_AVGRETURNY</stp>
        <stp>4</stp>
        <stp>002802.SZ</stp>
        <stp>2006-12-01</stp>
        <stp>2016-12-02</stp>
        <stp>1</stp>
        <tr r="C680" s="5"/>
      </tp>
      <tp>
        <v>19982.943899999998</v>
        <stp/>
        <stp>EM_S_RISK_AVGRETURNY</stp>
        <stp>4</stp>
        <stp>002811.SZ</stp>
        <stp>2015-12-01</stp>
        <stp>2016-12-02</stp>
        <stp>1</stp>
        <tr r="B92" s="10"/>
        <tr r="L92" s="6"/>
      </tp>
      <tp>
        <v>22.532800000000002</v>
        <stp/>
        <stp>EM_S_RISK_AVGRETURNY</stp>
        <stp>4</stp>
        <stp>002239.SZ</stp>
        <stp>2006-12-01</stp>
        <stp>2016-12-02</stp>
        <stp>1</stp>
        <tr r="C1270" s="5"/>
      </tp>
      <tp>
        <v>19.1142</v>
        <stp/>
        <stp>EM_S_RISK_AVGRETURNY</stp>
        <stp>4</stp>
        <stp>002238.SZ</stp>
        <stp>2006-12-01</stp>
        <stp>2016-12-02</stp>
        <stp>1</stp>
        <tr r="C2446" s="5"/>
      </tp>
      <tp>
        <v>-10.496600000000001</v>
        <stp/>
        <stp>EM_S_RISK_AVGRETURNY</stp>
        <stp>4</stp>
        <stp>002228.SZ</stp>
        <stp>2015-12-01</stp>
        <stp>2016-12-02</stp>
        <stp>1</stp>
        <tr r="B1800" s="10"/>
        <tr r="L1800" s="6"/>
      </tp>
      <tp>
        <v>-17.9011</v>
        <stp/>
        <stp>EM_S_RISK_AVGRETURNY</stp>
        <stp>4</stp>
        <stp>002229.SZ</stp>
        <stp>2015-12-01</stp>
        <stp>2016-12-02</stp>
        <stp>1</stp>
        <tr r="B2142" s="10"/>
        <tr r="L2142" s="6"/>
      </tp>
      <tp>
        <v>-17.401299999999999</v>
        <stp/>
        <stp>EM_S_RISK_AVGRETURNY</stp>
        <stp>4</stp>
        <stp>002226.SZ</stp>
        <stp>2015-12-01</stp>
        <stp>2016-12-02</stp>
        <stp>1</stp>
        <tr r="B2122" s="10"/>
        <tr r="L2122" s="6"/>
      </tp>
      <tp>
        <v>21.448599999999999</v>
        <stp/>
        <stp>EM_S_RISK_AVGRETURNY</stp>
        <stp>4</stp>
        <stp>002235.SZ</stp>
        <stp>2006-12-01</stp>
        <stp>2016-12-02</stp>
        <stp>1</stp>
        <tr r="C1483" s="5"/>
      </tp>
      <tp>
        <v>-36.8782</v>
        <stp/>
        <stp>EM_S_RISK_AVGRETURNY</stp>
        <stp>4</stp>
        <stp>002227.SZ</stp>
        <stp>2015-12-01</stp>
        <stp>2016-12-02</stp>
        <stp>1</stp>
        <tr r="B2835" s="10"/>
        <tr r="L2835" s="6"/>
      </tp>
      <tp>
        <v>20.706299999999999</v>
        <stp/>
        <stp>EM_S_RISK_AVGRETURNY</stp>
        <stp>4</stp>
        <stp>002234.SZ</stp>
        <stp>2006-12-01</stp>
        <stp>2016-12-02</stp>
        <stp>1</stp>
        <tr r="C2519" s="5"/>
      </tp>
      <tp>
        <v>-2.7639</v>
        <stp/>
        <stp>EM_S_RISK_AVGRETURNY</stp>
        <stp>4</stp>
        <stp>002224.SZ</stp>
        <stp>2015-12-01</stp>
        <stp>2016-12-02</stp>
        <stp>1</stp>
        <tr r="B1419" s="10"/>
        <tr r="L1419" s="6"/>
      </tp>
      <tp>
        <v>17.825299999999999</v>
        <stp/>
        <stp>EM_S_RISK_AVGRETURNY</stp>
        <stp>4</stp>
        <stp>002237.SZ</stp>
        <stp>2006-12-01</stp>
        <stp>2016-12-02</stp>
        <stp>1</stp>
        <tr r="C2316" s="5"/>
      </tp>
      <tp>
        <v>-8.1797000000000004</v>
        <stp/>
        <stp>EM_S_RISK_AVGRETURNY</stp>
        <stp>4</stp>
        <stp>002225.SZ</stp>
        <stp>2015-12-01</stp>
        <stp>2016-12-02</stp>
        <stp>1</stp>
        <tr r="B1692" s="10"/>
        <tr r="L1692" s="6"/>
      </tp>
      <tp>
        <v>46.590699999999998</v>
        <stp/>
        <stp>EM_S_RISK_AVGRETURNY</stp>
        <stp>4</stp>
        <stp>002236.SZ</stp>
        <stp>2006-12-01</stp>
        <stp>2016-12-02</stp>
        <stp>1</stp>
        <tr r="C63" s="5"/>
      </tp>
      <tp>
        <v>10.764799999999999</v>
        <stp/>
        <stp>EM_S_RISK_AVGRETURNY</stp>
        <stp>4</stp>
        <stp>002222.SZ</stp>
        <stp>2015-12-01</stp>
        <stp>2016-12-02</stp>
        <stp>1</stp>
        <tr r="B891" s="10"/>
        <tr r="L891" s="6"/>
      </tp>
      <tp>
        <v>22.426500000000001</v>
        <stp/>
        <stp>EM_S_RISK_AVGRETURNY</stp>
        <stp>4</stp>
        <stp>002231.SZ</stp>
        <stp>2006-12-01</stp>
        <stp>2016-12-02</stp>
        <stp>1</stp>
        <tr r="C1420" s="5"/>
      </tp>
      <tp>
        <v>-15.0038</v>
        <stp/>
        <stp>EM_S_RISK_AVGRETURNY</stp>
        <stp>4</stp>
        <stp>002223.SZ</stp>
        <stp>2015-12-01</stp>
        <stp>2016-12-02</stp>
        <stp>1</stp>
        <tr r="B2023" s="10"/>
        <tr r="L2023" s="6"/>
      </tp>
      <tp>
        <v>43.575200000000002</v>
        <stp/>
        <stp>EM_S_RISK_AVGRETURNY</stp>
        <stp>4</stp>
        <stp>002230.SZ</stp>
        <stp>2006-12-01</stp>
        <stp>2016-12-02</stp>
        <stp>1</stp>
        <tr r="C208" s="5"/>
      </tp>
      <tp>
        <v>3.5205000000000002</v>
        <stp/>
        <stp>EM_S_RISK_AVGRETURNY</stp>
        <stp>4</stp>
        <stp>002220.SZ</stp>
        <stp>2015-12-01</stp>
        <stp>2016-12-02</stp>
        <stp>1</stp>
        <tr r="B1134" s="10"/>
        <tr r="L1134" s="6"/>
      </tp>
      <tp>
        <v>9.8066999999999993</v>
        <stp/>
        <stp>EM_S_RISK_AVGRETURNY</stp>
        <stp>4</stp>
        <stp>002233.SZ</stp>
        <stp>2006-12-01</stp>
        <stp>2016-12-02</stp>
        <stp>1</stp>
        <tr r="C2640" s="5"/>
      </tp>
      <tp>
        <v>0.52769999999999995</v>
        <stp/>
        <stp>EM_S_RISK_AVGRETURNY</stp>
        <stp>4</stp>
        <stp>002221.SZ</stp>
        <stp>2015-12-01</stp>
        <stp>2016-12-02</stp>
        <stp>1</stp>
        <tr r="B1253" s="10"/>
        <tr r="L1253" s="6"/>
      </tp>
      <tp>
        <v>19.284300000000002</v>
        <stp/>
        <stp>EM_S_RISK_AVGRETURNY</stp>
        <stp>4</stp>
        <stp>002232.SZ</stp>
        <stp>2006-12-01</stp>
        <stp>2016-12-02</stp>
        <stp>1</stp>
        <tr r="C1956" s="5"/>
      </tp>
      <tp>
        <v>23.986499999999999</v>
        <stp/>
        <stp>EM_S_RISK_AVGRETURNY</stp>
        <stp>4</stp>
        <stp>002229.SZ</stp>
        <stp>2006-12-01</stp>
        <stp>2016-12-02</stp>
        <stp>1</stp>
        <tr r="C1211" s="5"/>
      </tp>
      <tp>
        <v>20.776499999999999</v>
        <stp/>
        <stp>EM_S_RISK_AVGRETURNY</stp>
        <stp>4</stp>
        <stp>002228.SZ</stp>
        <stp>2006-12-01</stp>
        <stp>2016-12-02</stp>
        <stp>1</stp>
        <tr r="C1589" s="5"/>
      </tp>
      <tp>
        <v>-17.994599999999998</v>
        <stp/>
        <stp>EM_S_RISK_AVGRETURNY</stp>
        <stp>4</stp>
        <stp>002238.SZ</stp>
        <stp>2015-12-01</stp>
        <stp>2016-12-02</stp>
        <stp>1</stp>
        <tr r="B2147" s="10"/>
        <tr r="L2147" s="6"/>
      </tp>
      <tp>
        <v>-14.5169</v>
        <stp/>
        <stp>EM_S_RISK_AVGRETURNY</stp>
        <stp>4</stp>
        <stp>002239.SZ</stp>
        <stp>2015-12-01</stp>
        <stp>2016-12-02</stp>
        <stp>1</stp>
        <tr r="B1992" s="10"/>
        <tr r="L1992" s="6"/>
      </tp>
      <tp>
        <v>11.563499999999999</v>
        <stp/>
        <stp>EM_S_RISK_AVGRETURNY</stp>
        <stp>4</stp>
        <stp>002225.SZ</stp>
        <stp>2006-12-01</stp>
        <stp>2016-12-02</stp>
        <stp>1</stp>
        <tr r="C2901" s="5"/>
      </tp>
      <tp>
        <v>-8.8274000000000008</v>
        <stp/>
        <stp>EM_S_RISK_AVGRETURNY</stp>
        <stp>4</stp>
        <stp>002236.SZ</stp>
        <stp>2015-12-01</stp>
        <stp>2016-12-02</stp>
        <stp>1</stp>
        <tr r="B1731" s="10"/>
        <tr r="L1731" s="6"/>
      </tp>
      <tp>
        <v>34.195700000000002</v>
        <stp/>
        <stp>EM_S_RISK_AVGRETURNY</stp>
        <stp>4</stp>
        <stp>002224.SZ</stp>
        <stp>2006-12-01</stp>
        <stp>2016-12-02</stp>
        <stp>1</stp>
        <tr r="C860" s="5"/>
      </tp>
      <tp>
        <v>32.972499999999997</v>
        <stp/>
        <stp>EM_S_RISK_AVGRETURNY</stp>
        <stp>4</stp>
        <stp>002237.SZ</stp>
        <stp>2015-12-01</stp>
        <stp>2016-12-02</stp>
        <stp>1</stp>
        <tr r="B477" s="10"/>
        <tr r="L477" s="6"/>
      </tp>
      <tp>
        <v>17.697399999999998</v>
        <stp/>
        <stp>EM_S_RISK_AVGRETURNY</stp>
        <stp>4</stp>
        <stp>002227.SZ</stp>
        <stp>2006-12-01</stp>
        <stp>2016-12-02</stp>
        <stp>1</stp>
        <tr r="C2165" s="5"/>
      </tp>
      <tp>
        <v>36.590299999999999</v>
        <stp/>
        <stp>EM_S_RISK_AVGRETURNY</stp>
        <stp>4</stp>
        <stp>002234.SZ</stp>
        <stp>2015-12-01</stp>
        <stp>2016-12-02</stp>
        <stp>1</stp>
        <tr r="B436" s="10"/>
        <tr r="L436" s="6"/>
      </tp>
      <tp>
        <v>23.971599999999999</v>
        <stp/>
        <stp>EM_S_RISK_AVGRETURNY</stp>
        <stp>4</stp>
        <stp>002226.SZ</stp>
        <stp>2006-12-01</stp>
        <stp>2016-12-02</stp>
        <stp>1</stp>
        <tr r="C1583" s="5"/>
      </tp>
      <tp>
        <v>-7.1073000000000004</v>
        <stp/>
        <stp>EM_S_RISK_AVGRETURNY</stp>
        <stp>4</stp>
        <stp>002235.SZ</stp>
        <stp>2015-12-01</stp>
        <stp>2016-12-02</stp>
        <stp>1</stp>
        <tr r="B1632" s="10"/>
        <tr r="L1632" s="6"/>
      </tp>
      <tp>
        <v>29.9114</v>
        <stp/>
        <stp>EM_S_RISK_AVGRETURNY</stp>
        <stp>4</stp>
        <stp>002221.SZ</stp>
        <stp>2006-12-01</stp>
        <stp>2016-12-02</stp>
        <stp>1</stp>
        <tr r="C1532" s="5"/>
      </tp>
      <tp>
        <v>-15.0068</v>
        <stp/>
        <stp>EM_S_RISK_AVGRETURNY</stp>
        <stp>4</stp>
        <stp>002232.SZ</stp>
        <stp>2015-12-01</stp>
        <stp>2016-12-02</stp>
        <stp>1</stp>
        <tr r="B2024" s="10"/>
        <tr r="L2024" s="6"/>
      </tp>
      <tp>
        <v>18.581499999999998</v>
        <stp/>
        <stp>EM_S_RISK_AVGRETURNY</stp>
        <stp>4</stp>
        <stp>002220.SZ</stp>
        <stp>2006-12-01</stp>
        <stp>2016-12-02</stp>
        <stp>1</stp>
        <tr r="C2485" s="5"/>
      </tp>
      <tp>
        <v>-15.6396</v>
        <stp/>
        <stp>EM_S_RISK_AVGRETURNY</stp>
        <stp>4</stp>
        <stp>002233.SZ</stp>
        <stp>2015-12-01</stp>
        <stp>2016-12-02</stp>
        <stp>1</stp>
        <tr r="B2051" s="10"/>
        <tr r="L2051" s="6"/>
      </tp>
      <tp>
        <v>43.159500000000001</v>
        <stp/>
        <stp>EM_S_RISK_AVGRETURNY</stp>
        <stp>4</stp>
        <stp>002223.SZ</stp>
        <stp>2006-12-01</stp>
        <stp>2016-12-02</stp>
        <stp>1</stp>
        <tr r="C68" s="5"/>
      </tp>
      <tp>
        <v>-16.7898</v>
        <stp/>
        <stp>EM_S_RISK_AVGRETURNY</stp>
        <stp>4</stp>
        <stp>002230.SZ</stp>
        <stp>2015-12-01</stp>
        <stp>2016-12-02</stp>
        <stp>1</stp>
        <tr r="B2095" s="10"/>
        <tr r="L2095" s="6"/>
      </tp>
      <tp>
        <v>20.693899999999999</v>
        <stp/>
        <stp>EM_S_RISK_AVGRETURNY</stp>
        <stp>4</stp>
        <stp>002222.SZ</stp>
        <stp>2006-12-01</stp>
        <stp>2016-12-02</stp>
        <stp>1</stp>
        <tr r="C2324" s="5"/>
      </tp>
      <tp>
        <v>-9.3088999999999995</v>
        <stp/>
        <stp>EM_S_RISK_AVGRETURNY</stp>
        <stp>4</stp>
        <stp>002231.SZ</stp>
        <stp>2015-12-01</stp>
        <stp>2016-12-02</stp>
        <stp>1</stp>
        <tr r="B1749" s="10"/>
        <tr r="L1749" s="6"/>
      </tp>
      <tp>
        <v>50.9895</v>
        <stp/>
        <stp>EM_S_RISK_AVGRETURNY</stp>
        <stp>4</stp>
        <stp>002219.SZ</stp>
        <stp>2006-12-01</stp>
        <stp>2016-12-02</stp>
        <stp>1</stp>
        <tr r="C286" s="5"/>
      </tp>
      <tp>
        <v>10.729200000000001</v>
        <stp/>
        <stp>EM_S_RISK_AVGRETURNY</stp>
        <stp>4</stp>
        <stp>002218.SZ</stp>
        <stp>2006-12-01</stp>
        <stp>2016-12-02</stp>
        <stp>1</stp>
        <tr r="C2973" s="5"/>
      </tp>
      <tp>
        <v>-21.066199999999998</v>
        <stp/>
        <stp>EM_S_RISK_AVGRETURNY</stp>
        <stp>4</stp>
        <stp>002208.SZ</stp>
        <stp>2015-12-01</stp>
        <stp>2016-12-02</stp>
        <stp>1</stp>
        <tr r="B2298" s="10"/>
        <tr r="L2298" s="6"/>
      </tp>
      <tp>
        <v>-4.9928999999999997</v>
        <stp/>
        <stp>EM_S_RISK_AVGRETURNY</stp>
        <stp>4</stp>
        <stp>002209.SZ</stp>
        <stp>2015-12-01</stp>
        <stp>2016-12-02</stp>
        <stp>1</stp>
        <tr r="B1537" s="10"/>
        <tr r="L1537" s="6"/>
      </tp>
      <tp>
        <v>21.354199999999999</v>
        <stp/>
        <stp>EM_S_RISK_AVGRETURNY</stp>
        <stp>4</stp>
        <stp>002206.SZ</stp>
        <stp>2015-12-01</stp>
        <stp>2016-12-02</stp>
        <stp>1</stp>
        <tr r="B646" s="10"/>
        <tr r="L646" s="6"/>
      </tp>
      <tp>
        <v>27.3887</v>
        <stp/>
        <stp>EM_S_RISK_AVGRETURNY</stp>
        <stp>4</stp>
        <stp>002215.SZ</stp>
        <stp>2006-12-01</stp>
        <stp>2016-12-02</stp>
        <stp>1</stp>
        <tr r="C2178" s="5"/>
      </tp>
      <tp>
        <v>12.513400000000001</v>
        <stp/>
        <stp>EM_S_RISK_AVGRETURNY</stp>
        <stp>4</stp>
        <stp>002207.SZ</stp>
        <stp>2015-12-01</stp>
        <stp>2016-12-02</stp>
        <stp>1</stp>
        <tr r="B846" s="10"/>
        <tr r="L846" s="6"/>
      </tp>
      <tp>
        <v>26.011199999999999</v>
        <stp/>
        <stp>EM_S_RISK_AVGRETURNY</stp>
        <stp>4</stp>
        <stp>002214.SZ</stp>
        <stp>2006-12-01</stp>
        <stp>2016-12-02</stp>
        <stp>1</stp>
        <tr r="C2252" s="5"/>
      </tp>
      <tp>
        <v>-19.358000000000001</v>
        <stp/>
        <stp>EM_S_RISK_AVGRETURNY</stp>
        <stp>4</stp>
        <stp>002204.SZ</stp>
        <stp>2015-12-01</stp>
        <stp>2016-12-02</stp>
        <stp>1</stp>
        <tr r="B2214" s="10"/>
        <tr r="L2214" s="6"/>
      </tp>
      <tp>
        <v>18.287600000000001</v>
        <stp/>
        <stp>EM_S_RISK_AVGRETURNY</stp>
        <stp>4</stp>
        <stp>002217.SZ</stp>
        <stp>2006-12-01</stp>
        <stp>2016-12-02</stp>
        <stp>1</stp>
        <tr r="C2427" s="5"/>
      </tp>
      <tp>
        <v>-3.6114999999999999</v>
        <stp/>
        <stp>EM_S_RISK_AVGRETURNY</stp>
        <stp>4</stp>
        <stp>002205.SZ</stp>
        <stp>2015-12-01</stp>
        <stp>2016-12-02</stp>
        <stp>1</stp>
        <tr r="B1460" s="10"/>
        <tr r="L1460" s="6"/>
      </tp>
      <tp>
        <v>16.640499999999999</v>
        <stp/>
        <stp>EM_S_RISK_AVGRETURNY</stp>
        <stp>4</stp>
        <stp>002216.SZ</stp>
        <stp>2006-12-01</stp>
        <stp>2016-12-02</stp>
        <stp>1</stp>
        <tr r="C2552" s="5"/>
      </tp>
      <tp>
        <v>17.882100000000001</v>
        <stp/>
        <stp>EM_S_RISK_AVGRETURNY</stp>
        <stp>4</stp>
        <stp>002202.SZ</stp>
        <stp>2015-12-01</stp>
        <stp>2016-12-02</stp>
        <stp>1</stp>
        <tr r="B710" s="10"/>
        <tr r="L710" s="6"/>
      </tp>
      <tp>
        <v>11.849600000000001</v>
        <stp/>
        <stp>EM_S_RISK_AVGRETURNY</stp>
        <stp>4</stp>
        <stp>002211.SZ</stp>
        <stp>2006-12-01</stp>
        <stp>2016-12-02</stp>
        <stp>1</stp>
        <tr r="C2542" s="5"/>
      </tp>
      <tp>
        <v>-21.831700000000001</v>
        <stp/>
        <stp>EM_S_RISK_AVGRETURNY</stp>
        <stp>4</stp>
        <stp>002203.SZ</stp>
        <stp>2015-12-01</stp>
        <stp>2016-12-02</stp>
        <stp>1</stp>
        <tr r="B2332" s="10"/>
        <tr r="L2332" s="6"/>
      </tp>
      <tp>
        <v>35.401899999999998</v>
        <stp/>
        <stp>EM_S_RISK_AVGRETURNY</stp>
        <stp>4</stp>
        <stp>002210.SZ</stp>
        <stp>2006-12-01</stp>
        <stp>2016-12-02</stp>
        <stp>1</stp>
        <tr r="C1105" s="5"/>
      </tp>
      <tp>
        <v>12.442399999999999</v>
        <stp/>
        <stp>EM_S_RISK_AVGRETURNY</stp>
        <stp>4</stp>
        <stp>002200.SZ</stp>
        <stp>2015-12-01</stp>
        <stp>2016-12-02</stp>
        <stp>1</stp>
        <tr r="B849" s="10"/>
        <tr r="L849" s="6"/>
      </tp>
      <tp>
        <v>33.529899999999998</v>
        <stp/>
        <stp>EM_S_RISK_AVGRETURNY</stp>
        <stp>4</stp>
        <stp>002213.SZ</stp>
        <stp>2006-12-01</stp>
        <stp>2016-12-02</stp>
        <stp>1</stp>
        <tr r="C948" s="5"/>
      </tp>
      <tp>
        <v>31.693999999999999</v>
        <stp/>
        <stp>EM_S_RISK_AVGRETURNY</stp>
        <stp>4</stp>
        <stp>002201.SZ</stp>
        <stp>2015-12-01</stp>
        <stp>2016-12-02</stp>
        <stp>1</stp>
        <tr r="B494" s="10"/>
        <tr r="L494" s="6"/>
      </tp>
      <tp>
        <v>16.133900000000001</v>
        <stp/>
        <stp>EM_S_RISK_AVGRETURNY</stp>
        <stp>4</stp>
        <stp>002212.SZ</stp>
        <stp>2006-12-01</stp>
        <stp>2016-12-02</stp>
        <stp>1</stp>
        <tr r="C2229" s="5"/>
      </tp>
      <tp>
        <v>27.280799999999999</v>
        <stp/>
        <stp>EM_S_RISK_AVGRETURNY</stp>
        <stp>4</stp>
        <stp>002209.SZ</stp>
        <stp>2006-12-01</stp>
        <stp>2016-12-02</stp>
        <stp>1</stp>
        <tr r="C2488" s="5"/>
      </tp>
      <tp>
        <v>16.119800000000001</v>
        <stp/>
        <stp>EM_S_RISK_AVGRETURNY</stp>
        <stp>4</stp>
        <stp>002208.SZ</stp>
        <stp>2006-12-01</stp>
        <stp>2016-12-02</stp>
        <stp>1</stp>
        <tr r="C2192" s="5"/>
      </tp>
      <tp>
        <v>-7.1298000000000004</v>
        <stp/>
        <stp>EM_S_RISK_AVGRETURNY</stp>
        <stp>4</stp>
        <stp>002218.SZ</stp>
        <stp>2015-12-01</stp>
        <stp>2016-12-02</stp>
        <stp>1</stp>
        <tr r="B1634" s="10"/>
        <tr r="L1634" s="6"/>
      </tp>
      <tp>
        <v>-14.794700000000001</v>
        <stp/>
        <stp>EM_S_RISK_AVGRETURNY</stp>
        <stp>4</stp>
        <stp>002219.SZ</stp>
        <stp>2015-12-01</stp>
        <stp>2016-12-02</stp>
        <stp>1</stp>
        <tr r="B2008" s="10"/>
        <tr r="L2008" s="6"/>
      </tp>
      <tp>
        <v>19.863399999999999</v>
        <stp/>
        <stp>EM_S_RISK_AVGRETURNY</stp>
        <stp>4</stp>
        <stp>002205.SZ</stp>
        <stp>2006-12-01</stp>
        <stp>2016-12-02</stp>
        <stp>1</stp>
        <tr r="C2756" s="5"/>
      </tp>
      <tp>
        <v>-8.4374000000000002</v>
        <stp/>
        <stp>EM_S_RISK_AVGRETURNY</stp>
        <stp>4</stp>
        <stp>002216.SZ</stp>
        <stp>2015-12-01</stp>
        <stp>2016-12-02</stp>
        <stp>1</stp>
        <tr r="B1710" s="10"/>
        <tr r="L1710" s="6"/>
      </tp>
      <tp>
        <v>8.1617999999999995</v>
        <stp/>
        <stp>EM_S_RISK_AVGRETURNY</stp>
        <stp>4</stp>
        <stp>002204.SZ</stp>
        <stp>2006-12-01</stp>
        <stp>2016-12-02</stp>
        <stp>1</stp>
        <tr r="C2939" s="5"/>
      </tp>
      <tp>
        <v>-4.1696999999999997</v>
        <stp/>
        <stp>EM_S_RISK_AVGRETURNY</stp>
        <stp>4</stp>
        <stp>002217.SZ</stp>
        <stp>2015-12-01</stp>
        <stp>2016-12-02</stp>
        <stp>1</stp>
        <tr r="B1486" s="10"/>
        <tr r="L1486" s="6"/>
      </tp>
      <tp>
        <v>20.677199999999999</v>
        <stp/>
        <stp>EM_S_RISK_AVGRETURNY</stp>
        <stp>4</stp>
        <stp>002207.SZ</stp>
        <stp>2006-12-01</stp>
        <stp>2016-12-02</stp>
        <stp>1</stp>
        <tr r="C2500" s="5"/>
      </tp>
      <tp>
        <v>-14.5465</v>
        <stp/>
        <stp>EM_S_RISK_AVGRETURNY</stp>
        <stp>4</stp>
        <stp>002214.SZ</stp>
        <stp>2015-12-01</stp>
        <stp>2016-12-02</stp>
        <stp>1</stp>
        <tr r="B1995" s="10"/>
        <tr r="L1995" s="6"/>
      </tp>
      <tp>
        <v>18.9069</v>
        <stp/>
        <stp>EM_S_RISK_AVGRETURNY</stp>
        <stp>4</stp>
        <stp>002206.SZ</stp>
        <stp>2006-12-01</stp>
        <stp>2016-12-02</stp>
        <stp>1</stp>
        <tr r="C2223" s="5"/>
      </tp>
      <tp>
        <v>-38.115000000000002</v>
        <stp/>
        <stp>EM_S_RISK_AVGRETURNY</stp>
        <stp>4</stp>
        <stp>002215.SZ</stp>
        <stp>2015-12-01</stp>
        <stp>2016-12-02</stp>
        <stp>1</stp>
        <tr r="B2863" s="10"/>
        <tr r="L2863" s="6"/>
      </tp>
      <tp>
        <v>22.7866</v>
        <stp/>
        <stp>EM_S_RISK_AVGRETURNY</stp>
        <stp>4</stp>
        <stp>002201.SZ</stp>
        <stp>2006-12-01</stp>
        <stp>2016-12-02</stp>
        <stp>1</stp>
        <tr r="C2355" s="5"/>
      </tp>
      <tp>
        <v>38.384399999999999</v>
        <stp/>
        <stp>EM_S_RISK_AVGRETURNY</stp>
        <stp>4</stp>
        <stp>002212.SZ</stp>
        <stp>2015-12-01</stp>
        <stp>2016-12-02</stp>
        <stp>1</stp>
        <tr r="B423" s="10"/>
        <tr r="L423" s="6"/>
      </tp>
      <tp>
        <v>10.763199999999999</v>
        <stp/>
        <stp>EM_S_RISK_AVGRETURNY</stp>
        <stp>4</stp>
        <stp>002200.SZ</stp>
        <stp>2006-12-01</stp>
        <stp>2016-12-02</stp>
        <stp>1</stp>
        <tr r="C2873" s="5"/>
      </tp>
      <tp>
        <v>45.639400000000002</v>
        <stp/>
        <stp>EM_S_RISK_AVGRETURNY</stp>
        <stp>4</stp>
        <stp>002213.SZ</stp>
        <stp>2015-12-01</stp>
        <stp>2016-12-02</stp>
        <stp>1</stp>
        <tr r="B370" s="10"/>
        <tr r="L370" s="6"/>
      </tp>
      <tp>
        <v>12.162599999999999</v>
        <stp/>
        <stp>EM_S_RISK_AVGRETURNY</stp>
        <stp>4</stp>
        <stp>002203.SZ</stp>
        <stp>2006-12-01</stp>
        <stp>2016-12-02</stp>
        <stp>1</stp>
        <tr r="C2829" s="5"/>
      </tp>
      <tp>
        <v>-12.4147</v>
        <stp/>
        <stp>EM_S_RISK_AVGRETURNY</stp>
        <stp>4</stp>
        <stp>002210.SZ</stp>
        <stp>2015-12-01</stp>
        <stp>2016-12-02</stp>
        <stp>1</stp>
        <tr r="B1893" s="10"/>
        <tr r="L1893" s="6"/>
      </tp>
      <tp>
        <v>11.884</v>
        <stp/>
        <stp>EM_S_RISK_AVGRETURNY</stp>
        <stp>4</stp>
        <stp>002202.SZ</stp>
        <stp>2006-12-01</stp>
        <stp>2016-12-02</stp>
        <stp>1</stp>
        <tr r="C2927" s="5"/>
      </tp>
      <tp>
        <v>63.7485</v>
        <stp/>
        <stp>EM_S_RISK_AVGRETURNY</stp>
        <stp>4</stp>
        <stp>002211.SZ</stp>
        <stp>2015-12-01</stp>
        <stp>2016-12-02</stp>
        <stp>1</stp>
        <tr r="B290" s="10"/>
        <tr r="L290" s="6"/>
      </tp>
      <tp>
        <v>26.225200000000001</v>
        <stp/>
        <stp>EM_S_RISK_AVGRETURNY</stp>
        <stp>4</stp>
        <stp>002279.SZ</stp>
        <stp>2006-12-01</stp>
        <stp>2016-12-02</stp>
        <stp>1</stp>
        <tr r="C1837" s="5"/>
      </tp>
      <tp>
        <v>13.3948</v>
        <stp/>
        <stp>EM_S_RISK_AVGRETURNY</stp>
        <stp>4</stp>
        <stp>002278.SZ</stp>
        <stp>2006-12-01</stp>
        <stp>2016-12-02</stp>
        <stp>1</stp>
        <tr r="C2697" s="5"/>
      </tp>
      <tp>
        <v>-44.148400000000002</v>
        <stp/>
        <stp>EM_S_RISK_AVGRETURNY</stp>
        <stp>4</stp>
        <stp>002268.SZ</stp>
        <stp>2015-12-01</stp>
        <stp>2016-12-02</stp>
        <stp>1</stp>
        <tr r="B2936" s="10"/>
        <tr r="L2936" s="6"/>
      </tp>
      <tp>
        <v>-26.3155</v>
        <stp/>
        <stp>EM_S_RISK_AVGRETURNY</stp>
        <stp>4</stp>
        <stp>002269.SZ</stp>
        <stp>2015-12-01</stp>
        <stp>2016-12-02</stp>
        <stp>1</stp>
        <tr r="B2535" s="10"/>
        <tr r="L2535" s="6"/>
      </tp>
      <tp>
        <v>-28.1175</v>
        <stp/>
        <stp>EM_S_RISK_AVGRETURNY</stp>
        <stp>4</stp>
        <stp>002266.SZ</stp>
        <stp>2015-12-01</stp>
        <stp>2016-12-02</stp>
        <stp>1</stp>
        <tr r="B2610" s="10"/>
        <tr r="L2610" s="6"/>
      </tp>
      <tp>
        <v>5.7836999999999996</v>
        <stp/>
        <stp>EM_S_RISK_AVGRETURNY</stp>
        <stp>4</stp>
        <stp>002275.SZ</stp>
        <stp>2006-12-01</stp>
        <stp>2016-12-02</stp>
        <stp>1</stp>
        <tr r="C2893" s="5"/>
      </tp>
      <tp>
        <v>-16.880700000000001</v>
        <stp/>
        <stp>EM_S_RISK_AVGRETURNY</stp>
        <stp>4</stp>
        <stp>002267.SZ</stp>
        <stp>2015-12-01</stp>
        <stp>2016-12-02</stp>
        <stp>1</stp>
        <tr r="B2099" s="10"/>
        <tr r="L2099" s="6"/>
      </tp>
      <tp>
        <v>8.5632999999999999</v>
        <stp/>
        <stp>EM_S_RISK_AVGRETURNY</stp>
        <stp>4</stp>
        <stp>002274.SZ</stp>
        <stp>2006-12-01</stp>
        <stp>2016-12-02</stp>
        <stp>1</stp>
        <tr r="C2803" s="5"/>
      </tp>
      <tp>
        <v>42.967799999999997</v>
        <stp/>
        <stp>EM_S_RISK_AVGRETURNY</stp>
        <stp>4</stp>
        <stp>002264.SZ</stp>
        <stp>2015-12-01</stp>
        <stp>2016-12-02</stp>
        <stp>1</stp>
        <tr r="B386" s="10"/>
        <tr r="L386" s="6"/>
      </tp>
      <tp>
        <v>11.6205</v>
        <stp/>
        <stp>EM_S_RISK_AVGRETURNY</stp>
        <stp>4</stp>
        <stp>002277.SZ</stp>
        <stp>2006-12-01</stp>
        <stp>2016-12-02</stp>
        <stp>1</stp>
        <tr r="C2758" s="5"/>
      </tp>
      <tp>
        <v>49.578400000000002</v>
        <stp/>
        <stp>EM_S_RISK_AVGRETURNY</stp>
        <stp>4</stp>
        <stp>002265.SZ</stp>
        <stp>2015-12-01</stp>
        <stp>2016-12-02</stp>
        <stp>1</stp>
        <tr r="B345" s="10"/>
        <tr r="L345" s="6"/>
      </tp>
      <tp>
        <v>26.4998</v>
        <stp/>
        <stp>EM_S_RISK_AVGRETURNY</stp>
        <stp>4</stp>
        <stp>002276.SZ</stp>
        <stp>2006-12-01</stp>
        <stp>2016-12-02</stp>
        <stp>1</stp>
        <tr r="C1911" s="5"/>
      </tp>
      <tp>
        <v>-13.041700000000001</v>
        <stp/>
        <stp>EM_S_RISK_AVGRETURNY</stp>
        <stp>4</stp>
        <stp>002262.SZ</stp>
        <stp>2015-12-01</stp>
        <stp>2016-12-02</stp>
        <stp>1</stp>
        <tr r="B1926" s="10"/>
        <tr r="L1926" s="6"/>
      </tp>
      <tp>
        <v>41.930799999999998</v>
        <stp/>
        <stp>EM_S_RISK_AVGRETURNY</stp>
        <stp>4</stp>
        <stp>002271.SZ</stp>
        <stp>2006-12-01</stp>
        <stp>2016-12-02</stp>
        <stp>1</stp>
        <tr r="C57" s="5"/>
      </tp>
      <tp>
        <v>-14.914899999999999</v>
        <stp/>
        <stp>EM_S_RISK_AVGRETURNY</stp>
        <stp>4</stp>
        <stp>002263.SZ</stp>
        <stp>2015-12-01</stp>
        <stp>2016-12-02</stp>
        <stp>1</stp>
        <tr r="B2015" s="10"/>
        <tr r="L2015" s="6"/>
      </tp>
      <tp>
        <v>12.385</v>
        <stp/>
        <stp>EM_S_RISK_AVGRETURNY</stp>
        <stp>4</stp>
        <stp>002270.SZ</stp>
        <stp>2006-12-01</stp>
        <stp>2016-12-02</stp>
        <stp>1</stp>
        <tr r="C2354" s="5"/>
      </tp>
      <tp>
        <v>-42.633800000000001</v>
        <stp/>
        <stp>EM_S_RISK_AVGRETURNY</stp>
        <stp>4</stp>
        <stp>002260.SZ</stp>
        <stp>2015-12-01</stp>
        <stp>2016-12-02</stp>
        <stp>1</stp>
        <tr r="B2917" s="10"/>
        <tr r="L2917" s="6"/>
      </tp>
      <tp>
        <v>36.094200000000001</v>
        <stp/>
        <stp>EM_S_RISK_AVGRETURNY</stp>
        <stp>4</stp>
        <stp>002273.SZ</stp>
        <stp>2006-12-01</stp>
        <stp>2016-12-02</stp>
        <stp>1</stp>
        <tr r="C1242" s="5"/>
      </tp>
      <tp>
        <v>-28.773900000000001</v>
        <stp/>
        <stp>EM_S_RISK_AVGRETURNY</stp>
        <stp>4</stp>
        <stp>002261.SZ</stp>
        <stp>2015-12-01</stp>
        <stp>2016-12-02</stp>
        <stp>1</stp>
        <tr r="B2626" s="10"/>
        <tr r="L2626" s="6"/>
      </tp>
      <tp>
        <v>16.286899999999999</v>
        <stp/>
        <stp>EM_S_RISK_AVGRETURNY</stp>
        <stp>4</stp>
        <stp>002272.SZ</stp>
        <stp>2006-12-01</stp>
        <stp>2016-12-02</stp>
        <stp>1</stp>
        <tr r="C2852" s="5"/>
      </tp>
      <tp>
        <v>0.54479999999999995</v>
        <stp/>
        <stp>EM_S_RISK_AVGRETURNY</stp>
        <stp>4</stp>
        <stp>002269.SZ</stp>
        <stp>2006-12-01</stp>
        <stp>2016-12-02</stp>
        <stp>1</stp>
        <tr r="C2910" s="5"/>
      </tp>
      <tp>
        <v>38.809899999999999</v>
        <stp/>
        <stp>EM_S_RISK_AVGRETURNY</stp>
        <stp>4</stp>
        <stp>002268.SZ</stp>
        <stp>2006-12-01</stp>
        <stp>2016-12-02</stp>
        <stp>1</stp>
        <tr r="C394" s="5"/>
      </tp>
      <tp>
        <v>1.6345000000000001</v>
        <stp/>
        <stp>EM_S_RISK_AVGRETURNY</stp>
        <stp>4</stp>
        <stp>002278.SZ</stp>
        <stp>2015-12-01</stp>
        <stp>2016-12-02</stp>
        <stp>1</stp>
        <tr r="B1204" s="10"/>
        <tr r="L1204" s="6"/>
      </tp>
      <tp>
        <v>-21.899100000000001</v>
        <stp/>
        <stp>EM_S_RISK_AVGRETURNY</stp>
        <stp>4</stp>
        <stp>002279.SZ</stp>
        <stp>2015-12-01</stp>
        <stp>2016-12-02</stp>
        <stp>1</stp>
        <tr r="B2335" s="10"/>
        <tr r="L2335" s="6"/>
      </tp>
      <tp>
        <v>26.193200000000001</v>
        <stp/>
        <stp>EM_S_RISK_AVGRETURNY</stp>
        <stp>4</stp>
        <stp>002265.SZ</stp>
        <stp>2006-12-01</stp>
        <stp>2016-12-02</stp>
        <stp>1</stp>
        <tr r="C1356" s="5"/>
      </tp>
      <tp>
        <v>-41.479100000000003</v>
        <stp/>
        <stp>EM_S_RISK_AVGRETURNY</stp>
        <stp>4</stp>
        <stp>002276.SZ</stp>
        <stp>2015-12-01</stp>
        <stp>2016-12-02</stp>
        <stp>1</stp>
        <tr r="B2907" s="10"/>
        <tr r="L2907" s="6"/>
      </tp>
      <tp>
        <v>20.282900000000001</v>
        <stp/>
        <stp>EM_S_RISK_AVGRETURNY</stp>
        <stp>4</stp>
        <stp>002264.SZ</stp>
        <stp>2006-12-01</stp>
        <stp>2016-12-02</stp>
        <stp>1</stp>
        <tr r="C2411" s="5"/>
      </tp>
      <tp>
        <v>4.7502000000000004</v>
        <stp/>
        <stp>EM_S_RISK_AVGRETURNY</stp>
        <stp>4</stp>
        <stp>002277.SZ</stp>
        <stp>2015-12-01</stp>
        <stp>2016-12-02</stp>
        <stp>1</stp>
        <tr r="B1084" s="10"/>
        <tr r="L1084" s="6"/>
      </tp>
      <tp>
        <v>10.0449</v>
        <stp/>
        <stp>EM_S_RISK_AVGRETURNY</stp>
        <stp>4</stp>
        <stp>002267.SZ</stp>
        <stp>2006-12-01</stp>
        <stp>2016-12-02</stp>
        <stp>1</stp>
        <tr r="C2579" s="5"/>
      </tp>
      <tp>
        <v>-21.208600000000001</v>
        <stp/>
        <stp>EM_S_RISK_AVGRETURNY</stp>
        <stp>4</stp>
        <stp>002274.SZ</stp>
        <stp>2015-12-01</stp>
        <stp>2016-12-02</stp>
        <stp>1</stp>
        <tr r="B2304" s="10"/>
        <tr r="L2304" s="6"/>
      </tp>
      <tp>
        <v>20.962299999999999</v>
        <stp/>
        <stp>EM_S_RISK_AVGRETURNY</stp>
        <stp>4</stp>
        <stp>002266.SZ</stp>
        <stp>2006-12-01</stp>
        <stp>2016-12-02</stp>
        <stp>1</stp>
        <tr r="C1638" s="5"/>
      </tp>
      <tp>
        <v>-5.5137</v>
        <stp/>
        <stp>EM_S_RISK_AVGRETURNY</stp>
        <stp>4</stp>
        <stp>002275.SZ</stp>
        <stp>2015-12-01</stp>
        <stp>2016-12-02</stp>
        <stp>1</stp>
        <tr r="B1558" s="10"/>
        <tr r="L1558" s="6"/>
      </tp>
      <tp>
        <v>29.903400000000001</v>
        <stp/>
        <stp>EM_S_RISK_AVGRETURNY</stp>
        <stp>4</stp>
        <stp>002261.SZ</stp>
        <stp>2006-12-01</stp>
        <stp>2016-12-02</stp>
        <stp>1</stp>
        <tr r="C968" s="5"/>
      </tp>
      <tp>
        <v>12.2704</v>
        <stp/>
        <stp>EM_S_RISK_AVGRETURNY</stp>
        <stp>4</stp>
        <stp>002272.SZ</stp>
        <stp>2015-12-01</stp>
        <stp>2016-12-02</stp>
        <stp>1</stp>
        <tr r="B857" s="10"/>
        <tr r="L857" s="6"/>
      </tp>
      <tp>
        <v>29.0639</v>
        <stp/>
        <stp>EM_S_RISK_AVGRETURNY</stp>
        <stp>4</stp>
        <stp>002260.SZ</stp>
        <stp>2006-12-01</stp>
        <stp>2016-12-02</stp>
        <stp>1</stp>
        <tr r="C880" s="5"/>
      </tp>
      <tp>
        <v>-7.1997</v>
        <stp/>
        <stp>EM_S_RISK_AVGRETURNY</stp>
        <stp>4</stp>
        <stp>002273.SZ</stp>
        <stp>2015-12-01</stp>
        <stp>2016-12-02</stp>
        <stp>1</stp>
        <tr r="B1636" s="10"/>
        <tr r="L1636" s="6"/>
      </tp>
      <tp>
        <v>15.7157</v>
        <stp/>
        <stp>EM_S_RISK_AVGRETURNY</stp>
        <stp>4</stp>
        <stp>002263.SZ</stp>
        <stp>2006-12-01</stp>
        <stp>2016-12-02</stp>
        <stp>1</stp>
        <tr r="C2304" s="5"/>
      </tp>
      <tp>
        <v>-7.6952999999999996</v>
        <stp/>
        <stp>EM_S_RISK_AVGRETURNY</stp>
        <stp>4</stp>
        <stp>002270.SZ</stp>
        <stp>2015-12-01</stp>
        <stp>2016-12-02</stp>
        <stp>1</stp>
        <tr r="B1663" s="10"/>
        <tr r="L1663" s="6"/>
      </tp>
      <tp>
        <v>42.447699999999998</v>
        <stp/>
        <stp>EM_S_RISK_AVGRETURNY</stp>
        <stp>4</stp>
        <stp>002262.SZ</stp>
        <stp>2006-12-01</stp>
        <stp>2016-12-02</stp>
        <stp>1</stp>
        <tr r="C312" s="5"/>
      </tp>
      <tp>
        <v>22.391999999999999</v>
        <stp/>
        <stp>EM_S_RISK_AVGRETURNY</stp>
        <stp>4</stp>
        <stp>002271.SZ</stp>
        <stp>2015-12-01</stp>
        <stp>2016-12-02</stp>
        <stp>1</stp>
        <tr r="B622" s="10"/>
        <tr r="L622" s="6"/>
      </tp>
      <tp>
        <v>23.757000000000001</v>
        <stp/>
        <stp>EM_S_RISK_AVGRETURNY</stp>
        <stp>4</stp>
        <stp>002259.SZ</stp>
        <stp>2006-12-01</stp>
        <stp>2016-12-02</stp>
        <stp>1</stp>
        <tr r="C1571" s="5"/>
      </tp>
      <tp>
        <v>12.3439</v>
        <stp/>
        <stp>EM_S_RISK_AVGRETURNY</stp>
        <stp>4</stp>
        <stp>002258.SZ</stp>
        <stp>2006-12-01</stp>
        <stp>2016-12-02</stp>
        <stp>1</stp>
        <tr r="C2307" s="5"/>
      </tp>
      <tp>
        <v>-7.9809999999999999</v>
        <stp/>
        <stp>EM_S_RISK_AVGRETURNY</stp>
        <stp>4</stp>
        <stp>002248.SZ</stp>
        <stp>2015-12-01</stp>
        <stp>2016-12-02</stp>
        <stp>1</stp>
        <tr r="B1681" s="10"/>
        <tr r="L1681" s="6"/>
      </tp>
      <tp>
        <v>-17.529399999999999</v>
        <stp/>
        <stp>EM_S_RISK_AVGRETURNY</stp>
        <stp>4</stp>
        <stp>002249.SZ</stp>
        <stp>2015-12-01</stp>
        <stp>2016-12-02</stp>
        <stp>1</stp>
        <tr r="B2128" s="10"/>
        <tr r="L2128" s="6"/>
      </tp>
      <tp>
        <v>-13.1972</v>
        <stp/>
        <stp>EM_S_RISK_AVGRETURNY</stp>
        <stp>4</stp>
        <stp>002246.SZ</stp>
        <stp>2015-12-01</stp>
        <stp>2016-12-02</stp>
        <stp>1</stp>
        <tr r="B1931" s="10"/>
        <tr r="L1931" s="6"/>
      </tp>
      <tp>
        <v>15.8538</v>
        <stp/>
        <stp>EM_S_RISK_AVGRETURNY</stp>
        <stp>4</stp>
        <stp>002255.SZ</stp>
        <stp>2006-12-01</stp>
        <stp>2016-12-02</stp>
        <stp>1</stp>
        <tr r="C2386" s="5"/>
      </tp>
      <tp>
        <v>71.221900000000005</v>
        <stp/>
        <stp>EM_S_RISK_AVGRETURNY</stp>
        <stp>4</stp>
        <stp>002247.SZ</stp>
        <stp>2015-12-01</stp>
        <stp>2016-12-02</stp>
        <stp>1</stp>
        <tr r="B272" s="10"/>
        <tr r="L272" s="6"/>
      </tp>
      <tp>
        <v>18.251799999999999</v>
        <stp/>
        <stp>EM_S_RISK_AVGRETURNY</stp>
        <stp>4</stp>
        <stp>002254.SZ</stp>
        <stp>2006-12-01</stp>
        <stp>2016-12-02</stp>
        <stp>1</stp>
        <tr r="C1870" s="5"/>
      </tp>
      <tp>
        <v>-5.2759</v>
        <stp/>
        <stp>EM_S_RISK_AVGRETURNY</stp>
        <stp>4</stp>
        <stp>002244.SZ</stp>
        <stp>2015-12-01</stp>
        <stp>2016-12-02</stp>
        <stp>1</stp>
        <tr r="B1547" s="10"/>
        <tr r="L1547" s="6"/>
      </tp>
      <tp>
        <v>19.814499999999999</v>
        <stp/>
        <stp>EM_S_RISK_AVGRETURNY</stp>
        <stp>4</stp>
        <stp>002245.SZ</stp>
        <stp>2015-12-01</stp>
        <stp>2016-12-02</stp>
        <stp>1</stp>
        <tr r="B674" s="10"/>
        <tr r="L674" s="6"/>
      </tp>
      <tp>
        <v>28.359100000000002</v>
        <stp/>
        <stp>EM_S_RISK_AVGRETURNY</stp>
        <stp>4</stp>
        <stp>002256.SZ</stp>
        <stp>2006-12-01</stp>
        <stp>2016-12-02</stp>
        <stp>1</stp>
        <tr r="C512" s="5"/>
      </tp>
      <tp>
        <v>0.87339999999999995</v>
        <stp/>
        <stp>EM_S_RISK_AVGRETURNY</stp>
        <stp>4</stp>
        <stp>002242.SZ</stp>
        <stp>2015-12-01</stp>
        <stp>2016-12-02</stp>
        <stp>1</stp>
        <tr r="B1234" s="10"/>
        <tr r="L1234" s="6"/>
      </tp>
      <tp>
        <v>13.975</v>
        <stp/>
        <stp>EM_S_RISK_AVGRETURNY</stp>
        <stp>4</stp>
        <stp>002251.SZ</stp>
        <stp>2006-12-01</stp>
        <stp>2016-12-02</stp>
        <stp>1</stp>
        <tr r="C2345" s="5"/>
      </tp>
      <tp>
        <v>8.8598999999999997</v>
        <stp/>
        <stp>EM_S_RISK_AVGRETURNY</stp>
        <stp>4</stp>
        <stp>002243.SZ</stp>
        <stp>2015-12-01</stp>
        <stp>2016-12-02</stp>
        <stp>1</stp>
        <tr r="B948" s="10"/>
        <tr r="L948" s="6"/>
      </tp>
      <tp>
        <v>30.349299999999999</v>
        <stp/>
        <stp>EM_S_RISK_AVGRETURNY</stp>
        <stp>4</stp>
        <stp>002250.SZ</stp>
        <stp>2006-12-01</stp>
        <stp>2016-12-02</stp>
        <stp>1</stp>
        <tr r="C322" s="5"/>
      </tp>
      <tp>
        <v>-1.9876</v>
        <stp/>
        <stp>EM_S_RISK_AVGRETURNY</stp>
        <stp>4</stp>
        <stp>002240.SZ</stp>
        <stp>2015-12-01</stp>
        <stp>2016-12-02</stp>
        <stp>1</stp>
        <tr r="B1384" s="10"/>
        <tr r="L1384" s="6"/>
      </tp>
      <tp>
        <v>27.517800000000001</v>
        <stp/>
        <stp>EM_S_RISK_AVGRETURNY</stp>
        <stp>4</stp>
        <stp>002253.SZ</stp>
        <stp>2006-12-01</stp>
        <stp>2016-12-02</stp>
        <stp>1</stp>
        <tr r="C496" s="5"/>
      </tp>
      <tp>
        <v>-11.781000000000001</v>
        <stp/>
        <stp>EM_S_RISK_AVGRETURNY</stp>
        <stp>4</stp>
        <stp>002241.SZ</stp>
        <stp>2015-12-01</stp>
        <stp>2016-12-02</stp>
        <stp>1</stp>
        <tr r="B1861" s="10"/>
        <tr r="L1861" s="6"/>
      </tp>
      <tp>
        <v>56.503700000000002</v>
        <stp/>
        <stp>EM_S_RISK_AVGRETURNY</stp>
        <stp>4</stp>
        <stp>002252.SZ</stp>
        <stp>2006-12-01</stp>
        <stp>2016-12-02</stp>
        <stp>1</stp>
        <tr r="C11" s="5"/>
      </tp>
      <tp>
        <v>19.371700000000001</v>
        <stp/>
        <stp>EM_S_RISK_AVGRETURNY</stp>
        <stp>4</stp>
        <stp>002249.SZ</stp>
        <stp>2006-12-01</stp>
        <stp>2016-12-02</stp>
        <stp>1</stp>
        <tr r="C1044" s="5"/>
      </tp>
      <tp>
        <v>12.7006</v>
        <stp/>
        <stp>EM_S_RISK_AVGRETURNY</stp>
        <stp>4</stp>
        <stp>002248.SZ</stp>
        <stp>2006-12-01</stp>
        <stp>2016-12-02</stp>
        <stp>1</stp>
        <tr r="C2448" s="5"/>
      </tp>
      <tp>
        <v>0.36259999999999998</v>
        <stp/>
        <stp>EM_S_RISK_AVGRETURNY</stp>
        <stp>4</stp>
        <stp>002258.SZ</stp>
        <stp>2015-12-01</stp>
        <stp>2016-12-02</stp>
        <stp>1</stp>
        <tr r="B1261" s="10"/>
        <tr r="L1261" s="6"/>
      </tp>
      <tp>
        <v>6.0879000000000003</v>
        <stp/>
        <stp>EM_S_RISK_AVGRETURNY</stp>
        <stp>4</stp>
        <stp>002259.SZ</stp>
        <stp>2015-12-01</stp>
        <stp>2016-12-02</stp>
        <stp>1</stp>
        <tr r="B1044" s="10"/>
        <tr r="L1044" s="6"/>
      </tp>
      <tp>
        <v>28.6099</v>
        <stp/>
        <stp>EM_S_RISK_AVGRETURNY</stp>
        <stp>4</stp>
        <stp>002245.SZ</stp>
        <stp>2006-12-01</stp>
        <stp>2016-12-02</stp>
        <stp>1</stp>
        <tr r="C523" s="5"/>
      </tp>
      <tp>
        <v>7.4776999999999996</v>
        <stp/>
        <stp>EM_S_RISK_AVGRETURNY</stp>
        <stp>4</stp>
        <stp>002256.SZ</stp>
        <stp>2015-12-01</stp>
        <stp>2016-12-02</stp>
        <stp>1</stp>
        <tr r="B996" s="10"/>
        <tr r="L996" s="6"/>
      </tp>
      <tp>
        <v>8.2127999999999997</v>
        <stp/>
        <stp>EM_S_RISK_AVGRETURNY</stp>
        <stp>4</stp>
        <stp>002244.SZ</stp>
        <stp>2006-12-01</stp>
        <stp>2016-12-02</stp>
        <stp>1</stp>
        <tr r="C2471" s="5"/>
      </tp>
      <tp>
        <v>26.493400000000001</v>
        <stp/>
        <stp>EM_S_RISK_AVGRETURNY</stp>
        <stp>4</stp>
        <stp>002247.SZ</stp>
        <stp>2006-12-01</stp>
        <stp>2016-12-02</stp>
        <stp>1</stp>
        <tr r="C507" s="5"/>
      </tp>
      <tp>
        <v>-16.1648</v>
        <stp/>
        <stp>EM_S_RISK_AVGRETURNY</stp>
        <stp>4</stp>
        <stp>002254.SZ</stp>
        <stp>2015-12-01</stp>
        <stp>2016-12-02</stp>
        <stp>1</stp>
        <tr r="B2072" s="10"/>
        <tr r="L2072" s="6"/>
      </tp>
      <tp>
        <v>13.146699999999999</v>
        <stp/>
        <stp>EM_S_RISK_AVGRETURNY</stp>
        <stp>4</stp>
        <stp>002246.SZ</stp>
        <stp>2006-12-01</stp>
        <stp>2016-12-02</stp>
        <stp>1</stp>
        <tr r="C2425" s="5"/>
      </tp>
      <tp>
        <v>-14.4618</v>
        <stp/>
        <stp>EM_S_RISK_AVGRETURNY</stp>
        <stp>4</stp>
        <stp>002255.SZ</stp>
        <stp>2015-12-01</stp>
        <stp>2016-12-02</stp>
        <stp>1</stp>
        <tr r="B1990" s="10"/>
        <tr r="L1990" s="6"/>
      </tp>
      <tp>
        <v>40.2239</v>
        <stp/>
        <stp>EM_S_RISK_AVGRETURNY</stp>
        <stp>4</stp>
        <stp>002241.SZ</stp>
        <stp>2006-12-01</stp>
        <stp>2016-12-02</stp>
        <stp>1</stp>
        <tr r="C145" s="5"/>
      </tp>
      <tp>
        <v>-5.7977999999999996</v>
        <stp/>
        <stp>EM_S_RISK_AVGRETURNY</stp>
        <stp>4</stp>
        <stp>002252.SZ</stp>
        <stp>2015-12-01</stp>
        <stp>2016-12-02</stp>
        <stp>1</stp>
        <tr r="B1565" s="10"/>
        <tr r="D10" s="6"/>
        <tr r="L1565" s="6"/>
      </tp>
      <tp>
        <v>2.5608</v>
        <stp/>
        <stp>EM_S_RISK_AVGRETURNY</stp>
        <stp>4</stp>
        <stp>002240.SZ</stp>
        <stp>2006-12-01</stp>
        <stp>2016-12-02</stp>
        <stp>1</stp>
        <tr r="C2847" s="5"/>
      </tp>
      <tp>
        <v>-14.2195</v>
        <stp/>
        <stp>EM_S_RISK_AVGRETURNY</stp>
        <stp>4</stp>
        <stp>002253.SZ</stp>
        <stp>2015-12-01</stp>
        <stp>2016-12-02</stp>
        <stp>1</stp>
        <tr r="B1977" s="10"/>
        <tr r="L1977" s="6"/>
      </tp>
      <tp>
        <v>14.390700000000001</v>
        <stp/>
        <stp>EM_S_RISK_AVGRETURNY</stp>
        <stp>4</stp>
        <stp>002243.SZ</stp>
        <stp>2006-12-01</stp>
        <stp>2016-12-02</stp>
        <stp>1</stp>
        <tr r="C2143" s="5"/>
      </tp>
      <tp>
        <v>-13.4695</v>
        <stp/>
        <stp>EM_S_RISK_AVGRETURNY</stp>
        <stp>4</stp>
        <stp>002250.SZ</stp>
        <stp>2015-12-01</stp>
        <stp>2016-12-02</stp>
        <stp>1</stp>
        <tr r="B1946" s="10"/>
        <tr r="L1946" s="6"/>
      </tp>
      <tp>
        <v>16.913799999999998</v>
        <stp/>
        <stp>EM_S_RISK_AVGRETURNY</stp>
        <stp>4</stp>
        <stp>002242.SZ</stp>
        <stp>2006-12-01</stp>
        <stp>2016-12-02</stp>
        <stp>1</stp>
        <tr r="C2362" s="5"/>
      </tp>
      <tp>
        <v>3.9361999999999999</v>
        <stp/>
        <stp>EM_S_RISK_AVGRETURNY</stp>
        <stp>4</stp>
        <stp>002251.SZ</stp>
        <stp>2015-12-01</stp>
        <stp>2016-12-02</stp>
        <stp>1</stp>
        <tr r="B1111" s="10"/>
        <tr r="L1111" s="6"/>
      </tp>
      <tp>
        <v>13.581300000000001</v>
        <stp/>
        <stp>EM_S_RISK_AVGRETURNY</stp>
        <stp>4</stp>
        <stp>002299.SZ</stp>
        <stp>2006-12-01</stp>
        <stp>2016-12-02</stp>
        <stp>1</stp>
        <tr r="C2337" s="5"/>
      </tp>
      <tp>
        <v>24.908300000000001</v>
        <stp/>
        <stp>EM_S_RISK_AVGRETURNY</stp>
        <stp>4</stp>
        <stp>002298.SZ</stp>
        <stp>2006-12-01</stp>
        <stp>2016-12-02</stp>
        <stp>1</stp>
        <tr r="C1573" s="5"/>
      </tp>
      <tp>
        <v>-19.3049</v>
        <stp/>
        <stp>EM_S_RISK_AVGRETURNY</stp>
        <stp>4</stp>
        <stp>002288.SZ</stp>
        <stp>2015-12-01</stp>
        <stp>2016-12-02</stp>
        <stp>1</stp>
        <tr r="B2211" s="10"/>
        <tr r="L2211" s="6"/>
      </tp>
      <tp>
        <v>-7.2138</v>
        <stp/>
        <stp>EM_S_RISK_AVGRETURNY</stp>
        <stp>4</stp>
        <stp>002289.SZ</stp>
        <stp>2015-12-01</stp>
        <stp>2016-12-02</stp>
        <stp>1</stp>
        <tr r="B1637" s="10"/>
        <tr r="L1637" s="6"/>
      </tp>
      <tp>
        <v>9.8306000000000004</v>
        <stp/>
        <stp>EM_S_RISK_AVGRETURNY</stp>
        <stp>4</stp>
        <stp>002286.SZ</stp>
        <stp>2015-12-01</stp>
        <stp>2016-12-02</stp>
        <stp>1</stp>
        <tr r="B918" s="10"/>
        <tr r="L918" s="6"/>
      </tp>
      <tp>
        <v>10.591200000000001</v>
        <stp/>
        <stp>EM_S_RISK_AVGRETURNY</stp>
        <stp>4</stp>
        <stp>002295.SZ</stp>
        <stp>2006-12-01</stp>
        <stp>2016-12-02</stp>
        <stp>1</stp>
        <tr r="C2555" s="5"/>
      </tp>
      <tp>
        <v>53.371299999999998</v>
        <stp/>
        <stp>EM_S_RISK_AVGRETURNY</stp>
        <stp>4</stp>
        <stp>002287.SZ</stp>
        <stp>2015-12-01</stp>
        <stp>2016-12-02</stp>
        <stp>1</stp>
        <tr r="B330" s="10"/>
        <tr r="L330" s="6"/>
      </tp>
      <tp>
        <v>32.586199999999998</v>
        <stp/>
        <stp>EM_S_RISK_AVGRETURNY</stp>
        <stp>4</stp>
        <stp>002294.SZ</stp>
        <stp>2006-12-01</stp>
        <stp>2016-12-02</stp>
        <stp>1</stp>
        <tr r="C814" s="5"/>
      </tp>
      <tp>
        <v>22.335999999999999</v>
        <stp/>
        <stp>EM_S_RISK_AVGRETURNY</stp>
        <stp>4</stp>
        <stp>002284.SZ</stp>
        <stp>2015-12-01</stp>
        <stp>2016-12-02</stp>
        <stp>1</stp>
        <tr r="B624" s="10"/>
        <tr r="L624" s="6"/>
      </tp>
      <tp>
        <v>20.438600000000001</v>
        <stp/>
        <stp>EM_S_RISK_AVGRETURNY</stp>
        <stp>4</stp>
        <stp>002297.SZ</stp>
        <stp>2006-12-01</stp>
        <stp>2016-12-02</stp>
        <stp>1</stp>
        <tr r="C2361" s="5"/>
      </tp>
      <tp>
        <v>-37.167700000000004</v>
        <stp/>
        <stp>EM_S_RISK_AVGRETURNY</stp>
        <stp>4</stp>
        <stp>002285.SZ</stp>
        <stp>2015-12-01</stp>
        <stp>2016-12-02</stp>
        <stp>1</stp>
        <tr r="B2843" s="10"/>
        <tr r="L2843" s="6"/>
      </tp>
      <tp>
        <v>18.9618</v>
        <stp/>
        <stp>EM_S_RISK_AVGRETURNY</stp>
        <stp>4</stp>
        <stp>002296.SZ</stp>
        <stp>2006-12-01</stp>
        <stp>2016-12-02</stp>
        <stp>1</stp>
        <tr r="C1866" s="5"/>
      </tp>
      <tp>
        <v>-4.6675000000000004</v>
        <stp/>
        <stp>EM_S_RISK_AVGRETURNY</stp>
        <stp>4</stp>
        <stp>002282.SZ</stp>
        <stp>2015-12-01</stp>
        <stp>2016-12-02</stp>
        <stp>1</stp>
        <tr r="B1512" s="10"/>
        <tr r="L1512" s="6"/>
      </tp>
      <tp>
        <v>6.8944999999999999</v>
        <stp/>
        <stp>EM_S_RISK_AVGRETURNY</stp>
        <stp>4</stp>
        <stp>002291.SZ</stp>
        <stp>2006-12-01</stp>
        <stp>2016-12-02</stp>
        <stp>1</stp>
        <tr r="C2667" s="5"/>
      </tp>
      <tp>
        <v>6.6455000000000002</v>
        <stp/>
        <stp>EM_S_RISK_AVGRETURNY</stp>
        <stp>4</stp>
        <stp>002283.SZ</stp>
        <stp>2015-12-01</stp>
        <stp>2016-12-02</stp>
        <stp>1</stp>
        <tr r="B1026" s="10"/>
        <tr r="L1026" s="6"/>
      </tp>
      <tp>
        <v>12.123100000000001</v>
        <stp/>
        <stp>EM_S_RISK_AVGRETURNY</stp>
        <stp>4</stp>
        <stp>002290.SZ</stp>
        <stp>2006-12-01</stp>
        <stp>2016-12-02</stp>
        <stp>1</stp>
        <tr r="C2364" s="5"/>
      </tp>
      <tp>
        <v>-31.355499999999999</v>
        <stp/>
        <stp>EM_S_RISK_AVGRETURNY</stp>
        <stp>4</stp>
        <stp>002280.SZ</stp>
        <stp>2015-12-01</stp>
        <stp>2016-12-02</stp>
        <stp>1</stp>
        <tr r="B2708" s="10"/>
        <tr r="L2708" s="6"/>
      </tp>
      <tp>
        <v>16.100000000000001</v>
        <stp/>
        <stp>EM_S_RISK_AVGRETURNY</stp>
        <stp>4</stp>
        <stp>002293.SZ</stp>
        <stp>2006-12-01</stp>
        <stp>2016-12-02</stp>
        <stp>1</stp>
        <tr r="C2034" s="5"/>
      </tp>
      <tp>
        <v>22.866800000000001</v>
        <stp/>
        <stp>EM_S_RISK_AVGRETURNY</stp>
        <stp>4</stp>
        <stp>002281.SZ</stp>
        <stp>2015-12-01</stp>
        <stp>2016-12-02</stp>
        <stp>1</stp>
        <tr r="B614" s="10"/>
        <tr r="L614" s="6"/>
      </tp>
      <tp>
        <v>37.129899999999999</v>
        <stp/>
        <stp>EM_S_RISK_AVGRETURNY</stp>
        <stp>4</stp>
        <stp>002292.SZ</stp>
        <stp>2006-12-01</stp>
        <stp>2016-12-02</stp>
        <stp>1</stp>
        <tr r="C650" s="5"/>
      </tp>
      <tp>
        <v>7.9112</v>
        <stp/>
        <stp>EM_S_RISK_AVGRETURNY</stp>
        <stp>4</stp>
        <stp>002289.SZ</stp>
        <stp>2006-12-01</stp>
        <stp>2016-12-02</stp>
        <stp>1</stp>
        <tr r="C2712" s="5"/>
      </tp>
      <tp>
        <v>31.115100000000002</v>
        <stp/>
        <stp>EM_S_RISK_AVGRETURNY</stp>
        <stp>4</stp>
        <stp>002288.SZ</stp>
        <stp>2006-12-01</stp>
        <stp>2016-12-02</stp>
        <stp>1</stp>
        <tr r="C889" s="5"/>
      </tp>
      <tp>
        <v>-13.6502</v>
        <stp/>
        <stp>EM_S_RISK_AVGRETURNY</stp>
        <stp>4</stp>
        <stp>002298.SZ</stp>
        <stp>2015-12-01</stp>
        <stp>2016-12-02</stp>
        <stp>1</stp>
        <tr r="B1953" s="10"/>
        <tr r="L1953" s="6"/>
      </tp>
      <tp>
        <v>9.9826999999999995</v>
        <stp/>
        <stp>EM_S_RISK_AVGRETURNY</stp>
        <stp>4</stp>
        <stp>002299.SZ</stp>
        <stp>2015-12-01</stp>
        <stp>2016-12-02</stp>
        <stp>1</stp>
        <tr r="B912" s="10"/>
        <tr r="L912" s="6"/>
      </tp>
      <tp>
        <v>28.052700000000002</v>
        <stp/>
        <stp>EM_S_RISK_AVGRETURNY</stp>
        <stp>4</stp>
        <stp>002285.SZ</stp>
        <stp>2006-12-01</stp>
        <stp>2016-12-02</stp>
        <stp>1</stp>
        <tr r="C954" s="5"/>
      </tp>
      <tp>
        <v>-12.965</v>
        <stp/>
        <stp>EM_S_RISK_AVGRETURNY</stp>
        <stp>4</stp>
        <stp>002296.SZ</stp>
        <stp>2015-12-01</stp>
        <stp>2016-12-02</stp>
        <stp>1</stp>
        <tr r="B1923" s="10"/>
        <tr r="L1923" s="6"/>
      </tp>
      <tp>
        <v>27.2897</v>
        <stp/>
        <stp>EM_S_RISK_AVGRETURNY</stp>
        <stp>4</stp>
        <stp>002284.SZ</stp>
        <stp>2006-12-01</stp>
        <stp>2016-12-02</stp>
        <stp>1</stp>
        <tr r="C1047" s="5"/>
      </tp>
      <tp>
        <v>-25.549399999999999</v>
        <stp/>
        <stp>EM_S_RISK_AVGRETURNY</stp>
        <stp>4</stp>
        <stp>002297.SZ</stp>
        <stp>2015-12-01</stp>
        <stp>2016-12-02</stp>
        <stp>1</stp>
        <tr r="B2497" s="10"/>
        <tr r="L2497" s="6"/>
      </tp>
      <tp>
        <v>22.5627</v>
        <stp/>
        <stp>EM_S_RISK_AVGRETURNY</stp>
        <stp>4</stp>
        <stp>002287.SZ</stp>
        <stp>2006-12-01</stp>
        <stp>2016-12-02</stp>
        <stp>1</stp>
        <tr r="C2166" s="5"/>
      </tp>
      <tp>
        <v>-1.3869</v>
        <stp/>
        <stp>EM_S_RISK_AVGRETURNY</stp>
        <stp>4</stp>
        <stp>002294.SZ</stp>
        <stp>2015-12-01</stp>
        <stp>2016-12-02</stp>
        <stp>1</stp>
        <tr r="B1353" s="10"/>
        <tr r="L1353" s="6"/>
      </tp>
      <tp>
        <v>14.9627</v>
        <stp/>
        <stp>EM_S_RISK_AVGRETURNY</stp>
        <stp>4</stp>
        <stp>002286.SZ</stp>
        <stp>2006-12-01</stp>
        <stp>2016-12-02</stp>
        <stp>1</stp>
        <tr r="C2334" s="5"/>
      </tp>
      <tp>
        <v>6.0955000000000004</v>
        <stp/>
        <stp>EM_S_RISK_AVGRETURNY</stp>
        <stp>4</stp>
        <stp>002295.SZ</stp>
        <stp>2015-12-01</stp>
        <stp>2016-12-02</stp>
        <stp>1</stp>
        <tr r="B1041" s="10"/>
        <tr r="L1041" s="6"/>
      </tp>
      <tp>
        <v>26.505500000000001</v>
        <stp/>
        <stp>EM_S_RISK_AVGRETURNY</stp>
        <stp>4</stp>
        <stp>002281.SZ</stp>
        <stp>2006-12-01</stp>
        <stp>2016-12-02</stp>
        <stp>1</stp>
        <tr r="C1631" s="5"/>
      </tp>
      <tp>
        <v>-22.887799999999999</v>
        <stp/>
        <stp>EM_S_RISK_AVGRETURNY</stp>
        <stp>4</stp>
        <stp>002292.SZ</stp>
        <stp>2015-12-01</stp>
        <stp>2016-12-02</stp>
        <stp>1</stp>
        <tr r="B2377" s="10"/>
        <tr r="L2377" s="6"/>
      </tp>
      <tp>
        <v>38.395099999999999</v>
        <stp/>
        <stp>EM_S_RISK_AVGRETURNY</stp>
        <stp>4</stp>
        <stp>002280.SZ</stp>
        <stp>2006-12-01</stp>
        <stp>2016-12-02</stp>
        <stp>1</stp>
        <tr r="C449" s="5"/>
      </tp>
      <tp>
        <v>-16.3443</v>
        <stp/>
        <stp>EM_S_RISK_AVGRETURNY</stp>
        <stp>4</stp>
        <stp>002293.SZ</stp>
        <stp>2015-12-01</stp>
        <stp>2016-12-02</stp>
        <stp>1</stp>
        <tr r="B2083" s="10"/>
        <tr r="L2083" s="6"/>
      </tp>
      <tp>
        <v>17.9055</v>
        <stp/>
        <stp>EM_S_RISK_AVGRETURNY</stp>
        <stp>4</stp>
        <stp>002283.SZ</stp>
        <stp>2006-12-01</stp>
        <stp>2016-12-02</stp>
        <stp>1</stp>
        <tr r="C2011" s="5"/>
      </tp>
      <tp>
        <v>-44.215699999999998</v>
        <stp/>
        <stp>EM_S_RISK_AVGRETURNY</stp>
        <stp>4</stp>
        <stp>002290.SZ</stp>
        <stp>2015-12-01</stp>
        <stp>2016-12-02</stp>
        <stp>1</stp>
        <tr r="B2938" s="10"/>
        <tr r="L2938" s="6"/>
      </tp>
      <tp>
        <v>13.7281</v>
        <stp/>
        <stp>EM_S_RISK_AVGRETURNY</stp>
        <stp>4</stp>
        <stp>002282.SZ</stp>
        <stp>2006-12-01</stp>
        <stp>2016-12-02</stp>
        <stp>1</stp>
        <tr r="C2393" s="5"/>
      </tp>
      <tp>
        <v>-0.60319999999999996</v>
        <stp/>
        <stp>EM_S_RISK_AVGRETURNY</stp>
        <stp>4</stp>
        <stp>002291.SZ</stp>
        <stp>2015-12-01</stp>
        <stp>2016-12-02</stp>
        <stp>1</stp>
        <tr r="B1319" s="10"/>
        <tr r="L1319" s="6"/>
      </tp>
      <tp>
        <v>19.2791</v>
        <stp/>
        <stp>EM_S_RISK_AVGRETURNY</stp>
        <stp>4</stp>
        <stp>002339.SZ</stp>
        <stp>2006-12-01</stp>
        <stp>2016-12-02</stp>
        <stp>1</stp>
        <tr r="C1929" s="5"/>
      </tp>
      <tp>
        <v>22.746600000000001</v>
        <stp/>
        <stp>EM_S_RISK_AVGRETURNY</stp>
        <stp>4</stp>
        <stp>002338.SZ</stp>
        <stp>2006-12-01</stp>
        <stp>2016-12-02</stp>
        <stp>1</stp>
        <tr r="C2438" s="5"/>
      </tp>
      <tp>
        <v>-1.9487000000000001</v>
        <stp/>
        <stp>EM_S_RISK_AVGRETURNY</stp>
        <stp>4</stp>
        <stp>002328.SZ</stp>
        <stp>2015-12-01</stp>
        <stp>2016-12-02</stp>
        <stp>1</stp>
        <tr r="B1382" s="10"/>
        <tr r="L1382" s="6"/>
      </tp>
      <tp>
        <v>-42.3904</v>
        <stp/>
        <stp>EM_S_RISK_AVGRETURNY</stp>
        <stp>4</stp>
        <stp>002329.SZ</stp>
        <stp>2015-12-01</stp>
        <stp>2016-12-02</stp>
        <stp>1</stp>
        <tr r="B2916" s="10"/>
        <tr r="L2916" s="6"/>
      </tp>
      <tp>
        <v>-22.735600000000002</v>
        <stp/>
        <stp>EM_S_RISK_AVGRETURNY</stp>
        <stp>4</stp>
        <stp>002326.SZ</stp>
        <stp>2015-12-01</stp>
        <stp>2016-12-02</stp>
        <stp>1</stp>
        <tr r="B2369" s="10"/>
        <tr r="L2369" s="6"/>
      </tp>
      <tp>
        <v>27.035599999999999</v>
        <stp/>
        <stp>EM_S_RISK_AVGRETURNY</stp>
        <stp>4</stp>
        <stp>002335.SZ</stp>
        <stp>2006-12-01</stp>
        <stp>2016-12-02</stp>
        <stp>1</stp>
        <tr r="C1465" s="5"/>
      </tp>
      <tp>
        <v>-11.9017</v>
        <stp/>
        <stp>EM_S_RISK_AVGRETURNY</stp>
        <stp>4</stp>
        <stp>002327.SZ</stp>
        <stp>2015-12-01</stp>
        <stp>2016-12-02</stp>
        <stp>1</stp>
        <tr r="B1871" s="10"/>
        <tr r="L1871" s="6"/>
      </tp>
      <tp>
        <v>11.1189</v>
        <stp/>
        <stp>EM_S_RISK_AVGRETURNY</stp>
        <stp>4</stp>
        <stp>002334.SZ</stp>
        <stp>2006-12-01</stp>
        <stp>2016-12-02</stp>
        <stp>1</stp>
        <tr r="C2592" s="5"/>
      </tp>
      <tp>
        <v>2.2462</v>
        <stp/>
        <stp>EM_S_RISK_AVGRETURNY</stp>
        <stp>4</stp>
        <stp>002324.SZ</stp>
        <stp>2015-12-01</stp>
        <stp>2016-12-02</stp>
        <stp>1</stp>
        <tr r="B1187" s="10"/>
        <tr r="L1187" s="6"/>
      </tp>
      <tp>
        <v>4.8040000000000003</v>
        <stp/>
        <stp>EM_S_RISK_AVGRETURNY</stp>
        <stp>4</stp>
        <stp>002337.SZ</stp>
        <stp>2006-12-01</stp>
        <stp>2016-12-02</stp>
        <stp>1</stp>
        <tr r="C2841" s="5"/>
      </tp>
      <tp>
        <v>-31.354500000000002</v>
        <stp/>
        <stp>EM_S_RISK_AVGRETURNY</stp>
        <stp>4</stp>
        <stp>002325.SZ</stp>
        <stp>2015-12-01</stp>
        <stp>2016-12-02</stp>
        <stp>1</stp>
        <tr r="B2707" s="10"/>
        <tr r="L2707" s="6"/>
      </tp>
      <tp>
        <v>-9.8488000000000007</v>
        <stp/>
        <stp>EM_S_RISK_AVGRETURNY</stp>
        <stp>4</stp>
        <stp>002336.SZ</stp>
        <stp>2006-12-01</stp>
        <stp>2016-12-02</stp>
        <stp>1</stp>
        <tr r="C2982" s="5"/>
      </tp>
      <tp>
        <v>-6.5567000000000002</v>
        <stp/>
        <stp>EM_S_RISK_AVGRETURNY</stp>
        <stp>4</stp>
        <stp>002322.SZ</stp>
        <stp>2015-12-01</stp>
        <stp>2016-12-02</stp>
        <stp>1</stp>
        <tr r="B1611" s="10"/>
        <tr r="L1611" s="6"/>
      </tp>
      <tp>
        <v>18.866800000000001</v>
        <stp/>
        <stp>EM_S_RISK_AVGRETURNY</stp>
        <stp>4</stp>
        <stp>002331.SZ</stp>
        <stp>2006-12-01</stp>
        <stp>2016-12-02</stp>
        <stp>1</stp>
        <tr r="C2215" s="5"/>
      </tp>
      <tp>
        <v>5.6425999999999998</v>
        <stp/>
        <stp>EM_S_RISK_AVGRETURNY</stp>
        <stp>4</stp>
        <stp>002323.SZ</stp>
        <stp>2015-12-01</stp>
        <stp>2016-12-02</stp>
        <stp>1</stp>
        <tr r="B1057" s="10"/>
        <tr r="L1057" s="6"/>
      </tp>
      <tp>
        <v>9.2152999999999992</v>
        <stp/>
        <stp>EM_S_RISK_AVGRETURNY</stp>
        <stp>4</stp>
        <stp>002330.SZ</stp>
        <stp>2006-12-01</stp>
        <stp>2016-12-02</stp>
        <stp>1</stp>
        <tr r="C2831" s="5"/>
      </tp>
      <tp>
        <v>-39.181600000000003</v>
        <stp/>
        <stp>EM_S_RISK_AVGRETURNY</stp>
        <stp>4</stp>
        <stp>002320.SZ</stp>
        <stp>2015-12-01</stp>
        <stp>2016-12-02</stp>
        <stp>1</stp>
        <tr r="B2875" s="10"/>
        <tr r="L2875" s="6"/>
      </tp>
      <tp>
        <v>13.0061</v>
        <stp/>
        <stp>EM_S_RISK_AVGRETURNY</stp>
        <stp>4</stp>
        <stp>002333.SZ</stp>
        <stp>2006-12-01</stp>
        <stp>2016-12-02</stp>
        <stp>1</stp>
        <tr r="C2494" s="5"/>
      </tp>
      <tp>
        <v>-10.3232</v>
        <stp/>
        <stp>EM_S_RISK_AVGRETURNY</stp>
        <stp>4</stp>
        <stp>002321.SZ</stp>
        <stp>2015-12-01</stp>
        <stp>2016-12-02</stp>
        <stp>1</stp>
        <tr r="B1789" s="10"/>
        <tr r="L1789" s="6"/>
      </tp>
      <tp>
        <v>15.428000000000001</v>
        <stp/>
        <stp>EM_S_RISK_AVGRETURNY</stp>
        <stp>4</stp>
        <stp>002332.SZ</stp>
        <stp>2006-12-01</stp>
        <stp>2016-12-02</stp>
        <stp>1</stp>
        <tr r="C2795" s="5"/>
      </tp>
      <tp>
        <v>24.1126</v>
        <stp/>
        <stp>EM_S_RISK_AVGRETURNY</stp>
        <stp>4</stp>
        <stp>002329.SZ</stp>
        <stp>2006-12-01</stp>
        <stp>2016-12-02</stp>
        <stp>1</stp>
        <tr r="C1543" s="5"/>
      </tp>
      <tp>
        <v>-1.9936</v>
        <stp/>
        <stp>EM_S_RISK_AVGRETURNY</stp>
        <stp>4</stp>
        <stp>002328.SZ</stp>
        <stp>2006-12-01</stp>
        <stp>2016-12-02</stp>
        <stp>1</stp>
        <tr r="C2950" s="5"/>
      </tp>
      <tp>
        <v>-31.837599999999998</v>
        <stp/>
        <stp>EM_S_RISK_AVGRETURNY</stp>
        <stp>4</stp>
        <stp>002338.SZ</stp>
        <stp>2015-12-01</stp>
        <stp>2016-12-02</stp>
        <stp>1</stp>
        <tr r="B2721" s="10"/>
        <tr r="L2721" s="6"/>
      </tp>
      <tp>
        <v>-18.397500000000001</v>
        <stp/>
        <stp>EM_S_RISK_AVGRETURNY</stp>
        <stp>4</stp>
        <stp>002339.SZ</stp>
        <stp>2015-12-01</stp>
        <stp>2016-12-02</stp>
        <stp>1</stp>
        <tr r="B2167" s="10"/>
        <tr r="L2167" s="6"/>
      </tp>
      <tp>
        <v>17.091799999999999</v>
        <stp/>
        <stp>EM_S_RISK_AVGRETURNY</stp>
        <stp>4</stp>
        <stp>002325.SZ</stp>
        <stp>2006-12-01</stp>
        <stp>2016-12-02</stp>
        <stp>1</stp>
        <tr r="C1973" s="5"/>
      </tp>
      <tp>
        <v>0.57140000000000002</v>
        <stp/>
        <stp>EM_S_RISK_AVGRETURNY</stp>
        <stp>4</stp>
        <stp>002336.SZ</stp>
        <stp>2015-12-01</stp>
        <stp>2016-12-02</stp>
        <stp>1</stp>
        <tr r="B1252" s="10"/>
        <tr r="L1252" s="6"/>
      </tp>
      <tp>
        <v>16.728000000000002</v>
        <stp/>
        <stp>EM_S_RISK_AVGRETURNY</stp>
        <stp>4</stp>
        <stp>002324.SZ</stp>
        <stp>2006-12-01</stp>
        <stp>2016-12-02</stp>
        <stp>1</stp>
        <tr r="C2146" s="5"/>
      </tp>
      <tp>
        <v>-17.311399999999999</v>
        <stp/>
        <stp>EM_S_RISK_AVGRETURNY</stp>
        <stp>4</stp>
        <stp>002337.SZ</stp>
        <stp>2015-12-01</stp>
        <stp>2016-12-02</stp>
        <stp>1</stp>
        <tr r="B2118" s="10"/>
        <tr r="L2118" s="6"/>
      </tp>
      <tp>
        <v>15.5586</v>
        <stp/>
        <stp>EM_S_RISK_AVGRETURNY</stp>
        <stp>4</stp>
        <stp>002327.SZ</stp>
        <stp>2006-12-01</stp>
        <stp>2016-12-02</stp>
        <stp>1</stp>
        <tr r="C2242" s="5"/>
      </tp>
      <tp>
        <v>-22.746600000000001</v>
        <stp/>
        <stp>EM_S_RISK_AVGRETURNY</stp>
        <stp>4</stp>
        <stp>002334.SZ</stp>
        <stp>2015-12-01</stp>
        <stp>2016-12-02</stp>
        <stp>1</stp>
        <tr r="B2370" s="10"/>
        <tr r="L2370" s="6"/>
      </tp>
      <tp>
        <v>24.641200000000001</v>
        <stp/>
        <stp>EM_S_RISK_AVGRETURNY</stp>
        <stp>4</stp>
        <stp>002326.SZ</stp>
        <stp>2006-12-01</stp>
        <stp>2016-12-02</stp>
        <stp>1</stp>
        <tr r="C1389" s="5"/>
      </tp>
      <tp>
        <v>49.008000000000003</v>
        <stp/>
        <stp>EM_S_RISK_AVGRETURNY</stp>
        <stp>4</stp>
        <stp>002335.SZ</stp>
        <stp>2015-12-01</stp>
        <stp>2016-12-02</stp>
        <stp>1</stp>
        <tr r="B351" s="10"/>
        <tr r="L351" s="6"/>
      </tp>
      <tp>
        <v>3.4758</v>
        <stp/>
        <stp>EM_S_RISK_AVGRETURNY</stp>
        <stp>4</stp>
        <stp>002321.SZ</stp>
        <stp>2006-12-01</stp>
        <stp>2016-12-02</stp>
        <stp>1</stp>
        <tr r="C2934" s="5"/>
      </tp>
      <tp>
        <v>-2.4849999999999999</v>
        <stp/>
        <stp>EM_S_RISK_AVGRETURNY</stp>
        <stp>4</stp>
        <stp>002332.SZ</stp>
        <stp>2015-12-01</stp>
        <stp>2016-12-02</stp>
        <stp>1</stp>
        <tr r="B1407" s="10"/>
        <tr r="L1407" s="6"/>
      </tp>
      <tp>
        <v>5.7389999999999999</v>
        <stp/>
        <stp>EM_S_RISK_AVGRETURNY</stp>
        <stp>4</stp>
        <stp>002320.SZ</stp>
        <stp>2006-12-01</stp>
        <stp>2016-12-02</stp>
        <stp>1</stp>
        <tr r="C2824" s="5"/>
      </tp>
      <tp>
        <v>49.225299999999997</v>
        <stp/>
        <stp>EM_S_RISK_AVGRETURNY</stp>
        <stp>4</stp>
        <stp>002333.SZ</stp>
        <stp>2015-12-01</stp>
        <stp>2016-12-02</stp>
        <stp>1</stp>
        <tr r="B348" s="10"/>
        <tr r="L348" s="6"/>
      </tp>
      <tp>
        <v>11.006500000000001</v>
        <stp/>
        <stp>EM_S_RISK_AVGRETURNY</stp>
        <stp>4</stp>
        <stp>002323.SZ</stp>
        <stp>2006-12-01</stp>
        <stp>2016-12-02</stp>
        <stp>1</stp>
        <tr r="C2558" s="5"/>
      </tp>
      <tp>
        <v>-33.564599999999999</v>
        <stp/>
        <stp>EM_S_RISK_AVGRETURNY</stp>
        <stp>4</stp>
        <stp>002330.SZ</stp>
        <stp>2015-12-01</stp>
        <stp>2016-12-02</stp>
        <stp>1</stp>
        <tr r="B2758" s="10"/>
        <tr r="L2758" s="6"/>
      </tp>
      <tp>
        <v>12.166499999999999</v>
        <stp/>
        <stp>EM_S_RISK_AVGRETURNY</stp>
        <stp>4</stp>
        <stp>002322.SZ</stp>
        <stp>2006-12-01</stp>
        <stp>2016-12-02</stp>
        <stp>1</stp>
        <tr r="C2490" s="5"/>
      </tp>
      <tp>
        <v>-13.4291</v>
        <stp/>
        <stp>EM_S_RISK_AVGRETURNY</stp>
        <stp>4</stp>
        <stp>002331.SZ</stp>
        <stp>2015-12-01</stp>
        <stp>2016-12-02</stp>
        <stp>1</stp>
        <tr r="B1944" s="10"/>
        <tr r="L1944" s="6"/>
      </tp>
      <tp>
        <v>19.656400000000001</v>
        <stp/>
        <stp>EM_S_RISK_AVGRETURNY</stp>
        <stp>4</stp>
        <stp>002319.SZ</stp>
        <stp>2006-12-01</stp>
        <stp>2016-12-02</stp>
        <stp>1</stp>
        <tr r="C2781" s="5"/>
      </tp>
      <tp>
        <v>13.915699999999999</v>
        <stp/>
        <stp>EM_S_RISK_AVGRETURNY</stp>
        <stp>4</stp>
        <stp>002318.SZ</stp>
        <stp>2006-12-01</stp>
        <stp>2016-12-02</stp>
        <stp>1</stp>
        <tr r="C2684" s="5"/>
      </tp>
      <tp>
        <v>-24.3185</v>
        <stp/>
        <stp>EM_S_RISK_AVGRETURNY</stp>
        <stp>4</stp>
        <stp>002308.SZ</stp>
        <stp>2015-12-01</stp>
        <stp>2016-12-02</stp>
        <stp>1</stp>
        <tr r="B2436" s="10"/>
        <tr r="L2436" s="6"/>
      </tp>
      <tp>
        <v>-26.312000000000001</v>
        <stp/>
        <stp>EM_S_RISK_AVGRETURNY</stp>
        <stp>4</stp>
        <stp>002309.SZ</stp>
        <stp>2015-12-01</stp>
        <stp>2016-12-02</stp>
        <stp>1</stp>
        <tr r="B2533" s="10"/>
        <tr r="L2533" s="6"/>
      </tp>
      <tp>
        <v>-11.079800000000001</v>
        <stp/>
        <stp>EM_S_RISK_AVGRETURNY</stp>
        <stp>4</stp>
        <stp>002306.SZ</stp>
        <stp>2015-12-01</stp>
        <stp>2016-12-02</stp>
        <stp>1</stp>
        <tr r="B1823" s="10"/>
        <tr r="L1823" s="6"/>
      </tp>
      <tp>
        <v>8.7447999999999997</v>
        <stp/>
        <stp>EM_S_RISK_AVGRETURNY</stp>
        <stp>4</stp>
        <stp>002315.SZ</stp>
        <stp>2006-12-01</stp>
        <stp>2016-12-02</stp>
        <stp>1</stp>
        <tr r="C2814" s="5"/>
      </tp>
      <tp>
        <v>-17.851299999999998</v>
        <stp/>
        <stp>EM_S_RISK_AVGRETURNY</stp>
        <stp>4</stp>
        <stp>002307.SZ</stp>
        <stp>2015-12-01</stp>
        <stp>2016-12-02</stp>
        <stp>1</stp>
        <tr r="B2140" s="10"/>
        <tr r="L2140" s="6"/>
      </tp>
      <tp>
        <v>3.4018999999999999</v>
        <stp/>
        <stp>EM_S_RISK_AVGRETURNY</stp>
        <stp>4</stp>
        <stp>002314.SZ</stp>
        <stp>2006-12-01</stp>
        <stp>2016-12-02</stp>
        <stp>1</stp>
        <tr r="C2946" s="5"/>
      </tp>
      <tp>
        <v>13.3523</v>
        <stp/>
        <stp>EM_S_RISK_AVGRETURNY</stp>
        <stp>4</stp>
        <stp>002304.SZ</stp>
        <stp>2015-12-01</stp>
        <stp>2016-12-02</stp>
        <stp>1</stp>
        <tr r="B823" s="10"/>
        <tr r="L823" s="6"/>
      </tp>
      <tp>
        <v>13.321999999999999</v>
        <stp/>
        <stp>EM_S_RISK_AVGRETURNY</stp>
        <stp>4</stp>
        <stp>002317.SZ</stp>
        <stp>2006-12-01</stp>
        <stp>2016-12-02</stp>
        <stp>1</stp>
        <tr r="C2585" s="5"/>
      </tp>
      <tp>
        <v>-0.70409999999999995</v>
        <stp/>
        <stp>EM_S_RISK_AVGRETURNY</stp>
        <stp>4</stp>
        <stp>002305.SZ</stp>
        <stp>2015-12-01</stp>
        <stp>2016-12-02</stp>
        <stp>1</stp>
        <tr r="B1324" s="10"/>
        <tr r="L1324" s="6"/>
      </tp>
      <tp>
        <v>13.9008</v>
        <stp/>
        <stp>EM_S_RISK_AVGRETURNY</stp>
        <stp>4</stp>
        <stp>002316.SZ</stp>
        <stp>2006-12-01</stp>
        <stp>2016-12-02</stp>
        <stp>1</stp>
        <tr r="C2689" s="5"/>
      </tp>
      <tp>
        <v>-9.0765999999999991</v>
        <stp/>
        <stp>EM_S_RISK_AVGRETURNY</stp>
        <stp>4</stp>
        <stp>002302.SZ</stp>
        <stp>2015-12-01</stp>
        <stp>2016-12-02</stp>
        <stp>1</stp>
        <tr r="B1742" s="10"/>
        <tr r="L1742" s="6"/>
      </tp>
      <tp>
        <v>20.145399999999999</v>
        <stp/>
        <stp>EM_S_RISK_AVGRETURNY</stp>
        <stp>4</stp>
        <stp>002311.SZ</stp>
        <stp>2006-12-01</stp>
        <stp>2016-12-02</stp>
        <stp>1</stp>
        <tr r="C1798" s="5"/>
      </tp>
      <tp>
        <v>-28.2774</v>
        <stp/>
        <stp>EM_S_RISK_AVGRETURNY</stp>
        <stp>4</stp>
        <stp>002303.SZ</stp>
        <stp>2015-12-01</stp>
        <stp>2016-12-02</stp>
        <stp>1</stp>
        <tr r="B2612" s="10"/>
        <tr r="L2612" s="6"/>
      </tp>
      <tp>
        <v>42.172899999999998</v>
        <stp/>
        <stp>EM_S_RISK_AVGRETURNY</stp>
        <stp>4</stp>
        <stp>002310.SZ</stp>
        <stp>2006-12-01</stp>
        <stp>2016-12-02</stp>
        <stp>1</stp>
        <tr r="C578" s="5"/>
      </tp>
      <tp>
        <v>-4.5724</v>
        <stp/>
        <stp>EM_S_RISK_AVGRETURNY</stp>
        <stp>4</stp>
        <stp>002300.SZ</stp>
        <stp>2015-12-01</stp>
        <stp>2016-12-02</stp>
        <stp>1</stp>
        <tr r="B1508" s="10"/>
        <tr r="L1508" s="6"/>
      </tp>
      <tp>
        <v>13.551600000000001</v>
        <stp/>
        <stp>EM_S_RISK_AVGRETURNY</stp>
        <stp>4</stp>
        <stp>002313.SZ</stp>
        <stp>2006-12-01</stp>
        <stp>2016-12-02</stp>
        <stp>1</stp>
        <tr r="C2777" s="5"/>
      </tp>
      <tp>
        <v>3.9554</v>
        <stp/>
        <stp>EM_S_RISK_AVGRETURNY</stp>
        <stp>4</stp>
        <stp>002301.SZ</stp>
        <stp>2015-12-01</stp>
        <stp>2016-12-02</stp>
        <stp>1</stp>
        <tr r="B1110" s="10"/>
        <tr r="L1110" s="6"/>
      </tp>
      <tp>
        <v>31.148499999999999</v>
        <stp/>
        <stp>EM_S_RISK_AVGRETURNY</stp>
        <stp>4</stp>
        <stp>002312.SZ</stp>
        <stp>2006-12-01</stp>
        <stp>2016-12-02</stp>
        <stp>1</stp>
        <tr r="C1686" s="5"/>
      </tp>
      <tp>
        <v>2.7212999999999998</v>
        <stp/>
        <stp>EM_S_RISK_AVGRETURNY</stp>
        <stp>4</stp>
        <stp>002309.SZ</stp>
        <stp>2006-12-01</stp>
        <stp>2016-12-02</stp>
        <stp>1</stp>
        <tr r="C2865" s="5"/>
      </tp>
      <tp>
        <v>16.733899999999998</v>
        <stp/>
        <stp>EM_S_RISK_AVGRETURNY</stp>
        <stp>4</stp>
        <stp>002308.SZ</stp>
        <stp>2006-12-01</stp>
        <stp>2016-12-02</stp>
        <stp>1</stp>
        <tr r="C2209" s="5"/>
      </tp>
      <tp>
        <v>-23.635999999999999</v>
        <stp/>
        <stp>EM_S_RISK_AVGRETURNY</stp>
        <stp>4</stp>
        <stp>002318.SZ</stp>
        <stp>2015-12-01</stp>
        <stp>2016-12-02</stp>
        <stp>1</stp>
        <tr r="B2404" s="10"/>
        <tr r="L2404" s="6"/>
      </tp>
      <tp>
        <v>-6.1447000000000003</v>
        <stp/>
        <stp>EM_S_RISK_AVGRETURNY</stp>
        <stp>4</stp>
        <stp>002319.SZ</stp>
        <stp>2015-12-01</stp>
        <stp>2016-12-02</stp>
        <stp>1</stp>
        <tr r="B1587" s="10"/>
        <tr r="L1587" s="6"/>
      </tp>
      <tp>
        <v>5.9786000000000001</v>
        <stp/>
        <stp>EM_S_RISK_AVGRETURNY</stp>
        <stp>4</stp>
        <stp>002305.SZ</stp>
        <stp>2006-12-01</stp>
        <stp>2016-12-02</stp>
        <stp>1</stp>
        <tr r="C2877" s="5"/>
      </tp>
      <tp>
        <v>-40.029000000000003</v>
        <stp/>
        <stp>EM_S_RISK_AVGRETURNY</stp>
        <stp>4</stp>
        <stp>002316.SZ</stp>
        <stp>2015-12-01</stp>
        <stp>2016-12-02</stp>
        <stp>1</stp>
        <tr r="B2888" s="10"/>
        <tr r="L2888" s="6"/>
      </tp>
      <tp>
        <v>24.206099999999999</v>
        <stp/>
        <stp>EM_S_RISK_AVGRETURNY</stp>
        <stp>4</stp>
        <stp>002304.SZ</stp>
        <stp>2006-12-01</stp>
        <stp>2016-12-02</stp>
        <stp>1</stp>
        <tr r="C1503" s="5"/>
      </tp>
      <tp>
        <v>5.4824999999999999</v>
        <stp/>
        <stp>EM_S_RISK_AVGRETURNY</stp>
        <stp>4</stp>
        <stp>002317.SZ</stp>
        <stp>2015-12-01</stp>
        <stp>2016-12-02</stp>
        <stp>1</stp>
        <tr r="B1063" s="10"/>
        <tr r="L1063" s="6"/>
      </tp>
      <tp>
        <v>16.814299999999999</v>
        <stp/>
        <stp>EM_S_RISK_AVGRETURNY</stp>
        <stp>4</stp>
        <stp>002307.SZ</stp>
        <stp>2006-12-01</stp>
        <stp>2016-12-02</stp>
        <stp>1</stp>
        <tr r="C2514" s="5"/>
      </tp>
      <tp>
        <v>12.378299999999999</v>
        <stp/>
        <stp>EM_S_RISK_AVGRETURNY</stp>
        <stp>4</stp>
        <stp>002314.SZ</stp>
        <stp>2015-12-01</stp>
        <stp>2016-12-02</stp>
        <stp>1</stp>
        <tr r="B851" s="10"/>
        <tr r="L851" s="6"/>
      </tp>
      <tp>
        <v>9.0511999999999997</v>
        <stp/>
        <stp>EM_S_RISK_AVGRETURNY</stp>
        <stp>4</stp>
        <stp>002306.SZ</stp>
        <stp>2006-12-01</stp>
        <stp>2016-12-02</stp>
        <stp>1</stp>
        <tr r="C2676" s="5"/>
      </tp>
      <tp>
        <v>-36.985500000000002</v>
        <stp/>
        <stp>EM_S_RISK_AVGRETURNY</stp>
        <stp>4</stp>
        <stp>002315.SZ</stp>
        <stp>2015-12-01</stp>
        <stp>2016-12-02</stp>
        <stp>1</stp>
        <tr r="B2836" s="10"/>
        <tr r="L2836" s="6"/>
      </tp>
      <tp>
        <v>19.504200000000001</v>
        <stp/>
        <stp>EM_S_RISK_AVGRETURNY</stp>
        <stp>4</stp>
        <stp>002301.SZ</stp>
        <stp>2006-12-01</stp>
        <stp>2016-12-02</stp>
        <stp>1</stp>
        <tr r="C1885" s="5"/>
      </tp>
      <tp>
        <v>-48.693899999999999</v>
        <stp/>
        <stp>EM_S_RISK_AVGRETURNY</stp>
        <stp>4</stp>
        <stp>002312.SZ</stp>
        <stp>2015-12-01</stp>
        <stp>2016-12-02</stp>
        <stp>1</stp>
        <tr r="B2965" s="10"/>
        <tr r="L2965" s="6"/>
      </tp>
      <tp>
        <v>11.5944</v>
        <stp/>
        <stp>EM_S_RISK_AVGRETURNY</stp>
        <stp>4</stp>
        <stp>002300.SZ</stp>
        <stp>2006-12-01</stp>
        <stp>2016-12-02</stp>
        <stp>1</stp>
        <tr r="C2744" s="5"/>
      </tp>
      <tp>
        <v>49.366100000000003</v>
        <stp/>
        <stp>EM_S_RISK_AVGRETURNY</stp>
        <stp>4</stp>
        <stp>002313.SZ</stp>
        <stp>2015-12-01</stp>
        <stp>2016-12-02</stp>
        <stp>1</stp>
        <tr r="B346" s="10"/>
        <tr r="L346" s="6"/>
      </tp>
      <tp>
        <v>20.3871</v>
        <stp/>
        <stp>EM_S_RISK_AVGRETURNY</stp>
        <stp>4</stp>
        <stp>002303.SZ</stp>
        <stp>2006-12-01</stp>
        <stp>2016-12-02</stp>
        <stp>1</stp>
        <tr r="C1790" s="5"/>
      </tp>
      <tp>
        <v>-7.1961000000000004</v>
        <stp/>
        <stp>EM_S_RISK_AVGRETURNY</stp>
        <stp>4</stp>
        <stp>002310.SZ</stp>
        <stp>2015-12-01</stp>
        <stp>2016-12-02</stp>
        <stp>1</stp>
        <tr r="B1635" s="10"/>
        <tr r="L1635" s="6"/>
      </tp>
      <tp>
        <v>11.263999999999999</v>
        <stp/>
        <stp>EM_S_RISK_AVGRETURNY</stp>
        <stp>4</stp>
        <stp>002302.SZ</stp>
        <stp>2006-12-01</stp>
        <stp>2016-12-02</stp>
        <stp>1</stp>
        <tr r="C2822" s="5"/>
      </tp>
      <tp>
        <v>15.5411</v>
        <stp/>
        <stp>EM_S_RISK_AVGRETURNY</stp>
        <stp>4</stp>
        <stp>002311.SZ</stp>
        <stp>2015-12-01</stp>
        <stp>2016-12-02</stp>
        <stp>1</stp>
        <tr r="B761" s="10"/>
        <tr r="L761" s="6"/>
      </tp>
      <tp>
        <v>10.8627</v>
        <stp/>
        <stp>EM_S_RISK_AVGRETURNY</stp>
        <stp>4</stp>
        <stp>002379.SZ</stp>
        <stp>2006-12-01</stp>
        <stp>2016-12-02</stp>
        <stp>1</stp>
        <tr r="C2672" s="5"/>
      </tp>
      <tp>
        <v>8.2396999999999991</v>
        <stp/>
        <stp>EM_S_RISK_AVGRETURNY</stp>
        <stp>4</stp>
        <stp>002378.SZ</stp>
        <stp>2006-12-01</stp>
        <stp>2016-12-02</stp>
        <stp>1</stp>
        <tr r="C2930" s="5"/>
      </tp>
      <tp>
        <v>-49.824599999999997</v>
        <stp/>
        <stp>EM_S_RISK_AVGRETURNY</stp>
        <stp>4</stp>
        <stp>002368.SZ</stp>
        <stp>2015-12-01</stp>
        <stp>2016-12-02</stp>
        <stp>1</stp>
        <tr r="B2973" s="10"/>
        <tr r="L2973" s="6"/>
      </tp>
      <tp>
        <v>-26.606300000000001</v>
        <stp/>
        <stp>EM_S_RISK_AVGRETURNY</stp>
        <stp>4</stp>
        <stp>002369.SZ</stp>
        <stp>2015-12-01</stp>
        <stp>2016-12-02</stp>
        <stp>1</stp>
        <tr r="B2546" s="10"/>
        <tr r="L2546" s="6"/>
      </tp>
      <tp>
        <v>-9.2628000000000004</v>
        <stp/>
        <stp>EM_S_RISK_AVGRETURNY</stp>
        <stp>4</stp>
        <stp>002366.SZ</stp>
        <stp>2015-12-01</stp>
        <stp>2016-12-02</stp>
        <stp>1</stp>
        <tr r="B1748" s="10"/>
        <tr r="L1748" s="6"/>
      </tp>
      <tp>
        <v>12.37</v>
        <stp/>
        <stp>EM_S_RISK_AVGRETURNY</stp>
        <stp>4</stp>
        <stp>002375.SZ</stp>
        <stp>2006-12-01</stp>
        <stp>2016-12-02</stp>
        <stp>1</stp>
        <tr r="C2400" s="5"/>
      </tp>
      <tp>
        <v>-14.7294</v>
        <stp/>
        <stp>EM_S_RISK_AVGRETURNY</stp>
        <stp>4</stp>
        <stp>002367.SZ</stp>
        <stp>2015-12-01</stp>
        <stp>2016-12-02</stp>
        <stp>1</stp>
        <tr r="B2002" s="10"/>
        <tr r="L2002" s="6"/>
      </tp>
      <tp>
        <v>13.2996</v>
        <stp/>
        <stp>EM_S_RISK_AVGRETURNY</stp>
        <stp>4</stp>
        <stp>002374.SZ</stp>
        <stp>2006-12-01</stp>
        <stp>2016-12-02</stp>
        <stp>1</stp>
        <tr r="C2537" s="5"/>
      </tp>
      <tp>
        <v>-7.8685</v>
        <stp/>
        <stp>EM_S_RISK_AVGRETURNY</stp>
        <stp>4</stp>
        <stp>002364.SZ</stp>
        <stp>2015-12-01</stp>
        <stp>2016-12-02</stp>
        <stp>1</stp>
        <tr r="B1674" s="10"/>
        <tr r="L1674" s="6"/>
      </tp>
      <tp>
        <v>10.5967</v>
        <stp/>
        <stp>EM_S_RISK_AVGRETURNY</stp>
        <stp>4</stp>
        <stp>002377.SZ</stp>
        <stp>2006-12-01</stp>
        <stp>2016-12-02</stp>
        <stp>1</stp>
        <tr r="C2576" s="5"/>
      </tp>
      <tp>
        <v>55.218400000000003</v>
        <stp/>
        <stp>EM_S_RISK_AVGRETURNY</stp>
        <stp>4</stp>
        <stp>002365.SZ</stp>
        <stp>2015-12-01</stp>
        <stp>2016-12-02</stp>
        <stp>1</stp>
        <tr r="B319" s="10"/>
        <tr r="L319" s="6"/>
      </tp>
      <tp>
        <v>15.592599999999999</v>
        <stp/>
        <stp>EM_S_RISK_AVGRETURNY</stp>
        <stp>4</stp>
        <stp>002376.SZ</stp>
        <stp>2006-12-01</stp>
        <stp>2016-12-02</stp>
        <stp>1</stp>
        <tr r="C2484" s="5"/>
      </tp>
      <tp>
        <v>-19.017099999999999</v>
        <stp/>
        <stp>EM_S_RISK_AVGRETURNY</stp>
        <stp>4</stp>
        <stp>002362.SZ</stp>
        <stp>2015-12-01</stp>
        <stp>2016-12-02</stp>
        <stp>1</stp>
        <tr r="B2195" s="10"/>
        <tr r="L2195" s="6"/>
      </tp>
      <tp>
        <v>25.2852</v>
        <stp/>
        <stp>EM_S_RISK_AVGRETURNY</stp>
        <stp>4</stp>
        <stp>002371.SZ</stp>
        <stp>2006-12-01</stp>
        <stp>2016-12-02</stp>
        <stp>1</stp>
        <tr r="C1883" s="5"/>
      </tp>
      <tp>
        <v>-18.549299999999999</v>
        <stp/>
        <stp>EM_S_RISK_AVGRETURNY</stp>
        <stp>4</stp>
        <stp>002363.SZ</stp>
        <stp>2015-12-01</stp>
        <stp>2016-12-02</stp>
        <stp>1</stp>
        <tr r="B2173" s="10"/>
        <tr r="L2173" s="6"/>
      </tp>
      <tp>
        <v>20.990300000000001</v>
        <stp/>
        <stp>EM_S_RISK_AVGRETURNY</stp>
        <stp>4</stp>
        <stp>002370.SZ</stp>
        <stp>2006-12-01</stp>
        <stp>2016-12-02</stp>
        <stp>1</stp>
        <tr r="C1806" s="5"/>
      </tp>
      <tp>
        <v>-11.748699999999999</v>
        <stp/>
        <stp>EM_S_RISK_AVGRETURNY</stp>
        <stp>4</stp>
        <stp>002360.SZ</stp>
        <stp>2015-12-01</stp>
        <stp>2016-12-02</stp>
        <stp>1</stp>
        <tr r="B1859" s="10"/>
        <tr r="L1859" s="6"/>
      </tp>
      <tp>
        <v>13.657999999999999</v>
        <stp/>
        <stp>EM_S_RISK_AVGRETURNY</stp>
        <stp>4</stp>
        <stp>002373.SZ</stp>
        <stp>2006-12-01</stp>
        <stp>2016-12-02</stp>
        <stp>1</stp>
        <tr r="C2635" s="5"/>
      </tp>
      <tp>
        <v>-13.181900000000001</v>
        <stp/>
        <stp>EM_S_RISK_AVGRETURNY</stp>
        <stp>4</stp>
        <stp>002361.SZ</stp>
        <stp>2015-12-01</stp>
        <stp>2016-12-02</stp>
        <stp>1</stp>
        <tr r="B1929" s="10"/>
        <tr r="L1929" s="6"/>
      </tp>
      <tp>
        <v>19.162500000000001</v>
        <stp/>
        <stp>EM_S_RISK_AVGRETURNY</stp>
        <stp>4</stp>
        <stp>002372.SZ</stp>
        <stp>2006-12-01</stp>
        <stp>2016-12-02</stp>
        <stp>1</stp>
        <tr r="C1999" s="5"/>
      </tp>
      <tp>
        <v>11.9133</v>
        <stp/>
        <stp>EM_S_RISK_AVGRETURNY</stp>
        <stp>4</stp>
        <stp>002369.SZ</stp>
        <stp>2006-12-01</stp>
        <stp>2016-12-02</stp>
        <stp>1</stp>
        <tr r="C2510" s="5"/>
      </tp>
      <tp>
        <v>24.858899999999998</v>
        <stp/>
        <stp>EM_S_RISK_AVGRETURNY</stp>
        <stp>4</stp>
        <stp>002368.SZ</stp>
        <stp>2006-12-01</stp>
        <stp>2016-12-02</stp>
        <stp>1</stp>
        <tr r="C2160" s="5"/>
      </tp>
      <tp>
        <v>-8.2528000000000006</v>
        <stp/>
        <stp>EM_S_RISK_AVGRETURNY</stp>
        <stp>4</stp>
        <stp>002378.SZ</stp>
        <stp>2015-12-01</stp>
        <stp>2016-12-02</stp>
        <stp>1</stp>
        <tr r="B1698" s="10"/>
        <tr r="L1698" s="6"/>
      </tp>
      <tp>
        <v>86.645899999999997</v>
        <stp/>
        <stp>EM_S_RISK_AVGRETURNY</stp>
        <stp>4</stp>
        <stp>002379.SZ</stp>
        <stp>2015-12-01</stp>
        <stp>2016-12-02</stp>
        <stp>1</stp>
        <tr r="B250" s="10"/>
        <tr r="L250" s="6"/>
      </tp>
      <tp>
        <v>10.382899999999999</v>
        <stp/>
        <stp>EM_S_RISK_AVGRETURNY</stp>
        <stp>4</stp>
        <stp>002365.SZ</stp>
        <stp>2006-12-01</stp>
        <stp>2016-12-02</stp>
        <stp>1</stp>
        <tr r="C2625" s="5"/>
      </tp>
      <tp>
        <v>-13.3126</v>
        <stp/>
        <stp>EM_S_RISK_AVGRETURNY</stp>
        <stp>4</stp>
        <stp>002376.SZ</stp>
        <stp>2015-12-01</stp>
        <stp>2016-12-02</stp>
        <stp>1</stp>
        <tr r="B1940" s="10"/>
        <tr r="L1940" s="6"/>
      </tp>
      <tp>
        <v>34.878799999999998</v>
        <stp/>
        <stp>EM_S_RISK_AVGRETURNY</stp>
        <stp>4</stp>
        <stp>002364.SZ</stp>
        <stp>2006-12-01</stp>
        <stp>2016-12-02</stp>
        <stp>1</stp>
        <tr r="C1358" s="5"/>
      </tp>
      <tp>
        <v>-0.43909999999999999</v>
        <stp/>
        <stp>EM_S_RISK_AVGRETURNY</stp>
        <stp>4</stp>
        <stp>002377.SZ</stp>
        <stp>2015-12-01</stp>
        <stp>2016-12-02</stp>
        <stp>1</stp>
        <tr r="B1308" s="10"/>
        <tr r="L1308" s="6"/>
      </tp>
      <tp>
        <v>19.1998</v>
        <stp/>
        <stp>EM_S_RISK_AVGRETURNY</stp>
        <stp>4</stp>
        <stp>002367.SZ</stp>
        <stp>2006-12-01</stp>
        <stp>2016-12-02</stp>
        <stp>1</stp>
        <tr r="C1959" s="5"/>
      </tp>
      <tp>
        <v>4.5589000000000004</v>
        <stp/>
        <stp>EM_S_RISK_AVGRETURNY</stp>
        <stp>4</stp>
        <stp>002374.SZ</stp>
        <stp>2015-12-01</stp>
        <stp>2016-12-02</stp>
        <stp>1</stp>
        <tr r="B1090" s="10"/>
        <tr r="L1090" s="6"/>
      </tp>
      <tp>
        <v>24.4983</v>
        <stp/>
        <stp>EM_S_RISK_AVGRETURNY</stp>
        <stp>4</stp>
        <stp>002366.SZ</stp>
        <stp>2006-12-01</stp>
        <stp>2016-12-02</stp>
        <stp>1</stp>
        <tr r="C2005" s="5"/>
      </tp>
      <tp>
        <v>-26.477</v>
        <stp/>
        <stp>EM_S_RISK_AVGRETURNY</stp>
        <stp>4</stp>
        <stp>002375.SZ</stp>
        <stp>2015-12-01</stp>
        <stp>2016-12-02</stp>
        <stp>1</stp>
        <tr r="B2544" s="10"/>
        <tr r="L2544" s="6"/>
      </tp>
      <tp>
        <v>21.453700000000001</v>
        <stp/>
        <stp>EM_S_RISK_AVGRETURNY</stp>
        <stp>4</stp>
        <stp>002361.SZ</stp>
        <stp>2006-12-01</stp>
        <stp>2016-12-02</stp>
        <stp>1</stp>
        <tr r="C2079" s="5"/>
      </tp>
      <tp>
        <v>24.198</v>
        <stp/>
        <stp>EM_S_RISK_AVGRETURNY</stp>
        <stp>4</stp>
        <stp>002372.SZ</stp>
        <stp>2015-12-01</stp>
        <stp>2016-12-02</stp>
        <stp>1</stp>
        <tr r="B595" s="10"/>
        <tr r="L595" s="6"/>
      </tp>
      <tp>
        <v>20.400300000000001</v>
        <stp/>
        <stp>EM_S_RISK_AVGRETURNY</stp>
        <stp>4</stp>
        <stp>002360.SZ</stp>
        <stp>2006-12-01</stp>
        <stp>2016-12-02</stp>
        <stp>1</stp>
        <tr r="C2133" s="5"/>
      </tp>
      <tp>
        <v>-33.275599999999997</v>
        <stp/>
        <stp>EM_S_RISK_AVGRETURNY</stp>
        <stp>4</stp>
        <stp>002373.SZ</stp>
        <stp>2015-12-01</stp>
        <stp>2016-12-02</stp>
        <stp>1</stp>
        <tr r="B2751" s="10"/>
        <tr r="L2751" s="6"/>
      </tp>
      <tp>
        <v>8.2635000000000005</v>
        <stp/>
        <stp>EM_S_RISK_AVGRETURNY</stp>
        <stp>4</stp>
        <stp>002363.SZ</stp>
        <stp>2006-12-01</stp>
        <stp>2016-12-02</stp>
        <stp>1</stp>
        <tr r="C2753" s="5"/>
      </tp>
      <tp>
        <v>-6.7161</v>
        <stp/>
        <stp>EM_S_RISK_AVGRETURNY</stp>
        <stp>4</stp>
        <stp>002370.SZ</stp>
        <stp>2015-12-01</stp>
        <stp>2016-12-02</stp>
        <stp>1</stp>
        <tr r="B1618" s="10"/>
        <tr r="L1618" s="6"/>
      </tp>
      <tp>
        <v>2.4739</v>
        <stp/>
        <stp>EM_S_RISK_AVGRETURNY</stp>
        <stp>4</stp>
        <stp>002362.SZ</stp>
        <stp>2006-12-01</stp>
        <stp>2016-12-02</stp>
        <stp>1</stp>
        <tr r="C2959" s="5"/>
      </tp>
      <tp>
        <v>58.721699999999998</v>
        <stp/>
        <stp>EM_S_RISK_AVGRETURNY</stp>
        <stp>4</stp>
        <stp>002371.SZ</stp>
        <stp>2015-12-01</stp>
        <stp>2016-12-02</stp>
        <stp>1</stp>
        <tr r="B304" s="10"/>
        <tr r="L304" s="6"/>
      </tp>
      <tp>
        <v>26.7803</v>
        <stp/>
        <stp>EM_S_RISK_AVGRETURNY</stp>
        <stp>4</stp>
        <stp>002359.SZ</stp>
        <stp>2006-12-01</stp>
        <stp>2016-12-02</stp>
        <stp>1</stp>
        <tr r="C838" s="5"/>
      </tp>
      <tp>
        <v>35.546100000000003</v>
        <stp/>
        <stp>EM_S_RISK_AVGRETURNY</stp>
        <stp>4</stp>
        <stp>002358.SZ</stp>
        <stp>2006-12-01</stp>
        <stp>2016-12-02</stp>
        <stp>1</stp>
        <tr r="C402" s="5"/>
      </tp>
      <tp>
        <v>-9.1336999999999993</v>
        <stp/>
        <stp>EM_S_RISK_AVGRETURNY</stp>
        <stp>4</stp>
        <stp>002348.SZ</stp>
        <stp>2015-12-01</stp>
        <stp>2016-12-02</stp>
        <stp>1</stp>
        <tr r="B1743" s="10"/>
        <tr r="L1743" s="6"/>
      </tp>
      <tp>
        <v>-0.32069999999999999</v>
        <stp/>
        <stp>EM_S_RISK_AVGRETURNY</stp>
        <stp>4</stp>
        <stp>002349.SZ</stp>
        <stp>2015-12-01</stp>
        <stp>2016-12-02</stp>
        <stp>1</stp>
        <tr r="B1301" s="10"/>
        <tr r="L1301" s="6"/>
      </tp>
      <tp>
        <v>31.065300000000001</v>
        <stp/>
        <stp>EM_S_RISK_AVGRETURNY</stp>
        <stp>4</stp>
        <stp>002346.SZ</stp>
        <stp>2015-12-01</stp>
        <stp>2016-12-02</stp>
        <stp>1</stp>
        <tr r="B500" s="10"/>
        <tr r="L500" s="6"/>
      </tp>
      <tp>
        <v>12.097799999999999</v>
        <stp/>
        <stp>EM_S_RISK_AVGRETURNY</stp>
        <stp>4</stp>
        <stp>002355.SZ</stp>
        <stp>2006-12-01</stp>
        <stp>2016-12-02</stp>
        <stp>1</stp>
        <tr r="C2114" s="5"/>
      </tp>
      <tp>
        <v>17.969899999999999</v>
        <stp/>
        <stp>EM_S_RISK_AVGRETURNY</stp>
        <stp>4</stp>
        <stp>002347.SZ</stp>
        <stp>2015-12-01</stp>
        <stp>2016-12-02</stp>
        <stp>1</stp>
        <tr r="B709" s="10"/>
        <tr r="L709" s="6"/>
      </tp>
      <tp>
        <v>32.430100000000003</v>
        <stp/>
        <stp>EM_S_RISK_AVGRETURNY</stp>
        <stp>4</stp>
        <stp>002354.SZ</stp>
        <stp>2006-12-01</stp>
        <stp>2016-12-02</stp>
        <stp>1</stp>
        <tr r="C873" s="5"/>
      </tp>
      <tp>
        <v>-34.336399999999998</v>
        <stp/>
        <stp>EM_S_RISK_AVGRETURNY</stp>
        <stp>4</stp>
        <stp>002344.SZ</stp>
        <stp>2015-12-01</stp>
        <stp>2016-12-02</stp>
        <stp>1</stp>
        <tr r="B2778" s="10"/>
        <tr r="L2778" s="6"/>
      </tp>
      <tp>
        <v>26.158100000000001</v>
        <stp/>
        <stp>EM_S_RISK_AVGRETURNY</stp>
        <stp>4</stp>
        <stp>002357.SZ</stp>
        <stp>2006-12-01</stp>
        <stp>2016-12-02</stp>
        <stp>1</stp>
        <tr r="C1259" s="5"/>
      </tp>
      <tp>
        <v>-25.191700000000001</v>
        <stp/>
        <stp>EM_S_RISK_AVGRETURNY</stp>
        <stp>4</stp>
        <stp>002345.SZ</stp>
        <stp>2015-12-01</stp>
        <stp>2016-12-02</stp>
        <stp>1</stp>
        <tr r="B2477" s="10"/>
        <tr r="L2477" s="6"/>
      </tp>
      <tp>
        <v>12.0395</v>
        <stp/>
        <stp>EM_S_RISK_AVGRETURNY</stp>
        <stp>4</stp>
        <stp>002356.SZ</stp>
        <stp>2006-12-01</stp>
        <stp>2016-12-02</stp>
        <stp>1</stp>
        <tr r="C2050" s="5"/>
      </tp>
      <tp>
        <v>-4.516</v>
        <stp/>
        <stp>EM_S_RISK_AVGRETURNY</stp>
        <stp>4</stp>
        <stp>002342.SZ</stp>
        <stp>2015-12-01</stp>
        <stp>2016-12-02</stp>
        <stp>1</stp>
        <tr r="B1505" s="10"/>
        <tr r="L1505" s="6"/>
      </tp>
      <tp>
        <v>7.5837000000000003</v>
        <stp/>
        <stp>EM_S_RISK_AVGRETURNY</stp>
        <stp>4</stp>
        <stp>002351.SZ</stp>
        <stp>2006-12-01</stp>
        <stp>2016-12-02</stp>
        <stp>1</stp>
        <tr r="C2463" s="5"/>
      </tp>
      <tp>
        <v>-34.7468</v>
        <stp/>
        <stp>EM_S_RISK_AVGRETURNY</stp>
        <stp>4</stp>
        <stp>002343.SZ</stp>
        <stp>2015-12-01</stp>
        <stp>2016-12-02</stp>
        <stp>1</stp>
        <tr r="B2789" s="10"/>
        <tr r="L2789" s="6"/>
      </tp>
      <tp>
        <v>11.653499999999999</v>
        <stp/>
        <stp>EM_S_RISK_AVGRETURNY</stp>
        <stp>4</stp>
        <stp>002350.SZ</stp>
        <stp>2006-12-01</stp>
        <stp>2016-12-02</stp>
        <stp>1</stp>
        <tr r="C2553" s="5"/>
      </tp>
      <tp>
        <v>-10.138299999999999</v>
        <stp/>
        <stp>EM_S_RISK_AVGRETURNY</stp>
        <stp>4</stp>
        <stp>002340.SZ</stp>
        <stp>2015-12-01</stp>
        <stp>2016-12-02</stp>
        <stp>1</stp>
        <tr r="B1784" s="10"/>
        <tr r="L1784" s="6"/>
      </tp>
      <tp>
        <v>16.2761</v>
        <stp/>
        <stp>EM_S_RISK_AVGRETURNY</stp>
        <stp>4</stp>
        <stp>002353.SZ</stp>
        <stp>2006-12-01</stp>
        <stp>2016-12-02</stp>
        <stp>1</stp>
        <tr r="C1913" s="5"/>
      </tp>
      <tp>
        <v>59.0595</v>
        <stp/>
        <stp>EM_S_RISK_AVGRETURNY</stp>
        <stp>4</stp>
        <stp>002341.SZ</stp>
        <stp>2015-12-01</stp>
        <stp>2016-12-02</stp>
        <stp>1</stp>
        <tr r="B303" s="10"/>
        <tr r="L303" s="6"/>
      </tp>
      <tp>
        <v>27.236799999999999</v>
        <stp/>
        <stp>EM_S_RISK_AVGRETURNY</stp>
        <stp>4</stp>
        <stp>002352.SZ</stp>
        <stp>2006-12-01</stp>
        <stp>2016-12-02</stp>
        <stp>1</stp>
        <tr r="C719" s="5"/>
      </tp>
      <tp>
        <v>23.961400000000001</v>
        <stp/>
        <stp>EM_S_RISK_AVGRETURNY</stp>
        <stp>4</stp>
        <stp>002349.SZ</stp>
        <stp>2006-12-01</stp>
        <stp>2016-12-02</stp>
        <stp>1</stp>
        <tr r="C1368" s="5"/>
      </tp>
      <tp>
        <v>14.457000000000001</v>
        <stp/>
        <stp>EM_S_RISK_AVGRETURNY</stp>
        <stp>4</stp>
        <stp>002348.SZ</stp>
        <stp>2006-12-01</stp>
        <stp>2016-12-02</stp>
        <stp>1</stp>
        <tr r="C1852" s="5"/>
      </tp>
      <tp>
        <v>32.620699999999999</v>
        <stp/>
        <stp>EM_S_RISK_AVGRETURNY</stp>
        <stp>4</stp>
        <stp>002358.SZ</stp>
        <stp>2015-12-01</stp>
        <stp>2016-12-02</stp>
        <stp>1</stp>
        <tr r="B483" s="10"/>
        <tr r="L483" s="6"/>
      </tp>
      <tp>
        <v>-19.462199999999999</v>
        <stp/>
        <stp>EM_S_RISK_AVGRETURNY</stp>
        <stp>4</stp>
        <stp>002359.SZ</stp>
        <stp>2015-12-01</stp>
        <stp>2016-12-02</stp>
        <stp>1</stp>
        <tr r="B2226" s="10"/>
        <tr r="L2226" s="6"/>
      </tp>
      <tp>
        <v>12.3437</v>
        <stp/>
        <stp>EM_S_RISK_AVGRETURNY</stp>
        <stp>4</stp>
        <stp>002345.SZ</stp>
        <stp>2006-12-01</stp>
        <stp>2016-12-02</stp>
        <stp>1</stp>
        <tr r="C2285" s="5"/>
      </tp>
      <tp>
        <v>-11.386200000000001</v>
        <stp/>
        <stp>EM_S_RISK_AVGRETURNY</stp>
        <stp>4</stp>
        <stp>002356.SZ</stp>
        <stp>2015-12-01</stp>
        <stp>2016-12-02</stp>
        <stp>1</stp>
        <tr r="B1840" s="10"/>
        <tr r="L1840" s="6"/>
      </tp>
      <tp>
        <v>14.5168</v>
        <stp/>
        <stp>EM_S_RISK_AVGRETURNY</stp>
        <stp>4</stp>
        <stp>002344.SZ</stp>
        <stp>2006-12-01</stp>
        <stp>2016-12-02</stp>
        <stp>1</stp>
        <tr r="C2020" s="5"/>
      </tp>
      <tp>
        <v>14.7079</v>
        <stp/>
        <stp>EM_S_RISK_AVGRETURNY</stp>
        <stp>4</stp>
        <stp>002357.SZ</stp>
        <stp>2015-12-01</stp>
        <stp>2016-12-02</stp>
        <stp>1</stp>
        <tr r="B784" s="10"/>
        <tr r="L784" s="6"/>
      </tp>
      <tp>
        <v>10.518800000000001</v>
        <stp/>
        <stp>EM_S_RISK_AVGRETURNY</stp>
        <stp>4</stp>
        <stp>002347.SZ</stp>
        <stp>2006-12-01</stp>
        <stp>2016-12-02</stp>
        <stp>1</stp>
        <tr r="C2499" s="5"/>
      </tp>
      <tp>
        <v>-29.402899999999999</v>
        <stp/>
        <stp>EM_S_RISK_AVGRETURNY</stp>
        <stp>4</stp>
        <stp>002354.SZ</stp>
        <stp>2015-12-01</stp>
        <stp>2016-12-02</stp>
        <stp>1</stp>
        <tr r="B2648" s="10"/>
        <tr r="L2648" s="6"/>
      </tp>
      <tp>
        <v>12.3741</v>
        <stp/>
        <stp>EM_S_RISK_AVGRETURNY</stp>
        <stp>4</stp>
        <stp>002346.SZ</stp>
        <stp>2006-12-01</stp>
        <stp>2016-12-02</stp>
        <stp>1</stp>
        <tr r="C2189" s="5"/>
      </tp>
      <tp>
        <v>-2.4123999999999999</v>
        <stp/>
        <stp>EM_S_RISK_AVGRETURNY</stp>
        <stp>4</stp>
        <stp>002355.SZ</stp>
        <stp>2015-12-01</stp>
        <stp>2016-12-02</stp>
        <stp>1</stp>
        <tr r="B1405" s="10"/>
        <tr r="L1405" s="6"/>
      </tp>
      <tp>
        <v>21.253599999999999</v>
        <stp/>
        <stp>EM_S_RISK_AVGRETURNY</stp>
        <stp>4</stp>
        <stp>002341.SZ</stp>
        <stp>2006-12-01</stp>
        <stp>2016-12-02</stp>
        <stp>1</stp>
        <tr r="C1634" s="5"/>
      </tp>
      <tp>
        <v>210.9376</v>
        <stp/>
        <stp>EM_S_RISK_AVGRETURNY</stp>
        <stp>4</stp>
        <stp>002352.SZ</stp>
        <stp>2015-12-01</stp>
        <stp>2016-12-02</stp>
        <stp>1</stp>
        <tr r="B206" s="10"/>
        <tr r="L206" s="6"/>
      </tp>
      <tp>
        <v>23.296900000000001</v>
        <stp/>
        <stp>EM_S_RISK_AVGRETURNY</stp>
        <stp>4</stp>
        <stp>002340.SZ</stp>
        <stp>2006-12-01</stp>
        <stp>2016-12-02</stp>
        <stp>1</stp>
        <tr r="C1996" s="5"/>
      </tp>
      <tp>
        <v>-18.681100000000001</v>
        <stp/>
        <stp>EM_S_RISK_AVGRETURNY</stp>
        <stp>4</stp>
        <stp>002353.SZ</stp>
        <stp>2015-12-01</stp>
        <stp>2016-12-02</stp>
        <stp>1</stp>
        <tr r="B2177" s="10"/>
        <tr r="L2177" s="6"/>
      </tp>
      <tp>
        <v>19.248100000000001</v>
        <stp/>
        <stp>EM_S_RISK_AVGRETURNY</stp>
        <stp>4</stp>
        <stp>002343.SZ</stp>
        <stp>2006-12-01</stp>
        <stp>2016-12-02</stp>
        <stp>1</stp>
        <tr r="C1804" s="5"/>
      </tp>
      <tp>
        <v>26.270399999999999</v>
        <stp/>
        <stp>EM_S_RISK_AVGRETURNY</stp>
        <stp>4</stp>
        <stp>002350.SZ</stp>
        <stp>2015-12-01</stp>
        <stp>2016-12-02</stp>
        <stp>1</stp>
        <tr r="B568" s="10"/>
        <tr r="L568" s="6"/>
      </tp>
      <tp>
        <v>-5.0522999999999998</v>
        <stp/>
        <stp>EM_S_RISK_AVGRETURNY</stp>
        <stp>4</stp>
        <stp>002342.SZ</stp>
        <stp>2006-12-01</stp>
        <stp>2016-12-02</stp>
        <stp>1</stp>
        <tr r="C2948" s="5"/>
      </tp>
      <tp>
        <v>-3.3784000000000001</v>
        <stp/>
        <stp>EM_S_RISK_AVGRETURNY</stp>
        <stp>4</stp>
        <stp>002351.SZ</stp>
        <stp>2015-12-01</stp>
        <stp>2016-12-02</stp>
        <stp>1</stp>
        <tr r="B1449" s="10"/>
        <tr r="L1449" s="6"/>
      </tp>
      <tp>
        <v>-11.756</v>
        <stp/>
        <stp>EM_S_RISK_AVGRETURNY</stp>
        <stp>4</stp>
        <stp>002399.SZ</stp>
        <stp>2006-12-01</stp>
        <stp>2016-12-02</stp>
        <stp>1</stp>
        <tr r="C2986" s="5"/>
      </tp>
      <tp>
        <v>5.9852999999999996</v>
        <stp/>
        <stp>EM_S_RISK_AVGRETURNY</stp>
        <stp>4</stp>
        <stp>002398.SZ</stp>
        <stp>2006-12-01</stp>
        <stp>2016-12-02</stp>
        <stp>1</stp>
        <tr r="C2598" s="5"/>
      </tp>
      <tp>
        <v>-4.3428000000000004</v>
        <stp/>
        <stp>EM_S_RISK_AVGRETURNY</stp>
        <stp>4</stp>
        <stp>002388.SZ</stp>
        <stp>2015-12-01</stp>
        <stp>2016-12-02</stp>
        <stp>1</stp>
        <tr r="B1495" s="10"/>
        <tr r="L1495" s="6"/>
      </tp>
      <tp>
        <v>33.8127</v>
        <stp/>
        <stp>EM_S_RISK_AVGRETURNY</stp>
        <stp>4</stp>
        <stp>002389.SZ</stp>
        <stp>2015-12-01</stp>
        <stp>2016-12-02</stp>
        <stp>1</stp>
        <tr r="B465" s="10"/>
        <tr r="L465" s="6"/>
      </tp>
      <tp>
        <v>51.640700000000002</v>
        <stp/>
        <stp>EM_S_RISK_AVGRETURNY</stp>
        <stp>4</stp>
        <stp>002386.SZ</stp>
        <stp>2015-12-01</stp>
        <stp>2016-12-02</stp>
        <stp>1</stp>
        <tr r="B340" s="10"/>
        <tr r="L340" s="6"/>
      </tp>
      <tp>
        <v>11.7348</v>
        <stp/>
        <stp>EM_S_RISK_AVGRETURNY</stp>
        <stp>4</stp>
        <stp>002395.SZ</stp>
        <stp>2006-12-01</stp>
        <stp>2016-12-02</stp>
        <stp>1</stp>
        <tr r="C2571" s="5"/>
      </tp>
      <tp>
        <v>16.969799999999999</v>
        <stp/>
        <stp>EM_S_RISK_AVGRETURNY</stp>
        <stp>4</stp>
        <stp>002387.SZ</stp>
        <stp>2015-12-01</stp>
        <stp>2016-12-02</stp>
        <stp>1</stp>
        <tr r="B729" s="10"/>
        <tr r="L729" s="6"/>
      </tp>
      <tp>
        <v>6.0994999999999999</v>
        <stp/>
        <stp>EM_S_RISK_AVGRETURNY</stp>
        <stp>4</stp>
        <stp>002394.SZ</stp>
        <stp>2006-12-01</stp>
        <stp>2016-12-02</stp>
        <stp>1</stp>
        <tr r="C2796" s="5"/>
      </tp>
      <tp>
        <v>-18.339700000000001</v>
        <stp/>
        <stp>EM_S_RISK_AVGRETURNY</stp>
        <stp>4</stp>
        <stp>002384.SZ</stp>
        <stp>2015-12-01</stp>
        <stp>2016-12-02</stp>
        <stp>1</stp>
        <tr r="B2164" s="10"/>
        <tr r="L2164" s="6"/>
      </tp>
      <tp>
        <v>12.3894</v>
        <stp/>
        <stp>EM_S_RISK_AVGRETURNY</stp>
        <stp>4</stp>
        <stp>002397.SZ</stp>
        <stp>2006-12-01</stp>
        <stp>2016-12-02</stp>
        <stp>1</stp>
        <tr r="C2360" s="5"/>
      </tp>
      <tp>
        <v>-7.8442999999999996</v>
        <stp/>
        <stp>EM_S_RISK_AVGRETURNY</stp>
        <stp>4</stp>
        <stp>002385.SZ</stp>
        <stp>2015-12-01</stp>
        <stp>2016-12-02</stp>
        <stp>1</stp>
        <tr r="B1673" s="10"/>
        <tr r="L1673" s="6"/>
      </tp>
      <tp>
        <v>17.121500000000001</v>
        <stp/>
        <stp>EM_S_RISK_AVGRETURNY</stp>
        <stp>4</stp>
        <stp>002396.SZ</stp>
        <stp>2006-12-01</stp>
        <stp>2016-12-02</stp>
        <stp>1</stp>
        <tr r="C2195" s="5"/>
      </tp>
      <tp>
        <v>-13.2821</v>
        <stp/>
        <stp>EM_S_RISK_AVGRETURNY</stp>
        <stp>4</stp>
        <stp>002382.SZ</stp>
        <stp>2015-12-01</stp>
        <stp>2016-12-02</stp>
        <stp>1</stp>
        <tr r="B1938" s="10"/>
        <tr r="L1938" s="6"/>
      </tp>
      <tp>
        <v>1.2855000000000001</v>
        <stp/>
        <stp>EM_S_RISK_AVGRETURNY</stp>
        <stp>4</stp>
        <stp>002391.SZ</stp>
        <stp>2006-12-01</stp>
        <stp>2016-12-02</stp>
        <stp>1</stp>
        <tr r="C2920" s="5"/>
      </tp>
      <tp>
        <v>27.464200000000002</v>
        <stp/>
        <stp>EM_S_RISK_AVGRETURNY</stp>
        <stp>4</stp>
        <stp>002383.SZ</stp>
        <stp>2015-12-01</stp>
        <stp>2016-12-02</stp>
        <stp>1</stp>
        <tr r="B550" s="10"/>
        <tr r="L550" s="6"/>
      </tp>
      <tp>
        <v>19.091799999999999</v>
        <stp/>
        <stp>EM_S_RISK_AVGRETURNY</stp>
        <stp>4</stp>
        <stp>002390.SZ</stp>
        <stp>2006-12-01</stp>
        <stp>2016-12-02</stp>
        <stp>1</stp>
        <tr r="C2256" s="5"/>
      </tp>
      <tp>
        <v>-4.1429</v>
        <stp/>
        <stp>EM_S_RISK_AVGRETURNY</stp>
        <stp>4</stp>
        <stp>002380.SZ</stp>
        <stp>2015-12-01</stp>
        <stp>2016-12-02</stp>
        <stp>1</stp>
        <tr r="B1484" s="10"/>
        <tr r="L1484" s="6"/>
      </tp>
      <tp>
        <v>1.7238</v>
        <stp/>
        <stp>EM_S_RISK_AVGRETURNY</stp>
        <stp>4</stp>
        <stp>002393.SZ</stp>
        <stp>2006-12-01</stp>
        <stp>2016-12-02</stp>
        <stp>1</stp>
        <tr r="C2878" s="5"/>
      </tp>
      <tp>
        <v>-25.962</v>
        <stp/>
        <stp>EM_S_RISK_AVGRETURNY</stp>
        <stp>4</stp>
        <stp>002381.SZ</stp>
        <stp>2015-12-01</stp>
        <stp>2016-12-02</stp>
        <stp>1</stp>
        <tr r="B2516" s="10"/>
        <tr r="L2516" s="6"/>
      </tp>
      <tp>
        <v>2.1267</v>
        <stp/>
        <stp>EM_S_RISK_AVGRETURNY</stp>
        <stp>4</stp>
        <stp>002392.SZ</stp>
        <stp>2006-12-01</stp>
        <stp>2016-12-02</stp>
        <stp>1</stp>
        <tr r="C2854" s="5"/>
      </tp>
      <tp>
        <v>28.913399999999999</v>
        <stp/>
        <stp>EM_S_RISK_AVGRETURNY</stp>
        <stp>4</stp>
        <stp>002389.SZ</stp>
        <stp>2006-12-01</stp>
        <stp>2016-12-02</stp>
        <stp>1</stp>
        <tr r="C2287" s="5"/>
      </tp>
      <tp>
        <v>17.083600000000001</v>
        <stp/>
        <stp>EM_S_RISK_AVGRETURNY</stp>
        <stp>4</stp>
        <stp>002388.SZ</stp>
        <stp>2006-12-01</stp>
        <stp>2016-12-02</stp>
        <stp>1</stp>
        <tr r="C2925" s="5"/>
      </tp>
      <tp>
        <v>-16.184100000000001</v>
        <stp/>
        <stp>EM_S_RISK_AVGRETURNY</stp>
        <stp>4</stp>
        <stp>002398.SZ</stp>
        <stp>2015-12-01</stp>
        <stp>2016-12-02</stp>
        <stp>1</stp>
        <tr r="B2075" s="10"/>
        <tr r="L2075" s="6"/>
      </tp>
      <tp>
        <v>0.84460000000000002</v>
        <stp/>
        <stp>EM_S_RISK_AVGRETURNY</stp>
        <stp>4</stp>
        <stp>002399.SZ</stp>
        <stp>2015-12-01</stp>
        <stp>2016-12-02</stp>
        <stp>1</stp>
        <tr r="B1236" s="10"/>
        <tr r="L1236" s="6"/>
      </tp>
      <tp>
        <v>11.2369</v>
        <stp/>
        <stp>EM_S_RISK_AVGRETURNY</stp>
        <stp>4</stp>
        <stp>002385.SZ</stp>
        <stp>2006-12-01</stp>
        <stp>2016-12-02</stp>
        <stp>1</stp>
        <tr r="C2747" s="5"/>
      </tp>
      <tp>
        <v>-10.7309</v>
        <stp/>
        <stp>EM_S_RISK_AVGRETURNY</stp>
        <stp>4</stp>
        <stp>002396.SZ</stp>
        <stp>2015-12-01</stp>
        <stp>2016-12-02</stp>
        <stp>1</stp>
        <tr r="B1813" s="10"/>
        <tr r="L1813" s="6"/>
      </tp>
      <tp>
        <v>20.751000000000001</v>
        <stp/>
        <stp>EM_S_RISK_AVGRETURNY</stp>
        <stp>4</stp>
        <stp>002384.SZ</stp>
        <stp>2006-12-01</stp>
        <stp>2016-12-02</stp>
        <stp>1</stp>
        <tr r="C2686" s="5"/>
      </tp>
      <tp>
        <v>-6.6413000000000002</v>
        <stp/>
        <stp>EM_S_RISK_AVGRETURNY</stp>
        <stp>4</stp>
        <stp>002397.SZ</stp>
        <stp>2015-12-01</stp>
        <stp>2016-12-02</stp>
        <stp>1</stp>
        <tr r="B1614" s="10"/>
        <tr r="L1614" s="6"/>
      </tp>
      <tp>
        <v>14.9613</v>
        <stp/>
        <stp>EM_S_RISK_AVGRETURNY</stp>
        <stp>4</stp>
        <stp>002387.SZ</stp>
        <stp>2006-12-01</stp>
        <stp>2016-12-02</stp>
        <stp>1</stp>
        <tr r="C2755" s="5"/>
      </tp>
      <tp>
        <v>24.639199999999999</v>
        <stp/>
        <stp>EM_S_RISK_AVGRETURNY</stp>
        <stp>4</stp>
        <stp>002394.SZ</stp>
        <stp>2015-12-01</stp>
        <stp>2016-12-02</stp>
        <stp>1</stp>
        <tr r="B587" s="10"/>
        <tr r="L587" s="6"/>
      </tp>
      <tp>
        <v>2.2503000000000002</v>
        <stp/>
        <stp>EM_S_RISK_AVGRETURNY</stp>
        <stp>4</stp>
        <stp>002386.SZ</stp>
        <stp>2006-12-01</stp>
        <stp>2016-12-02</stp>
        <stp>1</stp>
        <tr r="C2958" s="5"/>
      </tp>
      <tp>
        <v>-1.4349000000000001</v>
        <stp/>
        <stp>EM_S_RISK_AVGRETURNY</stp>
        <stp>4</stp>
        <stp>002395.SZ</stp>
        <stp>2015-12-01</stp>
        <stp>2016-12-02</stp>
        <stp>1</stp>
        <tr r="B1355" s="10"/>
        <tr r="L1355" s="6"/>
      </tp>
      <tp>
        <v>10.1076</v>
        <stp/>
        <stp>EM_S_RISK_AVGRETURNY</stp>
        <stp>4</stp>
        <stp>002381.SZ</stp>
        <stp>2006-12-01</stp>
        <stp>2016-12-02</stp>
        <stp>1</stp>
        <tr r="C2816" s="5"/>
      </tp>
      <tp>
        <v>-25.423400000000001</v>
        <stp/>
        <stp>EM_S_RISK_AVGRETURNY</stp>
        <stp>4</stp>
        <stp>002392.SZ</stp>
        <stp>2015-12-01</stp>
        <stp>2016-12-02</stp>
        <stp>1</stp>
        <tr r="B2488" s="10"/>
        <tr r="L2488" s="6"/>
      </tp>
      <tp>
        <v>15.132999999999999</v>
        <stp/>
        <stp>EM_S_RISK_AVGRETURNY</stp>
        <stp>4</stp>
        <stp>002380.SZ</stp>
        <stp>2006-12-01</stp>
        <stp>2016-12-02</stp>
        <stp>1</stp>
        <tr r="C2695" s="5"/>
      </tp>
      <tp>
        <v>-15.2667</v>
        <stp/>
        <stp>EM_S_RISK_AVGRETURNY</stp>
        <stp>4</stp>
        <stp>002393.SZ</stp>
        <stp>2015-12-01</stp>
        <stp>2016-12-02</stp>
        <stp>1</stp>
        <tr r="B2036" s="10"/>
        <tr r="L2036" s="6"/>
      </tp>
      <tp>
        <v>13.0756</v>
        <stp/>
        <stp>EM_S_RISK_AVGRETURNY</stp>
        <stp>4</stp>
        <stp>002383.SZ</stp>
        <stp>2006-12-01</stp>
        <stp>2016-12-02</stp>
        <stp>1</stp>
        <tr r="C2862" s="5"/>
      </tp>
      <tp>
        <v>-25.985600000000002</v>
        <stp/>
        <stp>EM_S_RISK_AVGRETURNY</stp>
        <stp>4</stp>
        <stp>002390.SZ</stp>
        <stp>2015-12-01</stp>
        <stp>2016-12-02</stp>
        <stp>1</stp>
        <tr r="B2518" s="10"/>
        <tr r="L2518" s="6"/>
      </tp>
      <tp>
        <v>13.0847</v>
        <stp/>
        <stp>EM_S_RISK_AVGRETURNY</stp>
        <stp>4</stp>
        <stp>002382.SZ</stp>
        <stp>2006-12-01</stp>
        <stp>2016-12-02</stp>
        <stp>1</stp>
        <tr r="C2643" s="5"/>
      </tp>
      <tp>
        <v>0.32569999999999999</v>
        <stp/>
        <stp>EM_S_RISK_AVGRETURNY</stp>
        <stp>4</stp>
        <stp>002391.SZ</stp>
        <stp>2015-12-01</stp>
        <stp>2016-12-02</stp>
        <stp>1</stp>
        <tr r="B1263" s="10"/>
        <tr r="L1263" s="6"/>
      </tp>
      <tp>
        <v>14.759399999999999</v>
        <stp/>
        <stp>EM_S_RISK_AVGRETURNY</stp>
        <stp>4</stp>
        <stp>002039.SZ</stp>
        <stp>2006-12-01</stp>
        <stp>2016-12-02</stp>
        <stp>1</stp>
        <tr r="C1110" s="5"/>
      </tp>
      <tp>
        <v>34.134399999999999</v>
        <stp/>
        <stp>EM_S_RISK_AVGRETURNY</stp>
        <stp>4</stp>
        <stp>002038.SZ</stp>
        <stp>2006-12-01</stp>
        <stp>2016-12-02</stp>
        <stp>1</stp>
        <tr r="C23" s="5"/>
      </tp>
      <tp>
        <v>-0.21790000000000001</v>
        <stp/>
        <stp>EM_S_RISK_AVGRETURNY</stp>
        <stp>4</stp>
        <stp>002028.SZ</stp>
        <stp>2015-12-01</stp>
        <stp>2016-12-02</stp>
        <stp>1</stp>
        <tr r="B1295" s="10"/>
        <tr r="L1295" s="6"/>
      </tp>
      <tp>
        <v>-12.500299999999999</v>
        <stp/>
        <stp>EM_S_RISK_AVGRETURNY</stp>
        <stp>4</stp>
        <stp>002029.SZ</stp>
        <stp>2015-12-01</stp>
        <stp>2016-12-02</stp>
        <stp>1</stp>
        <tr r="B1899" s="10"/>
        <tr r="L1899" s="6"/>
      </tp>
      <tp>
        <v>13.9421</v>
        <stp/>
        <stp>EM_S_RISK_AVGRETURNY</stp>
        <stp>4</stp>
        <stp>002026.SZ</stp>
        <stp>2015-12-01</stp>
        <stp>2016-12-02</stp>
        <stp>1</stp>
        <tr r="B812" s="10"/>
        <tr r="L812" s="6"/>
      </tp>
      <tp>
        <v>28.543800000000001</v>
        <stp/>
        <stp>EM_S_RISK_AVGRETURNY</stp>
        <stp>4</stp>
        <stp>002035.SZ</stp>
        <stp>2006-12-01</stp>
        <stp>2016-12-02</stp>
        <stp>1</stp>
        <tr r="C96" s="5"/>
      </tp>
      <tp>
        <v>-30.0001</v>
        <stp/>
        <stp>EM_S_RISK_AVGRETURNY</stp>
        <stp>4</stp>
        <stp>002027.SZ</stp>
        <stp>2015-12-01</stp>
        <stp>2016-12-02</stp>
        <stp>1</stp>
        <tr r="B2665" s="10"/>
        <tr r="L2665" s="6"/>
      </tp>
      <tp>
        <v>19.121099999999998</v>
        <stp/>
        <stp>EM_S_RISK_AVGRETURNY</stp>
        <stp>4</stp>
        <stp>002034.SZ</stp>
        <stp>2006-12-01</stp>
        <stp>2016-12-02</stp>
        <stp>1</stp>
        <tr r="C590" s="5"/>
      </tp>
      <tp>
        <v>-13.6693</v>
        <stp/>
        <stp>EM_S_RISK_AVGRETURNY</stp>
        <stp>4</stp>
        <stp>002024.SZ</stp>
        <stp>2015-12-01</stp>
        <stp>2016-12-02</stp>
        <stp>1</stp>
        <tr r="B1955" s="10"/>
        <tr r="L1955" s="6"/>
      </tp>
      <tp>
        <v>20.480899999999998</v>
        <stp/>
        <stp>EM_S_RISK_AVGRETURNY</stp>
        <stp>4</stp>
        <stp>002037.SZ</stp>
        <stp>2006-12-01</stp>
        <stp>2016-12-02</stp>
        <stp>1</stp>
        <tr r="C455" s="5"/>
      </tp>
      <tp>
        <v>-2.3239000000000001</v>
        <stp/>
        <stp>EM_S_RISK_AVGRETURNY</stp>
        <stp>4</stp>
        <stp>002025.SZ</stp>
        <stp>2015-12-01</stp>
        <stp>2016-12-02</stp>
        <stp>1</stp>
        <tr r="B1399" s="10"/>
        <tr r="L1399" s="6"/>
      </tp>
      <tp>
        <v>20.4695</v>
        <stp/>
        <stp>EM_S_RISK_AVGRETURNY</stp>
        <stp>4</stp>
        <stp>002036.SZ</stp>
        <stp>2006-12-01</stp>
        <stp>2016-12-02</stp>
        <stp>1</stp>
        <tr r="C458" s="5"/>
      </tp>
      <tp>
        <v>-19.0137</v>
        <stp/>
        <stp>EM_S_RISK_AVGRETURNY</stp>
        <stp>4</stp>
        <stp>002022.SZ</stp>
        <stp>2015-12-01</stp>
        <stp>2016-12-02</stp>
        <stp>1</stp>
        <tr r="B2194" s="10"/>
        <tr r="L2194" s="6"/>
      </tp>
      <tp>
        <v>12.0002</v>
        <stp/>
        <stp>EM_S_RISK_AVGRETURNY</stp>
        <stp>4</stp>
        <stp>002031.SZ</stp>
        <stp>2006-12-01</stp>
        <stp>2016-12-02</stp>
        <stp>1</stp>
        <tr r="C1518" s="5"/>
      </tp>
      <tp>
        <v>-20.832100000000001</v>
        <stp/>
        <stp>EM_S_RISK_AVGRETURNY</stp>
        <stp>4</stp>
        <stp>002023.SZ</stp>
        <stp>2015-12-01</stp>
        <stp>2016-12-02</stp>
        <stp>1</stp>
        <tr r="B2295" s="10"/>
        <tr r="L2295" s="6"/>
      </tp>
      <tp>
        <v>36.920499999999997</v>
        <stp/>
        <stp>EM_S_RISK_AVGRETURNY</stp>
        <stp>4</stp>
        <stp>002030.SZ</stp>
        <stp>2006-12-01</stp>
        <stp>2016-12-02</stp>
        <stp>1</stp>
        <tr r="C16" s="5"/>
      </tp>
      <tp>
        <v>-16.859100000000002</v>
        <stp/>
        <stp>EM_S_RISK_AVGRETURNY</stp>
        <stp>4</stp>
        <stp>002020.SZ</stp>
        <stp>2015-12-01</stp>
        <stp>2016-12-02</stp>
        <stp>1</stp>
        <tr r="B2097" s="10"/>
        <tr r="L2097" s="6"/>
      </tp>
      <tp>
        <v>12.745900000000001</v>
        <stp/>
        <stp>EM_S_RISK_AVGRETURNY</stp>
        <stp>4</stp>
        <stp>002033.SZ</stp>
        <stp>2006-12-01</stp>
        <stp>2016-12-02</stp>
        <stp>1</stp>
        <tr r="C1393" s="5"/>
      </tp>
      <tp>
        <v>-19.363</v>
        <stp/>
        <stp>EM_S_RISK_AVGRETURNY</stp>
        <stp>4</stp>
        <stp>002021.SZ</stp>
        <stp>2015-12-01</stp>
        <stp>2016-12-02</stp>
        <stp>1</stp>
        <tr r="B2215" s="10"/>
        <tr r="L2215" s="6"/>
      </tp>
      <tp>
        <v>22.274999999999999</v>
        <stp/>
        <stp>EM_S_RISK_AVGRETURNY</stp>
        <stp>4</stp>
        <stp>002032.SZ</stp>
        <stp>2006-12-01</stp>
        <stp>2016-12-02</stp>
        <stp>1</stp>
        <tr r="C324" s="5"/>
      </tp>
      <tp>
        <v>14.9214</v>
        <stp/>
        <stp>EM_S_RISK_AVGRETURNY</stp>
        <stp>4</stp>
        <stp>002029.SZ</stp>
        <stp>2006-12-01</stp>
        <stp>2016-12-02</stp>
        <stp>1</stp>
        <tr r="C1088" s="5"/>
      </tp>
      <tp>
        <v>13.5764</v>
        <stp/>
        <stp>EM_S_RISK_AVGRETURNY</stp>
        <stp>4</stp>
        <stp>002028.SZ</stp>
        <stp>2006-12-01</stp>
        <stp>2016-12-02</stp>
        <stp>1</stp>
        <tr r="C1277" s="5"/>
      </tp>
      <tp>
        <v>-14.0823</v>
        <stp/>
        <stp>EM_S_RISK_AVGRETURNY</stp>
        <stp>4</stp>
        <stp>002038.SZ</stp>
        <stp>2015-12-01</stp>
        <stp>2016-12-02</stp>
        <stp>1</stp>
        <tr r="B1969" s="10"/>
        <tr r="D22" s="6"/>
        <tr r="L1969" s="6"/>
      </tp>
      <tp>
        <v>-0.23369999999999999</v>
        <stp/>
        <stp>EM_S_RISK_AVGRETURNY</stp>
        <stp>4</stp>
        <stp>002039.SZ</stp>
        <stp>2015-12-01</stp>
        <stp>2016-12-02</stp>
        <stp>1</stp>
        <tr r="B1296" s="10"/>
        <tr r="L1296" s="6"/>
      </tp>
      <tp>
        <v>13.1701</v>
        <stp/>
        <stp>EM_S_RISK_AVGRETURNY</stp>
        <stp>4</stp>
        <stp>002025.SZ</stp>
        <stp>2006-12-01</stp>
        <stp>2016-12-02</stp>
        <stp>1</stp>
        <tr r="C1342" s="5"/>
      </tp>
      <tp>
        <v>-39.407699999999998</v>
        <stp/>
        <stp>EM_S_RISK_AVGRETURNY</stp>
        <stp>4</stp>
        <stp>002036.SZ</stp>
        <stp>2015-12-01</stp>
        <stp>2016-12-02</stp>
        <stp>1</stp>
        <tr r="B2877" s="10"/>
        <tr r="L2877" s="6"/>
      </tp>
      <tp>
        <v>12.680199999999999</v>
        <stp/>
        <stp>EM_S_RISK_AVGRETURNY</stp>
        <stp>4</stp>
        <stp>002024.SZ</stp>
        <stp>2006-12-01</stp>
        <stp>2016-12-02</stp>
        <stp>1</stp>
        <tr r="C1409" s="5"/>
      </tp>
      <tp>
        <v>-23.726800000000001</v>
        <stp/>
        <stp>EM_S_RISK_AVGRETURNY</stp>
        <stp>4</stp>
        <stp>002037.SZ</stp>
        <stp>2015-12-01</stp>
        <stp>2016-12-02</stp>
        <stp>1</stp>
        <tr r="B2408" s="10"/>
        <tr r="L2408" s="6"/>
      </tp>
      <tp>
        <v>21.828399999999998</v>
        <stp/>
        <stp>EM_S_RISK_AVGRETURNY</stp>
        <stp>4</stp>
        <stp>002027.SZ</stp>
        <stp>2006-12-01</stp>
        <stp>2016-12-02</stp>
        <stp>1</stp>
        <tr r="C349" s="5"/>
      </tp>
      <tp>
        <v>-20.106100000000001</v>
        <stp/>
        <stp>EM_S_RISK_AVGRETURNY</stp>
        <stp>4</stp>
        <stp>002034.SZ</stp>
        <stp>2015-12-01</stp>
        <stp>2016-12-02</stp>
        <stp>1</stp>
        <tr r="B2254" s="10"/>
        <tr r="L2254" s="6"/>
      </tp>
      <tp>
        <v>16.726199999999999</v>
        <stp/>
        <stp>EM_S_RISK_AVGRETURNY</stp>
        <stp>4</stp>
        <stp>002026.SZ</stp>
        <stp>2006-12-01</stp>
        <stp>2016-12-02</stp>
        <stp>1</stp>
        <tr r="C842" s="5"/>
      </tp>
      <tp>
        <v>84.3476</v>
        <stp/>
        <stp>EM_S_RISK_AVGRETURNY</stp>
        <stp>4</stp>
        <stp>002035.SZ</stp>
        <stp>2015-12-01</stp>
        <stp>2016-12-02</stp>
        <stp>1</stp>
        <tr r="B254" s="10"/>
        <tr r="L254" s="6"/>
      </tp>
      <tp>
        <v>15.599500000000001</v>
        <stp/>
        <stp>EM_S_RISK_AVGRETURNY</stp>
        <stp>4</stp>
        <stp>002021.SZ</stp>
        <stp>2006-12-01</stp>
        <stp>2016-12-02</stp>
        <stp>1</stp>
        <tr r="C998" s="5"/>
      </tp>
      <tp>
        <v>40.937800000000003</v>
        <stp/>
        <stp>EM_S_RISK_AVGRETURNY</stp>
        <stp>4</stp>
        <stp>002032.SZ</stp>
        <stp>2015-12-01</stp>
        <stp>2016-12-02</stp>
        <stp>1</stp>
        <tr r="B408" s="10"/>
        <tr r="L408" s="6"/>
      </tp>
      <tp>
        <v>24.817599999999999</v>
        <stp/>
        <stp>EM_S_RISK_AVGRETURNY</stp>
        <stp>4</stp>
        <stp>002020.SZ</stp>
        <stp>2006-12-01</stp>
        <stp>2016-12-02</stp>
        <stp>1</stp>
        <tr r="C203" s="5"/>
      </tp>
      <tp>
        <v>12.7804</v>
        <stp/>
        <stp>EM_S_RISK_AVGRETURNY</stp>
        <stp>4</stp>
        <stp>002033.SZ</stp>
        <stp>2015-12-01</stp>
        <stp>2016-12-02</stp>
        <stp>1</stp>
        <tr r="B838" s="10"/>
        <tr r="L838" s="6"/>
      </tp>
      <tp>
        <v>22.9757</v>
        <stp/>
        <stp>EM_S_RISK_AVGRETURNY</stp>
        <stp>4</stp>
        <stp>002023.SZ</stp>
        <stp>2006-12-01</stp>
        <stp>2016-12-02</stp>
        <stp>1</stp>
        <tr r="C276" s="5"/>
      </tp>
      <tp>
        <v>-31.052800000000001</v>
        <stp/>
        <stp>EM_S_RISK_AVGRETURNY</stp>
        <stp>4</stp>
        <stp>002030.SZ</stp>
        <stp>2015-12-01</stp>
        <stp>2016-12-02</stp>
        <stp>1</stp>
        <tr r="D15" s="6"/>
        <tr r="B2699" s="10"/>
        <tr r="L2699" s="6"/>
      </tp>
      <tp>
        <v>20.317</v>
        <stp/>
        <stp>EM_S_RISK_AVGRETURNY</stp>
        <stp>4</stp>
        <stp>002022.SZ</stp>
        <stp>2006-12-01</stp>
        <stp>2016-12-02</stp>
        <stp>1</stp>
        <tr r="C482" s="5"/>
      </tp>
      <tp>
        <v>-27.608899999999998</v>
        <stp/>
        <stp>EM_S_RISK_AVGRETURNY</stp>
        <stp>4</stp>
        <stp>002031.SZ</stp>
        <stp>2015-12-01</stp>
        <stp>2016-12-02</stp>
        <stp>1</stp>
        <tr r="B2586" s="10"/>
        <tr r="L2586" s="6"/>
      </tp>
      <tp>
        <v>29.988499999999998</v>
        <stp/>
        <stp>EM_S_RISK_AVGRETURNY</stp>
        <stp>4</stp>
        <stp>002019.SZ</stp>
        <stp>2006-12-01</stp>
        <stp>2016-12-02</stp>
        <stp>1</stp>
        <tr r="C75" s="5"/>
      </tp>
      <tp>
        <v>25.771000000000001</v>
        <stp/>
        <stp>EM_S_RISK_AVGRETURNY</stp>
        <stp>4</stp>
        <stp>002018.SZ</stp>
        <stp>2006-12-01</stp>
        <stp>2016-12-02</stp>
        <stp>1</stp>
        <tr r="C175" s="5"/>
      </tp>
      <tp>
        <v>-3.7118000000000002</v>
        <stp/>
        <stp>EM_S_RISK_AVGRETURNY</stp>
        <stp>4</stp>
        <stp>002008.SZ</stp>
        <stp>2015-12-01</stp>
        <stp>2016-12-02</stp>
        <stp>1</stp>
        <tr r="B1466" s="10"/>
        <tr r="L1466" s="6"/>
      </tp>
      <tp>
        <v>-10.3315</v>
        <stp/>
        <stp>EM_S_RISK_AVGRETURNY</stp>
        <stp>4</stp>
        <stp>002009.SZ</stp>
        <stp>2015-12-01</stp>
        <stp>2016-12-02</stp>
        <stp>1</stp>
        <tr r="B1790" s="10"/>
        <tr r="L1790" s="6"/>
      </tp>
      <tp>
        <v>-15.0647</v>
        <stp/>
        <stp>EM_S_RISK_AVGRETURNY</stp>
        <stp>4</stp>
        <stp>002006.SZ</stp>
        <stp>2015-12-01</stp>
        <stp>2016-12-02</stp>
        <stp>1</stp>
        <tr r="B2029" s="10"/>
        <tr r="L2029" s="6"/>
      </tp>
      <tp>
        <v>12.617000000000001</v>
        <stp/>
        <stp>EM_S_RISK_AVGRETURNY</stp>
        <stp>4</stp>
        <stp>002015.SZ</stp>
        <stp>2006-12-01</stp>
        <stp>2016-12-02</stp>
        <stp>1</stp>
        <tr r="C1415" s="5"/>
      </tp>
      <tp>
        <v>43.013199999999998</v>
        <stp/>
        <stp>EM_S_RISK_AVGRETURNY</stp>
        <stp>4</stp>
        <stp>002007.SZ</stp>
        <stp>2015-12-01</stp>
        <stp>2016-12-02</stp>
        <stp>1</stp>
        <tr r="B384" s="10"/>
        <tr r="L384" s="6"/>
      </tp>
      <tp>
        <v>21.321100000000001</v>
        <stp/>
        <stp>EM_S_RISK_AVGRETURNY</stp>
        <stp>4</stp>
        <stp>002014.SZ</stp>
        <stp>2006-12-01</stp>
        <stp>2016-12-02</stp>
        <stp>1</stp>
        <tr r="C393" s="5"/>
      </tp>
      <tp>
        <v>-25.949300000000001</v>
        <stp/>
        <stp>EM_S_RISK_AVGRETURNY</stp>
        <stp>4</stp>
        <stp>002004.SZ</stp>
        <stp>2015-12-01</stp>
        <stp>2016-12-02</stp>
        <stp>1</stp>
        <tr r="B2515" s="10"/>
        <tr r="L2515" s="6"/>
      </tp>
      <tp>
        <v>20.307300000000001</v>
        <stp/>
        <stp>EM_S_RISK_AVGRETURNY</stp>
        <stp>4</stp>
        <stp>002017.SZ</stp>
        <stp>2006-12-01</stp>
        <stp>2016-12-02</stp>
        <stp>1</stp>
        <tr r="C483" s="5"/>
      </tp>
      <tp>
        <v>-37.160499999999999</v>
        <stp/>
        <stp>EM_S_RISK_AVGRETURNY</stp>
        <stp>4</stp>
        <stp>002005.SZ</stp>
        <stp>2015-12-01</stp>
        <stp>2016-12-02</stp>
        <stp>1</stp>
        <tr r="B2842" s="10"/>
        <tr r="L2842" s="6"/>
      </tp>
      <tp>
        <v>22.924800000000001</v>
        <stp/>
        <stp>EM_S_RISK_AVGRETURNY</stp>
        <stp>4</stp>
        <stp>002016.SZ</stp>
        <stp>2006-12-01</stp>
        <stp>2016-12-02</stp>
        <stp>1</stp>
        <tr r="C281" s="5"/>
      </tp>
      <tp>
        <v>-23.5246</v>
        <stp/>
        <stp>EM_S_RISK_AVGRETURNY</stp>
        <stp>4</stp>
        <stp>002002.SZ</stp>
        <stp>2015-12-01</stp>
        <stp>2016-12-02</stp>
        <stp>1</stp>
        <tr r="B2400" s="10"/>
        <tr r="L2400" s="6"/>
      </tp>
      <tp>
        <v>22.793299999999999</v>
        <stp/>
        <stp>EM_S_RISK_AVGRETURNY</stp>
        <stp>4</stp>
        <stp>002011.SZ</stp>
        <stp>2006-12-01</stp>
        <stp>2016-12-02</stp>
        <stp>1</stp>
        <tr r="C293" s="5"/>
      </tp>
      <tp>
        <v>-17.0335</v>
        <stp/>
        <stp>EM_S_RISK_AVGRETURNY</stp>
        <stp>4</stp>
        <stp>002003.SZ</stp>
        <stp>2015-12-01</stp>
        <stp>2016-12-02</stp>
        <stp>1</stp>
        <tr r="B2106" s="10"/>
        <tr r="L2106" s="6"/>
      </tp>
      <tp>
        <v>23.735399999999998</v>
        <stp/>
        <stp>EM_S_RISK_AVGRETURNY</stp>
        <stp>4</stp>
        <stp>002010.SZ</stp>
        <stp>2006-12-01</stp>
        <stp>2016-12-02</stp>
        <stp>1</stp>
        <tr r="C241" s="5"/>
      </tp>
      <tp>
        <v>33.615499999999997</v>
        <stp/>
        <stp>EM_S_RISK_AVGRETURNY</stp>
        <stp>4</stp>
        <stp>002013.SZ</stp>
        <stp>2006-12-01</stp>
        <stp>2016-12-02</stp>
        <stp>1</stp>
        <tr r="C26" s="5"/>
      </tp>
      <tp>
        <v>31.738</v>
        <stp/>
        <stp>EM_S_RISK_AVGRETURNY</stp>
        <stp>4</stp>
        <stp>002001.SZ</stp>
        <stp>2015-12-01</stp>
        <stp>2016-12-02</stp>
        <stp>1</stp>
        <tr r="B492" s="10"/>
        <tr r="L492" s="6"/>
      </tp>
      <tp>
        <v>19.25</v>
        <stp/>
        <stp>EM_S_RISK_AVGRETURNY</stp>
        <stp>4</stp>
        <stp>002012.SZ</stp>
        <stp>2006-12-01</stp>
        <stp>2016-12-02</stp>
        <stp>1</stp>
        <tr r="C577" s="5"/>
      </tp>
      <tp>
        <v>15.0456</v>
        <stp/>
        <stp>EM_S_RISK_AVGRETURNY</stp>
        <stp>4</stp>
        <stp>002009.SZ</stp>
        <stp>2006-12-01</stp>
        <stp>2016-12-02</stp>
        <stp>1</stp>
        <tr r="C1079" s="5"/>
      </tp>
      <tp>
        <v>18.6631</v>
        <stp/>
        <stp>EM_S_RISK_AVGRETURNY</stp>
        <stp>4</stp>
        <stp>002008.SZ</stp>
        <stp>2006-12-01</stp>
        <stp>2016-12-02</stp>
        <stp>1</stp>
        <tr r="C625" s="5"/>
      </tp>
      <tp>
        <v>-61.616999999999997</v>
        <stp/>
        <stp>EM_S_RISK_AVGRETURNY</stp>
        <stp>4</stp>
        <stp>002018.SZ</stp>
        <stp>2015-12-01</stp>
        <stp>2016-12-02</stp>
        <stp>1</stp>
        <tr r="B2991" s="10"/>
        <tr r="L2991" s="6"/>
      </tp>
      <tp>
        <v>44.306899999999999</v>
        <stp/>
        <stp>EM_S_RISK_AVGRETURNY</stp>
        <stp>4</stp>
        <stp>002019.SZ</stp>
        <stp>2015-12-01</stp>
        <stp>2016-12-02</stp>
        <stp>1</stp>
        <tr r="B378" s="10"/>
        <tr r="L378" s="6"/>
      </tp>
      <tp>
        <v>16.721399999999999</v>
        <stp/>
        <stp>EM_S_RISK_AVGRETURNY</stp>
        <stp>4</stp>
        <stp>002005.SZ</stp>
        <stp>2006-12-01</stp>
        <stp>2016-12-02</stp>
        <stp>1</stp>
        <tr r="C843" s="5"/>
      </tp>
      <tp>
        <v>-21.263500000000001</v>
        <stp/>
        <stp>EM_S_RISK_AVGRETURNY</stp>
        <stp>4</stp>
        <stp>002016.SZ</stp>
        <stp>2015-12-01</stp>
        <stp>2016-12-02</stp>
        <stp>1</stp>
        <tr r="B2305" s="10"/>
        <tr r="L2305" s="6"/>
      </tp>
      <tp>
        <v>26.1645</v>
        <stp/>
        <stp>EM_S_RISK_AVGRETURNY</stp>
        <stp>4</stp>
        <stp>002004.SZ</stp>
        <stp>2006-12-01</stp>
        <stp>2016-12-02</stp>
        <stp>1</stp>
        <tr r="C164" s="5"/>
      </tp>
      <tp>
        <v>-10.196099999999999</v>
        <stp/>
        <stp>EM_S_RISK_AVGRETURNY</stp>
        <stp>4</stp>
        <stp>002017.SZ</stp>
        <stp>2015-12-01</stp>
        <stp>2016-12-02</stp>
        <stp>1</stp>
        <tr r="B1786" s="10"/>
        <tr r="L1786" s="6"/>
      </tp>
      <tp>
        <v>28.427399999999999</v>
        <stp/>
        <stp>EM_S_RISK_AVGRETURNY</stp>
        <stp>4</stp>
        <stp>002007.SZ</stp>
        <stp>2006-12-01</stp>
        <stp>2016-12-02</stp>
        <stp>1</stp>
        <tr r="C98" s="5"/>
      </tp>
      <tp>
        <v>-15.214700000000001</v>
        <stp/>
        <stp>EM_S_RISK_AVGRETURNY</stp>
        <stp>4</stp>
        <stp>002014.SZ</stp>
        <stp>2015-12-01</stp>
        <stp>2016-12-02</stp>
        <stp>1</stp>
        <tr r="B2034" s="10"/>
        <tr r="L2034" s="6"/>
      </tp>
      <tp>
        <v>26.853100000000001</v>
        <stp/>
        <stp>EM_S_RISK_AVGRETURNY</stp>
        <stp>4</stp>
        <stp>002006.SZ</stp>
        <stp>2006-12-01</stp>
        <stp>2016-12-02</stp>
        <stp>1</stp>
        <tr r="C140" s="5"/>
      </tp>
      <tp>
        <v>29.045200000000001</v>
        <stp/>
        <stp>EM_S_RISK_AVGRETURNY</stp>
        <stp>4</stp>
        <stp>002015.SZ</stp>
        <stp>2015-12-01</stp>
        <stp>2016-12-02</stp>
        <stp>1</stp>
        <tr r="B525" s="10"/>
        <tr r="L525" s="6"/>
      </tp>
      <tp>
        <v>31.287800000000001</v>
        <stp/>
        <stp>EM_S_RISK_AVGRETURNY</stp>
        <stp>4</stp>
        <stp>002001.SZ</stp>
        <stp>2006-12-01</stp>
        <stp>2016-12-02</stp>
        <stp>1</stp>
        <tr r="C59" s="5"/>
      </tp>
      <tp>
        <v>30.6111</v>
        <stp/>
        <stp>EM_S_RISK_AVGRETURNY</stp>
        <stp>4</stp>
        <stp>002012.SZ</stp>
        <stp>2015-12-01</stp>
        <stp>2016-12-02</stp>
        <stp>1</stp>
        <tr r="B505" s="10"/>
        <tr r="L505" s="6"/>
      </tp>
      <tp>
        <v>23.108599999999999</v>
        <stp/>
        <stp>EM_S_RISK_AVGRETURNY</stp>
        <stp>4</stp>
        <stp>002013.SZ</stp>
        <stp>2015-12-01</stp>
        <stp>2016-12-02</stp>
        <stp>1</stp>
        <tr r="D25" s="6"/>
        <tr r="B606" s="10"/>
        <tr r="L606" s="6"/>
      </tp>
      <tp>
        <v>19.910299999999999</v>
        <stp/>
        <stp>EM_S_RISK_AVGRETURNY</stp>
        <stp>4</stp>
        <stp>002003.SZ</stp>
        <stp>2006-12-01</stp>
        <stp>2016-12-02</stp>
        <stp>1</stp>
        <tr r="C519" s="5"/>
      </tp>
      <tp>
        <v>-8.1920000000000002</v>
        <stp/>
        <stp>EM_S_RISK_AVGRETURNY</stp>
        <stp>4</stp>
        <stp>002010.SZ</stp>
        <stp>2015-12-01</stp>
        <stp>2016-12-02</stp>
        <stp>1</stp>
        <tr r="B1693" s="10"/>
        <tr r="L1693" s="6"/>
      </tp>
      <tp>
        <v>25.812100000000001</v>
        <stp/>
        <stp>EM_S_RISK_AVGRETURNY</stp>
        <stp>4</stp>
        <stp>002002.SZ</stp>
        <stp>2006-12-01</stp>
        <stp>2016-12-02</stp>
        <stp>1</stp>
        <tr r="C172" s="5"/>
      </tp>
      <tp>
        <v>-25.563700000000001</v>
        <stp/>
        <stp>EM_S_RISK_AVGRETURNY</stp>
        <stp>4</stp>
        <stp>002011.SZ</stp>
        <stp>2015-12-01</stp>
        <stp>2016-12-02</stp>
        <stp>1</stp>
        <tr r="B2498" s="10"/>
        <tr r="L2498" s="6"/>
      </tp>
      <tp>
        <v>16.7364</v>
        <stp/>
        <stp>EM_S_RISK_AVGRETURNY</stp>
        <stp>4</stp>
        <stp>002079.SZ</stp>
        <stp>2006-12-01</stp>
        <stp>2016-12-02</stp>
        <stp>1</stp>
        <tr r="C841" s="5"/>
      </tp>
      <tp>
        <v>10.9825</v>
        <stp/>
        <stp>EM_S_RISK_AVGRETURNY</stp>
        <stp>4</stp>
        <stp>002078.SZ</stp>
        <stp>2006-12-01</stp>
        <stp>2016-12-02</stp>
        <stp>1</stp>
        <tr r="C1676" s="5"/>
      </tp>
      <tp>
        <v>-1.1473</v>
        <stp/>
        <stp>EM_S_RISK_AVGRETURNY</stp>
        <stp>4</stp>
        <stp>002068.SZ</stp>
        <stp>2015-12-01</stp>
        <stp>2016-12-02</stp>
        <stp>1</stp>
        <tr r="B1344" s="10"/>
        <tr r="L1344" s="6"/>
      </tp>
      <tp>
        <v>-22.599</v>
        <stp/>
        <stp>EM_S_RISK_AVGRETURNY</stp>
        <stp>4</stp>
        <stp>002069.SZ</stp>
        <stp>2015-12-01</stp>
        <stp>2016-12-02</stp>
        <stp>1</stp>
        <tr r="B2361" s="10"/>
        <tr r="L2361" s="6"/>
      </tp>
      <tp>
        <v>-13.8522</v>
        <stp/>
        <stp>EM_S_RISK_AVGRETURNY</stp>
        <stp>4</stp>
        <stp>002066.SZ</stp>
        <stp>2015-12-01</stp>
        <stp>2016-12-02</stp>
        <stp>1</stp>
        <tr r="B1961" s="10"/>
        <tr r="L1961" s="6"/>
      </tp>
      <tp>
        <v>17.8078</v>
        <stp/>
        <stp>EM_S_RISK_AVGRETURNY</stp>
        <stp>4</stp>
        <stp>002075.SZ</stp>
        <stp>2006-12-01</stp>
        <stp>2016-12-02</stp>
        <stp>1</stp>
        <tr r="C707" s="5"/>
      </tp>
      <tp>
        <v>-29.9146</v>
        <stp/>
        <stp>EM_S_RISK_AVGRETURNY</stp>
        <stp>4</stp>
        <stp>002067.SZ</stp>
        <stp>2015-12-01</stp>
        <stp>2016-12-02</stp>
        <stp>1</stp>
        <tr r="B2663" s="10"/>
        <tr r="L2663" s="6"/>
      </tp>
      <tp>
        <v>24.7835</v>
        <stp/>
        <stp>EM_S_RISK_AVGRETURNY</stp>
        <stp>4</stp>
        <stp>002074.SZ</stp>
        <stp>2006-12-01</stp>
        <stp>2016-12-02</stp>
        <stp>1</stp>
        <tr r="C204" s="5"/>
      </tp>
      <tp>
        <v>-19.409099999999999</v>
        <stp/>
        <stp>EM_S_RISK_AVGRETURNY</stp>
        <stp>4</stp>
        <stp>002064.SZ</stp>
        <stp>2015-12-01</stp>
        <stp>2016-12-02</stp>
        <stp>1</stp>
        <tr r="B2220" s="10"/>
        <tr r="L2220" s="6"/>
      </tp>
      <tp>
        <v>12.6807</v>
        <stp/>
        <stp>EM_S_RISK_AVGRETURNY</stp>
        <stp>4</stp>
        <stp>002077.SZ</stp>
        <stp>2006-12-01</stp>
        <stp>2016-12-02</stp>
        <stp>1</stp>
        <tr r="C1408" s="5"/>
      </tp>
      <tp>
        <v>16.723800000000001</v>
        <stp/>
        <stp>EM_S_RISK_AVGRETURNY</stp>
        <stp>4</stp>
        <stp>002065.SZ</stp>
        <stp>2015-12-01</stp>
        <stp>2016-12-02</stp>
        <stp>1</stp>
        <tr r="B736" s="10"/>
        <tr r="L736" s="6"/>
      </tp>
      <tp>
        <v>9.4543999999999997</v>
        <stp/>
        <stp>EM_S_RISK_AVGRETURNY</stp>
        <stp>4</stp>
        <stp>002076.SZ</stp>
        <stp>2006-12-01</stp>
        <stp>2016-12-02</stp>
        <stp>1</stp>
        <tr r="C1910" s="5"/>
      </tp>
      <tp>
        <v>9.9841999999999995</v>
        <stp/>
        <stp>EM_S_RISK_AVGRETURNY</stp>
        <stp>4</stp>
        <stp>002062.SZ</stp>
        <stp>2015-12-01</stp>
        <stp>2016-12-02</stp>
        <stp>1</stp>
        <tr r="B911" s="10"/>
        <tr r="L911" s="6"/>
      </tp>
      <tp>
        <v>11.5306</v>
        <stp/>
        <stp>EM_S_RISK_AVGRETURNY</stp>
        <stp>4</stp>
        <stp>002071.SZ</stp>
        <stp>2006-12-01</stp>
        <stp>2016-12-02</stp>
        <stp>1</stp>
        <tr r="C1581" s="5"/>
      </tp>
      <tp>
        <v>-41.746400000000001</v>
        <stp/>
        <stp>EM_S_RISK_AVGRETURNY</stp>
        <stp>4</stp>
        <stp>002063.SZ</stp>
        <stp>2015-12-01</stp>
        <stp>2016-12-02</stp>
        <stp>1</stp>
        <tr r="B2909" s="10"/>
        <tr r="L2909" s="6"/>
      </tp>
      <tp>
        <v>19.402100000000001</v>
        <stp/>
        <stp>EM_S_RISK_AVGRETURNY</stp>
        <stp>4</stp>
        <stp>002070.SZ</stp>
        <stp>2006-12-01</stp>
        <stp>2016-12-02</stp>
        <stp>1</stp>
        <tr r="C563" s="5"/>
      </tp>
      <tp>
        <v>-13.1829</v>
        <stp/>
        <stp>EM_S_RISK_AVGRETURNY</stp>
        <stp>4</stp>
        <stp>002060.SZ</stp>
        <stp>2015-12-01</stp>
        <stp>2016-12-02</stp>
        <stp>1</stp>
        <tr r="B1930" s="10"/>
        <tr r="L1930" s="6"/>
      </tp>
      <tp>
        <v>8.5039999999999996</v>
        <stp/>
        <stp>EM_S_RISK_AVGRETURNY</stp>
        <stp>4</stp>
        <stp>002073.SZ</stp>
        <stp>2006-12-01</stp>
        <stp>2016-12-02</stp>
        <stp>1</stp>
        <tr r="C2040" s="5"/>
      </tp>
      <tp>
        <v>20.024899999999999</v>
        <stp/>
        <stp>EM_S_RISK_AVGRETURNY</stp>
        <stp>4</stp>
        <stp>002061.SZ</stp>
        <stp>2015-12-01</stp>
        <stp>2016-12-02</stp>
        <stp>1</stp>
        <tr r="B671" s="10"/>
        <tr r="L671" s="6"/>
      </tp>
      <tp>
        <v>19.347899999999999</v>
        <stp/>
        <stp>EM_S_RISK_AVGRETURNY</stp>
        <stp>4</stp>
        <stp>002072.SZ</stp>
        <stp>2006-12-01</stp>
        <stp>2016-12-02</stp>
        <stp>1</stp>
        <tr r="C570" s="5"/>
      </tp>
      <tp>
        <v>0.80800000000000005</v>
        <stp/>
        <stp>EM_S_RISK_AVGRETURNY</stp>
        <stp>4</stp>
        <stp>002069.SZ</stp>
        <stp>2006-12-01</stp>
        <stp>2016-12-02</stp>
        <stp>1</stp>
        <tr r="C2790" s="5"/>
      </tp>
      <tp>
        <v>14.3353</v>
        <stp/>
        <stp>EM_S_RISK_AVGRETURNY</stp>
        <stp>4</stp>
        <stp>002068.SZ</stp>
        <stp>2006-12-01</stp>
        <stp>2016-12-02</stp>
        <stp>1</stp>
        <tr r="C1170" s="5"/>
      </tp>
      <tp>
        <v>25.644300000000001</v>
        <stp/>
        <stp>EM_S_RISK_AVGRETURNY</stp>
        <stp>4</stp>
        <stp>002078.SZ</stp>
        <stp>2015-12-01</stp>
        <stp>2016-12-02</stp>
        <stp>1</stp>
        <tr r="B575" s="10"/>
        <tr r="L575" s="6"/>
      </tp>
      <tp>
        <v>9.4647000000000006</v>
        <stp/>
        <stp>EM_S_RISK_AVGRETURNY</stp>
        <stp>4</stp>
        <stp>002079.SZ</stp>
        <stp>2015-12-01</stp>
        <stp>2016-12-02</stp>
        <stp>1</stp>
        <tr r="B932" s="10"/>
        <tr r="L932" s="6"/>
      </tp>
      <tp>
        <v>31.174700000000001</v>
        <stp/>
        <stp>EM_S_RISK_AVGRETURNY</stp>
        <stp>4</stp>
        <stp>002065.SZ</stp>
        <stp>2006-12-01</stp>
        <stp>2016-12-02</stp>
        <stp>1</stp>
        <tr r="C61" s="5"/>
      </tp>
      <tp>
        <v>-11.1096</v>
        <stp/>
        <stp>EM_S_RISK_AVGRETURNY</stp>
        <stp>4</stp>
        <stp>002076.SZ</stp>
        <stp>2015-12-01</stp>
        <stp>2016-12-02</stp>
        <stp>1</stp>
        <tr r="B1826" s="10"/>
        <tr r="L1826" s="6"/>
      </tp>
      <tp>
        <v>15.551299999999999</v>
        <stp/>
        <stp>EM_S_RISK_AVGRETURNY</stp>
        <stp>4</stp>
        <stp>002064.SZ</stp>
        <stp>2006-12-01</stp>
        <stp>2016-12-02</stp>
        <stp>1</stp>
        <tr r="C1009" s="5"/>
      </tp>
      <tp>
        <v>72.7971</v>
        <stp/>
        <stp>EM_S_RISK_AVGRETURNY</stp>
        <stp>4</stp>
        <stp>002077.SZ</stp>
        <stp>2015-12-01</stp>
        <stp>2016-12-02</stp>
        <stp>1</stp>
        <tr r="B270" s="10"/>
        <tr r="L270" s="6"/>
      </tp>
      <tp>
        <v>11.5838</v>
        <stp/>
        <stp>EM_S_RISK_AVGRETURNY</stp>
        <stp>4</stp>
        <stp>002067.SZ</stp>
        <stp>2006-12-01</stp>
        <stp>2016-12-02</stp>
        <stp>1</stp>
        <tr r="C1578" s="5"/>
      </tp>
      <tp>
        <v>-13.445499999999999</v>
        <stp/>
        <stp>EM_S_RISK_AVGRETURNY</stp>
        <stp>4</stp>
        <stp>002074.SZ</stp>
        <stp>2015-12-01</stp>
        <stp>2016-12-02</stp>
        <stp>1</stp>
        <tr r="B1945" s="10"/>
        <tr r="L1945" s="6"/>
      </tp>
      <tp>
        <v>16.185300000000002</v>
        <stp/>
        <stp>EM_S_RISK_AVGRETURNY</stp>
        <stp>4</stp>
        <stp>002066.SZ</stp>
        <stp>2006-12-01</stp>
        <stp>2016-12-02</stp>
        <stp>1</stp>
        <tr r="C910" s="5"/>
      </tp>
      <tp>
        <v>-31.922799999999999</v>
        <stp/>
        <stp>EM_S_RISK_AVGRETURNY</stp>
        <stp>4</stp>
        <stp>002075.SZ</stp>
        <stp>2015-12-01</stp>
        <stp>2016-12-02</stp>
        <stp>1</stp>
        <tr r="B2723" s="10"/>
        <tr r="L2723" s="6"/>
      </tp>
      <tp>
        <v>0.88900000000000001</v>
        <stp/>
        <stp>EM_S_RISK_AVGRETURNY</stp>
        <stp>4</stp>
        <stp>002061.SZ</stp>
        <stp>2006-12-01</stp>
        <stp>2016-12-02</stp>
        <stp>1</stp>
        <tr r="C2787" s="5"/>
      </tp>
      <tp>
        <v>13.4499</v>
        <stp/>
        <stp>EM_S_RISK_AVGRETURNY</stp>
        <stp>4</stp>
        <stp>002072.SZ</stp>
        <stp>2015-12-01</stp>
        <stp>2016-12-02</stp>
        <stp>1</stp>
        <tr r="B820" s="10"/>
        <tr r="L820" s="6"/>
      </tp>
      <tp>
        <v>8.5925999999999991</v>
        <stp/>
        <stp>EM_S_RISK_AVGRETURNY</stp>
        <stp>4</stp>
        <stp>002060.SZ</stp>
        <stp>2006-12-01</stp>
        <stp>2016-12-02</stp>
        <stp>1</stp>
        <tr r="C2027" s="5"/>
      </tp>
      <tp>
        <v>-35.131799999999998</v>
        <stp/>
        <stp>EM_S_RISK_AVGRETURNY</stp>
        <stp>4</stp>
        <stp>002073.SZ</stp>
        <stp>2015-12-01</stp>
        <stp>2016-12-02</stp>
        <stp>1</stp>
        <tr r="B2796" s="10"/>
        <tr r="L2796" s="6"/>
      </tp>
      <tp>
        <v>20.7334</v>
        <stp/>
        <stp>EM_S_RISK_AVGRETURNY</stp>
        <stp>4</stp>
        <stp>002063.SZ</stp>
        <stp>2006-12-01</stp>
        <stp>2016-12-02</stp>
        <stp>1</stp>
        <tr r="C431" s="5"/>
      </tp>
      <tp>
        <v>5.0621999999999998</v>
        <stp/>
        <stp>EM_S_RISK_AVGRETURNY</stp>
        <stp>4</stp>
        <stp>002070.SZ</stp>
        <stp>2015-12-01</stp>
        <stp>2016-12-02</stp>
        <stp>1</stp>
        <tr r="B1075" s="10"/>
        <tr r="L1075" s="6"/>
      </tp>
      <tp>
        <v>18.6477</v>
        <stp/>
        <stp>EM_S_RISK_AVGRETURNY</stp>
        <stp>4</stp>
        <stp>002062.SZ</stp>
        <stp>2006-12-01</stp>
        <stp>2016-12-02</stp>
        <stp>1</stp>
        <tr r="C626" s="5"/>
      </tp>
      <tp>
        <v>-31.7363</v>
        <stp/>
        <stp>EM_S_RISK_AVGRETURNY</stp>
        <stp>4</stp>
        <stp>002071.SZ</stp>
        <stp>2015-12-01</stp>
        <stp>2016-12-02</stp>
        <stp>1</stp>
        <tr r="B2718" s="10"/>
        <tr r="L2718" s="6"/>
      </tp>
      <tp>
        <v>12.5555</v>
        <stp/>
        <stp>EM_S_RISK_AVGRETURNY</stp>
        <stp>4</stp>
        <stp>002059.SZ</stp>
        <stp>2006-12-01</stp>
        <stp>2016-12-02</stp>
        <stp>1</stp>
        <tr r="C1423" s="5"/>
      </tp>
      <tp>
        <v>20.7867</v>
        <stp/>
        <stp>EM_S_RISK_AVGRETURNY</stp>
        <stp>4</stp>
        <stp>002058.SZ</stp>
        <stp>2006-12-01</stp>
        <stp>2016-12-02</stp>
        <stp>1</stp>
        <tr r="C426" s="5"/>
      </tp>
      <tp>
        <v>36.561999999999998</v>
        <stp/>
        <stp>EM_S_RISK_AVGRETURNY</stp>
        <stp>4</stp>
        <stp>002048.SZ</stp>
        <stp>2015-12-01</stp>
        <stp>2016-12-02</stp>
        <stp>1</stp>
        <tr r="B437" s="10"/>
        <tr r="L437" s="6"/>
      </tp>
      <tp>
        <v>-44.552100000000003</v>
        <stp/>
        <stp>EM_S_RISK_AVGRETURNY</stp>
        <stp>4</stp>
        <stp>002049.SZ</stp>
        <stp>2015-12-01</stp>
        <stp>2016-12-02</stp>
        <stp>1</stp>
        <tr r="B2941" s="10"/>
        <tr r="L2941" s="6"/>
      </tp>
      <tp>
        <v>2.4491000000000001</v>
        <stp/>
        <stp>EM_S_RISK_AVGRETURNY</stp>
        <stp>4</stp>
        <stp>002046.SZ</stp>
        <stp>2015-12-01</stp>
        <stp>2016-12-02</stp>
        <stp>1</stp>
        <tr r="B1177" s="10"/>
        <tr r="L1177" s="6"/>
      </tp>
      <tp>
        <v>27.647400000000001</v>
        <stp/>
        <stp>EM_S_RISK_AVGRETURNY</stp>
        <stp>4</stp>
        <stp>002055.SZ</stp>
        <stp>2006-12-01</stp>
        <stp>2016-12-02</stp>
        <stp>1</stp>
        <tr r="C119" s="5"/>
      </tp>
      <tp>
        <v>17.182400000000001</v>
        <stp/>
        <stp>EM_S_RISK_AVGRETURNY</stp>
        <stp>4</stp>
        <stp>002047.SZ</stp>
        <stp>2015-12-01</stp>
        <stp>2016-12-02</stp>
        <stp>1</stp>
        <tr r="B722" s="10"/>
        <tr r="L722" s="6"/>
      </tp>
      <tp>
        <v>15.3597</v>
        <stp/>
        <stp>EM_S_RISK_AVGRETURNY</stp>
        <stp>4</stp>
        <stp>002054.SZ</stp>
        <stp>2006-12-01</stp>
        <stp>2016-12-02</stp>
        <stp>1</stp>
        <tr r="C1032" s="5"/>
      </tp>
      <tp>
        <v>-13.2326</v>
        <stp/>
        <stp>EM_S_RISK_AVGRETURNY</stp>
        <stp>4</stp>
        <stp>002044.SZ</stp>
        <stp>2015-12-01</stp>
        <stp>2016-12-02</stp>
        <stp>1</stp>
        <tr r="B1934" s="10"/>
        <tr r="L1934" s="6"/>
      </tp>
      <tp>
        <v>15.448600000000001</v>
        <stp/>
        <stp>EM_S_RISK_AVGRETURNY</stp>
        <stp>4</stp>
        <stp>002057.SZ</stp>
        <stp>2006-12-01</stp>
        <stp>2016-12-02</stp>
        <stp>1</stp>
        <tr r="C1022" s="5"/>
      </tp>
      <tp>
        <v>-32.666699999999999</v>
        <stp/>
        <stp>EM_S_RISK_AVGRETURNY</stp>
        <stp>4</stp>
        <stp>002045.SZ</stp>
        <stp>2015-12-01</stp>
        <stp>2016-12-02</stp>
        <stp>1</stp>
        <tr r="B2737" s="10"/>
        <tr r="L2737" s="6"/>
      </tp>
      <tp>
        <v>13.0075</v>
        <stp/>
        <stp>EM_S_RISK_AVGRETURNY</stp>
        <stp>4</stp>
        <stp>002056.SZ</stp>
        <stp>2006-12-01</stp>
        <stp>2016-12-02</stp>
        <stp>1</stp>
        <tr r="C1361" s="5"/>
      </tp>
      <tp>
        <v>-9.9903999999999993</v>
        <stp/>
        <stp>EM_S_RISK_AVGRETURNY</stp>
        <stp>4</stp>
        <stp>002042.SZ</stp>
        <stp>2015-12-01</stp>
        <stp>2016-12-02</stp>
        <stp>1</stp>
        <tr r="B1778" s="10"/>
        <tr r="L1778" s="6"/>
      </tp>
      <tp>
        <v>20.391500000000001</v>
        <stp/>
        <stp>EM_S_RISK_AVGRETURNY</stp>
        <stp>4</stp>
        <stp>002051.SZ</stp>
        <stp>2006-12-01</stp>
        <stp>2016-12-02</stp>
        <stp>1</stp>
        <tr r="C469" s="5"/>
      </tp>
      <tp>
        <v>21.7684</v>
        <stp/>
        <stp>EM_S_RISK_AVGRETURNY</stp>
        <stp>4</stp>
        <stp>002043.SZ</stp>
        <stp>2015-12-01</stp>
        <stp>2016-12-02</stp>
        <stp>1</stp>
        <tr r="B634" s="10"/>
        <tr r="L634" s="6"/>
      </tp>
      <tp>
        <v>24.083600000000001</v>
        <stp/>
        <stp>EM_S_RISK_AVGRETURNY</stp>
        <stp>4</stp>
        <stp>002050.SZ</stp>
        <stp>2006-12-01</stp>
        <stp>2016-12-02</stp>
        <stp>1</stp>
        <tr r="C230" s="5"/>
      </tp>
      <tp>
        <v>0.67649999999999999</v>
        <stp/>
        <stp>EM_S_RISK_AVGRETURNY</stp>
        <stp>4</stp>
        <stp>002040.SZ</stp>
        <stp>2015-12-01</stp>
        <stp>2016-12-02</stp>
        <stp>1</stp>
        <tr r="B1245" s="10"/>
        <tr r="L1245" s="6"/>
      </tp>
      <tp>
        <v>11.698</v>
        <stp/>
        <stp>EM_S_RISK_AVGRETURNY</stp>
        <stp>4</stp>
        <stp>002053.SZ</stp>
        <stp>2006-12-01</stp>
        <stp>2016-12-02</stp>
        <stp>1</stp>
        <tr r="C1564" s="5"/>
      </tp>
      <tp>
        <v>3.6882999999999999</v>
        <stp/>
        <stp>EM_S_RISK_AVGRETURNY</stp>
        <stp>4</stp>
        <stp>002041.SZ</stp>
        <stp>2015-12-01</stp>
        <stp>2016-12-02</stp>
        <stp>1</stp>
        <tr r="B1124" s="10"/>
        <tr r="L1124" s="6"/>
      </tp>
      <tp>
        <v>11.468</v>
        <stp/>
        <stp>EM_S_RISK_AVGRETURNY</stp>
        <stp>4</stp>
        <stp>002052.SZ</stp>
        <stp>2006-12-01</stp>
        <stp>2016-12-02</stp>
        <stp>1</stp>
        <tr r="C1597" s="5"/>
      </tp>
      <tp>
        <v>26.4602</v>
        <stp/>
        <stp>EM_S_RISK_AVGRETURNY</stp>
        <stp>4</stp>
        <stp>002049.SZ</stp>
        <stp>2006-12-01</stp>
        <stp>2016-12-02</stp>
        <stp>1</stp>
        <tr r="C152" s="5"/>
      </tp>
      <tp>
        <v>14.9444</v>
        <stp/>
        <stp>EM_S_RISK_AVGRETURNY</stp>
        <stp>4</stp>
        <stp>002048.SZ</stp>
        <stp>2006-12-01</stp>
        <stp>2016-12-02</stp>
        <stp>1</stp>
        <tr r="C1086" s="5"/>
      </tp>
      <tp>
        <v>16.737200000000001</v>
        <stp/>
        <stp>EM_S_RISK_AVGRETURNY</stp>
        <stp>4</stp>
        <stp>002058.SZ</stp>
        <stp>2015-12-01</stp>
        <stp>2016-12-02</stp>
        <stp>1</stp>
        <tr r="B734" s="10"/>
        <tr r="L734" s="6"/>
      </tp>
      <tp>
        <v>3.8725000000000001</v>
        <stp/>
        <stp>EM_S_RISK_AVGRETURNY</stp>
        <stp>4</stp>
        <stp>002059.SZ</stp>
        <stp>2015-12-01</stp>
        <stp>2016-12-02</stp>
        <stp>1</stp>
        <tr r="B1117" s="10"/>
        <tr r="L1117" s="6"/>
      </tp>
      <tp>
        <v>10.885</v>
        <stp/>
        <stp>EM_S_RISK_AVGRETURNY</stp>
        <stp>4</stp>
        <stp>002045.SZ</stp>
        <stp>2006-12-01</stp>
        <stp>2016-12-02</stp>
        <stp>1</stp>
        <tr r="C1691" s="5"/>
      </tp>
      <tp>
        <v>11.972799999999999</v>
        <stp/>
        <stp>EM_S_RISK_AVGRETURNY</stp>
        <stp>4</stp>
        <stp>002056.SZ</stp>
        <stp>2015-12-01</stp>
        <stp>2016-12-02</stp>
        <stp>1</stp>
        <tr r="B865" s="10"/>
        <tr r="L865" s="6"/>
      </tp>
      <tp>
        <v>32.1496</v>
        <stp/>
        <stp>EM_S_RISK_AVGRETURNY</stp>
        <stp>4</stp>
        <stp>002044.SZ</stp>
        <stp>2006-12-01</stp>
        <stp>2016-12-02</stp>
        <stp>1</stp>
        <tr r="C45" s="5"/>
      </tp>
      <tp>
        <v>0.1351</v>
        <stp/>
        <stp>EM_S_RISK_AVGRETURNY</stp>
        <stp>4</stp>
        <stp>002057.SZ</stp>
        <stp>2015-12-01</stp>
        <stp>2016-12-02</stp>
        <stp>1</stp>
        <tr r="B1268" s="10"/>
        <tr r="L1268" s="6"/>
      </tp>
      <tp>
        <v>18.313400000000001</v>
        <stp/>
        <stp>EM_S_RISK_AVGRETURNY</stp>
        <stp>4</stp>
        <stp>002047.SZ</stp>
        <stp>2006-12-01</stp>
        <stp>2016-12-02</stp>
        <stp>1</stp>
        <tr r="C648" s="5"/>
      </tp>
      <tp>
        <v>-5.1505999999999998</v>
        <stp/>
        <stp>EM_S_RISK_AVGRETURNY</stp>
        <stp>4</stp>
        <stp>002054.SZ</stp>
        <stp>2015-12-01</stp>
        <stp>2016-12-02</stp>
        <stp>1</stp>
        <tr r="B1542" s="10"/>
        <tr r="L1542" s="6"/>
      </tp>
      <tp>
        <v>10.656499999999999</v>
        <stp/>
        <stp>EM_S_RISK_AVGRETURNY</stp>
        <stp>4</stp>
        <stp>002046.SZ</stp>
        <stp>2006-12-01</stp>
        <stp>2016-12-02</stp>
        <stp>1</stp>
        <tr r="C1732" s="5"/>
      </tp>
      <tp>
        <v>-26.335799999999999</v>
        <stp/>
        <stp>EM_S_RISK_AVGRETURNY</stp>
        <stp>4</stp>
        <stp>002055.SZ</stp>
        <stp>2015-12-01</stp>
        <stp>2016-12-02</stp>
        <stp>1</stp>
        <tr r="B2537" s="10"/>
        <tr r="L2537" s="6"/>
      </tp>
      <tp>
        <v>26.330200000000001</v>
        <stp/>
        <stp>EM_S_RISK_AVGRETURNY</stp>
        <stp>4</stp>
        <stp>002041.SZ</stp>
        <stp>2006-12-01</stp>
        <stp>2016-12-02</stp>
        <stp>1</stp>
        <tr r="C157" s="5"/>
      </tp>
      <tp>
        <v>-1.7984</v>
        <stp/>
        <stp>EM_S_RISK_AVGRETURNY</stp>
        <stp>4</stp>
        <stp>002052.SZ</stp>
        <stp>2015-12-01</stp>
        <stp>2016-12-02</stp>
        <stp>1</stp>
        <tr r="B1374" s="10"/>
        <tr r="L1374" s="6"/>
      </tp>
      <tp>
        <v>12.986800000000001</v>
        <stp/>
        <stp>EM_S_RISK_AVGRETURNY</stp>
        <stp>4</stp>
        <stp>002040.SZ</stp>
        <stp>2006-12-01</stp>
        <stp>2016-12-02</stp>
        <stp>1</stp>
        <tr r="C1364" s="5"/>
      </tp>
      <tp>
        <v>29.652899999999999</v>
        <stp/>
        <stp>EM_S_RISK_AVGRETURNY</stp>
        <stp>4</stp>
        <stp>002053.SZ</stp>
        <stp>2015-12-01</stp>
        <stp>2016-12-02</stp>
        <stp>1</stp>
        <tr r="B515" s="10"/>
        <tr r="L515" s="6"/>
      </tp>
      <tp>
        <v>27.16</v>
        <stp/>
        <stp>EM_S_RISK_AVGRETURNY</stp>
        <stp>4</stp>
        <stp>002043.SZ</stp>
        <stp>2006-12-01</stp>
        <stp>2016-12-02</stp>
        <stp>1</stp>
        <tr r="C132" s="5"/>
      </tp>
      <tp>
        <v>7.1246999999999998</v>
        <stp/>
        <stp>EM_S_RISK_AVGRETURNY</stp>
        <stp>4</stp>
        <stp>002050.SZ</stp>
        <stp>2015-12-01</stp>
        <stp>2016-12-02</stp>
        <stp>1</stp>
        <tr r="B1007" s="10"/>
        <tr r="L1007" s="6"/>
      </tp>
      <tp>
        <v>27.113299999999999</v>
        <stp/>
        <stp>EM_S_RISK_AVGRETURNY</stp>
        <stp>4</stp>
        <stp>002042.SZ</stp>
        <stp>2006-12-01</stp>
        <stp>2016-12-02</stp>
        <stp>1</stp>
        <tr r="C133" s="5"/>
      </tp>
      <tp>
        <v>31.693999999999999</v>
        <stp/>
        <stp>EM_S_RISK_AVGRETURNY</stp>
        <stp>4</stp>
        <stp>002051.SZ</stp>
        <stp>2015-12-01</stp>
        <stp>2016-12-02</stp>
        <stp>1</stp>
        <tr r="B495" s="10"/>
        <tr r="L495" s="6"/>
      </tp>
      <tp>
        <v>19.1221</v>
        <stp/>
        <stp>EM_S_RISK_AVGRETURNY</stp>
        <stp>4</stp>
        <stp>002099.SZ</stp>
        <stp>2006-12-01</stp>
        <stp>2016-12-02</stp>
        <stp>1</stp>
        <tr r="C1238" s="5"/>
      </tp>
      <tp>
        <v>25.267800000000001</v>
        <stp/>
        <stp>EM_S_RISK_AVGRETURNY</stp>
        <stp>4</stp>
        <stp>002098.SZ</stp>
        <stp>2006-12-01</stp>
        <stp>2016-12-02</stp>
        <stp>1</stp>
        <tr r="C879" s="5"/>
      </tp>
      <tp>
        <v>7.4840999999999998</v>
        <stp/>
        <stp>EM_S_RISK_AVGRETURNY</stp>
        <stp>4</stp>
        <stp>002088.SZ</stp>
        <stp>2015-12-01</stp>
        <stp>2016-12-02</stp>
        <stp>1</stp>
        <tr r="B995" s="10"/>
        <tr r="L995" s="6"/>
      </tp>
      <tp>
        <v>-12.0701</v>
        <stp/>
        <stp>EM_S_RISK_AVGRETURNY</stp>
        <stp>4</stp>
        <stp>002089.SZ</stp>
        <stp>2015-12-01</stp>
        <stp>2016-12-02</stp>
        <stp>1</stp>
        <tr r="B1877" s="10"/>
        <tr r="L1877" s="6"/>
      </tp>
      <tp>
        <v>-10.6188</v>
        <stp/>
        <stp>EM_S_RISK_AVGRETURNY</stp>
        <stp>4</stp>
        <stp>002086.SZ</stp>
        <stp>2015-12-01</stp>
        <stp>2016-12-02</stp>
        <stp>1</stp>
        <tr r="B1807" s="10"/>
        <tr r="L1807" s="6"/>
      </tp>
      <tp>
        <v>32.177</v>
        <stp/>
        <stp>EM_S_RISK_AVGRETURNY</stp>
        <stp>4</stp>
        <stp>002095.SZ</stp>
        <stp>2006-12-01</stp>
        <stp>2016-12-02</stp>
        <stp>1</stp>
        <tr r="C1330" s="5"/>
      </tp>
      <tp>
        <v>19.340399999999999</v>
        <stp/>
        <stp>EM_S_RISK_AVGRETURNY</stp>
        <stp>4</stp>
        <stp>002087.SZ</stp>
        <stp>2015-12-01</stp>
        <stp>2016-12-02</stp>
        <stp>1</stp>
        <tr r="B685" s="10"/>
        <tr r="L685" s="6"/>
      </tp>
      <tp>
        <v>28.680599999999998</v>
        <stp/>
        <stp>EM_S_RISK_AVGRETURNY</stp>
        <stp>4</stp>
        <stp>002094.SZ</stp>
        <stp>2006-12-01</stp>
        <stp>2016-12-02</stp>
        <stp>1</stp>
        <tr r="C444" s="5"/>
      </tp>
      <tp>
        <v>-3.1802999999999999</v>
        <stp/>
        <stp>EM_S_RISK_AVGRETURNY</stp>
        <stp>4</stp>
        <stp>002084.SZ</stp>
        <stp>2015-12-01</stp>
        <stp>2016-12-02</stp>
        <stp>1</stp>
        <tr r="B1433" s="10"/>
        <tr r="L1433" s="6"/>
      </tp>
      <tp>
        <v>16.6053</v>
        <stp/>
        <stp>EM_S_RISK_AVGRETURNY</stp>
        <stp>4</stp>
        <stp>002097.SZ</stp>
        <stp>2006-12-01</stp>
        <stp>2016-12-02</stp>
        <stp>1</stp>
        <tr r="C2454" s="5"/>
      </tp>
      <tp>
        <v>18.6221</v>
        <stp/>
        <stp>EM_S_RISK_AVGRETURNY</stp>
        <stp>4</stp>
        <stp>002085.SZ</stp>
        <stp>2015-12-01</stp>
        <stp>2016-12-02</stp>
        <stp>1</stp>
        <tr r="B695" s="10"/>
        <tr r="L695" s="6"/>
      </tp>
      <tp>
        <v>24.125</v>
        <stp/>
        <stp>EM_S_RISK_AVGRETURNY</stp>
        <stp>4</stp>
        <stp>002096.SZ</stp>
        <stp>2006-12-01</stp>
        <stp>2016-12-02</stp>
        <stp>1</stp>
        <tr r="C796" s="5"/>
      </tp>
      <tp>
        <v>106.4282</v>
        <stp/>
        <stp>EM_S_RISK_AVGRETURNY</stp>
        <stp>4</stp>
        <stp>002082.SZ</stp>
        <stp>2015-12-01</stp>
        <stp>2016-12-02</stp>
        <stp>1</stp>
        <tr r="B239" s="10"/>
        <tr r="L239" s="6"/>
      </tp>
      <tp>
        <v>24.1236</v>
        <stp/>
        <stp>EM_S_RISK_AVGRETURNY</stp>
        <stp>4</stp>
        <stp>002091.SZ</stp>
        <stp>2006-12-01</stp>
        <stp>2016-12-02</stp>
        <stp>1</stp>
        <tr r="C798" s="5"/>
      </tp>
      <tp>
        <v>1.0121</v>
        <stp/>
        <stp>EM_S_RISK_AVGRETURNY</stp>
        <stp>4</stp>
        <stp>002083.SZ</stp>
        <stp>2015-12-01</stp>
        <stp>2016-12-02</stp>
        <stp>1</stp>
        <tr r="B1226" s="10"/>
        <tr r="L1226" s="6"/>
      </tp>
      <tp>
        <v>20.7746</v>
        <stp/>
        <stp>EM_S_RISK_AVGRETURNY</stp>
        <stp>4</stp>
        <stp>002090.SZ</stp>
        <stp>2006-12-01</stp>
        <stp>2016-12-02</stp>
        <stp>1</stp>
        <tr r="C1336" s="5"/>
      </tp>
      <tp>
        <v>-22.659199999999998</v>
        <stp/>
        <stp>EM_S_RISK_AVGRETURNY</stp>
        <stp>4</stp>
        <stp>002080.SZ</stp>
        <stp>2015-12-01</stp>
        <stp>2016-12-02</stp>
        <stp>1</stp>
        <tr r="B2365" s="10"/>
        <tr r="L2365" s="6"/>
      </tp>
      <tp>
        <v>30.773599999999998</v>
        <stp/>
        <stp>EM_S_RISK_AVGRETURNY</stp>
        <stp>4</stp>
        <stp>002093.SZ</stp>
        <stp>2006-12-01</stp>
        <stp>2016-12-02</stp>
        <stp>1</stp>
        <tr r="C567" s="5"/>
      </tp>
      <tp>
        <v>11.601000000000001</v>
        <stp/>
        <stp>EM_S_RISK_AVGRETURNY</stp>
        <stp>4</stp>
        <stp>002081.SZ</stp>
        <stp>2015-12-01</stp>
        <stp>2016-12-02</stp>
        <stp>1</stp>
        <tr r="B873" s="10"/>
        <tr r="L873" s="6"/>
      </tp>
      <tp>
        <v>20.8171</v>
        <stp/>
        <stp>EM_S_RISK_AVGRETURNY</stp>
        <stp>4</stp>
        <stp>002092.SZ</stp>
        <stp>2006-12-01</stp>
        <stp>2016-12-02</stp>
        <stp>1</stp>
        <tr r="C1477" s="5"/>
      </tp>
      <tp>
        <v>23.6295</v>
        <stp/>
        <stp>EM_S_RISK_AVGRETURNY</stp>
        <stp>4</stp>
        <stp>002089.SZ</stp>
        <stp>2006-12-01</stp>
        <stp>2016-12-02</stp>
        <stp>1</stp>
        <tr r="C246" s="5"/>
      </tp>
      <tp>
        <v>4.6265000000000001</v>
        <stp/>
        <stp>EM_S_RISK_AVGRETURNY</stp>
        <stp>4</stp>
        <stp>002088.SZ</stp>
        <stp>2006-12-01</stp>
        <stp>2016-12-02</stp>
        <stp>1</stp>
        <tr r="C2506" s="5"/>
      </tp>
      <tp>
        <v>34.398800000000001</v>
        <stp/>
        <stp>EM_S_RISK_AVGRETURNY</stp>
        <stp>4</stp>
        <stp>002098.SZ</stp>
        <stp>2015-12-01</stp>
        <stp>2016-12-02</stp>
        <stp>1</stp>
        <tr r="B461" s="10"/>
        <tr r="L461" s="6"/>
      </tp>
      <tp>
        <v>2.9992999999999999</v>
        <stp/>
        <stp>EM_S_RISK_AVGRETURNY</stp>
        <stp>4</stp>
        <stp>002099.SZ</stp>
        <stp>2015-12-01</stp>
        <stp>2016-12-02</stp>
        <stp>1</stp>
        <tr r="B1157" s="10"/>
        <tr r="L1157" s="6"/>
      </tp>
      <tp>
        <v>32.027000000000001</v>
        <stp/>
        <stp>EM_S_RISK_AVGRETURNY</stp>
        <stp>4</stp>
        <stp>002085.SZ</stp>
        <stp>2006-12-01</stp>
        <stp>2016-12-02</stp>
        <stp>1</stp>
        <tr r="C46" s="5"/>
      </tp>
      <tp>
        <v>-35.616</v>
        <stp/>
        <stp>EM_S_RISK_AVGRETURNY</stp>
        <stp>4</stp>
        <stp>002096.SZ</stp>
        <stp>2015-12-01</stp>
        <stp>2016-12-02</stp>
        <stp>1</stp>
        <tr r="B2804" s="10"/>
        <tr r="L2804" s="6"/>
      </tp>
      <tp>
        <v>5.1367000000000003</v>
        <stp/>
        <stp>EM_S_RISK_AVGRETURNY</stp>
        <stp>4</stp>
        <stp>002084.SZ</stp>
        <stp>2006-12-01</stp>
        <stp>2016-12-02</stp>
        <stp>1</stp>
        <tr r="C2455" s="5"/>
      </tp>
      <tp>
        <v>-7.3311000000000002</v>
        <stp/>
        <stp>EM_S_RISK_AVGRETURNY</stp>
        <stp>4</stp>
        <stp>002097.SZ</stp>
        <stp>2015-12-01</stp>
        <stp>2016-12-02</stp>
        <stp>1</stp>
        <tr r="B1644" s="10"/>
        <tr r="L1644" s="6"/>
      </tp>
      <tp>
        <v>9.3435000000000006</v>
        <stp/>
        <stp>EM_S_RISK_AVGRETURNY</stp>
        <stp>4</stp>
        <stp>002087.SZ</stp>
        <stp>2006-12-01</stp>
        <stp>2016-12-02</stp>
        <stp>1</stp>
        <tr r="C1925" s="5"/>
      </tp>
      <tp>
        <v>119.79949999999999</v>
        <stp/>
        <stp>EM_S_RISK_AVGRETURNY</stp>
        <stp>4</stp>
        <stp>002094.SZ</stp>
        <stp>2015-12-01</stp>
        <stp>2016-12-02</stp>
        <stp>1</stp>
        <tr r="B228" s="10"/>
        <tr r="L228" s="6"/>
      </tp>
      <tp>
        <v>14.6532</v>
        <stp/>
        <stp>EM_S_RISK_AVGRETURNY</stp>
        <stp>4</stp>
        <stp>002086.SZ</stp>
        <stp>2006-12-01</stp>
        <stp>2016-12-02</stp>
        <stp>1</stp>
        <tr r="C1127" s="5"/>
      </tp>
      <tp>
        <v>-45.084099999999999</v>
        <stp/>
        <stp>EM_S_RISK_AVGRETURNY</stp>
        <stp>4</stp>
        <stp>002095.SZ</stp>
        <stp>2015-12-01</stp>
        <stp>2016-12-02</stp>
        <stp>1</stp>
        <tr r="B2944" s="10"/>
        <tr r="L2944" s="6"/>
      </tp>
      <tp>
        <v>31.363399999999999</v>
        <stp/>
        <stp>EM_S_RISK_AVGRETURNY</stp>
        <stp>4</stp>
        <stp>002081.SZ</stp>
        <stp>2006-12-01</stp>
        <stp>2016-12-02</stp>
        <stp>1</stp>
        <tr r="C58" s="5"/>
      </tp>
      <tp>
        <v>9.5350000000000001</v>
        <stp/>
        <stp>EM_S_RISK_AVGRETURNY</stp>
        <stp>4</stp>
        <stp>002092.SZ</stp>
        <stp>2015-12-01</stp>
        <stp>2016-12-02</stp>
        <stp>1</stp>
        <tr r="B930" s="10"/>
        <tr r="L930" s="6"/>
      </tp>
      <tp>
        <v>9.2728000000000002</v>
        <stp/>
        <stp>EM_S_RISK_AVGRETURNY</stp>
        <stp>4</stp>
        <stp>002080.SZ</stp>
        <stp>2006-12-01</stp>
        <stp>2016-12-02</stp>
        <stp>1</stp>
        <tr r="C1934" s="5"/>
      </tp>
      <tp>
        <v>-17.482600000000001</v>
        <stp/>
        <stp>EM_S_RISK_AVGRETURNY</stp>
        <stp>4</stp>
        <stp>002093.SZ</stp>
        <stp>2015-12-01</stp>
        <stp>2016-12-02</stp>
        <stp>1</stp>
        <tr r="B2126" s="10"/>
        <tr r="L2126" s="6"/>
      </tp>
      <tp>
        <v>6.2694999999999999</v>
        <stp/>
        <stp>EM_S_RISK_AVGRETURNY</stp>
        <stp>4</stp>
        <stp>002083.SZ</stp>
        <stp>2006-12-01</stp>
        <stp>2016-12-02</stp>
        <stp>1</stp>
        <tr r="C2346" s="5"/>
      </tp>
      <tp>
        <v>-27.9452</v>
        <stp/>
        <stp>EM_S_RISK_AVGRETURNY</stp>
        <stp>4</stp>
        <stp>002090.SZ</stp>
        <stp>2015-12-01</stp>
        <stp>2016-12-02</stp>
        <stp>1</stp>
        <tr r="B2602" s="10"/>
        <tr r="L2602" s="6"/>
      </tp>
      <tp>
        <v>17.5396</v>
        <stp/>
        <stp>EM_S_RISK_AVGRETURNY</stp>
        <stp>4</stp>
        <stp>002082.SZ</stp>
        <stp>2006-12-01</stp>
        <stp>2016-12-02</stp>
        <stp>1</stp>
        <tr r="C747" s="5"/>
      </tp>
      <tp>
        <v>-18.880199999999999</v>
        <stp/>
        <stp>EM_S_RISK_AVGRETURNY</stp>
        <stp>4</stp>
        <stp>002091.SZ</stp>
        <stp>2015-12-01</stp>
        <stp>2016-12-02</stp>
        <stp>1</stp>
        <tr r="B2190" s="10"/>
        <tr r="L2190" s="6"/>
      </tp>
      <tp>
        <v>28.0992</v>
        <stp/>
        <stp>EM_S_RISK_AVGRETURNY</stp>
        <stp>4</stp>
        <stp>002139.SZ</stp>
        <stp>2006-12-01</stp>
        <stp>2016-12-02</stp>
        <stp>1</stp>
        <tr r="C2420" s="5"/>
      </tp>
      <tp>
        <v>26.103999999999999</v>
        <stp/>
        <stp>EM_S_RISK_AVGRETURNY</stp>
        <stp>4</stp>
        <stp>002138.SZ</stp>
        <stp>2006-12-01</stp>
        <stp>2016-12-02</stp>
        <stp>1</stp>
        <tr r="C1321" s="5"/>
      </tp>
      <tp>
        <v>-10.4116</v>
        <stp/>
        <stp>EM_S_RISK_AVGRETURNY</stp>
        <stp>4</stp>
        <stp>002128.SZ</stp>
        <stp>2015-12-01</stp>
        <stp>2016-12-02</stp>
        <stp>1</stp>
        <tr r="B1795" s="10"/>
        <tr r="L1795" s="6"/>
      </tp>
      <tp>
        <v>-37.789299999999997</v>
        <stp/>
        <stp>EM_S_RISK_AVGRETURNY</stp>
        <stp>4</stp>
        <stp>002129.SZ</stp>
        <stp>2015-12-01</stp>
        <stp>2016-12-02</stp>
        <stp>1</stp>
        <tr r="B2859" s="10"/>
        <tr r="L2859" s="6"/>
      </tp>
      <tp>
        <v>-1.2949999999999999</v>
        <stp/>
        <stp>EM_S_RISK_AVGRETURNY</stp>
        <stp>4</stp>
        <stp>002126.SZ</stp>
        <stp>2015-12-01</stp>
        <stp>2016-12-02</stp>
        <stp>1</stp>
        <tr r="B1351" s="10"/>
        <tr r="L1351" s="6"/>
      </tp>
      <tp>
        <v>10.517799999999999</v>
        <stp/>
        <stp>EM_S_RISK_AVGRETURNY</stp>
        <stp>4</stp>
        <stp>002135.SZ</stp>
        <stp>2006-12-01</stp>
        <stp>2016-12-02</stp>
        <stp>1</stp>
        <tr r="C2834" s="5"/>
      </tp>
      <tp>
        <v>25.131599999999999</v>
        <stp/>
        <stp>EM_S_RISK_AVGRETURNY</stp>
        <stp>4</stp>
        <stp>002127.SZ</stp>
        <stp>2015-12-01</stp>
        <stp>2016-12-02</stp>
        <stp>1</stp>
        <tr r="B583" s="10"/>
        <tr r="L583" s="6"/>
      </tp>
      <tp>
        <v>8.8201000000000001</v>
        <stp/>
        <stp>EM_S_RISK_AVGRETURNY</stp>
        <stp>4</stp>
        <stp>002134.SZ</stp>
        <stp>2006-12-01</stp>
        <stp>2016-12-02</stp>
        <stp>1</stp>
        <tr r="C2818" s="5"/>
      </tp>
      <tp>
        <v>-6.4512</v>
        <stp/>
        <stp>EM_S_RISK_AVGRETURNY</stp>
        <stp>4</stp>
        <stp>002124.SZ</stp>
        <stp>2015-12-01</stp>
        <stp>2016-12-02</stp>
        <stp>1</stp>
        <tr r="B1604" s="10"/>
        <tr r="L1604" s="6"/>
      </tp>
      <tp>
        <v>18.400500000000001</v>
        <stp/>
        <stp>EM_S_RISK_AVGRETURNY</stp>
        <stp>4</stp>
        <stp>002137.SZ</stp>
        <stp>2006-12-01</stp>
        <stp>2016-12-02</stp>
        <stp>1</stp>
        <tr r="C2523" s="5"/>
      </tp>
      <tp>
        <v>21.0898</v>
        <stp/>
        <stp>EM_S_RISK_AVGRETURNY</stp>
        <stp>4</stp>
        <stp>002125.SZ</stp>
        <stp>2015-12-01</stp>
        <stp>2016-12-02</stp>
        <stp>1</stp>
        <tr r="B652" s="10"/>
        <tr r="L652" s="6"/>
      </tp>
      <tp>
        <v>15.777200000000001</v>
        <stp/>
        <stp>EM_S_RISK_AVGRETURNY</stp>
        <stp>4</stp>
        <stp>002136.SZ</stp>
        <stp>2006-12-01</stp>
        <stp>2016-12-02</stp>
        <stp>1</stp>
        <tr r="C2766" s="5"/>
      </tp>
      <tp>
        <v>62.627800000000001</v>
        <stp/>
        <stp>EM_S_RISK_AVGRETURNY</stp>
        <stp>4</stp>
        <stp>002122.SZ</stp>
        <stp>2015-12-01</stp>
        <stp>2016-12-02</stp>
        <stp>1</stp>
        <tr r="B296" s="10"/>
        <tr r="L296" s="6"/>
      </tp>
      <tp>
        <v>34.112200000000001</v>
        <stp/>
        <stp>EM_S_RISK_AVGRETURNY</stp>
        <stp>4</stp>
        <stp>002131.SZ</stp>
        <stp>2006-12-01</stp>
        <stp>2016-12-02</stp>
        <stp>1</stp>
        <tr r="C319" s="5"/>
      </tp>
      <tp>
        <v>-27.068200000000001</v>
        <stp/>
        <stp>EM_S_RISK_AVGRETURNY</stp>
        <stp>4</stp>
        <stp>002123.SZ</stp>
        <stp>2015-12-01</stp>
        <stp>2016-12-02</stp>
        <stp>1</stp>
        <tr r="B2567" s="10"/>
        <tr r="L2567" s="6"/>
      </tp>
      <tp>
        <v>28.119700000000002</v>
        <stp/>
        <stp>EM_S_RISK_AVGRETURNY</stp>
        <stp>4</stp>
        <stp>002130.SZ</stp>
        <stp>2006-12-01</stp>
        <stp>2016-12-02</stp>
        <stp>1</stp>
        <tr r="C1490" s="5"/>
      </tp>
      <tp>
        <v>105.08969999999999</v>
        <stp/>
        <stp>EM_S_RISK_AVGRETURNY</stp>
        <stp>4</stp>
        <stp>002120.SZ</stp>
        <stp>2015-12-01</stp>
        <stp>2016-12-02</stp>
        <stp>1</stp>
        <tr r="B240" s="10"/>
        <tr r="L240" s="6"/>
      </tp>
      <tp>
        <v>9.0622000000000007</v>
        <stp/>
        <stp>EM_S_RISK_AVGRETURNY</stp>
        <stp>4</stp>
        <stp>002133.SZ</stp>
        <stp>2006-12-01</stp>
        <stp>2016-12-02</stp>
        <stp>1</stp>
        <tr r="C2680" s="5"/>
      </tp>
      <tp>
        <v>-16.250900000000001</v>
        <stp/>
        <stp>EM_S_RISK_AVGRETURNY</stp>
        <stp>4</stp>
        <stp>002121.SZ</stp>
        <stp>2015-12-01</stp>
        <stp>2016-12-02</stp>
        <stp>1</stp>
        <tr r="B2076" s="10"/>
        <tr r="L2076" s="6"/>
      </tp>
      <tp>
        <v>17.4849</v>
        <stp/>
        <stp>EM_S_RISK_AVGRETURNY</stp>
        <stp>4</stp>
        <stp>002132.SZ</stp>
        <stp>2006-12-01</stp>
        <stp>2016-12-02</stp>
        <stp>1</stp>
        <tr r="C2108" s="5"/>
      </tp>
      <tp>
        <v>20.977599999999999</v>
        <stp/>
        <stp>EM_S_RISK_AVGRETURNY</stp>
        <stp>4</stp>
        <stp>002129.SZ</stp>
        <stp>2006-12-01</stp>
        <stp>2016-12-02</stp>
        <stp>1</stp>
        <tr r="C2217" s="5"/>
      </tp>
      <tp>
        <v>8.5042000000000009</v>
        <stp/>
        <stp>EM_S_RISK_AVGRETURNY</stp>
        <stp>4</stp>
        <stp>002128.SZ</stp>
        <stp>2006-12-01</stp>
        <stp>2016-12-02</stp>
        <stp>1</stp>
        <tr r="C2899" s="5"/>
      </tp>
      <tp>
        <v>28.449300000000001</v>
        <stp/>
        <stp>EM_S_RISK_AVGRETURNY</stp>
        <stp>4</stp>
        <stp>002138.SZ</stp>
        <stp>2015-12-01</stp>
        <stp>2016-12-02</stp>
        <stp>1</stp>
        <tr r="B533" s="10"/>
        <tr r="L533" s="6"/>
      </tp>
      <tp>
        <v>-9.1658000000000008</v>
        <stp/>
        <stp>EM_S_RISK_AVGRETURNY</stp>
        <stp>4</stp>
        <stp>002139.SZ</stp>
        <stp>2015-12-01</stp>
        <stp>2016-12-02</stp>
        <stp>1</stp>
        <tr r="B1744" s="10"/>
        <tr r="L1744" s="6"/>
      </tp>
      <tp>
        <v>20.655000000000001</v>
        <stp/>
        <stp>EM_S_RISK_AVGRETURNY</stp>
        <stp>4</stp>
        <stp>002125.SZ</stp>
        <stp>2006-12-01</stp>
        <stp>2016-12-02</stp>
        <stp>1</stp>
        <tr r="C2383" s="5"/>
      </tp>
      <tp>
        <v>-0.38779999999999998</v>
        <stp/>
        <stp>EM_S_RISK_AVGRETURNY</stp>
        <stp>4</stp>
        <stp>002136.SZ</stp>
        <stp>2015-12-01</stp>
        <stp>2016-12-02</stp>
        <stp>1</stp>
        <tr r="B1304" s="10"/>
        <tr r="L1304" s="6"/>
      </tp>
      <tp>
        <v>25.711400000000001</v>
        <stp/>
        <stp>EM_S_RISK_AVGRETURNY</stp>
        <stp>4</stp>
        <stp>002124.SZ</stp>
        <stp>2006-12-01</stp>
        <stp>2016-12-02</stp>
        <stp>1</stp>
        <tr r="C1160" s="5"/>
      </tp>
      <tp>
        <v>-21.459399999999999</v>
        <stp/>
        <stp>EM_S_RISK_AVGRETURNY</stp>
        <stp>4</stp>
        <stp>002137.SZ</stp>
        <stp>2015-12-01</stp>
        <stp>2016-12-02</stp>
        <stp>1</stp>
        <tr r="B2314" s="10"/>
        <tr r="L2314" s="6"/>
      </tp>
      <tp>
        <v>25.9024</v>
        <stp/>
        <stp>EM_S_RISK_AVGRETURNY</stp>
        <stp>4</stp>
        <stp>002127.SZ</stp>
        <stp>2006-12-01</stp>
        <stp>2016-12-02</stp>
        <stp>1</stp>
        <tr r="C1081" s="5"/>
      </tp>
      <tp>
        <v>1.2687999999999999</v>
        <stp/>
        <stp>EM_S_RISK_AVGRETURNY</stp>
        <stp>4</stp>
        <stp>002134.SZ</stp>
        <stp>2015-12-01</stp>
        <stp>2016-12-02</stp>
        <stp>1</stp>
        <tr r="B1218" s="10"/>
        <tr r="L1218" s="6"/>
      </tp>
      <tp>
        <v>20.706600000000002</v>
        <stp/>
        <stp>EM_S_RISK_AVGRETURNY</stp>
        <stp>4</stp>
        <stp>002126.SZ</stp>
        <stp>2006-12-01</stp>
        <stp>2016-12-02</stp>
        <stp>1</stp>
        <tr r="C1922" s="5"/>
      </tp>
      <tp>
        <v>-30.390799999999999</v>
        <stp/>
        <stp>EM_S_RISK_AVGRETURNY</stp>
        <stp>4</stp>
        <stp>002135.SZ</stp>
        <stp>2015-12-01</stp>
        <stp>2016-12-02</stp>
        <stp>1</stp>
        <tr r="B2675" s="10"/>
        <tr r="L2675" s="6"/>
      </tp>
      <tp>
        <v>31.019400000000001</v>
        <stp/>
        <stp>EM_S_RISK_AVGRETURNY</stp>
        <stp>4</stp>
        <stp>002121.SZ</stp>
        <stp>2006-12-01</stp>
        <stp>2016-12-02</stp>
        <stp>1</stp>
        <tr r="C677" s="5"/>
      </tp>
      <tp>
        <v>41.531300000000002</v>
        <stp/>
        <stp>EM_S_RISK_AVGRETURNY</stp>
        <stp>4</stp>
        <stp>002132.SZ</stp>
        <stp>2015-12-01</stp>
        <stp>2016-12-02</stp>
        <stp>1</stp>
        <tr r="B399" s="10"/>
        <tr r="L399" s="6"/>
      </tp>
      <tp>
        <v>30.010300000000001</v>
        <stp/>
        <stp>EM_S_RISK_AVGRETURNY</stp>
        <stp>4</stp>
        <stp>002120.SZ</stp>
        <stp>2006-12-01</stp>
        <stp>2016-12-02</stp>
        <stp>1</stp>
        <tr r="C900" s="5"/>
      </tp>
      <tp>
        <v>14.460599999999999</v>
        <stp/>
        <stp>EM_S_RISK_AVGRETURNY</stp>
        <stp>4</stp>
        <stp>002133.SZ</stp>
        <stp>2015-12-01</stp>
        <stp>2016-12-02</stp>
        <stp>1</stp>
        <tr r="B796" s="10"/>
        <tr r="L796" s="6"/>
      </tp>
      <tp>
        <v>21.260899999999999</v>
        <stp/>
        <stp>EM_S_RISK_AVGRETURNY</stp>
        <stp>4</stp>
        <stp>002123.SZ</stp>
        <stp>2006-12-01</stp>
        <stp>2016-12-02</stp>
        <stp>1</stp>
        <tr r="C2021" s="5"/>
      </tp>
      <tp>
        <v>-31.103300000000001</v>
        <stp/>
        <stp>EM_S_RISK_AVGRETURNY</stp>
        <stp>4</stp>
        <stp>002130.SZ</stp>
        <stp>2015-12-01</stp>
        <stp>2016-12-02</stp>
        <stp>1</stp>
        <tr r="B2700" s="10"/>
        <tr r="L2700" s="6"/>
      </tp>
      <tp>
        <v>14.8843</v>
        <stp/>
        <stp>EM_S_RISK_AVGRETURNY</stp>
        <stp>4</stp>
        <stp>002122.SZ</stp>
        <stp>2006-12-01</stp>
        <stp>2016-12-02</stp>
        <stp>1</stp>
        <tr r="C2520" s="5"/>
      </tp>
      <tp>
        <v>15.4627</v>
        <stp/>
        <stp>EM_S_RISK_AVGRETURNY</stp>
        <stp>4</stp>
        <stp>002131.SZ</stp>
        <stp>2015-12-01</stp>
        <stp>2016-12-02</stp>
        <stp>1</stp>
        <tr r="B763" s="10"/>
        <tr r="L763" s="6"/>
      </tp>
      <tp>
        <v>14.7822</v>
        <stp/>
        <stp>EM_S_RISK_AVGRETURNY</stp>
        <stp>4</stp>
        <stp>002119.SZ</stp>
        <stp>2006-12-01</stp>
        <stp>2016-12-02</stp>
        <stp>1</stp>
        <tr r="C2299" s="5"/>
      </tp>
      <tp>
        <v>27.757200000000001</v>
        <stp/>
        <stp>EM_S_RISK_AVGRETURNY</stp>
        <stp>4</stp>
        <stp>002118.SZ</stp>
        <stp>2006-12-01</stp>
        <stp>2016-12-02</stp>
        <stp>1</stp>
        <tr r="C522" s="5"/>
      </tp>
      <tp>
        <v>25.639299999999999</v>
        <stp/>
        <stp>EM_S_RISK_AVGRETURNY</stp>
        <stp>4</stp>
        <stp>002108.SZ</stp>
        <stp>2015-12-01</stp>
        <stp>2016-12-02</stp>
        <stp>1</stp>
        <tr r="B576" s="10"/>
        <tr r="L576" s="6"/>
      </tp>
      <tp>
        <v>-13.026300000000001</v>
        <stp/>
        <stp>EM_S_RISK_AVGRETURNY</stp>
        <stp>4</stp>
        <stp>002109.SZ</stp>
        <stp>2015-12-01</stp>
        <stp>2016-12-02</stp>
        <stp>1</stp>
        <tr r="B1925" s="10"/>
        <tr r="L1925" s="6"/>
      </tp>
      <tp>
        <v>-6.2239000000000004</v>
        <stp/>
        <stp>EM_S_RISK_AVGRETURNY</stp>
        <stp>4</stp>
        <stp>002106.SZ</stp>
        <stp>2015-12-01</stp>
        <stp>2016-12-02</stp>
        <stp>1</stp>
        <tr r="B1590" s="10"/>
        <tr r="L1590" s="6"/>
      </tp>
      <tp>
        <v>19.901</v>
        <stp/>
        <stp>EM_S_RISK_AVGRETURNY</stp>
        <stp>4</stp>
        <stp>002115.SZ</stp>
        <stp>2006-12-01</stp>
        <stp>2016-12-02</stp>
        <stp>1</stp>
        <tr r="C1760" s="5"/>
      </tp>
      <tp>
        <v>-38.085900000000002</v>
        <stp/>
        <stp>EM_S_RISK_AVGRETURNY</stp>
        <stp>4</stp>
        <stp>002107.SZ</stp>
        <stp>2015-12-01</stp>
        <stp>2016-12-02</stp>
        <stp>1</stp>
        <tr r="B2862" s="10"/>
        <tr r="L2862" s="6"/>
      </tp>
      <tp>
        <v>17.286799999999999</v>
        <stp/>
        <stp>EM_S_RISK_AVGRETURNY</stp>
        <stp>4</stp>
        <stp>002114.SZ</stp>
        <stp>2006-12-01</stp>
        <stp>2016-12-02</stp>
        <stp>1</stp>
        <tr r="C2548" s="5"/>
      </tp>
      <tp>
        <v>-32.7532</v>
        <stp/>
        <stp>EM_S_RISK_AVGRETURNY</stp>
        <stp>4</stp>
        <stp>002104.SZ</stp>
        <stp>2015-12-01</stp>
        <stp>2016-12-02</stp>
        <stp>1</stp>
        <tr r="B2739" s="10"/>
        <tr r="L2739" s="6"/>
      </tp>
      <tp>
        <v>27.387499999999999</v>
        <stp/>
        <stp>EM_S_RISK_AVGRETURNY</stp>
        <stp>4</stp>
        <stp>002117.SZ</stp>
        <stp>2006-12-01</stp>
        <stp>2016-12-02</stp>
        <stp>1</stp>
        <tr r="C471" s="5"/>
      </tp>
      <tp>
        <v>14.0373</v>
        <stp/>
        <stp>EM_S_RISK_AVGRETURNY</stp>
        <stp>4</stp>
        <stp>002105.SZ</stp>
        <stp>2015-12-01</stp>
        <stp>2016-12-02</stp>
        <stp>1</stp>
        <tr r="B807" s="10"/>
        <tr r="L807" s="6"/>
      </tp>
      <tp>
        <v>24.626100000000001</v>
        <stp/>
        <stp>EM_S_RISK_AVGRETURNY</stp>
        <stp>4</stp>
        <stp>002116.SZ</stp>
        <stp>2006-12-01</stp>
        <stp>2016-12-02</stp>
        <stp>1</stp>
        <tr r="C1567" s="5"/>
      </tp>
      <tp>
        <v>56.506799999999998</v>
        <stp/>
        <stp>EM_S_RISK_AVGRETURNY</stp>
        <stp>4</stp>
        <stp>002102.SZ</stp>
        <stp>2015-12-01</stp>
        <stp>2016-12-02</stp>
        <stp>1</stp>
        <tr r="B310" s="10"/>
        <tr r="L310" s="6"/>
      </tp>
      <tp>
        <v>25.664300000000001</v>
        <stp/>
        <stp>EM_S_RISK_AVGRETURNY</stp>
        <stp>4</stp>
        <stp>002111.SZ</stp>
        <stp>2006-12-01</stp>
        <stp>2016-12-02</stp>
        <stp>1</stp>
        <tr r="C1946" s="5"/>
      </tp>
      <tp>
        <v>48.1997</v>
        <stp/>
        <stp>EM_S_RISK_AVGRETURNY</stp>
        <stp>4</stp>
        <stp>002103.SZ</stp>
        <stp>2015-12-01</stp>
        <stp>2016-12-02</stp>
        <stp>1</stp>
        <tr r="B358" s="10"/>
        <tr r="L358" s="6"/>
      </tp>
      <tp>
        <v>6.2172000000000001</v>
        <stp/>
        <stp>EM_S_RISK_AVGRETURNY</stp>
        <stp>4</stp>
        <stp>002110.SZ</stp>
        <stp>2006-12-01</stp>
        <stp>2016-12-02</stp>
        <stp>1</stp>
        <tr r="C2823" s="5"/>
      </tp>
      <tp>
        <v>-3.3852000000000002</v>
        <stp/>
        <stp>EM_S_RISK_AVGRETURNY</stp>
        <stp>4</stp>
        <stp>002100.SZ</stp>
        <stp>2015-12-01</stp>
        <stp>2016-12-02</stp>
        <stp>1</stp>
        <tr r="B1450" s="10"/>
        <tr r="L1450" s="6"/>
      </tp>
      <tp>
        <v>32.708399999999997</v>
        <stp/>
        <stp>EM_S_RISK_AVGRETURNY</stp>
        <stp>4</stp>
        <stp>002113.SZ</stp>
        <stp>2006-12-01</stp>
        <stp>2016-12-02</stp>
        <stp>1</stp>
        <tr r="C233" s="5"/>
      </tp>
      <tp>
        <v>8.2329000000000008</v>
        <stp/>
        <stp>EM_S_RISK_AVGRETURNY</stp>
        <stp>4</stp>
        <stp>002101.SZ</stp>
        <stp>2015-12-01</stp>
        <stp>2016-12-02</stp>
        <stp>1</stp>
        <tr r="B970" s="10"/>
        <tr r="L970" s="6"/>
      </tp>
      <tp>
        <v>19.674099999999999</v>
        <stp/>
        <stp>EM_S_RISK_AVGRETURNY</stp>
        <stp>4</stp>
        <stp>002112.SZ</stp>
        <stp>2006-12-01</stp>
        <stp>2016-12-02</stp>
        <stp>1</stp>
        <tr r="C1462" s="5"/>
      </tp>
      <tp>
        <v>5.6380999999999997</v>
        <stp/>
        <stp>EM_S_RISK_AVGRETURNY</stp>
        <stp>4</stp>
        <stp>002109.SZ</stp>
        <stp>2006-12-01</stp>
        <stp>2016-12-02</stp>
        <stp>1</stp>
        <tr r="C2765" s="5"/>
      </tp>
      <tp>
        <v>32.946599999999997</v>
        <stp/>
        <stp>EM_S_RISK_AVGRETURNY</stp>
        <stp>4</stp>
        <stp>002108.SZ</stp>
        <stp>2006-12-01</stp>
        <stp>2016-12-02</stp>
        <stp>1</stp>
        <tr r="C219" s="5"/>
      </tp>
      <tp>
        <v>-14.9603</v>
        <stp/>
        <stp>EM_S_RISK_AVGRETURNY</stp>
        <stp>4</stp>
        <stp>002118.SZ</stp>
        <stp>2015-12-01</stp>
        <stp>2016-12-02</stp>
        <stp>1</stp>
        <tr r="B2019" s="10"/>
        <tr r="L2019" s="6"/>
      </tp>
      <tp>
        <v>0.45190000000000002</v>
        <stp/>
        <stp>EM_S_RISK_AVGRETURNY</stp>
        <stp>4</stp>
        <stp>002119.SZ</stp>
        <stp>2015-12-01</stp>
        <stp>2016-12-02</stp>
        <stp>1</stp>
        <tr r="B1257" s="10"/>
        <tr r="L1257" s="6"/>
      </tp>
      <tp>
        <v>19.4313</v>
        <stp/>
        <stp>EM_S_RISK_AVGRETURNY</stp>
        <stp>4</stp>
        <stp>002105.SZ</stp>
        <stp>2006-12-01</stp>
        <stp>2016-12-02</stp>
        <stp>1</stp>
        <tr r="C2110" s="5"/>
      </tp>
      <tp>
        <v>-26.4391</v>
        <stp/>
        <stp>EM_S_RISK_AVGRETURNY</stp>
        <stp>4</stp>
        <stp>002116.SZ</stp>
        <stp>2015-12-01</stp>
        <stp>2016-12-02</stp>
        <stp>1</stp>
        <tr r="B2543" s="10"/>
        <tr r="L2543" s="6"/>
      </tp>
      <tp>
        <v>27.733000000000001</v>
        <stp/>
        <stp>EM_S_RISK_AVGRETURNY</stp>
        <stp>4</stp>
        <stp>002104.SZ</stp>
        <stp>2006-12-01</stp>
        <stp>2016-12-02</stp>
        <stp>1</stp>
        <tr r="C407" s="5"/>
      </tp>
      <tp>
        <v>-23.238499999999998</v>
        <stp/>
        <stp>EM_S_RISK_AVGRETURNY</stp>
        <stp>4</stp>
        <stp>002117.SZ</stp>
        <stp>2015-12-01</stp>
        <stp>2016-12-02</stp>
        <stp>1</stp>
        <tr r="B2391" s="10"/>
        <tr r="L2391" s="6"/>
      </tp>
      <tp>
        <v>21.5184</v>
        <stp/>
        <stp>EM_S_RISK_AVGRETURNY</stp>
        <stp>4</stp>
        <stp>002107.SZ</stp>
        <stp>2006-12-01</stp>
        <stp>2016-12-02</stp>
        <stp>1</stp>
        <tr r="C1335" s="5"/>
      </tp>
      <tp>
        <v>34.032299999999999</v>
        <stp/>
        <stp>EM_S_RISK_AVGRETURNY</stp>
        <stp>4</stp>
        <stp>002114.SZ</stp>
        <stp>2015-12-01</stp>
        <stp>2016-12-02</stp>
        <stp>1</stp>
        <tr r="B463" s="10"/>
        <tr r="L463" s="6"/>
      </tp>
      <tp>
        <v>8.1106999999999996</v>
        <stp/>
        <stp>EM_S_RISK_AVGRETURNY</stp>
        <stp>4</stp>
        <stp>002106.SZ</stp>
        <stp>2006-12-01</stp>
        <stp>2016-12-02</stp>
        <stp>1</stp>
        <tr r="C2641" s="5"/>
      </tp>
      <tp>
        <v>-16.177299999999999</v>
        <stp/>
        <stp>EM_S_RISK_AVGRETURNY</stp>
        <stp>4</stp>
        <stp>002115.SZ</stp>
        <stp>2015-12-01</stp>
        <stp>2016-12-02</stp>
        <stp>1</stp>
        <tr r="B2074" s="10"/>
        <tr r="L2074" s="6"/>
      </tp>
      <tp>
        <v>19.048500000000001</v>
        <stp/>
        <stp>EM_S_RISK_AVGRETURNY</stp>
        <stp>4</stp>
        <stp>002101.SZ</stp>
        <stp>2006-12-01</stp>
        <stp>2016-12-02</stp>
        <stp>1</stp>
        <tr r="C1414" s="5"/>
      </tp>
      <tp>
        <v>10.6427</v>
        <stp/>
        <stp>EM_S_RISK_AVGRETURNY</stp>
        <stp>4</stp>
        <stp>002112.SZ</stp>
        <stp>2015-12-01</stp>
        <stp>2016-12-02</stp>
        <stp>1</stp>
        <tr r="B894" s="10"/>
        <tr r="L894" s="6"/>
      </tp>
      <tp>
        <v>26.005500000000001</v>
        <stp/>
        <stp>EM_S_RISK_AVGRETURNY</stp>
        <stp>4</stp>
        <stp>002100.SZ</stp>
        <stp>2006-12-01</stp>
        <stp>2016-12-02</stp>
        <stp>1</stp>
        <tr r="C755" s="5"/>
      </tp>
      <tp>
        <v>114.3377</v>
        <stp/>
        <stp>EM_S_RISK_AVGRETURNY</stp>
        <stp>4</stp>
        <stp>002113.SZ</stp>
        <stp>2015-12-01</stp>
        <stp>2016-12-02</stp>
        <stp>1</stp>
        <tr r="B232" s="10"/>
        <tr r="L232" s="6"/>
      </tp>
      <tp>
        <v>18.368300000000001</v>
        <stp/>
        <stp>EM_S_RISK_AVGRETURNY</stp>
        <stp>4</stp>
        <stp>002103.SZ</stp>
        <stp>2006-12-01</stp>
        <stp>2016-12-02</stp>
        <stp>1</stp>
        <tr r="C1522" s="5"/>
      </tp>
      <tp>
        <v>55.889699999999998</v>
        <stp/>
        <stp>EM_S_RISK_AVGRETURNY</stp>
        <stp>4</stp>
        <stp>002110.SZ</stp>
        <stp>2015-12-01</stp>
        <stp>2016-12-02</stp>
        <stp>1</stp>
        <tr r="B314" s="10"/>
        <tr r="L314" s="6"/>
      </tp>
      <tp>
        <v>23.842400000000001</v>
        <stp/>
        <stp>EM_S_RISK_AVGRETURNY</stp>
        <stp>4</stp>
        <stp>002102.SZ</stp>
        <stp>2006-12-01</stp>
        <stp>2016-12-02</stp>
        <stp>1</stp>
        <tr r="C953" s="5"/>
      </tp>
      <tp>
        <v>-25.1432</v>
        <stp/>
        <stp>EM_S_RISK_AVGRETURNY</stp>
        <stp>4</stp>
        <stp>002111.SZ</stp>
        <stp>2015-12-01</stp>
        <stp>2016-12-02</stp>
        <stp>1</stp>
        <tr r="B2471" s="10"/>
        <tr r="L2471" s="6"/>
      </tp>
      <tp>
        <v>30.286799999999999</v>
        <stp/>
        <stp>EM_S_RISK_AVGRETURNY</stp>
        <stp>4</stp>
        <stp>002179.SZ</stp>
        <stp>2006-12-01</stp>
        <stp>2016-12-02</stp>
        <stp>1</stp>
        <tr r="C1165" s="5"/>
      </tp>
      <tp>
        <v>26.769300000000001</v>
        <stp/>
        <stp>EM_S_RISK_AVGRETURNY</stp>
        <stp>4</stp>
        <stp>002178.SZ</stp>
        <stp>2006-12-01</stp>
        <stp>2016-12-02</stp>
        <stp>1</stp>
        <tr r="C1880" s="5"/>
      </tp>
      <tp>
        <v>40.4373</v>
        <stp/>
        <stp>EM_S_RISK_AVGRETURNY</stp>
        <stp>4</stp>
        <stp>002168.SZ</stp>
        <stp>2015-12-01</stp>
        <stp>2016-12-02</stp>
        <stp>1</stp>
        <tr r="B412" s="10"/>
        <tr r="L412" s="6"/>
      </tp>
      <tp>
        <v>-10.3499</v>
        <stp/>
        <stp>EM_S_RISK_AVGRETURNY</stp>
        <stp>4</stp>
        <stp>002169.SZ</stp>
        <stp>2015-12-01</stp>
        <stp>2016-12-02</stp>
        <stp>1</stp>
        <tr r="B1793" s="10"/>
        <tr r="L1793" s="6"/>
      </tp>
      <tp>
        <v>-24.0078</v>
        <stp/>
        <stp>EM_S_RISK_AVGRETURNY</stp>
        <stp>4</stp>
        <stp>002166.SZ</stp>
        <stp>2015-12-01</stp>
        <stp>2016-12-02</stp>
        <stp>1</stp>
        <tr r="B2417" s="10"/>
        <tr r="L2417" s="6"/>
      </tp>
      <tp>
        <v>29.8475</v>
        <stp/>
        <stp>EM_S_RISK_AVGRETURNY</stp>
        <stp>4</stp>
        <stp>002175.SZ</stp>
        <stp>2006-12-01</stp>
        <stp>2016-12-02</stp>
        <stp>1</stp>
        <tr r="C2059" s="5"/>
      </tp>
      <tp>
        <v>32.325000000000003</v>
        <stp/>
        <stp>EM_S_RISK_AVGRETURNY</stp>
        <stp>4</stp>
        <stp>002167.SZ</stp>
        <stp>2015-12-01</stp>
        <stp>2016-12-02</stp>
        <stp>1</stp>
        <tr r="B486" s="10"/>
        <tr r="L486" s="6"/>
      </tp>
      <tp>
        <v>35.68</v>
        <stp/>
        <stp>EM_S_RISK_AVGRETURNY</stp>
        <stp>4</stp>
        <stp>002174.SZ</stp>
        <stp>2006-12-01</stp>
        <stp>2016-12-02</stp>
        <stp>1</stp>
        <tr r="C660" s="5"/>
      </tp>
      <tp>
        <v>12.2669</v>
        <stp/>
        <stp>EM_S_RISK_AVGRETURNY</stp>
        <stp>4</stp>
        <stp>002164.SZ</stp>
        <stp>2015-12-01</stp>
        <stp>2016-12-02</stp>
        <stp>1</stp>
        <tr r="B858" s="10"/>
        <tr r="L858" s="6"/>
      </tp>
      <tp>
        <v>20.439</v>
        <stp/>
        <stp>EM_S_RISK_AVGRETURNY</stp>
        <stp>4</stp>
        <stp>002177.SZ</stp>
        <stp>2006-12-01</stp>
        <stp>2016-12-02</stp>
        <stp>1</stp>
        <tr r="C2778" s="5"/>
      </tp>
      <tp>
        <v>12.9278</v>
        <stp/>
        <stp>EM_S_RISK_AVGRETURNY</stp>
        <stp>4</stp>
        <stp>002165.SZ</stp>
        <stp>2015-12-01</stp>
        <stp>2016-12-02</stp>
        <stp>1</stp>
        <tr r="B832" s="10"/>
        <tr r="L832" s="6"/>
      </tp>
      <tp>
        <v>34.608899999999998</v>
        <stp/>
        <stp>EM_S_RISK_AVGRETURNY</stp>
        <stp>4</stp>
        <stp>002176.SZ</stp>
        <stp>2006-12-01</stp>
        <stp>2016-12-02</stp>
        <stp>1</stp>
        <tr r="C1383" s="5"/>
      </tp>
      <tp>
        <v>-48.86</v>
        <stp/>
        <stp>EM_S_RISK_AVGRETURNY</stp>
        <stp>4</stp>
        <stp>002162.SZ</stp>
        <stp>2015-12-01</stp>
        <stp>2016-12-02</stp>
        <stp>1</stp>
        <tr r="B2968" s="10"/>
        <tr r="L2968" s="6"/>
      </tp>
      <tp>
        <v>15.3157</v>
        <stp/>
        <stp>EM_S_RISK_AVGRETURNY</stp>
        <stp>4</stp>
        <stp>002171.SZ</stp>
        <stp>2006-12-01</stp>
        <stp>2016-12-02</stp>
        <stp>1</stp>
        <tr r="C2832" s="5"/>
      </tp>
      <tp>
        <v>-11.1938</v>
        <stp/>
        <stp>EM_S_RISK_AVGRETURNY</stp>
        <stp>4</stp>
        <stp>002163.SZ</stp>
        <stp>2015-12-01</stp>
        <stp>2016-12-02</stp>
        <stp>1</stp>
        <tr r="B1832" s="10"/>
        <tr r="L1832" s="6"/>
      </tp>
      <tp>
        <v>25.6144</v>
        <stp/>
        <stp>EM_S_RISK_AVGRETURNY</stp>
        <stp>4</stp>
        <stp>002170.SZ</stp>
        <stp>2006-12-01</stp>
        <stp>2016-12-02</stp>
        <stp>1</stp>
        <tr r="C1731" s="5"/>
      </tp>
      <tp>
        <v>-12.8895</v>
        <stp/>
        <stp>EM_S_RISK_AVGRETURNY</stp>
        <stp>4</stp>
        <stp>002160.SZ</stp>
        <stp>2015-12-01</stp>
        <stp>2016-12-02</stp>
        <stp>1</stp>
        <tr r="B1922" s="10"/>
        <tr r="L1922" s="6"/>
      </tp>
      <tp>
        <v>20.199400000000001</v>
        <stp/>
        <stp>EM_S_RISK_AVGRETURNY</stp>
        <stp>4</stp>
        <stp>002173.SZ</stp>
        <stp>2006-12-01</stp>
        <stp>2016-12-02</stp>
        <stp>1</stp>
        <tr r="C2503" s="5"/>
      </tp>
      <tp>
        <v>-48.756</v>
        <stp/>
        <stp>EM_S_RISK_AVGRETURNY</stp>
        <stp>4</stp>
        <stp>002161.SZ</stp>
        <stp>2015-12-01</stp>
        <stp>2016-12-02</stp>
        <stp>1</stp>
        <tr r="B2966" s="10"/>
        <tr r="L2966" s="6"/>
      </tp>
      <tp>
        <v>8.8215000000000003</v>
        <stp/>
        <stp>EM_S_RISK_AVGRETURNY</stp>
        <stp>4</stp>
        <stp>002172.SZ</stp>
        <stp>2006-12-01</stp>
        <stp>2016-12-02</stp>
        <stp>1</stp>
        <tr r="C2904" s="5"/>
      </tp>
      <tp>
        <v>25.473400000000002</v>
        <stp/>
        <stp>EM_S_RISK_AVGRETURNY</stp>
        <stp>4</stp>
        <stp>002169.SZ</stp>
        <stp>2006-12-01</stp>
        <stp>2016-12-02</stp>
        <stp>1</stp>
        <tr r="C2088" s="5"/>
      </tp>
      <tp>
        <v>31.3066</v>
        <stp/>
        <stp>EM_S_RISK_AVGRETURNY</stp>
        <stp>4</stp>
        <stp>002168.SZ</stp>
        <stp>2006-12-01</stp>
        <stp>2016-12-02</stp>
        <stp>1</stp>
        <tr r="C905" s="5"/>
      </tp>
      <tp>
        <v>-29.150099999999998</v>
        <stp/>
        <stp>EM_S_RISK_AVGRETURNY</stp>
        <stp>4</stp>
        <stp>002178.SZ</stp>
        <stp>2015-12-01</stp>
        <stp>2016-12-02</stp>
        <stp>1</stp>
        <tr r="B2643" s="10"/>
        <tr r="L2643" s="6"/>
      </tp>
      <tp>
        <v>-8.5234000000000005</v>
        <stp/>
        <stp>EM_S_RISK_AVGRETURNY</stp>
        <stp>4</stp>
        <stp>002179.SZ</stp>
        <stp>2015-12-01</stp>
        <stp>2016-12-02</stp>
        <stp>1</stp>
        <tr r="B1715" s="10"/>
        <tr r="L1715" s="6"/>
      </tp>
      <tp>
        <v>19.953499999999998</v>
        <stp/>
        <stp>EM_S_RISK_AVGRETURNY</stp>
        <stp>4</stp>
        <stp>002165.SZ</stp>
        <stp>2006-12-01</stp>
        <stp>2016-12-02</stp>
        <stp>1</stp>
        <tr r="C2673" s="5"/>
      </tp>
      <tp>
        <v>-14.3499</v>
        <stp/>
        <stp>EM_S_RISK_AVGRETURNY</stp>
        <stp>4</stp>
        <stp>002176.SZ</stp>
        <stp>2015-12-01</stp>
        <stp>2016-12-02</stp>
        <stp>1</stp>
        <tr r="B1985" s="10"/>
        <tr r="L1985" s="6"/>
      </tp>
      <tp>
        <v>16.096</v>
        <stp/>
        <stp>EM_S_RISK_AVGRETURNY</stp>
        <stp>4</stp>
        <stp>002164.SZ</stp>
        <stp>2006-12-01</stp>
        <stp>2016-12-02</stp>
        <stp>1</stp>
        <tr r="C2833" s="5"/>
      </tp>
      <tp>
        <v>-20.454499999999999</v>
        <stp/>
        <stp>EM_S_RISK_AVGRETURNY</stp>
        <stp>4</stp>
        <stp>002177.SZ</stp>
        <stp>2015-12-01</stp>
        <stp>2016-12-02</stp>
        <stp>1</stp>
        <tr r="B2275" s="10"/>
        <tr r="L2275" s="6"/>
      </tp>
      <tp>
        <v>30.583100000000002</v>
        <stp/>
        <stp>EM_S_RISK_AVGRETURNY</stp>
        <stp>4</stp>
        <stp>002167.SZ</stp>
        <stp>2006-12-01</stp>
        <stp>2016-12-02</stp>
        <stp>1</stp>
        <tr r="C2328" s="5"/>
      </tp>
      <tp>
        <v>-5.3925999999999998</v>
        <stp/>
        <stp>EM_S_RISK_AVGRETURNY</stp>
        <stp>4</stp>
        <stp>002174.SZ</stp>
        <stp>2015-12-01</stp>
        <stp>2016-12-02</stp>
        <stp>1</stp>
        <tr r="B1552" s="10"/>
        <tr r="L1552" s="6"/>
      </tp>
      <tp>
        <v>24.527100000000001</v>
        <stp/>
        <stp>EM_S_RISK_AVGRETURNY</stp>
        <stp>4</stp>
        <stp>002166.SZ</stp>
        <stp>2006-12-01</stp>
        <stp>2016-12-02</stp>
        <stp>1</stp>
        <tr r="C2280" s="5"/>
      </tp>
      <tp>
        <v>-25.917200000000001</v>
        <stp/>
        <stp>EM_S_RISK_AVGRETURNY</stp>
        <stp>4</stp>
        <stp>002175.SZ</stp>
        <stp>2015-12-01</stp>
        <stp>2016-12-02</stp>
        <stp>1</stp>
        <tr r="B2512" s="10"/>
        <tr r="L2512" s="6"/>
      </tp>
      <tp>
        <v>29.022200000000002</v>
        <stp/>
        <stp>EM_S_RISK_AVGRETURNY</stp>
        <stp>4</stp>
        <stp>002161.SZ</stp>
        <stp>2006-12-01</stp>
        <stp>2016-12-02</stp>
        <stp>1</stp>
        <tr r="C1965" s="5"/>
      </tp>
      <tp>
        <v>-35.283099999999997</v>
        <stp/>
        <stp>EM_S_RISK_AVGRETURNY</stp>
        <stp>4</stp>
        <stp>002172.SZ</stp>
        <stp>2015-12-01</stp>
        <stp>2016-12-02</stp>
        <stp>1</stp>
        <tr r="B2799" s="10"/>
        <tr r="L2799" s="6"/>
      </tp>
      <tp>
        <v>12.1173</v>
        <stp/>
        <stp>EM_S_RISK_AVGRETURNY</stp>
        <stp>4</stp>
        <stp>002160.SZ</stp>
        <stp>2006-12-01</stp>
        <stp>2016-12-02</stp>
        <stp>1</stp>
        <tr r="C2963" s="5"/>
      </tp>
      <tp>
        <v>-23.3401</v>
        <stp/>
        <stp>EM_S_RISK_AVGRETURNY</stp>
        <stp>4</stp>
        <stp>002173.SZ</stp>
        <stp>2015-12-01</stp>
        <stp>2016-12-02</stp>
        <stp>1</stp>
        <tr r="B2394" s="10"/>
        <tr r="L2394" s="6"/>
      </tp>
      <tp>
        <v>19.9085</v>
        <stp/>
        <stp>EM_S_RISK_AVGRETURNY</stp>
        <stp>4</stp>
        <stp>002163.SZ</stp>
        <stp>2006-12-01</stp>
        <stp>2016-12-02</stp>
        <stp>1</stp>
        <tr r="C2391" s="5"/>
      </tp>
      <tp>
        <v>-25.978999999999999</v>
        <stp/>
        <stp>EM_S_RISK_AVGRETURNY</stp>
        <stp>4</stp>
        <stp>002170.SZ</stp>
        <stp>2015-12-01</stp>
        <stp>2016-12-02</stp>
        <stp>1</stp>
        <tr r="B2517" s="10"/>
        <tr r="L2517" s="6"/>
      </tp>
      <tp>
        <v>12.8726</v>
        <stp/>
        <stp>EM_S_RISK_AVGRETURNY</stp>
        <stp>4</stp>
        <stp>002162.SZ</stp>
        <stp>2006-12-01</stp>
        <stp>2016-12-02</stp>
        <stp>1</stp>
        <tr r="C2849" s="5"/>
      </tp>
      <tp>
        <v>-26.1492</v>
        <stp/>
        <stp>EM_S_RISK_AVGRETURNY</stp>
        <stp>4</stp>
        <stp>002171.SZ</stp>
        <stp>2015-12-01</stp>
        <stp>2016-12-02</stp>
        <stp>1</stp>
        <tr r="B2525" s="10"/>
        <tr r="L2525" s="6"/>
      </tp>
      <tp>
        <v>26.152200000000001</v>
        <stp/>
        <stp>EM_S_RISK_AVGRETURNY</stp>
        <stp>4</stp>
        <stp>002159.SZ</stp>
        <stp>2006-12-01</stp>
        <stp>2016-12-02</stp>
        <stp>1</stp>
        <tr r="C2417" s="5"/>
      </tp>
      <tp>
        <v>18.212499999999999</v>
        <stp/>
        <stp>EM_S_RISK_AVGRETURNY</stp>
        <stp>4</stp>
        <stp>002158.SZ</stp>
        <stp>2006-12-01</stp>
        <stp>2016-12-02</stp>
        <stp>1</stp>
        <tr r="C2698" s="5"/>
      </tp>
      <tp>
        <v>-7.8361999999999998</v>
        <stp/>
        <stp>EM_S_RISK_AVGRETURNY</stp>
        <stp>4</stp>
        <stp>002148.SZ</stp>
        <stp>2015-12-01</stp>
        <stp>2016-12-02</stp>
        <stp>1</stp>
        <tr r="B1672" s="10"/>
        <tr r="L1672" s="6"/>
      </tp>
      <tp>
        <v>32.821800000000003</v>
        <stp/>
        <stp>EM_S_RISK_AVGRETURNY</stp>
        <stp>4</stp>
        <stp>002149.SZ</stp>
        <stp>2015-12-01</stp>
        <stp>2016-12-02</stp>
        <stp>1</stp>
        <tr r="B480" s="10"/>
        <tr r="L480" s="6"/>
      </tp>
      <tp>
        <v>-4.6832000000000003</v>
        <stp/>
        <stp>EM_S_RISK_AVGRETURNY</stp>
        <stp>4</stp>
        <stp>002146.SZ</stp>
        <stp>2015-12-01</stp>
        <stp>2016-12-02</stp>
        <stp>1</stp>
        <tr r="B1518" s="10"/>
        <tr r="L1518" s="6"/>
      </tp>
      <tp>
        <v>11.4124</v>
        <stp/>
        <stp>EM_S_RISK_AVGRETURNY</stp>
        <stp>4</stp>
        <stp>002155.SZ</stp>
        <stp>2006-12-01</stp>
        <stp>2016-12-02</stp>
        <stp>1</stp>
        <tr r="C2971" s="5"/>
      </tp>
      <tp>
        <v>-9.4374000000000002</v>
        <stp/>
        <stp>EM_S_RISK_AVGRETURNY</stp>
        <stp>4</stp>
        <stp>002147.SZ</stp>
        <stp>2015-12-01</stp>
        <stp>2016-12-02</stp>
        <stp>1</stp>
        <tr r="B1756" s="10"/>
        <tr r="L1756" s="6"/>
      </tp>
      <tp>
        <v>18.902899999999999</v>
        <stp/>
        <stp>EM_S_RISK_AVGRETURNY</stp>
        <stp>4</stp>
        <stp>002154.SZ</stp>
        <stp>2006-12-01</stp>
        <stp>2016-12-02</stp>
        <stp>1</stp>
        <tr r="C2692" s="5"/>
      </tp>
      <tp>
        <v>-18.732299999999999</v>
        <stp/>
        <stp>EM_S_RISK_AVGRETURNY</stp>
        <stp>4</stp>
        <stp>002144.SZ</stp>
        <stp>2015-12-01</stp>
        <stp>2016-12-02</stp>
        <stp>1</stp>
        <tr r="B2180" s="10"/>
        <tr r="L2180" s="6"/>
      </tp>
      <tp>
        <v>28.5395</v>
        <stp/>
        <stp>EM_S_RISK_AVGRETURNY</stp>
        <stp>4</stp>
        <stp>002157.SZ</stp>
        <stp>2006-12-01</stp>
        <stp>2016-12-02</stp>
        <stp>1</stp>
        <tr r="C1733" s="5"/>
      </tp>
      <tp>
        <v>51.597000000000001</v>
        <stp/>
        <stp>EM_S_RISK_AVGRETURNY</stp>
        <stp>4</stp>
        <stp>002145.SZ</stp>
        <stp>2015-12-01</stp>
        <stp>2016-12-02</stp>
        <stp>1</stp>
        <tr r="B341" s="10"/>
        <tr r="L341" s="6"/>
      </tp>
      <tp>
        <v>15.4617</v>
        <stp/>
        <stp>EM_S_RISK_AVGRETURNY</stp>
        <stp>4</stp>
        <stp>002156.SZ</stp>
        <stp>2006-12-01</stp>
        <stp>2016-12-02</stp>
        <stp>1</stp>
        <tr r="C2810" s="5"/>
      </tp>
      <tp>
        <v>27.3795</v>
        <stp/>
        <stp>EM_S_RISK_AVGRETURNY</stp>
        <stp>4</stp>
        <stp>002142.SZ</stp>
        <stp>2015-12-01</stp>
        <stp>2016-12-02</stp>
        <stp>1</stp>
        <tr r="B551" s="10"/>
        <tr r="L551" s="6"/>
      </tp>
      <tp>
        <v>34.953299999999999</v>
        <stp/>
        <stp>EM_S_RISK_AVGRETURNY</stp>
        <stp>4</stp>
        <stp>002151.SZ</stp>
        <stp>2006-12-01</stp>
        <stp>2016-12-02</stp>
        <stp>1</stp>
        <tr r="C1434" s="5"/>
      </tp>
      <tp>
        <v>-20.3584</v>
        <stp/>
        <stp>EM_S_RISK_AVGRETURNY</stp>
        <stp>4</stp>
        <stp>002143.SZ</stp>
        <stp>2015-12-01</stp>
        <stp>2016-12-02</stp>
        <stp>1</stp>
        <tr r="B2269" s="10"/>
        <tr r="L2269" s="6"/>
      </tp>
      <tp>
        <v>19.670500000000001</v>
        <stp/>
        <stp>EM_S_RISK_AVGRETURNY</stp>
        <stp>4</stp>
        <stp>002150.SZ</stp>
        <stp>2006-12-01</stp>
        <stp>2016-12-02</stp>
        <stp>1</stp>
        <tr r="C2487" s="5"/>
      </tp>
      <tp>
        <v>-21.7788</v>
        <stp/>
        <stp>EM_S_RISK_AVGRETURNY</stp>
        <stp>4</stp>
        <stp>002140.SZ</stp>
        <stp>2015-12-01</stp>
        <stp>2016-12-02</stp>
        <stp>1</stp>
        <tr r="B2329" s="10"/>
        <tr r="L2329" s="6"/>
      </tp>
      <tp>
        <v>39.238100000000003</v>
        <stp/>
        <stp>EM_S_RISK_AVGRETURNY</stp>
        <stp>4</stp>
        <stp>002153.SZ</stp>
        <stp>2006-12-01</stp>
        <stp>2016-12-02</stp>
        <stp>1</stp>
        <tr r="C639" s="5"/>
      </tp>
      <tp>
        <v>21.486499999999999</v>
        <stp/>
        <stp>EM_S_RISK_AVGRETURNY</stp>
        <stp>4</stp>
        <stp>002141.SZ</stp>
        <stp>2015-12-01</stp>
        <stp>2016-12-02</stp>
        <stp>1</stp>
        <tr r="B643" s="10"/>
        <tr r="L643" s="6"/>
      </tp>
      <tp>
        <v>27.696400000000001</v>
        <stp/>
        <stp>EM_S_RISK_AVGRETURNY</stp>
        <stp>4</stp>
        <stp>002152.SZ</stp>
        <stp>2006-12-01</stp>
        <stp>2016-12-02</stp>
        <stp>1</stp>
        <tr r="C2227" s="5"/>
      </tp>
      <tp>
        <v>21.1663</v>
        <stp/>
        <stp>EM_S_RISK_AVGRETURNY</stp>
        <stp>4</stp>
        <stp>002149.SZ</stp>
        <stp>2006-12-01</stp>
        <stp>2016-12-02</stp>
        <stp>1</stp>
        <tr r="C2776" s="5"/>
      </tp>
      <tp>
        <v>20.6632</v>
        <stp/>
        <stp>EM_S_RISK_AVGRETURNY</stp>
        <stp>4</stp>
        <stp>002148.SZ</stp>
        <stp>2006-12-01</stp>
        <stp>2016-12-02</stp>
        <stp>1</stp>
        <tr r="C2536" s="5"/>
      </tp>
      <tp>
        <v>-11.8721</v>
        <stp/>
        <stp>EM_S_RISK_AVGRETURNY</stp>
        <stp>4</stp>
        <stp>002158.SZ</stp>
        <stp>2015-12-01</stp>
        <stp>2016-12-02</stp>
        <stp>1</stp>
        <tr r="B1869" s="10"/>
        <tr r="L1869" s="6"/>
      </tp>
      <tp>
        <v>-0.13250000000000001</v>
        <stp/>
        <stp>EM_S_RISK_AVGRETURNY</stp>
        <stp>4</stp>
        <stp>002159.SZ</stp>
        <stp>2015-12-01</stp>
        <stp>2016-12-02</stp>
        <stp>1</stp>
        <tr r="B1291" s="10"/>
        <tr r="L1291" s="6"/>
      </tp>
      <tp>
        <v>14.3134</v>
        <stp/>
        <stp>EM_S_RISK_AVGRETURNY</stp>
        <stp>4</stp>
        <stp>002145.SZ</stp>
        <stp>2006-12-01</stp>
        <stp>2016-12-02</stp>
        <stp>1</stp>
        <tr r="C2964" s="5"/>
      </tp>
      <tp>
        <v>-24.460599999999999</v>
        <stp/>
        <stp>EM_S_RISK_AVGRETURNY</stp>
        <stp>4</stp>
        <stp>002156.SZ</stp>
        <stp>2015-12-01</stp>
        <stp>2016-12-02</stp>
        <stp>1</stp>
        <tr r="B2441" s="10"/>
        <tr r="L2441" s="6"/>
      </tp>
      <tp>
        <v>18.223700000000001</v>
        <stp/>
        <stp>EM_S_RISK_AVGRETURNY</stp>
        <stp>4</stp>
        <stp>002144.SZ</stp>
        <stp>2006-12-01</stp>
        <stp>2016-12-02</stp>
        <stp>1</stp>
        <tr r="C2931" s="5"/>
      </tp>
      <tp>
        <v>-3.6503999999999999</v>
        <stp/>
        <stp>EM_S_RISK_AVGRETURNY</stp>
        <stp>4</stp>
        <stp>002157.SZ</stp>
        <stp>2015-12-01</stp>
        <stp>2016-12-02</stp>
        <stp>1</stp>
        <tr r="B1463" s="10"/>
        <tr r="L1463" s="6"/>
      </tp>
      <tp>
        <v>19.765899999999998</v>
        <stp/>
        <stp>EM_S_RISK_AVGRETURNY</stp>
        <stp>4</stp>
        <stp>002147.SZ</stp>
        <stp>2006-12-01</stp>
        <stp>2016-12-02</stp>
        <stp>1</stp>
        <tr r="C2866" s="5"/>
      </tp>
      <tp>
        <v>-24.7516</v>
        <stp/>
        <stp>EM_S_RISK_AVGRETURNY</stp>
        <stp>4</stp>
        <stp>002154.SZ</stp>
        <stp>2015-12-01</stp>
        <stp>2016-12-02</stp>
        <stp>1</stp>
        <tr r="B2455" s="10"/>
        <tr r="L2455" s="6"/>
      </tp>
      <tp>
        <v>22.9544</v>
        <stp/>
        <stp>EM_S_RISK_AVGRETURNY</stp>
        <stp>4</stp>
        <stp>002146.SZ</stp>
        <stp>2006-12-01</stp>
        <stp>2016-12-02</stp>
        <stp>1</stp>
        <tr r="C2440" s="5"/>
      </tp>
      <tp>
        <v>56.490900000000003</v>
        <stp/>
        <stp>EM_S_RISK_AVGRETURNY</stp>
        <stp>4</stp>
        <stp>002155.SZ</stp>
        <stp>2015-12-01</stp>
        <stp>2016-12-02</stp>
        <stp>1</stp>
        <tr r="B311" s="10"/>
        <tr r="L311" s="6"/>
      </tp>
      <tp>
        <v>28.760200000000001</v>
        <stp/>
        <stp>EM_S_RISK_AVGRETURNY</stp>
        <stp>4</stp>
        <stp>002141.SZ</stp>
        <stp>2006-12-01</stp>
        <stp>2016-12-02</stp>
        <stp>1</stp>
        <tr r="C1323" s="5"/>
      </tp>
      <tp>
        <v>-22.412299999999998</v>
        <stp/>
        <stp>EM_S_RISK_AVGRETURNY</stp>
        <stp>4</stp>
        <stp>002152.SZ</stp>
        <stp>2015-12-01</stp>
        <stp>2016-12-02</stp>
        <stp>1</stp>
        <tr r="B2354" s="10"/>
        <tr r="L2354" s="6"/>
      </tp>
      <tp>
        <v>20.396999999999998</v>
        <stp/>
        <stp>EM_S_RISK_AVGRETURNY</stp>
        <stp>4</stp>
        <stp>002140.SZ</stp>
        <stp>2006-12-01</stp>
        <stp>2016-12-02</stp>
        <stp>1</stp>
        <tr r="C2042" s="5"/>
      </tp>
      <tp>
        <v>-39.487699999999997</v>
        <stp/>
        <stp>EM_S_RISK_AVGRETURNY</stp>
        <stp>4</stp>
        <stp>002153.SZ</stp>
        <stp>2015-12-01</stp>
        <stp>2016-12-02</stp>
        <stp>1</stp>
        <tr r="B2879" s="10"/>
        <tr r="L2879" s="6"/>
      </tp>
      <tp>
        <v>21.063800000000001</v>
        <stp/>
        <stp>EM_S_RISK_AVGRETURNY</stp>
        <stp>4</stp>
        <stp>002143.SZ</stp>
        <stp>2006-12-01</stp>
        <stp>2016-12-02</stp>
        <stp>1</stp>
        <tr r="C2260" s="5"/>
      </tp>
      <tp>
        <v>106.6194</v>
        <stp/>
        <stp>EM_S_RISK_AVGRETURNY</stp>
        <stp>4</stp>
        <stp>002150.SZ</stp>
        <stp>2015-12-01</stp>
        <stp>2016-12-02</stp>
        <stp>1</stp>
        <tr r="B238" s="10"/>
        <tr r="L238" s="6"/>
      </tp>
      <tp>
        <v>12.175599999999999</v>
        <stp/>
        <stp>EM_S_RISK_AVGRETURNY</stp>
        <stp>4</stp>
        <stp>002142.SZ</stp>
        <stp>2006-12-01</stp>
        <stp>2016-12-02</stp>
        <stp>1</stp>
        <tr r="C2737" s="5"/>
      </tp>
      <tp>
        <v>-8.4850999999999992</v>
        <stp/>
        <stp>EM_S_RISK_AVGRETURNY</stp>
        <stp>4</stp>
        <stp>002151.SZ</stp>
        <stp>2015-12-01</stp>
        <stp>2016-12-02</stp>
        <stp>1</stp>
        <tr r="B1711" s="10"/>
        <tr r="L1711" s="6"/>
      </tp>
      <tp>
        <v>21.119800000000001</v>
        <stp/>
        <stp>EM_S_RISK_AVGRETURNY</stp>
        <stp>4</stp>
        <stp>002199.SZ</stp>
        <stp>2006-12-01</stp>
        <stp>2016-12-02</stp>
        <stp>1</stp>
        <tr r="C2239" s="5"/>
      </tp>
      <tp>
        <v>33.839599999999997</v>
        <stp/>
        <stp>EM_S_RISK_AVGRETURNY</stp>
        <stp>4</stp>
        <stp>002198.SZ</stp>
        <stp>2006-12-01</stp>
        <stp>2016-12-02</stp>
        <stp>1</stp>
        <tr r="C1274" s="5"/>
      </tp>
      <tp>
        <v>-14.566000000000001</v>
        <stp/>
        <stp>EM_S_RISK_AVGRETURNY</stp>
        <stp>4</stp>
        <stp>002188.SZ</stp>
        <stp>2015-12-01</stp>
        <stp>2016-12-02</stp>
        <stp>1</stp>
        <tr r="B1996" s="10"/>
        <tr r="L1996" s="6"/>
      </tp>
      <tp>
        <v>-31.685300000000002</v>
        <stp/>
        <stp>EM_S_RISK_AVGRETURNY</stp>
        <stp>4</stp>
        <stp>002189.SZ</stp>
        <stp>2015-12-01</stp>
        <stp>2016-12-02</stp>
        <stp>1</stp>
        <tr r="B2716" s="10"/>
        <tr r="L2716" s="6"/>
      </tp>
      <tp>
        <v>4.7031000000000001</v>
        <stp/>
        <stp>EM_S_RISK_AVGRETURNY</stp>
        <stp>4</stp>
        <stp>002186.SZ</stp>
        <stp>2015-12-01</stp>
        <stp>2016-12-02</stp>
        <stp>1</stp>
        <tr r="B1086" s="10"/>
        <tr r="L1086" s="6"/>
      </tp>
      <tp>
        <v>32.3217</v>
        <stp/>
        <stp>EM_S_RISK_AVGRETURNY</stp>
        <stp>4</stp>
        <stp>002195.SZ</stp>
        <stp>2006-12-01</stp>
        <stp>2016-12-02</stp>
        <stp>1</stp>
        <tr r="C1275" s="5"/>
      </tp>
      <tp>
        <v>-6.1097000000000001</v>
        <stp/>
        <stp>EM_S_RISK_AVGRETURNY</stp>
        <stp>4</stp>
        <stp>002187.SZ</stp>
        <stp>2015-12-01</stp>
        <stp>2016-12-02</stp>
        <stp>1</stp>
        <tr r="B1585" s="10"/>
        <tr r="L1585" s="6"/>
      </tp>
      <tp>
        <v>10.4656</v>
        <stp/>
        <stp>EM_S_RISK_AVGRETURNY</stp>
        <stp>4</stp>
        <stp>002194.SZ</stp>
        <stp>2006-12-01</stp>
        <stp>2016-12-02</stp>
        <stp>1</stp>
        <tr r="C2746" s="5"/>
      </tp>
      <tp>
        <v>-36.069099999999999</v>
        <stp/>
        <stp>EM_S_RISK_AVGRETURNY</stp>
        <stp>4</stp>
        <stp>002184.SZ</stp>
        <stp>2015-12-01</stp>
        <stp>2016-12-02</stp>
        <stp>1</stp>
        <tr r="B2816" s="10"/>
        <tr r="L2816" s="6"/>
      </tp>
      <tp>
        <v>23.613900000000001</v>
        <stp/>
        <stp>EM_S_RISK_AVGRETURNY</stp>
        <stp>4</stp>
        <stp>002197.SZ</stp>
        <stp>2006-12-01</stp>
        <stp>2016-12-02</stp>
        <stp>1</stp>
        <tr r="C1980" s="5"/>
      </tp>
      <tp>
        <v>-7.0937000000000001</v>
        <stp/>
        <stp>EM_S_RISK_AVGRETURNY</stp>
        <stp>4</stp>
        <stp>002185.SZ</stp>
        <stp>2015-12-01</stp>
        <stp>2016-12-02</stp>
        <stp>1</stp>
        <tr r="B1631" s="10"/>
        <tr r="L1631" s="6"/>
      </tp>
      <tp>
        <v>22.567499999999999</v>
        <stp/>
        <stp>EM_S_RISK_AVGRETURNY</stp>
        <stp>4</stp>
        <stp>002196.SZ</stp>
        <stp>2006-12-01</stp>
        <stp>2016-12-02</stp>
        <stp>1</stp>
        <tr r="C2294" s="5"/>
      </tp>
      <tp>
        <v>51.802399999999999</v>
        <stp/>
        <stp>EM_S_RISK_AVGRETURNY</stp>
        <stp>4</stp>
        <stp>002182.SZ</stp>
        <stp>2015-12-01</stp>
        <stp>2016-12-02</stp>
        <stp>1</stp>
        <tr r="B339" s="10"/>
        <tr r="L339" s="6"/>
      </tp>
      <tp>
        <v>14.947900000000001</v>
        <stp/>
        <stp>EM_S_RISK_AVGRETURNY</stp>
        <stp>4</stp>
        <stp>002191.SZ</stp>
        <stp>2006-12-01</stp>
        <stp>2016-12-02</stp>
        <stp>1</stp>
        <tr r="C2247" s="5"/>
      </tp>
      <tp>
        <v>-46.329000000000001</v>
        <stp/>
        <stp>EM_S_RISK_AVGRETURNY</stp>
        <stp>4</stp>
        <stp>002183.SZ</stp>
        <stp>2015-12-01</stp>
        <stp>2016-12-02</stp>
        <stp>1</stp>
        <tr r="B2949" s="10"/>
        <tr r="L2949" s="6"/>
      </tp>
      <tp>
        <v>29.3002</v>
        <stp/>
        <stp>EM_S_RISK_AVGRETURNY</stp>
        <stp>4</stp>
        <stp>002190.SZ</stp>
        <stp>2006-12-01</stp>
        <stp>2016-12-02</stp>
        <stp>1</stp>
        <tr r="C669" s="5"/>
      </tp>
      <tp>
        <v>19.4803</v>
        <stp/>
        <stp>EM_S_RISK_AVGRETURNY</stp>
        <stp>4</stp>
        <stp>002180.SZ</stp>
        <stp>2015-12-01</stp>
        <stp>2016-12-02</stp>
        <stp>1</stp>
        <tr r="B682" s="10"/>
        <tr r="L682" s="6"/>
      </tp>
      <tp>
        <v>15.983000000000001</v>
        <stp/>
        <stp>EM_S_RISK_AVGRETURNY</stp>
        <stp>4</stp>
        <stp>002193.SZ</stp>
        <stp>2006-12-01</stp>
        <stp>2016-12-02</stp>
        <stp>1</stp>
        <tr r="C2251" s="5"/>
      </tp>
      <tp>
        <v>-43.755200000000002</v>
        <stp/>
        <stp>EM_S_RISK_AVGRETURNY</stp>
        <stp>4</stp>
        <stp>002181.SZ</stp>
        <stp>2015-12-01</stp>
        <stp>2016-12-02</stp>
        <stp>1</stp>
        <tr r="B2932" s="10"/>
        <tr r="L2932" s="6"/>
      </tp>
      <tp>
        <v>27.62</v>
        <stp/>
        <stp>EM_S_RISK_AVGRETURNY</stp>
        <stp>4</stp>
        <stp>002192.SZ</stp>
        <stp>2006-12-01</stp>
        <stp>2016-12-02</stp>
        <stp>1</stp>
        <tr r="C1279" s="5"/>
      </tp>
      <tp>
        <v>20.060099999999998</v>
        <stp/>
        <stp>EM_S_RISK_AVGRETURNY</stp>
        <stp>4</stp>
        <stp>002189.SZ</stp>
        <stp>2006-12-01</stp>
        <stp>2016-12-02</stp>
        <stp>1</stp>
        <tr r="C1984" s="5"/>
      </tp>
      <tp>
        <v>21.313500000000001</v>
        <stp/>
        <stp>EM_S_RISK_AVGRETURNY</stp>
        <stp>4</stp>
        <stp>002188.SZ</stp>
        <stp>2006-12-01</stp>
        <stp>2016-12-02</stp>
        <stp>1</stp>
        <tr r="C2025" s="5"/>
      </tp>
      <tp>
        <v>51.046300000000002</v>
        <stp/>
        <stp>EM_S_RISK_AVGRETURNY</stp>
        <stp>4</stp>
        <stp>002198.SZ</stp>
        <stp>2015-12-01</stp>
        <stp>2016-12-02</stp>
        <stp>1</stp>
        <tr r="B344" s="10"/>
        <tr r="L344" s="6"/>
      </tp>
      <tp>
        <v>21.8246</v>
        <stp/>
        <stp>EM_S_RISK_AVGRETURNY</stp>
        <stp>4</stp>
        <stp>002199.SZ</stp>
        <stp>2015-12-01</stp>
        <stp>2016-12-02</stp>
        <stp>1</stp>
        <tr r="B632" s="10"/>
        <tr r="L632" s="6"/>
      </tp>
      <tp>
        <v>21.720300000000002</v>
        <stp/>
        <stp>EM_S_RISK_AVGRETURNY</stp>
        <stp>4</stp>
        <stp>002185.SZ</stp>
        <stp>2006-12-01</stp>
        <stp>2016-12-02</stp>
        <stp>1</stp>
        <tr r="C1682" s="5"/>
      </tp>
      <tp>
        <v>-9.6326999999999998</v>
        <stp/>
        <stp>EM_S_RISK_AVGRETURNY</stp>
        <stp>4</stp>
        <stp>002196.SZ</stp>
        <stp>2015-12-01</stp>
        <stp>2016-12-02</stp>
        <stp>1</stp>
        <tr r="B1761" s="10"/>
        <tr r="L1761" s="6"/>
      </tp>
      <tp>
        <v>15.975300000000001</v>
        <stp/>
        <stp>EM_S_RISK_AVGRETURNY</stp>
        <stp>4</stp>
        <stp>002184.SZ</stp>
        <stp>2006-12-01</stp>
        <stp>2016-12-02</stp>
        <stp>1</stp>
        <tr r="C2210" s="5"/>
      </tp>
      <tp>
        <v>-30.314499999999999</v>
        <stp/>
        <stp>EM_S_RISK_AVGRETURNY</stp>
        <stp>4</stp>
        <stp>002197.SZ</stp>
        <stp>2015-12-01</stp>
        <stp>2016-12-02</stp>
        <stp>1</stp>
        <tr r="B2673" s="10"/>
        <tr r="L2673" s="6"/>
      </tp>
      <tp>
        <v>11.221500000000001</v>
        <stp/>
        <stp>EM_S_RISK_AVGRETURNY</stp>
        <stp>4</stp>
        <stp>002187.SZ</stp>
        <stp>2006-12-01</stp>
        <stp>2016-12-02</stp>
        <stp>1</stp>
        <tr r="C2914" s="5"/>
      </tp>
      <tp>
        <v>5.4672000000000001</v>
        <stp/>
        <stp>EM_S_RISK_AVGRETURNY</stp>
        <stp>4</stp>
        <stp>002194.SZ</stp>
        <stp>2015-12-01</stp>
        <stp>2016-12-02</stp>
        <stp>1</stp>
        <tr r="B1064" s="10"/>
        <tr r="L1064" s="6"/>
      </tp>
      <tp>
        <v>17.694099999999999</v>
        <stp/>
        <stp>EM_S_RISK_AVGRETURNY</stp>
        <stp>4</stp>
        <stp>002186.SZ</stp>
        <stp>2006-12-01</stp>
        <stp>2016-12-02</stp>
        <stp>1</stp>
        <tr r="C2761" s="5"/>
      </tp>
      <tp>
        <v>-31.439800000000002</v>
        <stp/>
        <stp>EM_S_RISK_AVGRETURNY</stp>
        <stp>4</stp>
        <stp>002195.SZ</stp>
        <stp>2015-12-01</stp>
        <stp>2016-12-02</stp>
        <stp>1</stp>
        <tr r="B2710" s="10"/>
        <tr r="L2710" s="6"/>
      </tp>
      <tp>
        <v>9.3533000000000008</v>
        <stp/>
        <stp>EM_S_RISK_AVGRETURNY</stp>
        <stp>4</stp>
        <stp>002181.SZ</stp>
        <stp>2006-12-01</stp>
        <stp>2016-12-02</stp>
        <stp>1</stp>
        <tr r="C2932" s="5"/>
      </tp>
      <tp>
        <v>-12.0914</v>
        <stp/>
        <stp>EM_S_RISK_AVGRETURNY</stp>
        <stp>4</stp>
        <stp>002192.SZ</stp>
        <stp>2015-12-01</stp>
        <stp>2016-12-02</stp>
        <stp>1</stp>
        <tr r="B1878" s="10"/>
        <tr r="L1878" s="6"/>
      </tp>
      <tp>
        <v>29.694700000000001</v>
        <stp/>
        <stp>EM_S_RISK_AVGRETURNY</stp>
        <stp>4</stp>
        <stp>002180.SZ</stp>
        <stp>2006-12-01</stp>
        <stp>2016-12-02</stp>
        <stp>1</stp>
        <tr r="C1137" s="5"/>
      </tp>
      <tp>
        <v>28.422599999999999</v>
        <stp/>
        <stp>EM_S_RISK_AVGRETURNY</stp>
        <stp>4</stp>
        <stp>002193.SZ</stp>
        <stp>2015-12-01</stp>
        <stp>2016-12-02</stp>
        <stp>1</stp>
        <tr r="B534" s="10"/>
        <tr r="L534" s="6"/>
      </tp>
      <tp>
        <v>24.4877</v>
        <stp/>
        <stp>EM_S_RISK_AVGRETURNY</stp>
        <stp>4</stp>
        <stp>002183.SZ</stp>
        <stp>2006-12-01</stp>
        <stp>2016-12-02</stp>
        <stp>1</stp>
        <tr r="C1372" s="5"/>
      </tp>
      <tp>
        <v>-11.267899999999999</v>
        <stp/>
        <stp>EM_S_RISK_AVGRETURNY</stp>
        <stp>4</stp>
        <stp>002190.SZ</stp>
        <stp>2015-12-01</stp>
        <stp>2016-12-02</stp>
        <stp>1</stp>
        <tr r="B1836" s="10"/>
        <tr r="L1836" s="6"/>
      </tp>
      <tp>
        <v>12.5382</v>
        <stp/>
        <stp>EM_S_RISK_AVGRETURNY</stp>
        <stp>4</stp>
        <stp>002182.SZ</stp>
        <stp>2006-12-01</stp>
        <stp>2016-12-02</stp>
        <stp>1</stp>
        <tr r="C2591" s="5"/>
      </tp>
      <tp>
        <v>-44.046599999999998</v>
        <stp/>
        <stp>EM_S_RISK_AVGRETURNY</stp>
        <stp>4</stp>
        <stp>002191.SZ</stp>
        <stp>2015-12-01</stp>
        <stp>2016-12-02</stp>
        <stp>1</stp>
        <tr r="B2935" s="10"/>
        <tr r="L2935" s="6"/>
      </tp>
      <tp>
        <v>18.804600000000001</v>
        <stp/>
        <stp>EM_S_RISK_AVGRETURNY</stp>
        <stp>4</stp>
        <stp>002639.SZ</stp>
        <stp>2006-12-01</stp>
        <stp>2016-12-02</stp>
        <stp>1</stp>
        <tr r="C1875" s="5"/>
      </tp>
      <tp>
        <v>17.3491</v>
        <stp/>
        <stp>EM_S_RISK_AVGRETURNY</stp>
        <stp>4</stp>
        <stp>002638.SZ</stp>
        <stp>2006-12-01</stp>
        <stp>2016-12-02</stp>
        <stp>1</stp>
        <tr r="C2101" s="5"/>
      </tp>
      <tp>
        <v>31.241399999999999</v>
        <stp/>
        <stp>EM_S_RISK_AVGRETURNY</stp>
        <stp>4</stp>
        <stp>002628.SZ</stp>
        <stp>2015-12-01</stp>
        <stp>2016-12-02</stp>
        <stp>1</stp>
        <tr r="B497" s="10"/>
        <tr r="L497" s="6"/>
      </tp>
      <tp>
        <v>72.955100000000002</v>
        <stp/>
        <stp>EM_S_RISK_AVGRETURNY</stp>
        <stp>4</stp>
        <stp>002629.SZ</stp>
        <stp>2015-12-01</stp>
        <stp>2016-12-02</stp>
        <stp>1</stp>
        <tr r="B269" s="10"/>
        <tr r="L269" s="6"/>
      </tp>
      <tp>
        <v>-3.2612999999999999</v>
        <stp/>
        <stp>EM_S_RISK_AVGRETURNY</stp>
        <stp>4</stp>
        <stp>002626.SZ</stp>
        <stp>2015-12-01</stp>
        <stp>2016-12-02</stp>
        <stp>1</stp>
        <tr r="B1439" s="10"/>
        <tr r="L1439" s="6"/>
      </tp>
      <tp>
        <v>38.5809</v>
        <stp/>
        <stp>EM_S_RISK_AVGRETURNY</stp>
        <stp>4</stp>
        <stp>002635.SZ</stp>
        <stp>2006-12-01</stp>
        <stp>2016-12-02</stp>
        <stp>1</stp>
        <tr r="C1060" s="5"/>
      </tp>
      <tp>
        <v>-1.0424</v>
        <stp/>
        <stp>EM_S_RISK_AVGRETURNY</stp>
        <stp>4</stp>
        <stp>002627.SZ</stp>
        <stp>2015-12-01</stp>
        <stp>2016-12-02</stp>
        <stp>1</stp>
        <tr r="B1337" s="10"/>
        <tr r="L1337" s="6"/>
      </tp>
      <tp>
        <v>33.410800000000002</v>
        <stp/>
        <stp>EM_S_RISK_AVGRETURNY</stp>
        <stp>4</stp>
        <stp>002634.SZ</stp>
        <stp>2006-12-01</stp>
        <stp>2016-12-02</stp>
        <stp>1</stp>
        <tr r="C1380" s="5"/>
      </tp>
      <tp>
        <v>55.683900000000001</v>
        <stp/>
        <stp>EM_S_RISK_AVGRETURNY</stp>
        <stp>4</stp>
        <stp>002624.SZ</stp>
        <stp>2015-12-01</stp>
        <stp>2016-12-02</stp>
        <stp>1</stp>
        <tr r="B315" s="10"/>
        <tr r="L315" s="6"/>
      </tp>
      <tp>
        <v>10.6448</v>
        <stp/>
        <stp>EM_S_RISK_AVGRETURNY</stp>
        <stp>4</stp>
        <stp>002637.SZ</stp>
        <stp>2006-12-01</stp>
        <stp>2016-12-02</stp>
        <stp>1</stp>
        <tr r="C2604" s="5"/>
      </tp>
      <tp>
        <v>-33.673099999999998</v>
        <stp/>
        <stp>EM_S_RISK_AVGRETURNY</stp>
        <stp>4</stp>
        <stp>002625.SZ</stp>
        <stp>2015-12-01</stp>
        <stp>2016-12-02</stp>
        <stp>1</stp>
        <tr r="B2759" s="10"/>
        <tr r="L2759" s="6"/>
      </tp>
      <tp>
        <v>33.202199999999998</v>
        <stp/>
        <stp>EM_S_RISK_AVGRETURNY</stp>
        <stp>4</stp>
        <stp>002636.SZ</stp>
        <stp>2006-12-01</stp>
        <stp>2016-12-02</stp>
        <stp>1</stp>
        <tr r="C1185" s="5"/>
      </tp>
      <tp>
        <v>7.5304000000000002</v>
        <stp/>
        <stp>EM_S_RISK_AVGRETURNY</stp>
        <stp>4</stp>
        <stp>002622.SZ</stp>
        <stp>2015-12-01</stp>
        <stp>2016-12-02</stp>
        <stp>1</stp>
        <tr r="B993" s="10"/>
        <tr r="L993" s="6"/>
      </tp>
      <tp>
        <v>32.003700000000002</v>
        <stp/>
        <stp>EM_S_RISK_AVGRETURNY</stp>
        <stp>4</stp>
        <stp>002631.SZ</stp>
        <stp>2006-12-01</stp>
        <stp>2016-12-02</stp>
        <stp>1</stp>
        <tr r="C1139" s="5"/>
      </tp>
      <tp>
        <v>-3.3658000000000001</v>
        <stp/>
        <stp>EM_S_RISK_AVGRETURNY</stp>
        <stp>4</stp>
        <stp>002623.SZ</stp>
        <stp>2015-12-01</stp>
        <stp>2016-12-02</stp>
        <stp>1</stp>
        <tr r="B1447" s="10"/>
        <tr r="L1447" s="6"/>
      </tp>
      <tp>
        <v>23.378399999999999</v>
        <stp/>
        <stp>EM_S_RISK_AVGRETURNY</stp>
        <stp>4</stp>
        <stp>002630.SZ</stp>
        <stp>2006-12-01</stp>
        <stp>2016-12-02</stp>
        <stp>1</stp>
        <tr r="C2082" s="5"/>
      </tp>
      <tp>
        <v>46.3977</v>
        <stp/>
        <stp>EM_S_RISK_AVGRETURNY</stp>
        <stp>4</stp>
        <stp>002620.SZ</stp>
        <stp>2015-12-01</stp>
        <stp>2016-12-02</stp>
        <stp>1</stp>
        <tr r="B365" s="10"/>
        <tr r="L365" s="6"/>
      </tp>
      <tp>
        <v>24.0502</v>
        <stp/>
        <stp>EM_S_RISK_AVGRETURNY</stp>
        <stp>4</stp>
        <stp>002633.SZ</stp>
        <stp>2006-12-01</stp>
        <stp>2016-12-02</stp>
        <stp>1</stp>
        <tr r="C2019" s="5"/>
      </tp>
      <tp>
        <v>35.634099999999997</v>
        <stp/>
        <stp>EM_S_RISK_AVGRETURNY</stp>
        <stp>4</stp>
        <stp>002621.SZ</stp>
        <stp>2015-12-01</stp>
        <stp>2016-12-02</stp>
        <stp>1</stp>
        <tr r="B444" s="10"/>
        <tr r="L444" s="6"/>
      </tp>
      <tp>
        <v>21.441500000000001</v>
        <stp/>
        <stp>EM_S_RISK_AVGRETURNY</stp>
        <stp>4</stp>
        <stp>002632.SZ</stp>
        <stp>2006-12-01</stp>
        <stp>2016-12-02</stp>
        <stp>1</stp>
        <tr r="C2157" s="5"/>
      </tp>
      <tp>
        <v>26.983599999999999</v>
        <stp/>
        <stp>EM_S_RISK_AVGRETURNY</stp>
        <stp>4</stp>
        <stp>002629.SZ</stp>
        <stp>2006-12-01</stp>
        <stp>2016-12-02</stp>
        <stp>1</stp>
        <tr r="C2119" s="5"/>
      </tp>
      <tp>
        <v>11.2799</v>
        <stp/>
        <stp>EM_S_RISK_AVGRETURNY</stp>
        <stp>4</stp>
        <stp>002628.SZ</stp>
        <stp>2006-12-01</stp>
        <stp>2016-12-02</stp>
        <stp>1</stp>
        <tr r="C2610" s="5"/>
      </tp>
      <tp>
        <v>70.393699999999995</v>
        <stp/>
        <stp>EM_S_RISK_AVGRETURNY</stp>
        <stp>4</stp>
        <stp>002638.SZ</stp>
        <stp>2015-12-01</stp>
        <stp>2016-12-02</stp>
        <stp>1</stp>
        <tr r="B276" s="10"/>
        <tr r="L276" s="6"/>
      </tp>
      <tp>
        <v>73.085599999999999</v>
        <stp/>
        <stp>EM_S_RISK_AVGRETURNY</stp>
        <stp>4</stp>
        <stp>002639.SZ</stp>
        <stp>2015-12-01</stp>
        <stp>2016-12-02</stp>
        <stp>1</stp>
        <tr r="B268" s="10"/>
        <tr r="L268" s="6"/>
      </tp>
      <tp>
        <v>71.561000000000007</v>
        <stp/>
        <stp>EM_S_RISK_AVGRETURNY</stp>
        <stp>4</stp>
        <stp>002625.SZ</stp>
        <stp>2006-12-01</stp>
        <stp>2016-12-02</stp>
        <stp>1</stp>
        <tr r="C217" s="5"/>
      </tp>
      <tp>
        <v>-21.677900000000001</v>
        <stp/>
        <stp>EM_S_RISK_AVGRETURNY</stp>
        <stp>4</stp>
        <stp>002636.SZ</stp>
        <stp>2015-12-01</stp>
        <stp>2016-12-02</stp>
        <stp>1</stp>
        <tr r="B2322" s="10"/>
        <tr r="L2322" s="6"/>
      </tp>
      <tp>
        <v>43.168500000000002</v>
        <stp/>
        <stp>EM_S_RISK_AVGRETURNY</stp>
        <stp>4</stp>
        <stp>002624.SZ</stp>
        <stp>2006-12-01</stp>
        <stp>2016-12-02</stp>
        <stp>1</stp>
        <tr r="C1749" s="5"/>
      </tp>
      <tp>
        <v>22.6828</v>
        <stp/>
        <stp>EM_S_RISK_AVGRETURNY</stp>
        <stp>4</stp>
        <stp>002637.SZ</stp>
        <stp>2015-12-01</stp>
        <stp>2016-12-02</stp>
        <stp>1</stp>
        <tr r="B617" s="10"/>
        <tr r="L617" s="6"/>
      </tp>
      <tp>
        <v>15.4313</v>
        <stp/>
        <stp>EM_S_RISK_AVGRETURNY</stp>
        <stp>4</stp>
        <stp>002627.SZ</stp>
        <stp>2006-12-01</stp>
        <stp>2016-12-02</stp>
        <stp>1</stp>
        <tr r="C2551" s="5"/>
      </tp>
      <tp>
        <v>2.9424000000000001</v>
        <stp/>
        <stp>EM_S_RISK_AVGRETURNY</stp>
        <stp>4</stp>
        <stp>002634.SZ</stp>
        <stp>2015-12-01</stp>
        <stp>2016-12-02</stp>
        <stp>1</stp>
        <tr r="B1158" s="10"/>
        <tr r="L1158" s="6"/>
      </tp>
      <tp>
        <v>24.236799999999999</v>
        <stp/>
        <stp>EM_S_RISK_AVGRETURNY</stp>
        <stp>4</stp>
        <stp>002626.SZ</stp>
        <stp>2006-12-01</stp>
        <stp>2016-12-02</stp>
        <stp>1</stp>
        <tr r="C2051" s="5"/>
      </tp>
      <tp>
        <v>44.243000000000002</v>
        <stp/>
        <stp>EM_S_RISK_AVGRETURNY</stp>
        <stp>4</stp>
        <stp>002635.SZ</stp>
        <stp>2015-12-01</stp>
        <stp>2016-12-02</stp>
        <stp>1</stp>
        <tr r="B379" s="10"/>
        <tr r="L379" s="6"/>
      </tp>
      <tp>
        <v>23.1248</v>
        <stp/>
        <stp>EM_S_RISK_AVGRETURNY</stp>
        <stp>4</stp>
        <stp>002621.SZ</stp>
        <stp>2006-12-01</stp>
        <stp>2016-12-02</stp>
        <stp>1</stp>
        <tr r="C1632" s="5"/>
      </tp>
      <tp>
        <v>-13.1699</v>
        <stp/>
        <stp>EM_S_RISK_AVGRETURNY</stp>
        <stp>4</stp>
        <stp>002632.SZ</stp>
        <stp>2015-12-01</stp>
        <stp>2016-12-02</stp>
        <stp>1</stp>
        <tr r="B1928" s="10"/>
        <tr r="L1928" s="6"/>
      </tp>
      <tp>
        <v>26.468299999999999</v>
        <stp/>
        <stp>EM_S_RISK_AVGRETURNY</stp>
        <stp>4</stp>
        <stp>002620.SZ</stp>
        <stp>2006-12-01</stp>
        <stp>2016-12-02</stp>
        <stp>1</stp>
        <tr r="C1220" s="5"/>
      </tp>
      <tp>
        <v>40.293399999999998</v>
        <stp/>
        <stp>EM_S_RISK_AVGRETURNY</stp>
        <stp>4</stp>
        <stp>002633.SZ</stp>
        <stp>2015-12-01</stp>
        <stp>2016-12-02</stp>
        <stp>1</stp>
        <tr r="B414" s="10"/>
        <tr r="L414" s="6"/>
      </tp>
      <tp>
        <v>3.8094000000000001</v>
        <stp/>
        <stp>EM_S_RISK_AVGRETURNY</stp>
        <stp>4</stp>
        <stp>002623.SZ</stp>
        <stp>2006-12-01</stp>
        <stp>2016-12-02</stp>
        <stp>1</stp>
        <tr r="C2727" s="5"/>
      </tp>
      <tp>
        <v>8.0012000000000008</v>
        <stp/>
        <stp>EM_S_RISK_AVGRETURNY</stp>
        <stp>4</stp>
        <stp>002630.SZ</stp>
        <stp>2015-12-01</stp>
        <stp>2016-12-02</stp>
        <stp>1</stp>
        <tr r="B978" s="10"/>
        <tr r="L978" s="6"/>
      </tp>
      <tp>
        <v>31.653600000000001</v>
        <stp/>
        <stp>EM_S_RISK_AVGRETURNY</stp>
        <stp>4</stp>
        <stp>002622.SZ</stp>
        <stp>2006-12-01</stp>
        <stp>2016-12-02</stp>
        <stp>1</stp>
        <tr r="C1510" s="5"/>
      </tp>
      <tp>
        <v>-28.858899999999998</v>
        <stp/>
        <stp>EM_S_RISK_AVGRETURNY</stp>
        <stp>4</stp>
        <stp>002631.SZ</stp>
        <stp>2015-12-01</stp>
        <stp>2016-12-02</stp>
        <stp>1</stp>
        <tr r="B2628" s="10"/>
        <tr r="L2628" s="6"/>
      </tp>
      <tp>
        <v>38.4681</v>
        <stp/>
        <stp>EM_S_RISK_AVGRETURNY</stp>
        <stp>4</stp>
        <stp>002619.SZ</stp>
        <stp>2006-12-01</stp>
        <stp>2016-12-02</stp>
        <stp>1</stp>
        <tr r="C743" s="5"/>
      </tp>
      <tp>
        <v>31.990500000000001</v>
        <stp/>
        <stp>EM_S_RISK_AVGRETURNY</stp>
        <stp>4</stp>
        <stp>002618.SZ</stp>
        <stp>2006-12-01</stp>
        <stp>2016-12-02</stp>
        <stp>1</stp>
        <tr r="C1525" s="5"/>
      </tp>
      <tp>
        <v>23.1647</v>
        <stp/>
        <stp>EM_S_RISK_AVGRETURNY</stp>
        <stp>4</stp>
        <stp>002608.SZ</stp>
        <stp>2015-12-01</stp>
        <stp>2016-12-02</stp>
        <stp>1</stp>
        <tr r="B605" s="10"/>
        <tr r="L605" s="6"/>
      </tp>
      <tp>
        <v>-18.7971</v>
        <stp/>
        <stp>EM_S_RISK_AVGRETURNY</stp>
        <stp>4</stp>
        <stp>002609.SZ</stp>
        <stp>2015-12-01</stp>
        <stp>2016-12-02</stp>
        <stp>1</stp>
        <tr r="B2184" s="10"/>
        <tr r="L2184" s="6"/>
      </tp>
      <tp>
        <v>154.16730000000001</v>
        <stp/>
        <stp>EM_S_RISK_AVGRETURNY</stp>
        <stp>4</stp>
        <stp>002606.SZ</stp>
        <stp>2015-12-01</stp>
        <stp>2016-12-02</stp>
        <stp>1</stp>
        <tr r="B217" s="10"/>
        <tr r="L217" s="6"/>
      </tp>
      <tp>
        <v>25.691800000000001</v>
        <stp/>
        <stp>EM_S_RISK_AVGRETURNY</stp>
        <stp>4</stp>
        <stp>002615.SZ</stp>
        <stp>2006-12-01</stp>
        <stp>2016-12-02</stp>
        <stp>1</stp>
        <tr r="C1889" s="5"/>
      </tp>
      <tp>
        <v>-17.210599999999999</v>
        <stp/>
        <stp>EM_S_RISK_AVGRETURNY</stp>
        <stp>4</stp>
        <stp>002607.SZ</stp>
        <stp>2015-12-01</stp>
        <stp>2016-12-02</stp>
        <stp>1</stp>
        <tr r="B2113" s="10"/>
        <tr r="L2113" s="6"/>
      </tp>
      <tp>
        <v>6.7941000000000003</v>
        <stp/>
        <stp>EM_S_RISK_AVGRETURNY</stp>
        <stp>4</stp>
        <stp>002614.SZ</stp>
        <stp>2006-12-01</stp>
        <stp>2016-12-02</stp>
        <stp>1</stp>
        <tr r="C2486" s="5"/>
      </tp>
      <tp>
        <v>55.061599999999999</v>
        <stp/>
        <stp>EM_S_RISK_AVGRETURNY</stp>
        <stp>4</stp>
        <stp>002604.SZ</stp>
        <stp>2015-12-01</stp>
        <stp>2016-12-02</stp>
        <stp>1</stp>
        <tr r="B321" s="10"/>
        <tr r="L321" s="6"/>
      </tp>
      <tp>
        <v>34.129800000000003</v>
        <stp/>
        <stp>EM_S_RISK_AVGRETURNY</stp>
        <stp>4</stp>
        <stp>002617.SZ</stp>
        <stp>2006-12-01</stp>
        <stp>2016-12-02</stp>
        <stp>1</stp>
        <tr r="C833" s="5"/>
      </tp>
      <tp>
        <v>-37.3125</v>
        <stp/>
        <stp>EM_S_RISK_AVGRETURNY</stp>
        <stp>4</stp>
        <stp>002605.SZ</stp>
        <stp>2015-12-01</stp>
        <stp>2016-12-02</stp>
        <stp>1</stp>
        <tr r="B2847" s="10"/>
        <tr r="L2847" s="6"/>
      </tp>
      <tp>
        <v>18.0716</v>
        <stp/>
        <stp>EM_S_RISK_AVGRETURNY</stp>
        <stp>4</stp>
        <stp>002616.SZ</stp>
        <stp>2006-12-01</stp>
        <stp>2016-12-02</stp>
        <stp>1</stp>
        <tr r="C1893" s="5"/>
      </tp>
      <tp>
        <v>182.88929999999999</v>
        <stp/>
        <stp>EM_S_RISK_AVGRETURNY</stp>
        <stp>4</stp>
        <stp>002602.SZ</stp>
        <stp>2015-12-01</stp>
        <stp>2016-12-02</stp>
        <stp>1</stp>
        <tr r="B209" s="10"/>
        <tr r="L209" s="6"/>
      </tp>
      <tp>
        <v>34.087000000000003</v>
        <stp/>
        <stp>EM_S_RISK_AVGRETURNY</stp>
        <stp>4</stp>
        <stp>002611.SZ</stp>
        <stp>2006-12-01</stp>
        <stp>2016-12-02</stp>
        <stp>1</stp>
        <tr r="C1403" s="5"/>
      </tp>
      <tp>
        <v>-6.4657</v>
        <stp/>
        <stp>EM_S_RISK_AVGRETURNY</stp>
        <stp>4</stp>
        <stp>002603.SZ</stp>
        <stp>2015-12-01</stp>
        <stp>2016-12-02</stp>
        <stp>1</stp>
        <tr r="B1607" s="10"/>
        <tr r="L1607" s="6"/>
      </tp>
      <tp>
        <v>22.2377</v>
        <stp/>
        <stp>EM_S_RISK_AVGRETURNY</stp>
        <stp>4</stp>
        <stp>002610.SZ</stp>
        <stp>2006-12-01</stp>
        <stp>2016-12-02</stp>
        <stp>1</stp>
        <tr r="C2534" s="5"/>
      </tp>
      <tp>
        <v>5.0697000000000001</v>
        <stp/>
        <stp>EM_S_RISK_AVGRETURNY</stp>
        <stp>4</stp>
        <stp>002600.SZ</stp>
        <stp>2015-12-01</stp>
        <stp>2016-12-02</stp>
        <stp>1</stp>
        <tr r="B1074" s="10"/>
        <tr r="L1074" s="6"/>
      </tp>
      <tp>
        <v>12.337</v>
        <stp/>
        <stp>EM_S_RISK_AVGRETURNY</stp>
        <stp>4</stp>
        <stp>002613.SZ</stp>
        <stp>2006-12-01</stp>
        <stp>2016-12-02</stp>
        <stp>1</stp>
        <tr r="C2650" s="5"/>
      </tp>
      <tp>
        <v>20.839200000000002</v>
        <stp/>
        <stp>EM_S_RISK_AVGRETURNY</stp>
        <stp>4</stp>
        <stp>002601.SZ</stp>
        <stp>2015-12-01</stp>
        <stp>2016-12-02</stp>
        <stp>1</stp>
        <tr r="B656" s="10"/>
        <tr r="L656" s="6"/>
      </tp>
      <tp>
        <v>5.1829999999999998</v>
        <stp/>
        <stp>EM_S_RISK_AVGRETURNY</stp>
        <stp>4</stp>
        <stp>002612.SZ</stp>
        <stp>2006-12-01</stp>
        <stp>2016-12-02</stp>
        <stp>1</stp>
        <tr r="C2842" s="5"/>
      </tp>
      <tp>
        <v>40.132800000000003</v>
        <stp/>
        <stp>EM_S_RISK_AVGRETURNY</stp>
        <stp>4</stp>
        <stp>002609.SZ</stp>
        <stp>2006-12-01</stp>
        <stp>2016-12-02</stp>
        <stp>1</stp>
        <tr r="C1070" s="5"/>
      </tp>
      <tp>
        <v>4.6783000000000001</v>
        <stp/>
        <stp>EM_S_RISK_AVGRETURNY</stp>
        <stp>4</stp>
        <stp>002608.SZ</stp>
        <stp>2006-12-01</stp>
        <stp>2016-12-02</stp>
        <stp>1</stp>
        <tr r="C2900" s="5"/>
      </tp>
      <tp>
        <v>29.5443</v>
        <stp/>
        <stp>EM_S_RISK_AVGRETURNY</stp>
        <stp>4</stp>
        <stp>002618.SZ</stp>
        <stp>2015-12-01</stp>
        <stp>2016-12-02</stp>
        <stp>1</stp>
        <tr r="B518" s="10"/>
        <tr r="L518" s="6"/>
      </tp>
      <tp>
        <v>93.131</v>
        <stp/>
        <stp>EM_S_RISK_AVGRETURNY</stp>
        <stp>4</stp>
        <stp>002619.SZ</stp>
        <stp>2015-12-01</stp>
        <stp>2016-12-02</stp>
        <stp>1</stp>
        <tr r="B246" s="10"/>
        <tr r="L246" s="6"/>
      </tp>
      <tp>
        <v>28.717099999999999</v>
        <stp/>
        <stp>EM_S_RISK_AVGRETURNY</stp>
        <stp>4</stp>
        <stp>002605.SZ</stp>
        <stp>2006-12-01</stp>
        <stp>2016-12-02</stp>
        <stp>1</stp>
        <tr r="C2081" s="5"/>
      </tp>
      <tp>
        <v>-21.702400000000001</v>
        <stp/>
        <stp>EM_S_RISK_AVGRETURNY</stp>
        <stp>4</stp>
        <stp>002616.SZ</stp>
        <stp>2015-12-01</stp>
        <stp>2016-12-02</stp>
        <stp>1</stp>
        <tr r="B2325" s="10"/>
        <tr r="L2325" s="6"/>
      </tp>
      <tp>
        <v>9.6872000000000007</v>
        <stp/>
        <stp>EM_S_RISK_AVGRETURNY</stp>
        <stp>4</stp>
        <stp>002604.SZ</stp>
        <stp>2006-12-01</stp>
        <stp>2016-12-02</stp>
        <stp>1</stp>
        <tr r="C2616" s="5"/>
      </tp>
      <tp>
        <v>15.8271</v>
        <stp/>
        <stp>EM_S_RISK_AVGRETURNY</stp>
        <stp>4</stp>
        <stp>002617.SZ</stp>
        <stp>2015-12-01</stp>
        <stp>2016-12-02</stp>
        <stp>1</stp>
        <tr r="B756" s="10"/>
        <tr r="L756" s="6"/>
      </tp>
      <tp>
        <v>16.37</v>
        <stp/>
        <stp>EM_S_RISK_AVGRETURNY</stp>
        <stp>4</stp>
        <stp>002607.SZ</stp>
        <stp>2006-12-01</stp>
        <stp>2016-12-02</stp>
        <stp>1</stp>
        <tr r="C2527" s="5"/>
      </tp>
      <tp>
        <v>-9.9541000000000004</v>
        <stp/>
        <stp>EM_S_RISK_AVGRETURNY</stp>
        <stp>4</stp>
        <stp>002614.SZ</stp>
        <stp>2015-12-01</stp>
        <stp>2016-12-02</stp>
        <stp>1</stp>
        <tr r="B1777" s="10"/>
        <tr r="L1777" s="6"/>
      </tp>
      <tp>
        <v>37.101999999999997</v>
        <stp/>
        <stp>EM_S_RISK_AVGRETURNY</stp>
        <stp>4</stp>
        <stp>002606.SZ</stp>
        <stp>2006-12-01</stp>
        <stp>2016-12-02</stp>
        <stp>1</stp>
        <tr r="C1498" s="5"/>
      </tp>
      <tp>
        <v>35.086100000000002</v>
        <stp/>
        <stp>EM_S_RISK_AVGRETURNY</stp>
        <stp>4</stp>
        <stp>002615.SZ</stp>
        <stp>2015-12-01</stp>
        <stp>2016-12-02</stp>
        <stp>1</stp>
        <tr r="B451" s="10"/>
        <tr r="L451" s="6"/>
      </tp>
      <tp>
        <v>11.557399999999999</v>
        <stp/>
        <stp>EM_S_RISK_AVGRETURNY</stp>
        <stp>4</stp>
        <stp>002601.SZ</stp>
        <stp>2006-12-01</stp>
        <stp>2016-12-02</stp>
        <stp>1</stp>
        <tr r="C2845" s="5"/>
      </tp>
      <tp>
        <v>-34.285899999999998</v>
        <stp/>
        <stp>EM_S_RISK_AVGRETURNY</stp>
        <stp>4</stp>
        <stp>002612.SZ</stp>
        <stp>2015-12-01</stp>
        <stp>2016-12-02</stp>
        <stp>1</stp>
        <tr r="B2776" s="10"/>
        <tr r="L2776" s="6"/>
      </tp>
      <tp>
        <v>19.8779</v>
        <stp/>
        <stp>EM_S_RISK_AVGRETURNY</stp>
        <stp>4</stp>
        <stp>002600.SZ</stp>
        <stp>2006-12-01</stp>
        <stp>2016-12-02</stp>
        <stp>1</stp>
        <tr r="C2805" s="5"/>
      </tp>
      <tp>
        <v>27.715499999999999</v>
        <stp/>
        <stp>EM_S_RISK_AVGRETURNY</stp>
        <stp>4</stp>
        <stp>002613.SZ</stp>
        <stp>2015-12-01</stp>
        <stp>2016-12-02</stp>
        <stp>1</stp>
        <tr r="B543" s="10"/>
        <tr r="L543" s="6"/>
      </tp>
      <tp>
        <v>5.9218999999999999</v>
        <stp/>
        <stp>EM_S_RISK_AVGRETURNY</stp>
        <stp>4</stp>
        <stp>002603.SZ</stp>
        <stp>2006-12-01</stp>
        <stp>2016-12-02</stp>
        <stp>1</stp>
        <tr r="C2802" s="5"/>
      </tp>
      <tp>
        <v>11.587199999999999</v>
        <stp/>
        <stp>EM_S_RISK_AVGRETURNY</stp>
        <stp>4</stp>
        <stp>002610.SZ</stp>
        <stp>2015-12-01</stp>
        <stp>2016-12-02</stp>
        <stp>1</stp>
        <tr r="B874" s="10"/>
        <tr r="L874" s="6"/>
      </tp>
      <tp>
        <v>36.349400000000003</v>
        <stp/>
        <stp>EM_S_RISK_AVGRETURNY</stp>
        <stp>4</stp>
        <stp>002602.SZ</stp>
        <stp>2006-12-01</stp>
        <stp>2016-12-02</stp>
        <stp>1</stp>
        <tr r="C825" s="5"/>
      </tp>
      <tp>
        <v>21.120899999999999</v>
        <stp/>
        <stp>EM_S_RISK_AVGRETURNY</stp>
        <stp>4</stp>
        <stp>002611.SZ</stp>
        <stp>2015-12-01</stp>
        <stp>2016-12-02</stp>
        <stp>1</stp>
        <tr r="B650" s="10"/>
        <tr r="L650" s="6"/>
      </tp>
      <tp>
        <v>33.124099999999999</v>
        <stp/>
        <stp>EM_S_RISK_AVGRETURNY</stp>
        <stp>4</stp>
        <stp>002679.SZ</stp>
        <stp>2006-12-01</stp>
        <stp>2016-12-02</stp>
        <stp>1</stp>
        <tr r="C1365" s="5"/>
      </tp>
      <tp>
        <v>20.485499999999998</v>
        <stp/>
        <stp>EM_S_RISK_AVGRETURNY</stp>
        <stp>4</stp>
        <stp>002678.SZ</stp>
        <stp>2006-12-01</stp>
        <stp>2016-12-02</stp>
        <stp>1</stp>
        <tr r="C2357" s="5"/>
      </tp>
      <tp>
        <v>-24.039300000000001</v>
        <stp/>
        <stp>EM_S_RISK_AVGRETURNY</stp>
        <stp>4</stp>
        <stp>002668.SZ</stp>
        <stp>2015-12-01</stp>
        <stp>2016-12-02</stp>
        <stp>1</stp>
        <tr r="B2421" s="10"/>
        <tr r="L2421" s="6"/>
      </tp>
      <tp>
        <v>-2.5663</v>
        <stp/>
        <stp>EM_S_RISK_AVGRETURNY</stp>
        <stp>4</stp>
        <stp>002669.SZ</stp>
        <stp>2015-12-01</stp>
        <stp>2016-12-02</stp>
        <stp>1</stp>
        <tr r="B1410" s="10"/>
        <tr r="L1410" s="6"/>
      </tp>
      <tp>
        <v>-23.8994</v>
        <stp/>
        <stp>EM_S_RISK_AVGRETURNY</stp>
        <stp>4</stp>
        <stp>002666.SZ</stp>
        <stp>2015-12-01</stp>
        <stp>2016-12-02</stp>
        <stp>1</stp>
        <tr r="B2413" s="10"/>
        <tr r="L2413" s="6"/>
      </tp>
      <tp>
        <v>27.828600000000002</v>
        <stp/>
        <stp>EM_S_RISK_AVGRETURNY</stp>
        <stp>4</stp>
        <stp>002675.SZ</stp>
        <stp>2006-12-01</stp>
        <stp>2016-12-02</stp>
        <stp>1</stp>
        <tr r="C1728" s="5"/>
      </tp>
      <tp>
        <v>-5.3146000000000004</v>
        <stp/>
        <stp>EM_S_RISK_AVGRETURNY</stp>
        <stp>4</stp>
        <stp>002667.SZ</stp>
        <stp>2015-12-01</stp>
        <stp>2016-12-02</stp>
        <stp>1</stp>
        <tr r="B1549" s="10"/>
        <tr r="L1549" s="6"/>
      </tp>
      <tp>
        <v>10.559699999999999</v>
        <stp/>
        <stp>EM_S_RISK_AVGRETURNY</stp>
        <stp>4</stp>
        <stp>002674.SZ</stp>
        <stp>2006-12-01</stp>
        <stp>2016-12-02</stp>
        <stp>1</stp>
        <tr r="C2550" s="5"/>
      </tp>
      <tp>
        <v>-3.6890000000000001</v>
        <stp/>
        <stp>EM_S_RISK_AVGRETURNY</stp>
        <stp>4</stp>
        <stp>002664.SZ</stp>
        <stp>2015-12-01</stp>
        <stp>2016-12-02</stp>
        <stp>1</stp>
        <tr r="B1465" s="10"/>
        <tr r="L1465" s="6"/>
      </tp>
      <tp>
        <v>38.985399999999998</v>
        <stp/>
        <stp>EM_S_RISK_AVGRETURNY</stp>
        <stp>4</stp>
        <stp>002677.SZ</stp>
        <stp>2006-12-01</stp>
        <stp>2016-12-02</stp>
        <stp>1</stp>
        <tr r="C1181" s="5"/>
      </tp>
      <tp>
        <v>-27.726800000000001</v>
        <stp/>
        <stp>EM_S_RISK_AVGRETURNY</stp>
        <stp>4</stp>
        <stp>002665.SZ</stp>
        <stp>2015-12-01</stp>
        <stp>2016-12-02</stp>
        <stp>1</stp>
        <tr r="B2593" s="10"/>
        <tr r="L2593" s="6"/>
      </tp>
      <tp>
        <v>43.7943</v>
        <stp/>
        <stp>EM_S_RISK_AVGRETURNY</stp>
        <stp>4</stp>
        <stp>002676.SZ</stp>
        <stp>2006-12-01</stp>
        <stp>2016-12-02</stp>
        <stp>1</stp>
        <tr r="C663" s="5"/>
      </tp>
      <tp>
        <v>7.9997999999999996</v>
        <stp/>
        <stp>EM_S_RISK_AVGRETURNY</stp>
        <stp>4</stp>
        <stp>002662.SZ</stp>
        <stp>2015-12-01</stp>
        <stp>2016-12-02</stp>
        <stp>1</stp>
        <tr r="B979" s="10"/>
        <tr r="L979" s="6"/>
      </tp>
      <tp>
        <v>23.037500000000001</v>
        <stp/>
        <stp>EM_S_RISK_AVGRETURNY</stp>
        <stp>4</stp>
        <stp>002671.SZ</stp>
        <stp>2006-12-01</stp>
        <stp>2016-12-02</stp>
        <stp>1</stp>
        <tr r="C1842" s="5"/>
      </tp>
      <tp>
        <v>-20.386900000000001</v>
        <stp/>
        <stp>EM_S_RISK_AVGRETURNY</stp>
        <stp>4</stp>
        <stp>002663.SZ</stp>
        <stp>2015-12-01</stp>
        <stp>2016-12-02</stp>
        <stp>1</stp>
        <tr r="B2272" s="10"/>
        <tr r="L2272" s="6"/>
      </tp>
      <tp>
        <v>46.933900000000001</v>
        <stp/>
        <stp>EM_S_RISK_AVGRETURNY</stp>
        <stp>4</stp>
        <stp>002670.SZ</stp>
        <stp>2006-12-01</stp>
        <stp>2016-12-02</stp>
        <stp>1</stp>
        <tr r="C791" s="5"/>
      </tp>
      <tp>
        <v>28.921700000000001</v>
        <stp/>
        <stp>EM_S_RISK_AVGRETURNY</stp>
        <stp>4</stp>
        <stp>002660.SZ</stp>
        <stp>2015-12-01</stp>
        <stp>2016-12-02</stp>
        <stp>1</stp>
        <tr r="B527" s="10"/>
        <tr r="L527" s="6"/>
      </tp>
      <tp>
        <v>48.895699999999998</v>
        <stp/>
        <stp>EM_S_RISK_AVGRETURNY</stp>
        <stp>4</stp>
        <stp>002673.SZ</stp>
        <stp>2006-12-01</stp>
        <stp>2016-12-02</stp>
        <stp>1</stp>
        <tr r="C1222" s="5"/>
      </tp>
      <tp>
        <v>-9.0526</v>
        <stp/>
        <stp>EM_S_RISK_AVGRETURNY</stp>
        <stp>4</stp>
        <stp>002661.SZ</stp>
        <stp>2015-12-01</stp>
        <stp>2016-12-02</stp>
        <stp>1</stp>
        <tr r="B1740" s="10"/>
        <tr r="L1740" s="6"/>
      </tp>
      <tp>
        <v>23.1568</v>
        <stp/>
        <stp>EM_S_RISK_AVGRETURNY</stp>
        <stp>4</stp>
        <stp>002672.SZ</stp>
        <stp>2006-12-01</stp>
        <stp>2016-12-02</stp>
        <stp>1</stp>
        <tr r="C1754" s="5"/>
      </tp>
      <tp>
        <v>43.817100000000003</v>
        <stp/>
        <stp>EM_S_RISK_AVGRETURNY</stp>
        <stp>4</stp>
        <stp>002669.SZ</stp>
        <stp>2006-12-01</stp>
        <stp>2016-12-02</stp>
        <stp>1</stp>
        <tr r="C812" s="5"/>
      </tp>
      <tp>
        <v>56.139299999999999</v>
        <stp/>
        <stp>EM_S_RISK_AVGRETURNY</stp>
        <stp>4</stp>
        <stp>002668.SZ</stp>
        <stp>2006-12-01</stp>
        <stp>2016-12-02</stp>
        <stp>1</stp>
        <tr r="C473" s="5"/>
      </tp>
      <tp>
        <v>3.2713999999999999</v>
        <stp/>
        <stp>EM_S_RISK_AVGRETURNY</stp>
        <stp>4</stp>
        <stp>002678.SZ</stp>
        <stp>2015-12-01</stp>
        <stp>2016-12-02</stp>
        <stp>1</stp>
        <tr r="B1144" s="10"/>
        <tr r="L1144" s="6"/>
      </tp>
      <tp>
        <v>97.020899999999997</v>
        <stp/>
        <stp>EM_S_RISK_AVGRETURNY</stp>
        <stp>4</stp>
        <stp>002679.SZ</stp>
        <stp>2015-12-01</stp>
        <stp>2016-12-02</stp>
        <stp>1</stp>
        <tr r="B244" s="10"/>
        <tr r="L244" s="6"/>
      </tp>
      <tp>
        <v>35.650399999999998</v>
        <stp/>
        <stp>EM_S_RISK_AVGRETURNY</stp>
        <stp>4</stp>
        <stp>002665.SZ</stp>
        <stp>2006-12-01</stp>
        <stp>2016-12-02</stp>
        <stp>1</stp>
        <tr r="C934" s="5"/>
      </tp>
      <tp>
        <v>75.895499999999998</v>
        <stp/>
        <stp>EM_S_RISK_AVGRETURNY</stp>
        <stp>4</stp>
        <stp>002676.SZ</stp>
        <stp>2015-12-01</stp>
        <stp>2016-12-02</stp>
        <stp>1</stp>
        <tr r="B260" s="10"/>
        <tr r="L260" s="6"/>
      </tp>
      <tp>
        <v>41.863199999999999</v>
        <stp/>
        <stp>EM_S_RISK_AVGRETURNY</stp>
        <stp>4</stp>
        <stp>002664.SZ</stp>
        <stp>2006-12-01</stp>
        <stp>2016-12-02</stp>
        <stp>1</stp>
        <tr r="C1232" s="5"/>
      </tp>
      <tp>
        <v>-4.6425000000000001</v>
        <stp/>
        <stp>EM_S_RISK_AVGRETURNY</stp>
        <stp>4</stp>
        <stp>002677.SZ</stp>
        <stp>2015-12-01</stp>
        <stp>2016-12-02</stp>
        <stp>1</stp>
        <tr r="B1511" s="10"/>
        <tr r="L1511" s="6"/>
      </tp>
      <tp>
        <v>21.6403</v>
        <stp/>
        <stp>EM_S_RISK_AVGRETURNY</stp>
        <stp>4</stp>
        <stp>002667.SZ</stp>
        <stp>2006-12-01</stp>
        <stp>2016-12-02</stp>
        <stp>1</stp>
        <tr r="C1719" s="5"/>
      </tp>
      <tp>
        <v>14.8245</v>
        <stp/>
        <stp>EM_S_RISK_AVGRETURNY</stp>
        <stp>4</stp>
        <stp>002674.SZ</stp>
        <stp>2015-12-01</stp>
        <stp>2016-12-02</stp>
        <stp>1</stp>
        <tr r="B780" s="10"/>
        <tr r="L780" s="6"/>
      </tp>
      <tp>
        <v>18.089099999999998</v>
        <stp/>
        <stp>EM_S_RISK_AVGRETURNY</stp>
        <stp>4</stp>
        <stp>002666.SZ</stp>
        <stp>2006-12-01</stp>
        <stp>2016-12-02</stp>
        <stp>1</stp>
        <tr r="C2237" s="5"/>
      </tp>
      <tp>
        <v>-3.7168999999999999</v>
        <stp/>
        <stp>EM_S_RISK_AVGRETURNY</stp>
        <stp>4</stp>
        <stp>002675.SZ</stp>
        <stp>2015-12-01</stp>
        <stp>2016-12-02</stp>
        <stp>1</stp>
        <tr r="B1467" s="10"/>
        <tr r="L1467" s="6"/>
      </tp>
      <tp>
        <v>23.430900000000001</v>
        <stp/>
        <stp>EM_S_RISK_AVGRETURNY</stp>
        <stp>4</stp>
        <stp>002661.SZ</stp>
        <stp>2006-12-01</stp>
        <stp>2016-12-02</stp>
        <stp>1</stp>
        <tr r="C2168" s="5"/>
      </tp>
      <tp>
        <v>-6.5564999999999998</v>
        <stp/>
        <stp>EM_S_RISK_AVGRETURNY</stp>
        <stp>4</stp>
        <stp>002672.SZ</stp>
        <stp>2015-12-01</stp>
        <stp>2016-12-02</stp>
        <stp>1</stp>
        <tr r="B1610" s="10"/>
        <tr r="L1610" s="6"/>
      </tp>
      <tp>
        <v>21.232099999999999</v>
        <stp/>
        <stp>EM_S_RISK_AVGRETURNY</stp>
        <stp>4</stp>
        <stp>002660.SZ</stp>
        <stp>2006-12-01</stp>
        <stp>2016-12-02</stp>
        <stp>1</stp>
        <tr r="C2333" s="5"/>
      </tp>
      <tp>
        <v>-31.9559</v>
        <stp/>
        <stp>EM_S_RISK_AVGRETURNY</stp>
        <stp>4</stp>
        <stp>002673.SZ</stp>
        <stp>2015-12-01</stp>
        <stp>2016-12-02</stp>
        <stp>1</stp>
        <tr r="B2725" s="10"/>
        <tr r="L2725" s="6"/>
      </tp>
      <tp>
        <v>12.471399999999999</v>
        <stp/>
        <stp>EM_S_RISK_AVGRETURNY</stp>
        <stp>4</stp>
        <stp>002663.SZ</stp>
        <stp>2006-12-01</stp>
        <stp>2016-12-02</stp>
        <stp>1</stp>
        <tr r="C2657" s="5"/>
      </tp>
      <tp>
        <v>-5.9077999999999999</v>
        <stp/>
        <stp>EM_S_RISK_AVGRETURNY</stp>
        <stp>4</stp>
        <stp>002670.SZ</stp>
        <stp>2015-12-01</stp>
        <stp>2016-12-02</stp>
        <stp>1</stp>
        <tr r="B1576" s="10"/>
        <tr r="L1576" s="6"/>
      </tp>
      <tp>
        <v>14.618</v>
        <stp/>
        <stp>EM_S_RISK_AVGRETURNY</stp>
        <stp>4</stp>
        <stp>002662.SZ</stp>
        <stp>2006-12-01</stp>
        <stp>2016-12-02</stp>
        <stp>1</stp>
        <tr r="C2390" s="5"/>
      </tp>
      <tp>
        <v>-27.921399999999998</v>
        <stp/>
        <stp>EM_S_RISK_AVGRETURNY</stp>
        <stp>4</stp>
        <stp>002671.SZ</stp>
        <stp>2015-12-01</stp>
        <stp>2016-12-02</stp>
        <stp>1</stp>
        <tr r="B2601" s="10"/>
        <tr r="L2601" s="6"/>
      </tp>
      <tp>
        <v>37.744700000000002</v>
        <stp/>
        <stp>EM_S_RISK_AVGRETURNY</stp>
        <stp>4</stp>
        <stp>002659.SZ</stp>
        <stp>2006-12-01</stp>
        <stp>2016-12-02</stp>
        <stp>1</stp>
        <tr r="C1656" s="5"/>
      </tp>
      <tp>
        <v>32.158000000000001</v>
        <stp/>
        <stp>EM_S_RISK_AVGRETURNY</stp>
        <stp>4</stp>
        <stp>002658.SZ</stp>
        <stp>2006-12-01</stp>
        <stp>2016-12-02</stp>
        <stp>1</stp>
        <tr r="C1677" s="5"/>
      </tp>
      <tp>
        <v>18.2501</v>
        <stp/>
        <stp>EM_S_RISK_AVGRETURNY</stp>
        <stp>4</stp>
        <stp>002648.SZ</stp>
        <stp>2015-12-01</stp>
        <stp>2016-12-02</stp>
        <stp>1</stp>
        <tr r="B701" s="10"/>
        <tr r="L701" s="6"/>
      </tp>
      <tp>
        <v>-25.0336</v>
        <stp/>
        <stp>EM_S_RISK_AVGRETURNY</stp>
        <stp>4</stp>
        <stp>002649.SZ</stp>
        <stp>2015-12-01</stp>
        <stp>2016-12-02</stp>
        <stp>1</stp>
        <tr r="B2464" s="10"/>
        <tr r="L2464" s="6"/>
      </tp>
      <tp>
        <v>-10.0039</v>
        <stp/>
        <stp>EM_S_RISK_AVGRETURNY</stp>
        <stp>4</stp>
        <stp>002646.SZ</stp>
        <stp>2015-12-01</stp>
        <stp>2016-12-02</stp>
        <stp>1</stp>
        <tr r="B1779" s="10"/>
        <tr r="L1779" s="6"/>
      </tp>
      <tp>
        <v>36.6646</v>
        <stp/>
        <stp>EM_S_RISK_AVGRETURNY</stp>
        <stp>4</stp>
        <stp>002655.SZ</stp>
        <stp>2006-12-01</stp>
        <stp>2016-12-02</stp>
        <stp>1</stp>
        <tr r="C1400" s="5"/>
      </tp>
      <tp>
        <v>157.95009999999999</v>
        <stp/>
        <stp>EM_S_RISK_AVGRETURNY</stp>
        <stp>4</stp>
        <stp>002647.SZ</stp>
        <stp>2015-12-01</stp>
        <stp>2016-12-02</stp>
        <stp>1</stp>
        <tr r="B215" s="10"/>
        <tr r="L215" s="6"/>
      </tp>
      <tp>
        <v>49.933399999999999</v>
        <stp/>
        <stp>EM_S_RISK_AVGRETURNY</stp>
        <stp>4</stp>
        <stp>002654.SZ</stp>
        <stp>2006-12-01</stp>
        <stp>2016-12-02</stp>
        <stp>1</stp>
        <tr r="C737" s="5"/>
      </tp>
      <tp>
        <v>-23.956499999999998</v>
        <stp/>
        <stp>EM_S_RISK_AVGRETURNY</stp>
        <stp>4</stp>
        <stp>002644.SZ</stp>
        <stp>2015-12-01</stp>
        <stp>2016-12-02</stp>
        <stp>1</stp>
        <tr r="B2415" s="10"/>
        <tr r="L2415" s="6"/>
      </tp>
      <tp>
        <v>56.682699999999997</v>
        <stp/>
        <stp>EM_S_RISK_AVGRETURNY</stp>
        <stp>4</stp>
        <stp>002657.SZ</stp>
        <stp>2006-12-01</stp>
        <stp>2016-12-02</stp>
        <stp>1</stp>
        <tr r="C871" s="5"/>
      </tp>
      <tp>
        <v>44.058300000000003</v>
        <stp/>
        <stp>EM_S_RISK_AVGRETURNY</stp>
        <stp>4</stp>
        <stp>002645.SZ</stp>
        <stp>2015-12-01</stp>
        <stp>2016-12-02</stp>
        <stp>1</stp>
        <tr r="B381" s="10"/>
        <tr r="L381" s="6"/>
      </tp>
      <tp>
        <v>21.978999999999999</v>
        <stp/>
        <stp>EM_S_RISK_AVGRETURNY</stp>
        <stp>4</stp>
        <stp>002656.SZ</stp>
        <stp>2006-12-01</stp>
        <stp>2016-12-02</stp>
        <stp>1</stp>
        <tr r="C2211" s="5"/>
      </tp>
      <tp>
        <v>-32.716999999999999</v>
        <stp/>
        <stp>EM_S_RISK_AVGRETURNY</stp>
        <stp>4</stp>
        <stp>002642.SZ</stp>
        <stp>2015-12-01</stp>
        <stp>2016-12-02</stp>
        <stp>1</stp>
        <tr r="B2738" s="10"/>
        <tr r="L2738" s="6"/>
      </tp>
      <tp>
        <v>5.6490999999999998</v>
        <stp/>
        <stp>EM_S_RISK_AVGRETURNY</stp>
        <stp>4</stp>
        <stp>002651.SZ</stp>
        <stp>2006-12-01</stp>
        <stp>2016-12-02</stp>
        <stp>1</stp>
        <tr r="C2498" s="5"/>
      </tp>
      <tp>
        <v>9.6675000000000004</v>
        <stp/>
        <stp>EM_S_RISK_AVGRETURNY</stp>
        <stp>4</stp>
        <stp>002643.SZ</stp>
        <stp>2015-12-01</stp>
        <stp>2016-12-02</stp>
        <stp>1</stp>
        <tr r="B925" s="10"/>
        <tr r="L925" s="6"/>
      </tp>
      <tp>
        <v>14.150399999999999</v>
        <stp/>
        <stp>EM_S_RISK_AVGRETURNY</stp>
        <stp>4</stp>
        <stp>002650.SZ</stp>
        <stp>2006-12-01</stp>
        <stp>2016-12-02</stp>
        <stp>1</stp>
        <tr r="C1815" s="5"/>
      </tp>
      <tp>
        <v>21.533300000000001</v>
        <stp/>
        <stp>EM_S_RISK_AVGRETURNY</stp>
        <stp>4</stp>
        <stp>002640.SZ</stp>
        <stp>2015-12-01</stp>
        <stp>2016-12-02</stp>
        <stp>1</stp>
        <tr r="B640" s="10"/>
        <tr r="L640" s="6"/>
      </tp>
      <tp>
        <v>21.729199999999999</v>
        <stp/>
        <stp>EM_S_RISK_AVGRETURNY</stp>
        <stp>4</stp>
        <stp>002653.SZ</stp>
        <stp>2006-12-01</stp>
        <stp>2016-12-02</stp>
        <stp>1</stp>
        <tr r="C1738" s="5"/>
      </tp>
      <tp>
        <v>-9.6826000000000008</v>
        <stp/>
        <stp>EM_S_RISK_AVGRETURNY</stp>
        <stp>4</stp>
        <stp>002641.SZ</stp>
        <stp>2015-12-01</stp>
        <stp>2016-12-02</stp>
        <stp>1</stp>
        <tr r="B1763" s="10"/>
        <tr r="L1763" s="6"/>
      </tp>
      <tp>
        <v>39.871299999999998</v>
        <stp/>
        <stp>EM_S_RISK_AVGRETURNY</stp>
        <stp>4</stp>
        <stp>002652.SZ</stp>
        <stp>2006-12-01</stp>
        <stp>2016-12-02</stp>
        <stp>1</stp>
        <tr r="C1126" s="5"/>
      </tp>
      <tp>
        <v>25.834499999999998</v>
        <stp/>
        <stp>EM_S_RISK_AVGRETURNY</stp>
        <stp>4</stp>
        <stp>002649.SZ</stp>
        <stp>2006-12-01</stp>
        <stp>2016-12-02</stp>
        <stp>1</stp>
        <tr r="C1355" s="5"/>
      </tp>
      <tp>
        <v>3.8944999999999999</v>
        <stp/>
        <stp>EM_S_RISK_AVGRETURNY</stp>
        <stp>4</stp>
        <stp>002648.SZ</stp>
        <stp>2006-12-01</stp>
        <stp>2016-12-02</stp>
        <stp>1</stp>
        <tr r="C2636" s="5"/>
      </tp>
      <tp>
        <v>-39.8217</v>
        <stp/>
        <stp>EM_S_RISK_AVGRETURNY</stp>
        <stp>4</stp>
        <stp>002658.SZ</stp>
        <stp>2015-12-01</stp>
        <stp>2016-12-02</stp>
        <stp>1</stp>
        <tr r="B2883" s="10"/>
        <tr r="L2883" s="6"/>
      </tp>
      <tp>
        <v>-11.196899999999999</v>
        <stp/>
        <stp>EM_S_RISK_AVGRETURNY</stp>
        <stp>4</stp>
        <stp>002659.SZ</stp>
        <stp>2015-12-01</stp>
        <stp>2016-12-02</stp>
        <stp>1</stp>
        <tr r="B1833" s="10"/>
        <tr r="L1833" s="6"/>
      </tp>
      <tp>
        <v>26.5839</v>
        <stp/>
        <stp>EM_S_RISK_AVGRETURNY</stp>
        <stp>4</stp>
        <stp>002645.SZ</stp>
        <stp>2006-12-01</stp>
        <stp>2016-12-02</stp>
        <stp>1</stp>
        <tr r="C1354" s="5"/>
      </tp>
      <tp>
        <v>62.780500000000004</v>
        <stp/>
        <stp>EM_S_RISK_AVGRETURNY</stp>
        <stp>4</stp>
        <stp>002656.SZ</stp>
        <stp>2015-12-01</stp>
        <stp>2016-12-02</stp>
        <stp>1</stp>
        <tr r="B295" s="10"/>
        <tr r="L295" s="6"/>
      </tp>
      <tp>
        <v>34.085900000000002</v>
        <stp/>
        <stp>EM_S_RISK_AVGRETURNY</stp>
        <stp>4</stp>
        <stp>002644.SZ</stp>
        <stp>2006-12-01</stp>
        <stp>2016-12-02</stp>
        <stp>1</stp>
        <tr r="C1310" s="5"/>
      </tp>
      <tp>
        <v>-43.063200000000002</v>
        <stp/>
        <stp>EM_S_RISK_AVGRETURNY</stp>
        <stp>4</stp>
        <stp>002657.SZ</stp>
        <stp>2015-12-01</stp>
        <stp>2016-12-02</stp>
        <stp>1</stp>
        <tr r="B2925" s="10"/>
        <tr r="L2925" s="6"/>
      </tp>
      <tp>
        <v>47.010300000000001</v>
        <stp/>
        <stp>EM_S_RISK_AVGRETURNY</stp>
        <stp>4</stp>
        <stp>002647.SZ</stp>
        <stp>2006-12-01</stp>
        <stp>2016-12-02</stp>
        <stp>1</stp>
        <tr r="C345" s="5"/>
      </tp>
      <tp>
        <v>8.7713999999999999</v>
        <stp/>
        <stp>EM_S_RISK_AVGRETURNY</stp>
        <stp>4</stp>
        <stp>002654.SZ</stp>
        <stp>2015-12-01</stp>
        <stp>2016-12-02</stp>
        <stp>1</stp>
        <tr r="B950" s="10"/>
        <tr r="L950" s="6"/>
      </tp>
      <tp>
        <v>5.4886999999999997</v>
        <stp/>
        <stp>EM_S_RISK_AVGRETURNY</stp>
        <stp>4</stp>
        <stp>002646.SZ</stp>
        <stp>2006-12-01</stp>
        <stp>2016-12-02</stp>
        <stp>1</stp>
        <tr r="C2820" s="5"/>
      </tp>
      <tp>
        <v>0.59189999999999998</v>
        <stp/>
        <stp>EM_S_RISK_AVGRETURNY</stp>
        <stp>4</stp>
        <stp>002655.SZ</stp>
        <stp>2015-12-01</stp>
        <stp>2016-12-02</stp>
        <stp>1</stp>
        <tr r="B1250" s="10"/>
        <tr r="L1250" s="6"/>
      </tp>
      <tp>
        <v>17.024699999999999</v>
        <stp/>
        <stp>EM_S_RISK_AVGRETURNY</stp>
        <stp>4</stp>
        <stp>002641.SZ</stp>
        <stp>2006-12-01</stp>
        <stp>2016-12-02</stp>
        <stp>1</stp>
        <tr r="C2156" s="5"/>
      </tp>
      <tp>
        <v>32.257399999999997</v>
        <stp/>
        <stp>EM_S_RISK_AVGRETURNY</stp>
        <stp>4</stp>
        <stp>002652.SZ</stp>
        <stp>2015-12-01</stp>
        <stp>2016-12-02</stp>
        <stp>1</stp>
        <tr r="B487" s="10"/>
        <tr r="L487" s="6"/>
      </tp>
      <tp>
        <v>59.058799999999998</v>
        <stp/>
        <stp>EM_S_RISK_AVGRETURNY</stp>
        <stp>4</stp>
        <stp>002640.SZ</stp>
        <stp>2006-12-01</stp>
        <stp>2016-12-02</stp>
        <stp>1</stp>
        <tr r="C215" s="5"/>
      </tp>
      <tp>
        <v>-20.4434</v>
        <stp/>
        <stp>EM_S_RISK_AVGRETURNY</stp>
        <stp>4</stp>
        <stp>002653.SZ</stp>
        <stp>2015-12-01</stp>
        <stp>2016-12-02</stp>
        <stp>1</stp>
        <tr r="B2274" s="10"/>
        <tr r="L2274" s="6"/>
      </tp>
      <tp>
        <v>28.020499999999998</v>
        <stp/>
        <stp>EM_S_RISK_AVGRETURNY</stp>
        <stp>4</stp>
        <stp>002643.SZ</stp>
        <stp>2006-12-01</stp>
        <stp>2016-12-02</stp>
        <stp>1</stp>
        <tr r="C1370" s="5"/>
      </tp>
      <tp>
        <v>2.0003000000000002</v>
        <stp/>
        <stp>EM_S_RISK_AVGRETURNY</stp>
        <stp>4</stp>
        <stp>002650.SZ</stp>
        <stp>2015-12-01</stp>
        <stp>2016-12-02</stp>
        <stp>1</stp>
        <tr r="B1194" s="10"/>
        <tr r="L1194" s="6"/>
      </tp>
      <tp>
        <v>35.250599999999999</v>
        <stp/>
        <stp>EM_S_RISK_AVGRETURNY</stp>
        <stp>4</stp>
        <stp>002642.SZ</stp>
        <stp>2006-12-01</stp>
        <stp>2016-12-02</stp>
        <stp>1</stp>
        <tr r="C1166" s="5"/>
      </tp>
      <tp>
        <v>-19.7654</v>
        <stp/>
        <stp>EM_S_RISK_AVGRETURNY</stp>
        <stp>4</stp>
        <stp>002651.SZ</stp>
        <stp>2015-12-01</stp>
        <stp>2016-12-02</stp>
        <stp>1</stp>
        <tr r="B2238" s="10"/>
        <tr r="L2238" s="6"/>
      </tp>
      <tp>
        <v>64.304299999999998</v>
        <stp/>
        <stp>EM_S_RISK_AVGRETURNY</stp>
        <stp>4</stp>
        <stp>002699.SZ</stp>
        <stp>2006-12-01</stp>
        <stp>2016-12-02</stp>
        <stp>1</stp>
        <tr r="C401" s="5"/>
      </tp>
      <tp>
        <v>22.320599999999999</v>
        <stp/>
        <stp>EM_S_RISK_AVGRETURNY</stp>
        <stp>4</stp>
        <stp>002698.SZ</stp>
        <stp>2006-12-01</stp>
        <stp>2016-12-02</stp>
        <stp>1</stp>
        <tr r="C2457" s="5"/>
      </tp>
      <tp>
        <v>18.834499999999998</v>
        <stp/>
        <stp>EM_S_RISK_AVGRETURNY</stp>
        <stp>4</stp>
        <stp>002688.SZ</stp>
        <stp>2015-12-01</stp>
        <stp>2016-12-02</stp>
        <stp>1</stp>
        <tr r="B692" s="10"/>
        <tr r="L692" s="6"/>
      </tp>
      <tp>
        <v>-26.858499999999999</v>
        <stp/>
        <stp>EM_S_RISK_AVGRETURNY</stp>
        <stp>4</stp>
        <stp>002689.SZ</stp>
        <stp>2015-12-01</stp>
        <stp>2016-12-02</stp>
        <stp>1</stp>
        <tr r="B2558" s="10"/>
        <tr r="L2558" s="6"/>
      </tp>
      <tp>
        <v>-12.5549</v>
        <stp/>
        <stp>EM_S_RISK_AVGRETURNY</stp>
        <stp>4</stp>
        <stp>002686.SZ</stp>
        <stp>2015-12-01</stp>
        <stp>2016-12-02</stp>
        <stp>1</stp>
        <tr r="B1904" s="10"/>
        <tr r="L1904" s="6"/>
      </tp>
      <tp>
        <v>38.094900000000003</v>
        <stp/>
        <stp>EM_S_RISK_AVGRETURNY</stp>
        <stp>4</stp>
        <stp>002695.SZ</stp>
        <stp>2006-12-01</stp>
        <stp>2016-12-02</stp>
        <stp>1</stp>
        <tr r="C973" s="5"/>
      </tp>
      <tp>
        <v>-17.7272</v>
        <stp/>
        <stp>EM_S_RISK_AVGRETURNY</stp>
        <stp>4</stp>
        <stp>002687.SZ</stp>
        <stp>2015-12-01</stp>
        <stp>2016-12-02</stp>
        <stp>1</stp>
        <tr r="B2134" s="10"/>
        <tr r="L2134" s="6"/>
      </tp>
      <tp>
        <v>58.649299999999997</v>
        <stp/>
        <stp>EM_S_RISK_AVGRETURNY</stp>
        <stp>4</stp>
        <stp>002694.SZ</stp>
        <stp>2006-12-01</stp>
        <stp>2016-12-02</stp>
        <stp>1</stp>
        <tr r="C797" s="5"/>
      </tp>
      <tp>
        <v>14.819100000000001</v>
        <stp/>
        <stp>EM_S_RISK_AVGRETURNY</stp>
        <stp>4</stp>
        <stp>002684.SZ</stp>
        <stp>2015-12-01</stp>
        <stp>2016-12-02</stp>
        <stp>1</stp>
        <tr r="B781" s="10"/>
        <tr r="L781" s="6"/>
      </tp>
      <tp>
        <v>27.98</v>
        <stp/>
        <stp>EM_S_RISK_AVGRETURNY</stp>
        <stp>4</stp>
        <stp>002697.SZ</stp>
        <stp>2006-12-01</stp>
        <stp>2016-12-02</stp>
        <stp>1</stp>
        <tr r="C1746" s="5"/>
      </tp>
      <tp>
        <v>-6.3888999999999996</v>
        <stp/>
        <stp>EM_S_RISK_AVGRETURNY</stp>
        <stp>4</stp>
        <stp>002685.SZ</stp>
        <stp>2015-12-01</stp>
        <stp>2016-12-02</stp>
        <stp>1</stp>
        <tr r="B1600" s="10"/>
        <tr r="L1600" s="6"/>
      </tp>
      <tp>
        <v>19.266500000000001</v>
        <stp/>
        <stp>EM_S_RISK_AVGRETURNY</stp>
        <stp>4</stp>
        <stp>002696.SZ</stp>
        <stp>2006-12-01</stp>
        <stp>2016-12-02</stp>
        <stp>1</stp>
        <tr r="C2381" s="5"/>
      </tp>
      <tp>
        <v>-7.2823000000000002</v>
        <stp/>
        <stp>EM_S_RISK_AVGRETURNY</stp>
        <stp>4</stp>
        <stp>002682.SZ</stp>
        <stp>2015-12-01</stp>
        <stp>2016-12-02</stp>
        <stp>1</stp>
        <tr r="B1641" s="10"/>
        <tr r="L1641" s="6"/>
      </tp>
      <tp>
        <v>37.831099999999999</v>
        <stp/>
        <stp>EM_S_RISK_AVGRETURNY</stp>
        <stp>4</stp>
        <stp>002691.SZ</stp>
        <stp>2006-12-01</stp>
        <stp>2016-12-02</stp>
        <stp>1</stp>
        <tr r="C1387" s="5"/>
      </tp>
      <tp>
        <v>-31.774699999999999</v>
        <stp/>
        <stp>EM_S_RISK_AVGRETURNY</stp>
        <stp>4</stp>
        <stp>002683.SZ</stp>
        <stp>2015-12-01</stp>
        <stp>2016-12-02</stp>
        <stp>1</stp>
        <tr r="B2720" s="10"/>
        <tr r="L2720" s="6"/>
      </tp>
      <tp>
        <v>41.441000000000003</v>
        <stp/>
        <stp>EM_S_RISK_AVGRETURNY</stp>
        <stp>4</stp>
        <stp>002690.SZ</stp>
        <stp>2006-12-01</stp>
        <stp>2016-12-02</stp>
        <stp>1</stp>
        <tr r="C753" s="5"/>
      </tp>
      <tp>
        <v>-11.6424</v>
        <stp/>
        <stp>EM_S_RISK_AVGRETURNY</stp>
        <stp>4</stp>
        <stp>002680.SZ</stp>
        <stp>2015-12-01</stp>
        <stp>2016-12-02</stp>
        <stp>1</stp>
        <tr r="B1854" s="10"/>
        <tr r="L1854" s="6"/>
      </tp>
      <tp>
        <v>18.215299999999999</v>
        <stp/>
        <stp>EM_S_RISK_AVGRETURNY</stp>
        <stp>4</stp>
        <stp>002693.SZ</stp>
        <stp>2006-12-01</stp>
        <stp>2016-12-02</stp>
        <stp>1</stp>
        <tr r="C2524" s="5"/>
      </tp>
      <tp>
        <v>-35.207299999999996</v>
        <stp/>
        <stp>EM_S_RISK_AVGRETURNY</stp>
        <stp>4</stp>
        <stp>002681.SZ</stp>
        <stp>2015-12-01</stp>
        <stp>2016-12-02</stp>
        <stp>1</stp>
        <tr r="B2798" s="10"/>
        <tr r="L2798" s="6"/>
      </tp>
      <tp>
        <v>35.862099999999998</v>
        <stp/>
        <stp>EM_S_RISK_AVGRETURNY</stp>
        <stp>4</stp>
        <stp>002692.SZ</stp>
        <stp>2006-12-01</stp>
        <stp>2016-12-02</stp>
        <stp>1</stp>
        <tr r="C1217" s="5"/>
      </tp>
      <tp>
        <v>31.1159</v>
        <stp/>
        <stp>EM_S_RISK_AVGRETURNY</stp>
        <stp>4</stp>
        <stp>002689.SZ</stp>
        <stp>2006-12-01</stp>
        <stp>2016-12-02</stp>
        <stp>1</stp>
        <tr r="C1388" s="5"/>
      </tp>
      <tp>
        <v>29.458400000000001</v>
        <stp/>
        <stp>EM_S_RISK_AVGRETURNY</stp>
        <stp>4</stp>
        <stp>002688.SZ</stp>
        <stp>2006-12-01</stp>
        <stp>2016-12-02</stp>
        <stp>1</stp>
        <tr r="C2379" s="5"/>
      </tp>
      <tp>
        <v>-43.121600000000001</v>
        <stp/>
        <stp>EM_S_RISK_AVGRETURNY</stp>
        <stp>4</stp>
        <stp>002698.SZ</stp>
        <stp>2015-12-01</stp>
        <stp>2016-12-02</stp>
        <stp>1</stp>
        <tr r="B2927" s="10"/>
        <tr r="L2927" s="6"/>
      </tp>
      <tp>
        <v>-37.705300000000001</v>
        <stp/>
        <stp>EM_S_RISK_AVGRETURNY</stp>
        <stp>4</stp>
        <stp>002699.SZ</stp>
        <stp>2015-12-01</stp>
        <stp>2016-12-02</stp>
        <stp>1</stp>
        <tr r="B2856" s="10"/>
        <tr r="L2856" s="6"/>
      </tp>
      <tp>
        <v>29.101199999999999</v>
        <stp/>
        <stp>EM_S_RISK_AVGRETURNY</stp>
        <stp>4</stp>
        <stp>002685.SZ</stp>
        <stp>2006-12-01</stp>
        <stp>2016-12-02</stp>
        <stp>1</stp>
        <tr r="C1331" s="5"/>
      </tp>
      <tp>
        <v>-4.02E-2</v>
        <stp/>
        <stp>EM_S_RISK_AVGRETURNY</stp>
        <stp>4</stp>
        <stp>002696.SZ</stp>
        <stp>2015-12-01</stp>
        <stp>2016-12-02</stp>
        <stp>1</stp>
        <tr r="B1284" s="10"/>
        <tr r="L1284" s="6"/>
      </tp>
      <tp>
        <v>53.2273</v>
        <stp/>
        <stp>EM_S_RISK_AVGRETURNY</stp>
        <stp>4</stp>
        <stp>002684.SZ</stp>
        <stp>2006-12-01</stp>
        <stp>2016-12-02</stp>
        <stp>1</stp>
        <tr r="C381" s="5"/>
      </tp>
      <tp>
        <v>-1.6214</v>
        <stp/>
        <stp>EM_S_RISK_AVGRETURNY</stp>
        <stp>4</stp>
        <stp>002697.SZ</stp>
        <stp>2015-12-01</stp>
        <stp>2016-12-02</stp>
        <stp>1</stp>
        <tr r="B1361" s="10"/>
        <tr r="L1361" s="6"/>
      </tp>
      <tp>
        <v>19.503599999999999</v>
        <stp/>
        <stp>EM_S_RISK_AVGRETURNY</stp>
        <stp>4</stp>
        <stp>002687.SZ</stp>
        <stp>2006-12-01</stp>
        <stp>2016-12-02</stp>
        <stp>1</stp>
        <tr r="C2253" s="5"/>
      </tp>
      <tp>
        <v>157.22210000000001</v>
        <stp/>
        <stp>EM_S_RISK_AVGRETURNY</stp>
        <stp>4</stp>
        <stp>002694.SZ</stp>
        <stp>2015-12-01</stp>
        <stp>2016-12-02</stp>
        <stp>1</stp>
        <tr r="B216" s="10"/>
        <tr r="L216" s="6"/>
      </tp>
      <tp>
        <v>41.771500000000003</v>
        <stp/>
        <stp>EM_S_RISK_AVGRETURNY</stp>
        <stp>4</stp>
        <stp>002686.SZ</stp>
        <stp>2006-12-01</stp>
        <stp>2016-12-02</stp>
        <stp>1</stp>
        <tr r="C1449" s="5"/>
      </tp>
      <tp>
        <v>196.23269999999999</v>
        <stp/>
        <stp>EM_S_RISK_AVGRETURNY</stp>
        <stp>4</stp>
        <stp>002695.SZ</stp>
        <stp>2015-12-01</stp>
        <stp>2016-12-02</stp>
        <stp>1</stp>
        <tr r="B208" s="10"/>
        <tr r="L208" s="6"/>
      </tp>
      <tp>
        <v>62.209800000000001</v>
        <stp/>
        <stp>EM_S_RISK_AVGRETURNY</stp>
        <stp>4</stp>
        <stp>002681.SZ</stp>
        <stp>2006-12-01</stp>
        <stp>2016-12-02</stp>
        <stp>1</stp>
        <tr r="C200" s="5"/>
      </tp>
      <tp>
        <v>41.466700000000003</v>
        <stp/>
        <stp>EM_S_RISK_AVGRETURNY</stp>
        <stp>4</stp>
        <stp>002692.SZ</stp>
        <stp>2015-12-01</stp>
        <stp>2016-12-02</stp>
        <stp>1</stp>
        <tr r="B400" s="10"/>
        <tr r="L400" s="6"/>
      </tp>
      <tp>
        <v>29.093499999999999</v>
        <stp/>
        <stp>EM_S_RISK_AVGRETURNY</stp>
        <stp>4</stp>
        <stp>002680.SZ</stp>
        <stp>2006-12-01</stp>
        <stp>2016-12-02</stp>
        <stp>1</stp>
        <tr r="C2154" s="5"/>
      </tp>
      <tp>
        <v>-30.467400000000001</v>
        <stp/>
        <stp>EM_S_RISK_AVGRETURNY</stp>
        <stp>4</stp>
        <stp>002693.SZ</stp>
        <stp>2015-12-01</stp>
        <stp>2016-12-02</stp>
        <stp>1</stp>
        <tr r="B2679" s="10"/>
        <tr r="L2679" s="6"/>
      </tp>
      <tp>
        <v>13.283200000000001</v>
        <stp/>
        <stp>EM_S_RISK_AVGRETURNY</stp>
        <stp>4</stp>
        <stp>002683.SZ</stp>
        <stp>2006-12-01</stp>
        <stp>2016-12-02</stp>
        <stp>1</stp>
        <tr r="C2501" s="5"/>
      </tp>
      <tp>
        <v>-33.458500000000001</v>
        <stp/>
        <stp>EM_S_RISK_AVGRETURNY</stp>
        <stp>4</stp>
        <stp>002690.SZ</stp>
        <stp>2015-12-01</stp>
        <stp>2016-12-02</stp>
        <stp>1</stp>
        <tr r="B2757" s="10"/>
        <tr r="L2757" s="6"/>
      </tp>
      <tp>
        <v>20.113399999999999</v>
        <stp/>
        <stp>EM_S_RISK_AVGRETURNY</stp>
        <stp>4</stp>
        <stp>002682.SZ</stp>
        <stp>2006-12-01</stp>
        <stp>2016-12-02</stp>
        <stp>1</stp>
        <tr r="C1907" s="5"/>
      </tp>
      <tp>
        <v>30.5868</v>
        <stp/>
        <stp>EM_S_RISK_AVGRETURNY</stp>
        <stp>4</stp>
        <stp>002691.SZ</stp>
        <stp>2015-12-01</stp>
        <stp>2016-12-02</stp>
        <stp>1</stp>
        <tr r="B506" s="10"/>
        <tr r="L506" s="6"/>
      </tp>
      <tp>
        <v>172.59299999999999</v>
        <stp/>
        <stp>EM_S_RISK_AVGRETURNY</stp>
        <stp>4</stp>
        <stp>002739.SZ</stp>
        <stp>2006-12-01</stp>
        <stp>2016-12-02</stp>
        <stp>1</stp>
        <tr r="C908" s="5"/>
      </tp>
      <tp>
        <v>150.9785</v>
        <stp/>
        <stp>EM_S_RISK_AVGRETURNY</stp>
        <stp>4</stp>
        <stp>002738.SZ</stp>
        <stp>2006-12-01</stp>
        <stp>2016-12-02</stp>
        <stp>1</stp>
        <tr r="C1075" s="5"/>
      </tp>
      <tp>
        <v>-2.0230000000000001</v>
        <stp/>
        <stp>EM_S_RISK_AVGRETURNY</stp>
        <stp>4</stp>
        <stp>002728.SZ</stp>
        <stp>2015-12-01</stp>
        <stp>2016-12-02</stp>
        <stp>1</stp>
        <tr r="B1388" s="10"/>
        <tr r="L1388" s="6"/>
      </tp>
      <tp>
        <v>19.672799999999999</v>
        <stp/>
        <stp>EM_S_RISK_AVGRETURNY</stp>
        <stp>4</stp>
        <stp>002729.SZ</stp>
        <stp>2015-12-01</stp>
        <stp>2016-12-02</stp>
        <stp>1</stp>
        <tr r="B676" s="10"/>
        <tr r="L676" s="6"/>
      </tp>
      <tp>
        <v>7.9904000000000002</v>
        <stp/>
        <stp>EM_S_RISK_AVGRETURNY</stp>
        <stp>4</stp>
        <stp>002726.SZ</stp>
        <stp>2015-12-01</stp>
        <stp>2016-12-02</stp>
        <stp>1</stp>
        <tr r="B980" s="10"/>
        <tr r="L980" s="6"/>
      </tp>
      <tp>
        <v>169.87909999999999</v>
        <stp/>
        <stp>EM_S_RISK_AVGRETURNY</stp>
        <stp>4</stp>
        <stp>002735.SZ</stp>
        <stp>2006-12-01</stp>
        <stp>2016-12-02</stp>
        <stp>1</stp>
        <tr r="C736" s="5"/>
      </tp>
      <tp>
        <v>-31.661999999999999</v>
        <stp/>
        <stp>EM_S_RISK_AVGRETURNY</stp>
        <stp>4</stp>
        <stp>002727.SZ</stp>
        <stp>2015-12-01</stp>
        <stp>2016-12-02</stp>
        <stp>1</stp>
        <tr r="B2715" s="10"/>
        <tr r="L2715" s="6"/>
      </tp>
      <tp>
        <v>126.95189999999999</v>
        <stp/>
        <stp>EM_S_RISK_AVGRETURNY</stp>
        <stp>4</stp>
        <stp>002734.SZ</stp>
        <stp>2006-12-01</stp>
        <stp>2016-12-02</stp>
        <stp>1</stp>
        <tr r="C1482" s="5"/>
      </tp>
      <tp>
        <v>-1.8803000000000001</v>
        <stp/>
        <stp>EM_S_RISK_AVGRETURNY</stp>
        <stp>4</stp>
        <stp>002724.SZ</stp>
        <stp>2015-12-01</stp>
        <stp>2016-12-02</stp>
        <stp>1</stp>
        <tr r="B1378" s="10"/>
        <tr r="L1378" s="6"/>
      </tp>
      <tp>
        <v>43.892600000000002</v>
        <stp/>
        <stp>EM_S_RISK_AVGRETURNY</stp>
        <stp>4</stp>
        <stp>002737.SZ</stp>
        <stp>2006-12-01</stp>
        <stp>2016-12-02</stp>
        <stp>1</stp>
        <tr r="C2613" s="5"/>
      </tp>
      <tp>
        <v>2.3975</v>
        <stp/>
        <stp>EM_S_RISK_AVGRETURNY</stp>
        <stp>4</stp>
        <stp>002725.SZ</stp>
        <stp>2015-12-01</stp>
        <stp>2016-12-02</stp>
        <stp>1</stp>
        <tr r="B1179" s="10"/>
        <tr r="L1179" s="6"/>
      </tp>
      <tp>
        <v>84.254999999999995</v>
        <stp/>
        <stp>EM_S_RISK_AVGRETURNY</stp>
        <stp>4</stp>
        <stp>002736.SZ</stp>
        <stp>2006-12-01</stp>
        <stp>2016-12-02</stp>
        <stp>1</stp>
        <tr r="C2049" s="5"/>
      </tp>
      <tp>
        <v>79.526499999999999</v>
        <stp/>
        <stp>EM_S_RISK_AVGRETURNY</stp>
        <stp>4</stp>
        <stp>002722.SZ</stp>
        <stp>2015-12-01</stp>
        <stp>2016-12-02</stp>
        <stp>1</stp>
        <tr r="B259" s="10"/>
        <tr r="L259" s="6"/>
      </tp>
      <tp>
        <v>62.970599999999997</v>
        <stp/>
        <stp>EM_S_RISK_AVGRETURNY</stp>
        <stp>4</stp>
        <stp>002731.SZ</stp>
        <stp>2006-12-01</stp>
        <stp>2016-12-02</stp>
        <stp>1</stp>
        <tr r="C2293" s="5"/>
      </tp>
      <tp>
        <v>15.6997</v>
        <stp/>
        <stp>EM_S_RISK_AVGRETURNY</stp>
        <stp>4</stp>
        <stp>002723.SZ</stp>
        <stp>2015-12-01</stp>
        <stp>2016-12-02</stp>
        <stp>1</stp>
        <tr r="B758" s="10"/>
        <tr r="L758" s="6"/>
      </tp>
      <tp>
        <v>151.06870000000001</v>
        <stp/>
        <stp>EM_S_RISK_AVGRETURNY</stp>
        <stp>4</stp>
        <stp>002730.SZ</stp>
        <stp>2006-12-01</stp>
        <stp>2016-12-02</stp>
        <stp>1</stp>
        <tr r="C732" s="5"/>
      </tp>
      <tp>
        <v>108.9208</v>
        <stp/>
        <stp>EM_S_RISK_AVGRETURNY</stp>
        <stp>4</stp>
        <stp>002733.SZ</stp>
        <stp>2006-12-01</stp>
        <stp>2016-12-02</stp>
        <stp>1</stp>
        <tr r="C1565" s="5"/>
      </tp>
      <tp>
        <v>-31.734000000000002</v>
        <stp/>
        <stp>EM_S_RISK_AVGRETURNY</stp>
        <stp>4</stp>
        <stp>002721.SZ</stp>
        <stp>2015-12-01</stp>
        <stp>2016-12-02</stp>
        <stp>1</stp>
        <tr r="B2717" s="10"/>
        <tr r="L2717" s="6"/>
      </tp>
      <tp>
        <v>110.04519999999999</v>
        <stp/>
        <stp>EM_S_RISK_AVGRETURNY</stp>
        <stp>4</stp>
        <stp>002732.SZ</stp>
        <stp>2006-12-01</stp>
        <stp>2016-12-02</stp>
        <stp>1</stp>
        <tr r="C1556" s="5"/>
      </tp>
      <tp>
        <v>145.66480000000001</v>
        <stp/>
        <stp>EM_S_RISK_AVGRETURNY</stp>
        <stp>4</stp>
        <stp>002729.SZ</stp>
        <stp>2006-12-01</stp>
        <stp>2016-12-02</stp>
        <stp>1</stp>
        <tr r="C726" s="5"/>
      </tp>
      <tp>
        <v>81.773099999999999</v>
        <stp/>
        <stp>EM_S_RISK_AVGRETURNY</stp>
        <stp>4</stp>
        <stp>002728.SZ</stp>
        <stp>2006-12-01</stp>
        <stp>2016-12-02</stp>
        <stp>1</stp>
        <tr r="C1698" s="5"/>
      </tp>
      <tp>
        <v>4.5189000000000004</v>
        <stp/>
        <stp>EM_S_RISK_AVGRETURNY</stp>
        <stp>4</stp>
        <stp>002738.SZ</stp>
        <stp>2015-12-01</stp>
        <stp>2016-12-02</stp>
        <stp>1</stp>
        <tr r="B1092" s="10"/>
        <tr r="L1092" s="6"/>
      </tp>
      <tp>
        <v>-33.857599999999998</v>
        <stp/>
        <stp>EM_S_RISK_AVGRETURNY</stp>
        <stp>4</stp>
        <stp>002739.SZ</stp>
        <stp>2015-12-01</stp>
        <stp>2016-12-02</stp>
        <stp>1</stp>
        <tr r="B2765" s="10"/>
        <tr r="L2765" s="6"/>
      </tp>
      <tp>
        <v>37.503100000000003</v>
        <stp/>
        <stp>EM_S_RISK_AVGRETURNY</stp>
        <stp>4</stp>
        <stp>002725.SZ</stp>
        <stp>2006-12-01</stp>
        <stp>2016-12-02</stp>
        <stp>1</stp>
        <tr r="C2431" s="5"/>
      </tp>
      <tp>
        <v>-3.2665999999999999</v>
        <stp/>
        <stp>EM_S_RISK_AVGRETURNY</stp>
        <stp>4</stp>
        <stp>002736.SZ</stp>
        <stp>2015-12-01</stp>
        <stp>2016-12-02</stp>
        <stp>1</stp>
        <tr r="B1440" s="10"/>
        <tr r="L1440" s="6"/>
      </tp>
      <tp>
        <v>66.094499999999996</v>
        <stp/>
        <stp>EM_S_RISK_AVGRETURNY</stp>
        <stp>4</stp>
        <stp>002724.SZ</stp>
        <stp>2006-12-01</stp>
        <stp>2016-12-02</stp>
        <stp>1</stp>
        <tr r="C2243" s="5"/>
      </tp>
      <tp>
        <v>-25.313500000000001</v>
        <stp/>
        <stp>EM_S_RISK_AVGRETURNY</stp>
        <stp>4</stp>
        <stp>002737.SZ</stp>
        <stp>2015-12-01</stp>
        <stp>2016-12-02</stp>
        <stp>1</stp>
        <tr r="B2483" s="10"/>
        <tr r="L2483" s="6"/>
      </tp>
      <tp>
        <v>72.296000000000006</v>
        <stp/>
        <stp>EM_S_RISK_AVGRETURNY</stp>
        <stp>4</stp>
        <stp>002727.SZ</stp>
        <stp>2006-12-01</stp>
        <stp>2016-12-02</stp>
        <stp>1</stp>
        <tr r="C1828" s="5"/>
      </tp>
      <tp>
        <v>12.660500000000001</v>
        <stp/>
        <stp>EM_S_RISK_AVGRETURNY</stp>
        <stp>4</stp>
        <stp>002734.SZ</stp>
        <stp>2015-12-01</stp>
        <stp>2016-12-02</stp>
        <stp>1</stp>
        <tr r="B841" s="10"/>
        <tr r="L841" s="6"/>
      </tp>
      <tp>
        <v>67.109700000000004</v>
        <stp/>
        <stp>EM_S_RISK_AVGRETURNY</stp>
        <stp>4</stp>
        <stp>002726.SZ</stp>
        <stp>2006-12-01</stp>
        <stp>2016-12-02</stp>
        <stp>1</stp>
        <tr r="C1937" s="5"/>
      </tp>
      <tp>
        <v>37.579599999999999</v>
        <stp/>
        <stp>EM_S_RISK_AVGRETURNY</stp>
        <stp>4</stp>
        <stp>002735.SZ</stp>
        <stp>2015-12-01</stp>
        <stp>2016-12-02</stp>
        <stp>1</stp>
        <tr r="B427" s="10"/>
        <tr r="L427" s="6"/>
      </tp>
      <tp>
        <v>86.743600000000001</v>
        <stp/>
        <stp>EM_S_RISK_AVGRETURNY</stp>
        <stp>4</stp>
        <stp>002721.SZ</stp>
        <stp>2006-12-01</stp>
        <stp>2016-12-02</stp>
        <stp>1</stp>
        <tr r="C1093" s="5"/>
      </tp>
      <tp>
        <v>20.538699999999999</v>
        <stp/>
        <stp>EM_S_RISK_AVGRETURNY</stp>
        <stp>4</stp>
        <stp>002732.SZ</stp>
        <stp>2015-12-01</stp>
        <stp>2016-12-02</stp>
        <stp>1</stp>
        <tr r="B663" s="10"/>
        <tr r="L663" s="6"/>
      </tp>
      <tp>
        <v>14.2247</v>
        <stp/>
        <stp>EM_S_RISK_AVGRETURNY</stp>
        <stp>4</stp>
        <stp>002733.SZ</stp>
        <stp>2015-12-01</stp>
        <stp>2016-12-02</stp>
        <stp>1</stp>
        <tr r="B800" s="10"/>
        <tr r="L800" s="6"/>
      </tp>
      <tp>
        <v>67.006900000000002</v>
        <stp/>
        <stp>EM_S_RISK_AVGRETURNY</stp>
        <stp>4</stp>
        <stp>002723.SZ</stp>
        <stp>2006-12-01</stp>
        <stp>2016-12-02</stp>
        <stp>1</stp>
        <tr r="C1593" s="5"/>
      </tp>
      <tp>
        <v>74.092699999999994</v>
        <stp/>
        <stp>EM_S_RISK_AVGRETURNY</stp>
        <stp>4</stp>
        <stp>002730.SZ</stp>
        <stp>2015-12-01</stp>
        <stp>2016-12-02</stp>
        <stp>1</stp>
        <tr r="B265" s="10"/>
        <tr r="L265" s="6"/>
      </tp>
      <tp>
        <v>120.3439</v>
        <stp/>
        <stp>EM_S_RISK_AVGRETURNY</stp>
        <stp>4</stp>
        <stp>002722.SZ</stp>
        <stp>2006-12-01</stp>
        <stp>2016-12-02</stp>
        <stp>1</stp>
        <tr r="C438" s="5"/>
      </tp>
      <tp>
        <v>3.7631999999999999</v>
        <stp/>
        <stp>EM_S_RISK_AVGRETURNY</stp>
        <stp>4</stp>
        <stp>002731.SZ</stp>
        <stp>2015-12-01</stp>
        <stp>2016-12-02</stp>
        <stp>1</stp>
        <tr r="B1122" s="10"/>
        <tr r="L1122" s="6"/>
      </tp>
      <tp>
        <v>39.150199999999998</v>
        <stp/>
        <stp>EM_S_RISK_AVGRETURNY</stp>
        <stp>4</stp>
        <stp>002719.SZ</stp>
        <stp>2006-12-01</stp>
        <stp>2016-12-02</stp>
        <stp>1</stp>
        <tr r="C2429" s="5"/>
      </tp>
      <tp>
        <v>71.6999</v>
        <stp/>
        <stp>EM_S_RISK_AVGRETURNY</stp>
        <stp>4</stp>
        <stp>002718.SZ</stp>
        <stp>2006-12-01</stp>
        <stp>2016-12-02</stp>
        <stp>1</stp>
        <tr r="C1486" s="5"/>
      </tp>
      <tp>
        <v>-26.3353</v>
        <stp/>
        <stp>EM_S_RISK_AVGRETURNY</stp>
        <stp>4</stp>
        <stp>002708.SZ</stp>
        <stp>2015-12-01</stp>
        <stp>2016-12-02</stp>
        <stp>1</stp>
        <tr r="B2536" s="10"/>
        <tr r="L2536" s="6"/>
      </tp>
      <tp>
        <v>64.444100000000006</v>
        <stp/>
        <stp>EM_S_RISK_AVGRETURNY</stp>
        <stp>4</stp>
        <stp>002709.SZ</stp>
        <stp>2015-12-01</stp>
        <stp>2016-12-02</stp>
        <stp>1</stp>
        <tr r="B286" s="10"/>
        <tr r="L286" s="6"/>
      </tp>
      <tp>
        <v>-11.105600000000001</v>
        <stp/>
        <stp>EM_S_RISK_AVGRETURNY</stp>
        <stp>4</stp>
        <stp>002706.SZ</stp>
        <stp>2015-12-01</stp>
        <stp>2016-12-02</stp>
        <stp>1</stp>
        <tr r="B1825" s="10"/>
        <tr r="L1825" s="6"/>
      </tp>
      <tp>
        <v>59.444200000000002</v>
        <stp/>
        <stp>EM_S_RISK_AVGRETURNY</stp>
        <stp>4</stp>
        <stp>002715.SZ</stp>
        <stp>2006-12-01</stp>
        <stp>2016-12-02</stp>
        <stp>1</stp>
        <tr r="C1859" s="5"/>
      </tp>
      <tp>
        <v>-29.133400000000002</v>
        <stp/>
        <stp>EM_S_RISK_AVGRETURNY</stp>
        <stp>4</stp>
        <stp>002707.SZ</stp>
        <stp>2015-12-01</stp>
        <stp>2016-12-02</stp>
        <stp>1</stp>
        <tr r="B2640" s="10"/>
        <tr r="L2640" s="6"/>
      </tp>
      <tp>
        <v>66.976399999999998</v>
        <stp/>
        <stp>EM_S_RISK_AVGRETURNY</stp>
        <stp>4</stp>
        <stp>002714.SZ</stp>
        <stp>2006-12-01</stp>
        <stp>2016-12-02</stp>
        <stp>1</stp>
        <tr r="C1587" s="5"/>
      </tp>
      <tp>
        <v>77.381</v>
        <stp/>
        <stp>EM_S_RISK_AVGRETURNY</stp>
        <stp>4</stp>
        <stp>002717.SZ</stp>
        <stp>2006-12-01</stp>
        <stp>2016-12-02</stp>
        <stp>1</stp>
        <tr r="C1347" s="5"/>
      </tp>
      <tp>
        <v>21.279800000000002</v>
        <stp/>
        <stp>EM_S_RISK_AVGRETURNY</stp>
        <stp>4</stp>
        <stp>002705.SZ</stp>
        <stp>2015-12-01</stp>
        <stp>2016-12-02</stp>
        <stp>1</stp>
        <tr r="B647" s="10"/>
        <tr r="L647" s="6"/>
      </tp>
      <tp>
        <v>66.907399999999996</v>
        <stp/>
        <stp>EM_S_RISK_AVGRETURNY</stp>
        <stp>4</stp>
        <stp>002716.SZ</stp>
        <stp>2006-12-01</stp>
        <stp>2016-12-02</stp>
        <stp>1</stp>
        <tr r="C1591" s="5"/>
      </tp>
      <tp>
        <v>-45.914499999999997</v>
        <stp/>
        <stp>EM_S_RISK_AVGRETURNY</stp>
        <stp>4</stp>
        <stp>002702.SZ</stp>
        <stp>2015-12-01</stp>
        <stp>2016-12-02</stp>
        <stp>1</stp>
        <tr r="B2946" s="10"/>
        <tr r="L2946" s="6"/>
      </tp>
      <tp>
        <v>54.3767</v>
        <stp/>
        <stp>EM_S_RISK_AVGRETURNY</stp>
        <stp>4</stp>
        <stp>002711.SZ</stp>
        <stp>2006-12-01</stp>
        <stp>2016-12-02</stp>
        <stp>1</stp>
        <tr r="C1967" s="5"/>
      </tp>
      <tp>
        <v>10.7018</v>
        <stp/>
        <stp>EM_S_RISK_AVGRETURNY</stp>
        <stp>4</stp>
        <stp>002703.SZ</stp>
        <stp>2015-12-01</stp>
        <stp>2016-12-02</stp>
        <stp>1</stp>
        <tr r="B892" s="10"/>
        <tr r="L892" s="6"/>
      </tp>
      <tp>
        <v>6.7519</v>
        <stp/>
        <stp>EM_S_RISK_AVGRETURNY</stp>
        <stp>4</stp>
        <stp>002700.SZ</stp>
        <stp>2015-12-01</stp>
        <stp>2016-12-02</stp>
        <stp>1</stp>
        <tr r="B1019" s="10"/>
        <tr r="L1019" s="6"/>
      </tp>
      <tp>
        <v>49.124600000000001</v>
        <stp/>
        <stp>EM_S_RISK_AVGRETURNY</stp>
        <stp>4</stp>
        <stp>002713.SZ</stp>
        <stp>2006-12-01</stp>
        <stp>2016-12-02</stp>
        <stp>1</stp>
        <tr r="C2152" s="5"/>
      </tp>
      <tp>
        <v>-16.995200000000001</v>
        <stp/>
        <stp>EM_S_RISK_AVGRETURNY</stp>
        <stp>4</stp>
        <stp>002701.SZ</stp>
        <stp>2015-12-01</stp>
        <stp>2016-12-02</stp>
        <stp>1</stp>
        <tr r="B2103" s="10"/>
        <tr r="L2103" s="6"/>
      </tp>
      <tp>
        <v>61.970500000000001</v>
        <stp/>
        <stp>EM_S_RISK_AVGRETURNY</stp>
        <stp>4</stp>
        <stp>002712.SZ</stp>
        <stp>2006-12-01</stp>
        <stp>2016-12-02</stp>
        <stp>1</stp>
        <tr r="C1751" s="5"/>
      </tp>
      <tp>
        <v>118.9954</v>
        <stp/>
        <stp>EM_S_RISK_AVGRETURNY</stp>
        <stp>4</stp>
        <stp>002709.SZ</stp>
        <stp>2006-12-01</stp>
        <stp>2016-12-02</stp>
        <stp>1</stp>
        <tr r="C454" s="5"/>
      </tp>
      <tp>
        <v>58.3553</v>
        <stp/>
        <stp>EM_S_RISK_AVGRETURNY</stp>
        <stp>4</stp>
        <stp>002708.SZ</stp>
        <stp>2006-12-01</stp>
        <stp>2016-12-02</stp>
        <stp>1</stp>
        <tr r="C1856" s="5"/>
      </tp>
      <tp>
        <v>41.361699999999999</v>
        <stp/>
        <stp>EM_S_RISK_AVGRETURNY</stp>
        <stp>4</stp>
        <stp>002718.SZ</stp>
        <stp>2015-12-01</stp>
        <stp>2016-12-02</stp>
        <stp>1</stp>
        <tr r="B401" s="10"/>
        <tr r="L401" s="6"/>
      </tp>
      <tp>
        <v>17.0197</v>
        <stp/>
        <stp>EM_S_RISK_AVGRETURNY</stp>
        <stp>4</stp>
        <stp>002719.SZ</stp>
        <stp>2015-12-01</stp>
        <stp>2016-12-02</stp>
        <stp>1</stp>
        <tr r="B725" s="10"/>
        <tr r="L725" s="6"/>
      </tp>
      <tp>
        <v>33.743099999999998</v>
        <stp/>
        <stp>EM_S_RISK_AVGRETURNY</stp>
        <stp>4</stp>
        <stp>002705.SZ</stp>
        <stp>2006-12-01</stp>
        <stp>2016-12-02</stp>
        <stp>1</stp>
        <tr r="C2505" s="5"/>
      </tp>
      <tp>
        <v>137.01990000000001</v>
        <stp/>
        <stp>EM_S_RISK_AVGRETURNY</stp>
        <stp>4</stp>
        <stp>002716.SZ</stp>
        <stp>2015-12-01</stp>
        <stp>2016-12-02</stp>
        <stp>1</stp>
        <tr r="B223" s="10"/>
        <tr r="L223" s="6"/>
      </tp>
      <tp>
        <v>-5.8788</v>
        <stp/>
        <stp>EM_S_RISK_AVGRETURNY</stp>
        <stp>4</stp>
        <stp>002717.SZ</stp>
        <stp>2015-12-01</stp>
        <stp>2016-12-02</stp>
        <stp>1</stp>
        <tr r="B1573" s="10"/>
        <tr r="L1573" s="6"/>
      </tp>
      <tp>
        <v>125.9455</v>
        <stp/>
        <stp>EM_S_RISK_AVGRETURNY</stp>
        <stp>4</stp>
        <stp>002707.SZ</stp>
        <stp>2006-12-01</stp>
        <stp>2016-12-02</stp>
        <stp>1</stp>
        <tr r="C375" s="5"/>
      </tp>
      <tp>
        <v>-8.8147000000000002</v>
        <stp/>
        <stp>EM_S_RISK_AVGRETURNY</stp>
        <stp>4</stp>
        <stp>002714.SZ</stp>
        <stp>2015-12-01</stp>
        <stp>2016-12-02</stp>
        <stp>1</stp>
        <tr r="B1729" s="10"/>
        <tr r="L1729" s="6"/>
      </tp>
      <tp>
        <v>64.654899999999998</v>
        <stp/>
        <stp>EM_S_RISK_AVGRETURNY</stp>
        <stp>4</stp>
        <stp>002706.SZ</stp>
        <stp>2006-12-01</stp>
        <stp>2016-12-02</stp>
        <stp>1</stp>
        <tr r="C1707" s="5"/>
      </tp>
      <tp>
        <v>2.7498999999999998</v>
        <stp/>
        <stp>EM_S_RISK_AVGRETURNY</stp>
        <stp>4</stp>
        <stp>002715.SZ</stp>
        <stp>2015-12-01</stp>
        <stp>2016-12-02</stp>
        <stp>1</stp>
        <tr r="B1165" s="10"/>
        <tr r="L1165" s="6"/>
      </tp>
      <tp>
        <v>37.357500000000002</v>
        <stp/>
        <stp>EM_S_RISK_AVGRETURNY</stp>
        <stp>4</stp>
        <stp>002701.SZ</stp>
        <stp>2006-12-01</stp>
        <stp>2016-12-02</stp>
        <stp>1</stp>
        <tr r="C1374" s="5"/>
      </tp>
      <tp>
        <v>-9.5045999999999999</v>
        <stp/>
        <stp>EM_S_RISK_AVGRETURNY</stp>
        <stp>4</stp>
        <stp>002712.SZ</stp>
        <stp>2015-12-01</stp>
        <stp>2016-12-02</stp>
        <stp>1</stp>
        <tr r="B1759" s="10"/>
        <tr r="L1759" s="6"/>
      </tp>
      <tp>
        <v>38.027999999999999</v>
        <stp/>
        <stp>EM_S_RISK_AVGRETURNY</stp>
        <stp>4</stp>
        <stp>002700.SZ</stp>
        <stp>2006-12-01</stp>
        <stp>2016-12-02</stp>
        <stp>1</stp>
        <tr r="C1778" s="5"/>
      </tp>
      <tp>
        <v>20.8155</v>
        <stp/>
        <stp>EM_S_RISK_AVGRETURNY</stp>
        <stp>4</stp>
        <stp>002713.SZ</stp>
        <stp>2015-12-01</stp>
        <stp>2016-12-02</stp>
        <stp>1</stp>
        <tr r="B657" s="10"/>
        <tr r="L657" s="6"/>
      </tp>
      <tp>
        <v>99.454099999999997</v>
        <stp/>
        <stp>EM_S_RISK_AVGRETURNY</stp>
        <stp>4</stp>
        <stp>002703.SZ</stp>
        <stp>2006-12-01</stp>
        <stp>2016-12-02</stp>
        <stp>1</stp>
        <tr r="C2096" s="5"/>
      </tp>
      <tp>
        <v>27.735600000000002</v>
        <stp/>
        <stp>EM_S_RISK_AVGRETURNY</stp>
        <stp>4</stp>
        <stp>002702.SZ</stp>
        <stp>2006-12-01</stp>
        <stp>2016-12-02</stp>
        <stp>1</stp>
        <tr r="C1569" s="5"/>
      </tp>
      <tp>
        <v>-19.167400000000001</v>
        <stp/>
        <stp>EM_S_RISK_AVGRETURNY</stp>
        <stp>4</stp>
        <stp>002711.SZ</stp>
        <stp>2015-12-01</stp>
        <stp>2016-12-02</stp>
        <stp>1</stp>
        <tr r="B2202" s="10"/>
        <tr r="L2202" s="6"/>
      </tp>
      <tp>
        <v>430.78769999999997</v>
        <stp/>
        <stp>EM_S_RISK_AVGRETURNY</stp>
        <stp>4</stp>
        <stp>002779.SZ</stp>
        <stp>2006-12-01</stp>
        <stp>2016-12-02</stp>
        <stp>1</stp>
        <tr r="C1264" s="5"/>
      </tp>
      <tp>
        <v>744.22339999999997</v>
        <stp/>
        <stp>EM_S_RISK_AVGRETURNY</stp>
        <stp>4</stp>
        <stp>002778.SZ</stp>
        <stp>2006-12-01</stp>
        <stp>2016-12-02</stp>
        <stp>1</stp>
        <tr r="C802" s="5"/>
      </tp>
      <tp>
        <v>18.348800000000001</v>
        <stp/>
        <stp>EM_S_RISK_AVGRETURNY</stp>
        <stp>4</stp>
        <stp>002768.SZ</stp>
        <stp>2015-12-01</stp>
        <stp>2016-12-02</stp>
        <stp>1</stp>
        <tr r="B698" s="10"/>
        <tr r="L698" s="6"/>
      </tp>
      <tp>
        <v>-37.074300000000001</v>
        <stp/>
        <stp>EM_S_RISK_AVGRETURNY</stp>
        <stp>4</stp>
        <stp>002769.SZ</stp>
        <stp>2015-12-01</stp>
        <stp>2016-12-02</stp>
        <stp>1</stp>
        <tr r="B2839" s="10"/>
        <tr r="L2839" s="6"/>
      </tp>
      <tp>
        <v>-7.8933</v>
        <stp/>
        <stp>EM_S_RISK_AVGRETURNY</stp>
        <stp>4</stp>
        <stp>002766.SZ</stp>
        <stp>2015-12-01</stp>
        <stp>2016-12-02</stp>
        <stp>1</stp>
        <tr r="B1678" s="10"/>
        <tr r="L1678" s="6"/>
      </tp>
      <tp>
        <v>114.489</v>
        <stp/>
        <stp>EM_S_RISK_AVGRETURNY</stp>
        <stp>4</stp>
        <stp>002775.SZ</stp>
        <stp>2006-12-01</stp>
        <stp>2016-12-02</stp>
        <stp>1</stp>
        <tr r="C2183" s="5"/>
      </tp>
      <tp>
        <v>25.737200000000001</v>
        <stp/>
        <stp>EM_S_RISK_AVGRETURNY</stp>
        <stp>4</stp>
        <stp>002767.SZ</stp>
        <stp>2015-12-01</stp>
        <stp>2016-12-02</stp>
        <stp>1</stp>
        <tr r="B572" s="10"/>
        <tr r="L572" s="6"/>
      </tp>
      <tp>
        <v>1127.5373999999999</v>
        <stp/>
        <stp>EM_S_RISK_AVGRETURNY</stp>
        <stp>4</stp>
        <stp>002777.SZ</stp>
        <stp>2006-12-01</stp>
        <stp>2016-12-02</stp>
        <stp>1</stp>
        <tr r="C385" s="5"/>
      </tp>
      <tp>
        <v>0.39729999999999999</v>
        <stp/>
        <stp>EM_S_RISK_AVGRETURNY</stp>
        <stp>4</stp>
        <stp>002765.SZ</stp>
        <stp>2015-12-01</stp>
        <stp>2016-12-02</stp>
        <stp>1</stp>
        <tr r="B1258" s="10"/>
        <tr r="L1258" s="6"/>
      </tp>
      <tp>
        <v>114.13420000000001</v>
        <stp/>
        <stp>EM_S_RISK_AVGRETURNY</stp>
        <stp>4</stp>
        <stp>002776.SZ</stp>
        <stp>2006-12-01</stp>
        <stp>2016-12-02</stp>
        <stp>1</stp>
        <tr r="C2180" s="5"/>
      </tp>
      <tp>
        <v>-14.181800000000001</v>
        <stp/>
        <stp>EM_S_RISK_AVGRETURNY</stp>
        <stp>4</stp>
        <stp>002762.SZ</stp>
        <stp>2015-12-01</stp>
        <stp>2016-12-02</stp>
        <stp>1</stp>
        <tr r="B1974" s="10"/>
        <tr r="L1974" s="6"/>
      </tp>
      <tp>
        <v>278.31689999999998</v>
        <stp/>
        <stp>EM_S_RISK_AVGRETURNY</stp>
        <stp>4</stp>
        <stp>002771.SZ</stp>
        <stp>2006-12-01</stp>
        <stp>2016-12-02</stp>
        <stp>1</stp>
        <tr r="C846" s="5"/>
      </tp>
      <tp>
        <v>-26.837700000000002</v>
        <stp/>
        <stp>EM_S_RISK_AVGRETURNY</stp>
        <stp>4</stp>
        <stp>002763.SZ</stp>
        <stp>2015-12-01</stp>
        <stp>2016-12-02</stp>
        <stp>1</stp>
        <tr r="B2555" s="10"/>
        <tr r="L2555" s="6"/>
      </tp>
      <tp>
        <v>149.29769999999999</v>
        <stp/>
        <stp>EM_S_RISK_AVGRETURNY</stp>
        <stp>4</stp>
        <stp>002770.SZ</stp>
        <stp>2006-12-01</stp>
        <stp>2016-12-02</stp>
        <stp>1</stp>
        <tr r="C1849" s="5"/>
      </tp>
      <tp>
        <v>-8.1699000000000002</v>
        <stp/>
        <stp>EM_S_RISK_AVGRETURNY</stp>
        <stp>4</stp>
        <stp>002760.SZ</stp>
        <stp>2015-12-01</stp>
        <stp>2016-12-02</stp>
        <stp>1</stp>
        <tr r="B1689" s="10"/>
        <tr r="L1689" s="6"/>
      </tp>
      <tp>
        <v>275.2826</v>
        <stp/>
        <stp>EM_S_RISK_AVGRETURNY</stp>
        <stp>4</stp>
        <stp>002773.SZ</stp>
        <stp>2006-12-01</stp>
        <stp>2016-12-02</stp>
        <stp>1</stp>
        <tr r="C855" s="5"/>
      </tp>
      <tp>
        <v>18.196300000000001</v>
        <stp/>
        <stp>EM_S_RISK_AVGRETURNY</stp>
        <stp>4</stp>
        <stp>002761.SZ</stp>
        <stp>2015-12-01</stp>
        <stp>2016-12-02</stp>
        <stp>1</stp>
        <tr r="B703" s="10"/>
        <tr r="L703" s="6"/>
      </tp>
      <tp>
        <v>136.79759999999999</v>
        <stp/>
        <stp>EM_S_RISK_AVGRETURNY</stp>
        <stp>4</stp>
        <stp>002772.SZ</stp>
        <stp>2006-12-01</stp>
        <stp>2016-12-02</stp>
        <stp>1</stp>
        <tr r="C1962" s="5"/>
      </tp>
      <tp>
        <v>187.6799</v>
        <stp/>
        <stp>EM_S_RISK_AVGRETURNY</stp>
        <stp>4</stp>
        <stp>002769.SZ</stp>
        <stp>2006-12-01</stp>
        <stp>2016-12-02</stp>
        <stp>1</stp>
        <tr r="C1478" s="5"/>
      </tp>
      <tp>
        <v>189.84360000000001</v>
        <stp/>
        <stp>EM_S_RISK_AVGRETURNY</stp>
        <stp>4</stp>
        <stp>002768.SZ</stp>
        <stp>2006-12-01</stp>
        <stp>2016-12-02</stp>
        <stp>1</stp>
        <tr r="C1470" s="5"/>
      </tp>
      <tp>
        <v>744.22339999999997</v>
        <stp/>
        <stp>EM_S_RISK_AVGRETURNY</stp>
        <stp>4</stp>
        <stp>002778.SZ</stp>
        <stp>2015-12-01</stp>
        <stp>2016-12-02</stp>
        <stp>1</stp>
        <tr r="B168" s="10"/>
        <tr r="L168" s="6"/>
      </tp>
      <tp>
        <v>430.78769999999997</v>
        <stp/>
        <stp>EM_S_RISK_AVGRETURNY</stp>
        <stp>4</stp>
        <stp>002779.SZ</stp>
        <stp>2015-12-01</stp>
        <stp>2016-12-02</stp>
        <stp>1</stp>
        <tr r="B185" s="10"/>
        <tr r="L185" s="6"/>
      </tp>
      <tp>
        <v>156.8426</v>
        <stp/>
        <stp>EM_S_RISK_AVGRETURNY</stp>
        <stp>4</stp>
        <stp>002765.SZ</stp>
        <stp>2006-12-01</stp>
        <stp>2016-12-02</stp>
        <stp>1</stp>
        <tr r="C1710" s="5"/>
      </tp>
      <tp>
        <v>-6.6257000000000001</v>
        <stp/>
        <stp>EM_S_RISK_AVGRETURNY</stp>
        <stp>4</stp>
        <stp>002776.SZ</stp>
        <stp>2015-12-01</stp>
        <stp>2016-12-02</stp>
        <stp>1</stp>
        <tr r="B1613" s="10"/>
        <tr r="L1613" s="6"/>
      </tp>
      <tp>
        <v>1127.5373999999999</v>
        <stp/>
        <stp>EM_S_RISK_AVGRETURNY</stp>
        <stp>4</stp>
        <stp>002777.SZ</stp>
        <stp>2015-12-01</stp>
        <stp>2016-12-02</stp>
        <stp>1</stp>
        <tr r="B156" s="10"/>
        <tr r="L156" s="6"/>
      </tp>
      <tp>
        <v>150.92689999999999</v>
        <stp/>
        <stp>EM_S_RISK_AVGRETURNY</stp>
        <stp>4</stp>
        <stp>002767.SZ</stp>
        <stp>2006-12-01</stp>
        <stp>2016-12-02</stp>
        <stp>1</stp>
        <tr r="C1763" s="5"/>
      </tp>
      <tp>
        <v>215.82939999999999</v>
        <stp/>
        <stp>EM_S_RISK_AVGRETURNY</stp>
        <stp>4</stp>
        <stp>002766.SZ</stp>
        <stp>2006-12-01</stp>
        <stp>2016-12-02</stp>
        <stp>1</stp>
        <tr r="C1174" s="5"/>
      </tp>
      <tp>
        <v>-18.190799999999999</v>
        <stp/>
        <stp>EM_S_RISK_AVGRETURNY</stp>
        <stp>4</stp>
        <stp>002775.SZ</stp>
        <stp>2015-12-01</stp>
        <stp>2016-12-02</stp>
        <stp>1</stp>
        <tr r="B2154" s="10"/>
        <tr r="L2154" s="6"/>
      </tp>
      <tp>
        <v>228.85</v>
        <stp/>
        <stp>EM_S_RISK_AVGRETURNY</stp>
        <stp>4</stp>
        <stp>002761.SZ</stp>
        <stp>2006-12-01</stp>
        <stp>2016-12-02</stp>
        <stp>1</stp>
        <tr r="C1078" s="5"/>
      </tp>
      <tp>
        <v>-10.7818</v>
        <stp/>
        <stp>EM_S_RISK_AVGRETURNY</stp>
        <stp>4</stp>
        <stp>002772.SZ</stp>
        <stp>2015-12-01</stp>
        <stp>2016-12-02</stp>
        <stp>1</stp>
        <tr r="B1814" s="10"/>
        <tr r="L1814" s="6"/>
      </tp>
      <tp>
        <v>209.2516</v>
        <stp/>
        <stp>EM_S_RISK_AVGRETURNY</stp>
        <stp>4</stp>
        <stp>002760.SZ</stp>
        <stp>2006-12-01</stp>
        <stp>2016-12-02</stp>
        <stp>1</stp>
        <tr r="C1221" s="5"/>
      </tp>
      <tp>
        <v>4.4539999999999997</v>
        <stp/>
        <stp>EM_S_RISK_AVGRETURNY</stp>
        <stp>4</stp>
        <stp>002773.SZ</stp>
        <stp>2015-12-01</stp>
        <stp>2016-12-02</stp>
        <stp>1</stp>
        <tr r="B1097" s="10"/>
        <tr r="L1097" s="6"/>
      </tp>
      <tp>
        <v>97.215500000000006</v>
        <stp/>
        <stp>EM_S_RISK_AVGRETURNY</stp>
        <stp>4</stp>
        <stp>002763.SZ</stp>
        <stp>2006-12-01</stp>
        <stp>2016-12-02</stp>
        <stp>1</stp>
        <tr r="C2309" s="5"/>
      </tp>
      <tp>
        <v>-5.3021000000000003</v>
        <stp/>
        <stp>EM_S_RISK_AVGRETURNY</stp>
        <stp>4</stp>
        <stp>002770.SZ</stp>
        <stp>2015-12-01</stp>
        <stp>2016-12-02</stp>
        <stp>1</stp>
        <tr r="B1548" s="10"/>
        <tr r="L1548" s="6"/>
      </tp>
      <tp>
        <v>180.18610000000001</v>
        <stp/>
        <stp>EM_S_RISK_AVGRETURNY</stp>
        <stp>4</stp>
        <stp>002762.SZ</stp>
        <stp>2006-12-01</stp>
        <stp>2016-12-02</stp>
        <stp>1</stp>
        <tr r="C1460" s="5"/>
      </tp>
      <tp>
        <v>-39.9039</v>
        <stp/>
        <stp>EM_S_RISK_AVGRETURNY</stp>
        <stp>4</stp>
        <stp>002771.SZ</stp>
        <stp>2015-12-01</stp>
        <stp>2016-12-02</stp>
        <stp>1</stp>
        <tr r="B2886" s="10"/>
        <tr r="L2886" s="6"/>
      </tp>
      <tp>
        <v>224.98169999999999</v>
        <stp/>
        <stp>EM_S_RISK_AVGRETURNY</stp>
        <stp>4</stp>
        <stp>002759.SZ</stp>
        <stp>2006-12-01</stp>
        <stp>2016-12-02</stp>
        <stp>1</stp>
        <tr r="C1035" s="5"/>
      </tp>
      <tp>
        <v>178.87100000000001</v>
        <stp/>
        <stp>EM_S_RISK_AVGRETURNY</stp>
        <stp>4</stp>
        <stp>002758.SZ</stp>
        <stp>2006-12-01</stp>
        <stp>2016-12-02</stp>
        <stp>1</stp>
        <tr r="C1404" s="5"/>
      </tp>
      <tp>
        <v>11.3688</v>
        <stp/>
        <stp>EM_S_RISK_AVGRETURNY</stp>
        <stp>4</stp>
        <stp>002748.SZ</stp>
        <stp>2015-12-01</stp>
        <stp>2016-12-02</stp>
        <stp>1</stp>
        <tr r="B881" s="10"/>
        <tr r="L881" s="6"/>
      </tp>
      <tp>
        <v>-16.570599999999999</v>
        <stp/>
        <stp>EM_S_RISK_AVGRETURNY</stp>
        <stp>4</stp>
        <stp>002749.SZ</stp>
        <stp>2015-12-01</stp>
        <stp>2016-12-02</stp>
        <stp>1</stp>
        <tr r="B2087" s="10"/>
        <tr r="L2087" s="6"/>
      </tp>
      <tp>
        <v>46.415999999999997</v>
        <stp/>
        <stp>EM_S_RISK_AVGRETURNY</stp>
        <stp>4</stp>
        <stp>002746.SZ</stp>
        <stp>2015-12-01</stp>
        <stp>2016-12-02</stp>
        <stp>1</stp>
        <tr r="B363" s="10"/>
        <tr r="L363" s="6"/>
      </tp>
      <tp>
        <v>220.13210000000001</v>
        <stp/>
        <stp>EM_S_RISK_AVGRETURNY</stp>
        <stp>4</stp>
        <stp>002755.SZ</stp>
        <stp>2006-12-01</stp>
        <stp>2016-12-02</stp>
        <stp>1</stp>
        <tr r="C1003" s="5"/>
      </tp>
      <tp>
        <v>3.6720999999999999</v>
        <stp/>
        <stp>EM_S_RISK_AVGRETURNY</stp>
        <stp>4</stp>
        <stp>002747.SZ</stp>
        <stp>2015-12-01</stp>
        <stp>2016-12-02</stp>
        <stp>1</stp>
        <tr r="B1126" s="10"/>
        <tr r="L1126" s="6"/>
      </tp>
      <tp>
        <v>128.04470000000001</v>
        <stp/>
        <stp>EM_S_RISK_AVGRETURNY</stp>
        <stp>4</stp>
        <stp>002757.SZ</stp>
        <stp>2006-12-01</stp>
        <stp>2016-12-02</stp>
        <stp>1</stp>
        <tr r="C1928" s="5"/>
      </tp>
      <tp>
        <v>-7.7321</v>
        <stp/>
        <stp>EM_S_RISK_AVGRETURNY</stp>
        <stp>4</stp>
        <stp>002745.SZ</stp>
        <stp>2015-12-01</stp>
        <stp>2016-12-02</stp>
        <stp>1</stp>
        <tr r="B1669" s="10"/>
        <tr r="L1669" s="6"/>
      </tp>
      <tp>
        <v>82.107900000000001</v>
        <stp/>
        <stp>EM_S_RISK_AVGRETURNY</stp>
        <stp>4</stp>
        <stp>002756.SZ</stp>
        <stp>2006-12-01</stp>
        <stp>2016-12-02</stp>
        <stp>1</stp>
        <tr r="C2401" s="5"/>
      </tp>
      <tp>
        <v>-4.6726999999999999</v>
        <stp/>
        <stp>EM_S_RISK_AVGRETURNY</stp>
        <stp>4</stp>
        <stp>002742.SZ</stp>
        <stp>2015-12-01</stp>
        <stp>2016-12-02</stp>
        <stp>1</stp>
        <tr r="B1514" s="10"/>
        <tr r="L1514" s="6"/>
      </tp>
      <tp>
        <v>339.61399999999998</v>
        <stp/>
        <stp>EM_S_RISK_AVGRETURNY</stp>
        <stp>4</stp>
        <stp>002751.SZ</stp>
        <stp>2006-12-01</stp>
        <stp>2016-12-02</stp>
        <stp>1</stp>
        <tr r="C311" s="5"/>
      </tp>
      <tp>
        <v>2.1320999999999999</v>
        <stp/>
        <stp>EM_S_RISK_AVGRETURNY</stp>
        <stp>4</stp>
        <stp>002743.SZ</stp>
        <stp>2015-12-01</stp>
        <stp>2016-12-02</stp>
        <stp>1</stp>
        <tr r="B1190" s="10"/>
        <tr r="L1190" s="6"/>
      </tp>
      <tp>
        <v>154.93279999999999</v>
        <stp/>
        <stp>EM_S_RISK_AVGRETURNY</stp>
        <stp>4</stp>
        <stp>002750.SZ</stp>
        <stp>2006-12-01</stp>
        <stp>2016-12-02</stp>
        <stp>1</stp>
        <tr r="C1352" s="5"/>
      </tp>
      <tp>
        <v>-8.2675000000000001</v>
        <stp/>
        <stp>EM_S_RISK_AVGRETURNY</stp>
        <stp>4</stp>
        <stp>002740.SZ</stp>
        <stp>2015-12-01</stp>
        <stp>2016-12-02</stp>
        <stp>1</stp>
        <tr r="B1700" s="10"/>
        <tr r="L1700" s="6"/>
      </tp>
      <tp>
        <v>130.3597</v>
        <stp/>
        <stp>EM_S_RISK_AVGRETURNY</stp>
        <stp>4</stp>
        <stp>002753.SZ</stp>
        <stp>2006-12-01</stp>
        <stp>2016-12-02</stp>
        <stp>1</stp>
        <tr r="C1876" s="5"/>
      </tp>
      <tp>
        <v>-47.809699999999999</v>
        <stp/>
        <stp>EM_S_RISK_AVGRETURNY</stp>
        <stp>4</stp>
        <stp>002741.SZ</stp>
        <stp>2015-12-01</stp>
        <stp>2016-12-02</stp>
        <stp>1</stp>
        <tr r="B2958" s="10"/>
        <tr r="L2958" s="6"/>
      </tp>
      <tp>
        <v>196.2595</v>
        <stp/>
        <stp>EM_S_RISK_AVGRETURNY</stp>
        <stp>4</stp>
        <stp>002752.SZ</stp>
        <stp>2006-12-01</stp>
        <stp>2016-12-02</stp>
        <stp>1</stp>
        <tr r="C1085" s="5"/>
      </tp>
      <tp>
        <v>111.87390000000001</v>
        <stp/>
        <stp>EM_S_RISK_AVGRETURNY</stp>
        <stp>4</stp>
        <stp>002749.SZ</stp>
        <stp>2006-12-01</stp>
        <stp>2016-12-02</stp>
        <stp>1</stp>
        <tr r="C1881" s="5"/>
      </tp>
      <tp>
        <v>78.174800000000005</v>
        <stp/>
        <stp>EM_S_RISK_AVGRETURNY</stp>
        <stp>4</stp>
        <stp>002748.SZ</stp>
        <stp>2006-12-01</stp>
        <stp>2016-12-02</stp>
        <stp>1</stp>
        <tr r="C2331" s="5"/>
      </tp>
      <tp>
        <v>-24.850300000000001</v>
        <stp/>
        <stp>EM_S_RISK_AVGRETURNY</stp>
        <stp>4</stp>
        <stp>002758.SZ</stp>
        <stp>2015-12-01</stp>
        <stp>2016-12-02</stp>
        <stp>1</stp>
        <tr r="B2457" s="10"/>
        <tr r="L2457" s="6"/>
      </tp>
      <tp>
        <v>32.8307</v>
        <stp/>
        <stp>EM_S_RISK_AVGRETURNY</stp>
        <stp>4</stp>
        <stp>002759.SZ</stp>
        <stp>2015-12-01</stp>
        <stp>2016-12-02</stp>
        <stp>1</stp>
        <tr r="B479" s="10"/>
        <tr r="L479" s="6"/>
      </tp>
      <tp>
        <v>36.087499999999999</v>
        <stp/>
        <stp>EM_S_RISK_AVGRETURNY</stp>
        <stp>4</stp>
        <stp>002745.SZ</stp>
        <stp>2006-12-01</stp>
        <stp>2016-12-02</stp>
        <stp>1</stp>
        <tr r="C2735" s="5"/>
      </tp>
      <tp>
        <v>-5.2225999999999999</v>
        <stp/>
        <stp>EM_S_RISK_AVGRETURNY</stp>
        <stp>4</stp>
        <stp>002756.SZ</stp>
        <stp>2015-12-01</stp>
        <stp>2016-12-02</stp>
        <stp>1</stp>
        <tr r="B1545" s="10"/>
        <tr r="L1545" s="6"/>
      </tp>
      <tp>
        <v>-13.2438</v>
        <stp/>
        <stp>EM_S_RISK_AVGRETURNY</stp>
        <stp>4</stp>
        <stp>002757.SZ</stp>
        <stp>2015-12-01</stp>
        <stp>2016-12-02</stp>
        <stp>1</stp>
        <tr r="B1936" s="10"/>
        <tr r="L1936" s="6"/>
      </tp>
      <tp>
        <v>318.80279999999999</v>
        <stp/>
        <stp>EM_S_RISK_AVGRETURNY</stp>
        <stp>4</stp>
        <stp>002747.SZ</stp>
        <stp>2006-12-01</stp>
        <stp>2016-12-02</stp>
        <stp>1</stp>
        <tr r="C261" s="5"/>
      </tp>
      <tp>
        <v>292.55990000000003</v>
        <stp/>
        <stp>EM_S_RISK_AVGRETURNY</stp>
        <stp>4</stp>
        <stp>002746.SZ</stp>
        <stp>2006-12-01</stp>
        <stp>2016-12-02</stp>
        <stp>1</stp>
        <tr r="C263" s="5"/>
      </tp>
      <tp>
        <v>12.5345</v>
        <stp/>
        <stp>EM_S_RISK_AVGRETURNY</stp>
        <stp>4</stp>
        <stp>002755.SZ</stp>
        <stp>2015-12-01</stp>
        <stp>2016-12-02</stp>
        <stp>1</stp>
        <tr r="B844" s="10"/>
        <tr r="L844" s="6"/>
      </tp>
      <tp>
        <v>156.89320000000001</v>
        <stp/>
        <stp>EM_S_RISK_AVGRETURNY</stp>
        <stp>4</stp>
        <stp>002741.SZ</stp>
        <stp>2006-12-01</stp>
        <stp>2016-12-02</stp>
        <stp>1</stp>
        <tr r="C1195" s="5"/>
      </tp>
      <tp>
        <v>-7.4084000000000003</v>
        <stp/>
        <stp>EM_S_RISK_AVGRETURNY</stp>
        <stp>4</stp>
        <stp>002752.SZ</stp>
        <stp>2015-12-01</stp>
        <stp>2016-12-02</stp>
        <stp>1</stp>
        <tr r="B1648" s="10"/>
        <tr r="L1648" s="6"/>
      </tp>
      <tp>
        <v>77.291499999999999</v>
        <stp/>
        <stp>EM_S_RISK_AVGRETURNY</stp>
        <stp>4</stp>
        <stp>002740.SZ</stp>
        <stp>2006-12-01</stp>
        <stp>2016-12-02</stp>
        <stp>1</stp>
        <tr r="C2232" s="5"/>
      </tp>
      <tp>
        <v>0.99380000000000002</v>
        <stp/>
        <stp>EM_S_RISK_AVGRETURNY</stp>
        <stp>4</stp>
        <stp>002753.SZ</stp>
        <stp>2015-12-01</stp>
        <stp>2016-12-02</stp>
        <stp>1</stp>
        <tr r="B1228" s="10"/>
        <tr r="L1228" s="6"/>
      </tp>
      <tp>
        <v>136.2439</v>
        <stp/>
        <stp>EM_S_RISK_AVGRETURNY</stp>
        <stp>4</stp>
        <stp>002743.SZ</stp>
        <stp>2006-12-01</stp>
        <stp>2016-12-02</stp>
        <stp>1</stp>
        <tr r="C1450" s="5"/>
      </tp>
      <tp>
        <v>-27.62</v>
        <stp/>
        <stp>EM_S_RISK_AVGRETURNY</stp>
        <stp>4</stp>
        <stp>002750.SZ</stp>
        <stp>2015-12-01</stp>
        <stp>2016-12-02</stp>
        <stp>1</stp>
        <tr r="B2587" s="10"/>
        <tr r="L2587" s="6"/>
      </tp>
      <tp>
        <v>73.503500000000003</v>
        <stp/>
        <stp>EM_S_RISK_AVGRETURNY</stp>
        <stp>4</stp>
        <stp>002742.SZ</stp>
        <stp>2006-12-01</stp>
        <stp>2016-12-02</stp>
        <stp>1</stp>
        <tr r="C2336" s="5"/>
      </tp>
      <tp>
        <v>-62.993400000000001</v>
        <stp/>
        <stp>EM_S_RISK_AVGRETURNY</stp>
        <stp>4</stp>
        <stp>002751.SZ</stp>
        <stp>2015-12-01</stp>
        <stp>2016-12-02</stp>
        <stp>1</stp>
        <tr r="B2992" s="10"/>
        <tr r="L2992" s="6"/>
      </tp>
      <tp>
        <v>6554.9643999999998</v>
        <stp/>
        <stp>EM_S_RISK_AVGRETURNY</stp>
        <stp>4</stp>
        <stp>002799.SZ</stp>
        <stp>2006-12-01</stp>
        <stp>2016-12-02</stp>
        <stp>1</stp>
        <tr r="C655" s="5"/>
      </tp>
      <tp>
        <v>3509.4526000000001</v>
        <stp/>
        <stp>EM_S_RISK_AVGRETURNY</stp>
        <stp>4</stp>
        <stp>002798.SZ</stp>
        <stp>2006-12-01</stp>
        <stp>2016-12-02</stp>
        <stp>1</stp>
        <tr r="C868" s="5"/>
      </tp>
      <tp>
        <v>407.25439999999998</v>
        <stp/>
        <stp>EM_S_RISK_AVGRETURNY</stp>
        <stp>4</stp>
        <stp>002788.SZ</stp>
        <stp>2015-12-01</stp>
        <stp>2016-12-02</stp>
        <stp>1</stp>
        <tr r="B189" s="10"/>
        <tr r="L189" s="6"/>
      </tp>
      <tp>
        <v>537.12419999999997</v>
        <stp/>
        <stp>EM_S_RISK_AVGRETURNY</stp>
        <stp>4</stp>
        <stp>002789.SZ</stp>
        <stp>2015-12-01</stp>
        <stp>2016-12-02</stp>
        <stp>1</stp>
        <tr r="B180" s="10"/>
        <tr r="L180" s="6"/>
      </tp>
      <tp>
        <v>824.2038</v>
        <stp/>
        <stp>EM_S_RISK_AVGRETURNY</stp>
        <stp>4</stp>
        <stp>002786.SZ</stp>
        <stp>2015-12-01</stp>
        <stp>2016-12-02</stp>
        <stp>1</stp>
        <tr r="B164" s="10"/>
        <tr r="L164" s="6"/>
      </tp>
      <tp>
        <v>2107.1143000000002</v>
        <stp/>
        <stp>EM_S_RISK_AVGRETURNY</stp>
        <stp>4</stp>
        <stp>002795.SZ</stp>
        <stp>2006-12-01</stp>
        <stp>2016-12-02</stp>
        <stp>1</stp>
        <tr r="C918" s="5"/>
      </tp>
      <tp>
        <v>489.64170000000001</v>
        <stp/>
        <stp>EM_S_RISK_AVGRETURNY</stp>
        <stp>4</stp>
        <stp>002787.SZ</stp>
        <stp>2015-12-01</stp>
        <stp>2016-12-02</stp>
        <stp>1</stp>
        <tr r="B182" s="10"/>
        <tr r="L182" s="6"/>
      </tp>
      <tp>
        <v>933.63440000000003</v>
        <stp/>
        <stp>EM_S_RISK_AVGRETURNY</stp>
        <stp>4</stp>
        <stp>002797.SZ</stp>
        <stp>2006-12-01</stp>
        <stp>2016-12-02</stp>
        <stp>1</stp>
        <tr r="C1817" s="5"/>
      </tp>
      <tp>
        <v>1826.9312</v>
        <stp/>
        <stp>EM_S_RISK_AVGRETURNY</stp>
        <stp>4</stp>
        <stp>002785.SZ</stp>
        <stp>2015-12-01</stp>
        <stp>2016-12-02</stp>
        <stp>1</stp>
        <tr r="B144" s="10"/>
        <tr r="L144" s="6"/>
      </tp>
      <tp>
        <v>2125.6174999999998</v>
        <stp/>
        <stp>EM_S_RISK_AVGRETURNY</stp>
        <stp>4</stp>
        <stp>002796.SZ</stp>
        <stp>2006-12-01</stp>
        <stp>2016-12-02</stp>
        <stp>1</stp>
        <tr r="C1065" s="5"/>
      </tp>
      <tp>
        <v>1161.4505999999999</v>
        <stp/>
        <stp>EM_S_RISK_AVGRETURNY</stp>
        <stp>4</stp>
        <stp>002782.SZ</stp>
        <stp>2015-12-01</stp>
        <stp>2016-12-02</stp>
        <stp>1</stp>
        <tr r="B155" s="10"/>
        <tr r="L155" s="6"/>
      </tp>
      <tp>
        <v>449.4941</v>
        <stp/>
        <stp>EM_S_RISK_AVGRETURNY</stp>
        <stp>4</stp>
        <stp>002791.SZ</stp>
        <stp>2006-12-01</stp>
        <stp>2016-12-02</stp>
        <stp>1</stp>
        <tr r="C2057" s="5"/>
      </tp>
      <tp>
        <v>266.77339999999998</v>
        <stp/>
        <stp>EM_S_RISK_AVGRETURNY</stp>
        <stp>4</stp>
        <stp>002783.SZ</stp>
        <stp>2015-12-01</stp>
        <stp>2016-12-02</stp>
        <stp>1</stp>
        <tr r="B200" s="10"/>
        <tr r="L200" s="6"/>
      </tp>
      <tp>
        <v>409.04919999999998</v>
        <stp/>
        <stp>EM_S_RISK_AVGRETURNY</stp>
        <stp>4</stp>
        <stp>002790.SZ</stp>
        <stp>2006-12-01</stp>
        <stp>2016-12-02</stp>
        <stp>1</stp>
        <tr r="C1989" s="5"/>
      </tp>
      <tp>
        <v>883.19389999999999</v>
        <stp/>
        <stp>EM_S_RISK_AVGRETURNY</stp>
        <stp>4</stp>
        <stp>002780.SZ</stp>
        <stp>2015-12-01</stp>
        <stp>2016-12-02</stp>
        <stp>1</stp>
        <tr r="B161" s="10"/>
        <tr r="L161" s="6"/>
      </tp>
      <tp>
        <v>2171.0754999999999</v>
        <stp/>
        <stp>EM_S_RISK_AVGRETURNY</stp>
        <stp>4</stp>
        <stp>002793.SZ</stp>
        <stp>2006-12-01</stp>
        <stp>2016-12-02</stp>
        <stp>1</stp>
        <tr r="C725" s="5"/>
      </tp>
      <tp>
        <v>226.66460000000001</v>
        <stp/>
        <stp>EM_S_RISK_AVGRETURNY</stp>
        <stp>4</stp>
        <stp>002781.SZ</stp>
        <stp>2015-12-01</stp>
        <stp>2016-12-02</stp>
        <stp>1</stp>
        <tr r="B204" s="10"/>
        <tr r="L204" s="6"/>
      </tp>
      <tp>
        <v>590.11030000000005</v>
        <stp/>
        <stp>EM_S_RISK_AVGRETURNY</stp>
        <stp>4</stp>
        <stp>002792.SZ</stp>
        <stp>2006-12-01</stp>
        <stp>2016-12-02</stp>
        <stp>1</stp>
        <tr r="C1803" s="5"/>
      </tp>
      <tp>
        <v>537.12419999999997</v>
        <stp/>
        <stp>EM_S_RISK_AVGRETURNY</stp>
        <stp>4</stp>
        <stp>002789.SZ</stp>
        <stp>2006-12-01</stp>
        <stp>2016-12-02</stp>
        <stp>1</stp>
        <tr r="C1755" s="5"/>
      </tp>
      <tp>
        <v>407.25439999999998</v>
        <stp/>
        <stp>EM_S_RISK_AVGRETURNY</stp>
        <stp>4</stp>
        <stp>002788.SZ</stp>
        <stp>2006-12-01</stp>
        <stp>2016-12-02</stp>
        <stp>1</stp>
        <tr r="C1865" s="5"/>
      </tp>
      <tp>
        <v>3509.4526000000001</v>
        <stp/>
        <stp>EM_S_RISK_AVGRETURNY</stp>
        <stp>4</stp>
        <stp>002798.SZ</stp>
        <stp>2015-12-01</stp>
        <stp>2016-12-02</stp>
        <stp>1</stp>
        <tr r="B125" s="10"/>
        <tr r="L125" s="6"/>
      </tp>
      <tp>
        <v>6554.9643999999998</v>
        <stp/>
        <stp>EM_S_RISK_AVGRETURNY</stp>
        <stp>4</stp>
        <stp>002799.SZ</stp>
        <stp>2015-12-01</stp>
        <stp>2016-12-02</stp>
        <stp>1</stp>
        <tr r="B109" s="10"/>
        <tr r="L109" s="6"/>
      </tp>
      <tp>
        <v>1826.9312</v>
        <stp/>
        <stp>EM_S_RISK_AVGRETURNY</stp>
        <stp>4</stp>
        <stp>002785.SZ</stp>
        <stp>2006-12-01</stp>
        <stp>2016-12-02</stp>
        <stp>1</stp>
        <tr r="C122" s="5"/>
      </tp>
      <tp>
        <v>2125.6174999999998</v>
        <stp/>
        <stp>EM_S_RISK_AVGRETURNY</stp>
        <stp>4</stp>
        <stp>002796.SZ</stp>
        <stp>2015-12-01</stp>
        <stp>2016-12-02</stp>
        <stp>1</stp>
        <tr r="B141" s="10"/>
        <tr r="L141" s="6"/>
      </tp>
      <tp>
        <v>933.63440000000003</v>
        <stp/>
        <stp>EM_S_RISK_AVGRETURNY</stp>
        <stp>4</stp>
        <stp>002797.SZ</stp>
        <stp>2015-12-01</stp>
        <stp>2016-12-02</stp>
        <stp>1</stp>
        <tr r="B160" s="10"/>
        <tr r="L160" s="6"/>
      </tp>
      <tp>
        <v>489.64170000000001</v>
        <stp/>
        <stp>EM_S_RISK_AVGRETURNY</stp>
        <stp>4</stp>
        <stp>002787.SZ</stp>
        <stp>2006-12-01</stp>
        <stp>2016-12-02</stp>
        <stp>1</stp>
        <tr r="C1295" s="5"/>
      </tp>
      <tp>
        <v>824.2038</v>
        <stp/>
        <stp>EM_S_RISK_AVGRETURNY</stp>
        <stp>4</stp>
        <stp>002786.SZ</stp>
        <stp>2006-12-01</stp>
        <stp>2016-12-02</stp>
        <stp>1</stp>
        <tr r="C604" s="5"/>
      </tp>
      <tp>
        <v>2107.1143000000002</v>
        <stp/>
        <stp>EM_S_RISK_AVGRETURNY</stp>
        <stp>4</stp>
        <stp>002795.SZ</stp>
        <stp>2015-12-01</stp>
        <stp>2016-12-02</stp>
        <stp>1</stp>
        <tr r="B142" s="10"/>
        <tr r="L142" s="6"/>
      </tp>
      <tp>
        <v>226.66460000000001</v>
        <stp/>
        <stp>EM_S_RISK_AVGRETURNY</stp>
        <stp>4</stp>
        <stp>002781.SZ</stp>
        <stp>2006-12-01</stp>
        <stp>2016-12-02</stp>
        <stp>1</stp>
        <tr r="C2140" s="5"/>
      </tp>
      <tp>
        <v>590.11030000000005</v>
        <stp/>
        <stp>EM_S_RISK_AVGRETURNY</stp>
        <stp>4</stp>
        <stp>002792.SZ</stp>
        <stp>2015-12-01</stp>
        <stp>2016-12-02</stp>
        <stp>1</stp>
        <tr r="B178" s="10"/>
        <tr r="L178" s="6"/>
      </tp>
      <tp>
        <v>883.19389999999999</v>
        <stp/>
        <stp>EM_S_RISK_AVGRETURNY</stp>
        <stp>4</stp>
        <stp>002780.SZ</stp>
        <stp>2006-12-01</stp>
        <stp>2016-12-02</stp>
        <stp>1</stp>
        <tr r="C425" s="5"/>
      </tp>
      <tp>
        <v>2171.0754999999999</v>
        <stp/>
        <stp>EM_S_RISK_AVGRETURNY</stp>
        <stp>4</stp>
        <stp>002793.SZ</stp>
        <stp>2015-12-01</stp>
        <stp>2016-12-02</stp>
        <stp>1</stp>
        <tr r="B140" s="10"/>
        <tr r="L140" s="6"/>
      </tp>
      <tp>
        <v>266.77339999999998</v>
        <stp/>
        <stp>EM_S_RISK_AVGRETURNY</stp>
        <stp>4</stp>
        <stp>002783.SZ</stp>
        <stp>2006-12-01</stp>
        <stp>2016-12-02</stp>
        <stp>1</stp>
        <tr r="C1891" s="5"/>
      </tp>
      <tp>
        <v>409.04919999999998</v>
        <stp/>
        <stp>EM_S_RISK_AVGRETURNY</stp>
        <stp>4</stp>
        <stp>002790.SZ</stp>
        <stp>2015-12-01</stp>
        <stp>2016-12-02</stp>
        <stp>1</stp>
        <tr r="B187" s="10"/>
        <tr r="L187" s="6"/>
      </tp>
      <tp>
        <v>1161.4505999999999</v>
        <stp/>
        <stp>EM_S_RISK_AVGRETURNY</stp>
        <stp>4</stp>
        <stp>002782.SZ</stp>
        <stp>2006-12-01</stp>
        <stp>2016-12-02</stp>
        <stp>1</stp>
        <tr r="C301" s="5"/>
      </tp>
      <tp>
        <v>449.4941</v>
        <stp/>
        <stp>EM_S_RISK_AVGRETURNY</stp>
        <stp>4</stp>
        <stp>002791.SZ</stp>
        <stp>2015-12-01</stp>
        <stp>2016-12-02</stp>
        <stp>1</stp>
        <tr r="B183" s="10"/>
        <tr r="L183" s="6"/>
      </tp>
      <tp>
        <v>37.352800000000002</v>
        <stp/>
        <stp>EM_S_RISK_AVGRETURNY</stp>
        <stp>4</stp>
        <stp>002439.SZ</stp>
        <stp>2006-12-01</stp>
        <stp>2016-12-02</stp>
        <stp>1</stp>
        <tr r="C548" s="5"/>
      </tp>
      <tp>
        <v>11.637600000000001</v>
        <stp/>
        <stp>EM_S_RISK_AVGRETURNY</stp>
        <stp>4</stp>
        <stp>002438.SZ</stp>
        <stp>2006-12-01</stp>
        <stp>2016-12-02</stp>
        <stp>1</stp>
        <tr r="C2574" s="5"/>
      </tp>
      <tp>
        <v>-16.6069</v>
        <stp/>
        <stp>EM_S_RISK_AVGRETURNY</stp>
        <stp>4</stp>
        <stp>002428.SZ</stp>
        <stp>2015-12-01</stp>
        <stp>2016-12-02</stp>
        <stp>1</stp>
        <tr r="B2090" s="10"/>
        <tr r="L2090" s="6"/>
      </tp>
      <tp>
        <v>-6.3223000000000003</v>
        <stp/>
        <stp>EM_S_RISK_AVGRETURNY</stp>
        <stp>4</stp>
        <stp>002429.SZ</stp>
        <stp>2015-12-01</stp>
        <stp>2016-12-02</stp>
        <stp>1</stp>
        <tr r="B1595" s="10"/>
        <tr r="L1595" s="6"/>
      </tp>
      <tp>
        <v>5.2561</v>
        <stp/>
        <stp>EM_S_RISK_AVGRETURNY</stp>
        <stp>4</stp>
        <stp>002426.SZ</stp>
        <stp>2015-12-01</stp>
        <stp>2016-12-02</stp>
        <stp>1</stp>
        <tr r="B1072" s="10"/>
        <tr r="L1072" s="6"/>
      </tp>
      <tp>
        <v>14.2438</v>
        <stp/>
        <stp>EM_S_RISK_AVGRETURNY</stp>
        <stp>4</stp>
        <stp>002435.SZ</stp>
        <stp>2006-12-01</stp>
        <stp>2016-12-02</stp>
        <stp>1</stp>
        <tr r="C2207" s="5"/>
      </tp>
      <tp>
        <v>22.918800000000001</v>
        <stp/>
        <stp>EM_S_RISK_AVGRETURNY</stp>
        <stp>4</stp>
        <stp>002427.SZ</stp>
        <stp>2015-12-01</stp>
        <stp>2016-12-02</stp>
        <stp>1</stp>
        <tr r="B613" s="10"/>
        <tr r="L613" s="6"/>
      </tp>
      <tp>
        <v>20.889500000000002</v>
        <stp/>
        <stp>EM_S_RISK_AVGRETURNY</stp>
        <stp>4</stp>
        <stp>002434.SZ</stp>
        <stp>2006-12-01</stp>
        <stp>2016-12-02</stp>
        <stp>1</stp>
        <tr r="C1422" s="5"/>
      </tp>
      <tp>
        <v>-20.496099999999998</v>
        <stp/>
        <stp>EM_S_RISK_AVGRETURNY</stp>
        <stp>4</stp>
        <stp>002424.SZ</stp>
        <stp>2015-12-01</stp>
        <stp>2016-12-02</stp>
        <stp>1</stp>
        <tr r="B2280" s="10"/>
        <tr r="L2280" s="6"/>
      </tp>
      <tp>
        <v>16.793900000000001</v>
        <stp/>
        <stp>EM_S_RISK_AVGRETURNY</stp>
        <stp>4</stp>
        <stp>002437.SZ</stp>
        <stp>2006-12-01</stp>
        <stp>2016-12-02</stp>
        <stp>1</stp>
        <tr r="C2026" s="5"/>
      </tp>
      <tp>
        <v>-9.6649999999999991</v>
        <stp/>
        <stp>EM_S_RISK_AVGRETURNY</stp>
        <stp>4</stp>
        <stp>002425.SZ</stp>
        <stp>2015-12-01</stp>
        <stp>2016-12-02</stp>
        <stp>1</stp>
        <tr r="B1762" s="10"/>
        <tr r="L1762" s="6"/>
      </tp>
      <tp>
        <v>17.060400000000001</v>
        <stp/>
        <stp>EM_S_RISK_AVGRETURNY</stp>
        <stp>4</stp>
        <stp>002436.SZ</stp>
        <stp>2006-12-01</stp>
        <stp>2016-12-02</stp>
        <stp>1</stp>
        <tr r="C1744" s="5"/>
      </tp>
      <tp>
        <v>-2.5665</v>
        <stp/>
        <stp>EM_S_RISK_AVGRETURNY</stp>
        <stp>4</stp>
        <stp>002422.SZ</stp>
        <stp>2015-12-01</stp>
        <stp>2016-12-02</stp>
        <stp>1</stp>
        <tr r="B1411" s="10"/>
        <tr r="L1411" s="6"/>
      </tp>
      <tp>
        <v>13.521000000000001</v>
        <stp/>
        <stp>EM_S_RISK_AVGRETURNY</stp>
        <stp>4</stp>
        <stp>002431.SZ</stp>
        <stp>2006-12-01</stp>
        <stp>2016-12-02</stp>
        <stp>1</stp>
        <tr r="C2547" s="5"/>
      </tp>
      <tp>
        <v>-25.296099999999999</v>
        <stp/>
        <stp>EM_S_RISK_AVGRETURNY</stp>
        <stp>4</stp>
        <stp>002423.SZ</stp>
        <stp>2015-12-01</stp>
        <stp>2016-12-02</stp>
        <stp>1</stp>
        <tr r="B2482" s="10"/>
        <tr r="L2482" s="6"/>
      </tp>
      <tp>
        <v>-0.31069999999999998</v>
        <stp/>
        <stp>EM_S_RISK_AVGRETURNY</stp>
        <stp>4</stp>
        <stp>002430.SZ</stp>
        <stp>2006-12-01</stp>
        <stp>2016-12-02</stp>
        <stp>1</stp>
        <tr r="C2928" s="5"/>
      </tp>
      <tp>
        <v>6.7138</v>
        <stp/>
        <stp>EM_S_RISK_AVGRETURNY</stp>
        <stp>4</stp>
        <stp>002420.SZ</stp>
        <stp>2015-12-01</stp>
        <stp>2016-12-02</stp>
        <stp>1</stp>
        <tr r="B1022" s="10"/>
        <tr r="L1022" s="6"/>
      </tp>
      <tp>
        <v>6.6439000000000004</v>
        <stp/>
        <stp>EM_S_RISK_AVGRETURNY</stp>
        <stp>4</stp>
        <stp>002433.SZ</stp>
        <stp>2006-12-01</stp>
        <stp>2016-12-02</stp>
        <stp>1</stp>
        <tr r="C2622" s="5"/>
      </tp>
      <tp>
        <v>13.5015</v>
        <stp/>
        <stp>EM_S_RISK_AVGRETURNY</stp>
        <stp>4</stp>
        <stp>002421.SZ</stp>
        <stp>2015-12-01</stp>
        <stp>2016-12-02</stp>
        <stp>1</stp>
        <tr r="B818" s="10"/>
        <tr r="L818" s="6"/>
      </tp>
      <tp>
        <v>17.116800000000001</v>
        <stp/>
        <stp>EM_S_RISK_AVGRETURNY</stp>
        <stp>4</stp>
        <stp>002432.SZ</stp>
        <stp>2006-12-01</stp>
        <stp>2016-12-02</stp>
        <stp>1</stp>
        <tr r="C2231" s="5"/>
      </tp>
      <tp>
        <v>4.4348999999999998</v>
        <stp/>
        <stp>EM_S_RISK_AVGRETURNY</stp>
        <stp>4</stp>
        <stp>002429.SZ</stp>
        <stp>2006-12-01</stp>
        <stp>2016-12-02</stp>
        <stp>1</stp>
        <tr r="C2733" s="5"/>
      </tp>
      <tp>
        <v>15.486599999999999</v>
        <stp/>
        <stp>EM_S_RISK_AVGRETURNY</stp>
        <stp>4</stp>
        <stp>002428.SZ</stp>
        <stp>2006-12-01</stp>
        <stp>2016-12-02</stp>
        <stp>1</stp>
        <tr r="C2709" s="5"/>
      </tp>
      <tp>
        <v>-10.122400000000001</v>
        <stp/>
        <stp>EM_S_RISK_AVGRETURNY</stp>
        <stp>4</stp>
        <stp>002438.SZ</stp>
        <stp>2015-12-01</stp>
        <stp>2016-12-02</stp>
        <stp>1</stp>
        <tr r="B1783" s="10"/>
        <tr r="L1783" s="6"/>
      </tp>
      <tp>
        <v>-30.803999999999998</v>
        <stp/>
        <stp>EM_S_RISK_AVGRETURNY</stp>
        <stp>4</stp>
        <stp>002439.SZ</stp>
        <stp>2015-12-01</stp>
        <stp>2016-12-02</stp>
        <stp>1</stp>
        <tr r="B2688" s="10"/>
        <tr r="L2688" s="6"/>
      </tp>
      <tp>
        <v>17.3537</v>
        <stp/>
        <stp>EM_S_RISK_AVGRETURNY</stp>
        <stp>4</stp>
        <stp>002425.SZ</stp>
        <stp>2006-12-01</stp>
        <stp>2016-12-02</stp>
        <stp>1</stp>
        <tr r="C1902" s="5"/>
      </tp>
      <tp>
        <v>12.8048</v>
        <stp/>
        <stp>EM_S_RISK_AVGRETURNY</stp>
        <stp>4</stp>
        <stp>002436.SZ</stp>
        <stp>2015-12-01</stp>
        <stp>2016-12-02</stp>
        <stp>1</stp>
        <tr r="B836" s="10"/>
        <tr r="L836" s="6"/>
      </tp>
      <tp>
        <v>30.9819</v>
        <stp/>
        <stp>EM_S_RISK_AVGRETURNY</stp>
        <stp>4</stp>
        <stp>002424.SZ</stp>
        <stp>2006-12-01</stp>
        <stp>2016-12-02</stp>
        <stp>1</stp>
        <tr r="C601" s="5"/>
      </tp>
      <tp>
        <v>-17.089099999999998</v>
        <stp/>
        <stp>EM_S_RISK_AVGRETURNY</stp>
        <stp>4</stp>
        <stp>002437.SZ</stp>
        <stp>2015-12-01</stp>
        <stp>2016-12-02</stp>
        <stp>1</stp>
        <tr r="B2108" s="10"/>
        <tr r="L2108" s="6"/>
      </tp>
      <tp>
        <v>18.372599999999998</v>
        <stp/>
        <stp>EM_S_RISK_AVGRETURNY</stp>
        <stp>4</stp>
        <stp>002427.SZ</stp>
        <stp>2006-12-01</stp>
        <stp>2016-12-02</stp>
        <stp>1</stp>
        <tr r="C1915" s="5"/>
      </tp>
      <tp>
        <v>36.136200000000002</v>
        <stp/>
        <stp>EM_S_RISK_AVGRETURNY</stp>
        <stp>4</stp>
        <stp>002434.SZ</stp>
        <stp>2015-12-01</stp>
        <stp>2016-12-02</stp>
        <stp>1</stp>
        <tr r="B439" s="10"/>
        <tr r="L439" s="6"/>
      </tp>
      <tp>
        <v>22.3309</v>
        <stp/>
        <stp>EM_S_RISK_AVGRETURNY</stp>
        <stp>4</stp>
        <stp>002426.SZ</stp>
        <stp>2006-12-01</stp>
        <stp>2016-12-02</stp>
        <stp>1</stp>
        <tr r="C1688" s="5"/>
      </tp>
      <tp>
        <v>128.9821</v>
        <stp/>
        <stp>EM_S_RISK_AVGRETURNY</stp>
        <stp>4</stp>
        <stp>002435.SZ</stp>
        <stp>2015-12-01</stp>
        <stp>2016-12-02</stp>
        <stp>1</stp>
        <tr r="B226" s="10"/>
        <tr r="L226" s="6"/>
      </tp>
      <tp>
        <v>33.136000000000003</v>
        <stp/>
        <stp>EM_S_RISK_AVGRETURNY</stp>
        <stp>4</stp>
        <stp>002421.SZ</stp>
        <stp>2006-12-01</stp>
        <stp>2016-12-02</stp>
        <stp>1</stp>
        <tr r="C1048" s="5"/>
      </tp>
      <tp>
        <v>-41.478999999999999</v>
        <stp/>
        <stp>EM_S_RISK_AVGRETURNY</stp>
        <stp>4</stp>
        <stp>002432.SZ</stp>
        <stp>2015-12-01</stp>
        <stp>2016-12-02</stp>
        <stp>1</stp>
        <tr r="B2906" s="10"/>
        <tr r="L2906" s="6"/>
      </tp>
      <tp>
        <v>-4.4657</v>
        <stp/>
        <stp>EM_S_RISK_AVGRETURNY</stp>
        <stp>4</stp>
        <stp>002420.SZ</stp>
        <stp>2006-12-01</stp>
        <stp>2016-12-02</stp>
        <stp>1</stp>
        <tr r="C2935" s="5"/>
      </tp>
      <tp>
        <v>-25.61</v>
        <stp/>
        <stp>EM_S_RISK_AVGRETURNY</stp>
        <stp>4</stp>
        <stp>002433.SZ</stp>
        <stp>2015-12-01</stp>
        <stp>2016-12-02</stp>
        <stp>1</stp>
        <tr r="B2502" s="10"/>
        <tr r="L2502" s="6"/>
      </tp>
      <tp>
        <v>3.4573</v>
        <stp/>
        <stp>EM_S_RISK_AVGRETURNY</stp>
        <stp>4</stp>
        <stp>002423.SZ</stp>
        <stp>2006-12-01</stp>
        <stp>2016-12-02</stp>
        <stp>1</stp>
        <tr r="C2772" s="5"/>
      </tp>
      <tp>
        <v>-21.130500000000001</v>
        <stp/>
        <stp>EM_S_RISK_AVGRETURNY</stp>
        <stp>4</stp>
        <stp>002430.SZ</stp>
        <stp>2015-12-01</stp>
        <stp>2016-12-02</stp>
        <stp>1</stp>
        <tr r="B2300" s="10"/>
        <tr r="L2300" s="6"/>
      </tp>
      <tp>
        <v>4.077</v>
        <stp/>
        <stp>EM_S_RISK_AVGRETURNY</stp>
        <stp>4</stp>
        <stp>002422.SZ</stp>
        <stp>2006-12-01</stp>
        <stp>2016-12-02</stp>
        <stp>1</stp>
        <tr r="C2730" s="5"/>
      </tp>
      <tp>
        <v>4.0808999999999997</v>
        <stp/>
        <stp>EM_S_RISK_AVGRETURNY</stp>
        <stp>4</stp>
        <stp>002431.SZ</stp>
        <stp>2015-12-01</stp>
        <stp>2016-12-02</stp>
        <stp>1</stp>
        <tr r="B1108" s="10"/>
        <tr r="L1108" s="6"/>
      </tp>
      <tp>
        <v>-2.4283000000000001</v>
        <stp/>
        <stp>EM_S_RISK_AVGRETURNY</stp>
        <stp>4</stp>
        <stp>002419.SZ</stp>
        <stp>2006-12-01</stp>
        <stp>2016-12-02</stp>
        <stp>1</stp>
        <tr r="C2857" s="5"/>
      </tp>
      <tp>
        <v>15.307399999999999</v>
        <stp/>
        <stp>EM_S_RISK_AVGRETURNY</stp>
        <stp>4</stp>
        <stp>002418.SZ</stp>
        <stp>2006-12-01</stp>
        <stp>2016-12-02</stp>
        <stp>1</stp>
        <tr r="C1774" s="5"/>
      </tp>
      <tp>
        <v>119.67619999999999</v>
        <stp/>
        <stp>EM_S_RISK_AVGRETURNY</stp>
        <stp>4</stp>
        <stp>002408.SZ</stp>
        <stp>2015-12-01</stp>
        <stp>2016-12-02</stp>
        <stp>1</stp>
        <tr r="B229" s="10"/>
        <tr r="L229" s="6"/>
      </tp>
      <tp>
        <v>120.9726</v>
        <stp/>
        <stp>EM_S_RISK_AVGRETURNY</stp>
        <stp>4</stp>
        <stp>002409.SZ</stp>
        <stp>2015-12-01</stp>
        <stp>2016-12-02</stp>
        <stp>1</stp>
        <tr r="B227" s="10"/>
        <tr r="L227" s="6"/>
      </tp>
      <tp>
        <v>-1.2636000000000001</v>
        <stp/>
        <stp>EM_S_RISK_AVGRETURNY</stp>
        <stp>4</stp>
        <stp>002406.SZ</stp>
        <stp>2015-12-01</stp>
        <stp>2016-12-02</stp>
        <stp>1</stp>
        <tr r="B1349" s="10"/>
        <tr r="L1349" s="6"/>
      </tp>
      <tp>
        <v>28.1463</v>
        <stp/>
        <stp>EM_S_RISK_AVGRETURNY</stp>
        <stp>4</stp>
        <stp>002415.SZ</stp>
        <stp>2006-12-01</stp>
        <stp>2016-12-02</stp>
        <stp>1</stp>
        <tr r="C1043" s="5"/>
      </tp>
      <tp>
        <v>34.133000000000003</v>
        <stp/>
        <stp>EM_S_RISK_AVGRETURNY</stp>
        <stp>4</stp>
        <stp>002407.SZ</stp>
        <stp>2015-12-01</stp>
        <stp>2016-12-02</stp>
        <stp>1</stp>
        <tr r="B462" s="10"/>
        <tr r="L462" s="6"/>
      </tp>
      <tp>
        <v>12.41</v>
        <stp/>
        <stp>EM_S_RISK_AVGRETURNY</stp>
        <stp>4</stp>
        <stp>002414.SZ</stp>
        <stp>2006-12-01</stp>
        <stp>2016-12-02</stp>
        <stp>1</stp>
        <tr r="C2120" s="5"/>
      </tp>
      <tp>
        <v>2.4769000000000001</v>
        <stp/>
        <stp>EM_S_RISK_AVGRETURNY</stp>
        <stp>4</stp>
        <stp>002404.SZ</stp>
        <stp>2015-12-01</stp>
        <stp>2016-12-02</stp>
        <stp>1</stp>
        <tr r="B1176" s="10"/>
        <tr r="L1176" s="6"/>
      </tp>
      <tp>
        <v>11.576700000000001</v>
        <stp/>
        <stp>EM_S_RISK_AVGRETURNY</stp>
        <stp>4</stp>
        <stp>002417.SZ</stp>
        <stp>2006-12-01</stp>
        <stp>2016-12-02</stp>
        <stp>1</stp>
        <tr r="C2478" s="5"/>
      </tp>
      <tp>
        <v>-23.242000000000001</v>
        <stp/>
        <stp>EM_S_RISK_AVGRETURNY</stp>
        <stp>4</stp>
        <stp>002405.SZ</stp>
        <stp>2015-12-01</stp>
        <stp>2016-12-02</stp>
        <stp>1</stp>
        <tr r="B2392" s="10"/>
        <tr r="L2392" s="6"/>
      </tp>
      <tp>
        <v>-4.4512</v>
        <stp/>
        <stp>EM_S_RISK_AVGRETURNY</stp>
        <stp>4</stp>
        <stp>002416.SZ</stp>
        <stp>2006-12-01</stp>
        <stp>2016-12-02</stp>
        <stp>1</stp>
        <tr r="C2909" s="5"/>
      </tp>
      <tp>
        <v>19.4375</v>
        <stp/>
        <stp>EM_S_RISK_AVGRETURNY</stp>
        <stp>4</stp>
        <stp>002402.SZ</stp>
        <stp>2015-12-01</stp>
        <stp>2016-12-02</stp>
        <stp>1</stp>
        <tr r="B683" s="10"/>
        <tr r="L683" s="6"/>
      </tp>
      <tp>
        <v>25.1571</v>
        <stp/>
        <stp>EM_S_RISK_AVGRETURNY</stp>
        <stp>4</stp>
        <stp>002411.SZ</stp>
        <stp>2006-12-01</stp>
        <stp>2016-12-02</stp>
        <stp>1</stp>
        <tr r="C1697" s="5"/>
      </tp>
      <tp>
        <v>12.918100000000001</v>
        <stp/>
        <stp>EM_S_RISK_AVGRETURNY</stp>
        <stp>4</stp>
        <stp>002403.SZ</stp>
        <stp>2015-12-01</stp>
        <stp>2016-12-02</stp>
        <stp>1</stp>
        <tr r="B833" s="10"/>
        <tr r="L833" s="6"/>
      </tp>
      <tp>
        <v>19.9575</v>
        <stp/>
        <stp>EM_S_RISK_AVGRETURNY</stp>
        <stp>4</stp>
        <stp>002410.SZ</stp>
        <stp>2006-12-01</stp>
        <stp>2016-12-02</stp>
        <stp>1</stp>
        <tr r="C1379" s="5"/>
      </tp>
      <tp>
        <v>-21.769100000000002</v>
        <stp/>
        <stp>EM_S_RISK_AVGRETURNY</stp>
        <stp>4</stp>
        <stp>002400.SZ</stp>
        <stp>2015-12-01</stp>
        <stp>2016-12-02</stp>
        <stp>1</stp>
        <tr r="B2327" s="10"/>
        <tr r="L2327" s="6"/>
      </tp>
      <tp>
        <v>21.972999999999999</v>
        <stp/>
        <stp>EM_S_RISK_AVGRETURNY</stp>
        <stp>4</stp>
        <stp>002413.SZ</stp>
        <stp>2006-12-01</stp>
        <stp>2016-12-02</stp>
        <stp>1</stp>
        <tr r="C1499" s="5"/>
      </tp>
      <tp>
        <v>-11.599</v>
        <stp/>
        <stp>EM_S_RISK_AVGRETURNY</stp>
        <stp>4</stp>
        <stp>002401.SZ</stp>
        <stp>2015-12-01</stp>
        <stp>2016-12-02</stp>
        <stp>1</stp>
        <tr r="B1850" s="10"/>
        <tr r="L1850" s="6"/>
      </tp>
      <tp>
        <v>13.496600000000001</v>
        <stp/>
        <stp>EM_S_RISK_AVGRETURNY</stp>
        <stp>4</stp>
        <stp>002412.SZ</stp>
        <stp>2006-12-01</stp>
        <stp>2016-12-02</stp>
        <stp>1</stp>
        <tr r="C2320" s="5"/>
      </tp>
      <tp>
        <v>15.460599999999999</v>
        <stp/>
        <stp>EM_S_RISK_AVGRETURNY</stp>
        <stp>4</stp>
        <stp>002409.SZ</stp>
        <stp>2006-12-01</stp>
        <stp>2016-12-02</stp>
        <stp>1</stp>
        <tr r="C1987" s="5"/>
      </tp>
      <tp>
        <v>15.4887</v>
        <stp/>
        <stp>EM_S_RISK_AVGRETURNY</stp>
        <stp>4</stp>
        <stp>002408.SZ</stp>
        <stp>2006-12-01</stp>
        <stp>2016-12-02</stp>
        <stp>1</stp>
        <tr r="C1713" s="5"/>
      </tp>
      <tp>
        <v>3.7949999999999999</v>
        <stp/>
        <stp>EM_S_RISK_AVGRETURNY</stp>
        <stp>4</stp>
        <stp>002418.SZ</stp>
        <stp>2015-12-01</stp>
        <stp>2016-12-02</stp>
        <stp>1</stp>
        <tr r="B1121" s="10"/>
        <tr r="L1121" s="6"/>
      </tp>
      <tp>
        <v>24.502700000000001</v>
        <stp/>
        <stp>EM_S_RISK_AVGRETURNY</stp>
        <stp>4</stp>
        <stp>002419.SZ</stp>
        <stp>2015-12-01</stp>
        <stp>2016-12-02</stp>
        <stp>1</stp>
        <tr r="B591" s="10"/>
        <tr r="L591" s="6"/>
      </tp>
      <tp>
        <v>12.9237</v>
        <stp/>
        <stp>EM_S_RISK_AVGRETURNY</stp>
        <stp>4</stp>
        <stp>002405.SZ</stp>
        <stp>2006-12-01</stp>
        <stp>2016-12-02</stp>
        <stp>1</stp>
        <tr r="C2265" s="5"/>
      </tp>
      <tp>
        <v>-19.451599999999999</v>
        <stp/>
        <stp>EM_S_RISK_AVGRETURNY</stp>
        <stp>4</stp>
        <stp>002416.SZ</stp>
        <stp>2015-12-01</stp>
        <stp>2016-12-02</stp>
        <stp>1</stp>
        <tr r="B2224" s="10"/>
        <tr r="L2224" s="6"/>
      </tp>
      <tp>
        <v>11.361700000000001</v>
        <stp/>
        <stp>EM_S_RISK_AVGRETURNY</stp>
        <stp>4</stp>
        <stp>002404.SZ</stp>
        <stp>2006-12-01</stp>
        <stp>2016-12-02</stp>
        <stp>1</stp>
        <tr r="C2187" s="5"/>
      </tp>
      <tp>
        <v>-19.3932</v>
        <stp/>
        <stp>EM_S_RISK_AVGRETURNY</stp>
        <stp>4</stp>
        <stp>002417.SZ</stp>
        <stp>2015-12-01</stp>
        <stp>2016-12-02</stp>
        <stp>1</stp>
        <tr r="B2216" s="10"/>
        <tr r="L2216" s="6"/>
      </tp>
      <tp>
        <v>24.757000000000001</v>
        <stp/>
        <stp>EM_S_RISK_AVGRETURNY</stp>
        <stp>4</stp>
        <stp>002407.SZ</stp>
        <stp>2006-12-01</stp>
        <stp>2016-12-02</stp>
        <stp>1</stp>
        <tr r="C913" s="5"/>
      </tp>
      <tp>
        <v>-17.143599999999999</v>
        <stp/>
        <stp>EM_S_RISK_AVGRETURNY</stp>
        <stp>4</stp>
        <stp>002414.SZ</stp>
        <stp>2015-12-01</stp>
        <stp>2016-12-02</stp>
        <stp>1</stp>
        <tr r="B2110" s="10"/>
        <tr r="L2110" s="6"/>
      </tp>
      <tp>
        <v>2.1408999999999998</v>
        <stp/>
        <stp>EM_S_RISK_AVGRETURNY</stp>
        <stp>4</stp>
        <stp>002406.SZ</stp>
        <stp>2006-12-01</stp>
        <stp>2016-12-02</stp>
        <stp>1</stp>
        <tr r="C2710" s="5"/>
      </tp>
      <tp>
        <v>15.0296</v>
        <stp/>
        <stp>EM_S_RISK_AVGRETURNY</stp>
        <stp>4</stp>
        <stp>002415.SZ</stp>
        <stp>2015-12-01</stp>
        <stp>2016-12-02</stp>
        <stp>1</stp>
        <tr r="B778" s="10"/>
        <tr r="L778" s="6"/>
      </tp>
      <tp>
        <v>22.456800000000001</v>
        <stp/>
        <stp>EM_S_RISK_AVGRETURNY</stp>
        <stp>4</stp>
        <stp>002401.SZ</stp>
        <stp>2006-12-01</stp>
        <stp>2016-12-02</stp>
        <stp>1</stp>
        <tr r="C2089" s="5"/>
      </tp>
      <tp>
        <v>-20.174600000000002</v>
        <stp/>
        <stp>EM_S_RISK_AVGRETURNY</stp>
        <stp>4</stp>
        <stp>002412.SZ</stp>
        <stp>2015-12-01</stp>
        <stp>2016-12-02</stp>
        <stp>1</stp>
        <tr r="B2258" s="10"/>
        <tr r="L2258" s="6"/>
      </tp>
      <tp>
        <v>28.123899999999999</v>
        <stp/>
        <stp>EM_S_RISK_AVGRETURNY</stp>
        <stp>4</stp>
        <stp>002400.SZ</stp>
        <stp>2006-12-01</stp>
        <stp>2016-12-02</stp>
        <stp>1</stp>
        <tr r="C867" s="5"/>
      </tp>
      <tp>
        <v>-26.3536</v>
        <stp/>
        <stp>EM_S_RISK_AVGRETURNY</stp>
        <stp>4</stp>
        <stp>002413.SZ</stp>
        <stp>2015-12-01</stp>
        <stp>2016-12-02</stp>
        <stp>1</stp>
        <tr r="B2538" s="10"/>
        <tr r="L2538" s="6"/>
      </tp>
      <tp>
        <v>2.0819999999999999</v>
        <stp/>
        <stp>EM_S_RISK_AVGRETURNY</stp>
        <stp>4</stp>
        <stp>002403.SZ</stp>
        <stp>2006-12-01</stp>
        <stp>2016-12-02</stp>
        <stp>1</stp>
        <tr r="C2757" s="5"/>
      </tp>
      <tp>
        <v>-20.2119</v>
        <stp/>
        <stp>EM_S_RISK_AVGRETURNY</stp>
        <stp>4</stp>
        <stp>002410.SZ</stp>
        <stp>2015-12-01</stp>
        <stp>2016-12-02</stp>
        <stp>1</stp>
        <tr r="B2261" s="10"/>
        <tr r="L2261" s="6"/>
      </tp>
      <tp>
        <v>23.256699999999999</v>
        <stp/>
        <stp>EM_S_RISK_AVGRETURNY</stp>
        <stp>4</stp>
        <stp>002402.SZ</stp>
        <stp>2006-12-01</stp>
        <stp>2016-12-02</stp>
        <stp>1</stp>
        <tr r="C1640" s="5"/>
      </tp>
      <tp>
        <v>63.347700000000003</v>
        <stp/>
        <stp>EM_S_RISK_AVGRETURNY</stp>
        <stp>4</stp>
        <stp>002411.SZ</stp>
        <stp>2015-12-01</stp>
        <stp>2016-12-02</stp>
        <stp>1</stp>
        <tr r="B292" s="10"/>
        <tr r="L292" s="6"/>
      </tp>
      <tp>
        <v>12.51</v>
        <stp/>
        <stp>EM_S_RISK_AVGRETURNY</stp>
        <stp>4</stp>
        <stp>002479.SZ</stp>
        <stp>2006-12-01</stp>
        <stp>2016-12-02</stp>
        <stp>1</stp>
        <tr r="C2283" s="5"/>
      </tp>
      <tp>
        <v>-2.6316999999999999</v>
        <stp/>
        <stp>EM_S_RISK_AVGRETURNY</stp>
        <stp>4</stp>
        <stp>002478.SZ</stp>
        <stp>2006-12-01</stp>
        <stp>2016-12-02</stp>
        <stp>1</stp>
        <tr r="C2897" s="5"/>
      </tp>
      <tp>
        <v>129.26429999999999</v>
        <stp/>
        <stp>EM_S_RISK_AVGRETURNY</stp>
        <stp>4</stp>
        <stp>002468.SZ</stp>
        <stp>2015-12-01</stp>
        <stp>2016-12-02</stp>
        <stp>1</stp>
        <tr r="B225" s="10"/>
        <tr r="L225" s="6"/>
      </tp>
      <tp>
        <v>-10.5113</v>
        <stp/>
        <stp>EM_S_RISK_AVGRETURNY</stp>
        <stp>4</stp>
        <stp>002469.SZ</stp>
        <stp>2015-12-01</stp>
        <stp>2016-12-02</stp>
        <stp>1</stp>
        <tr r="B1802" s="10"/>
        <tr r="L1802" s="6"/>
      </tp>
      <tp>
        <v>-7.7053000000000003</v>
        <stp/>
        <stp>EM_S_RISK_AVGRETURNY</stp>
        <stp>4</stp>
        <stp>002466.SZ</stp>
        <stp>2015-12-01</stp>
        <stp>2016-12-02</stp>
        <stp>1</stp>
        <tr r="B1665" s="10"/>
        <tr r="L1665" s="6"/>
      </tp>
      <tp>
        <v>38.446300000000001</v>
        <stp/>
        <stp>EM_S_RISK_AVGRETURNY</stp>
        <stp>4</stp>
        <stp>002475.SZ</stp>
        <stp>2006-12-01</stp>
        <stp>2016-12-02</stp>
        <stp>1</stp>
        <tr r="C654" s="5"/>
      </tp>
      <tp>
        <v>-23.094200000000001</v>
        <stp/>
        <stp>EM_S_RISK_AVGRETURNY</stp>
        <stp>4</stp>
        <stp>002467.SZ</stp>
        <stp>2015-12-01</stp>
        <stp>2016-12-02</stp>
        <stp>1</stp>
        <tr r="B2387" s="10"/>
        <tr r="L2387" s="6"/>
      </tp>
      <tp>
        <v>17.373899999999999</v>
        <stp/>
        <stp>EM_S_RISK_AVGRETURNY</stp>
        <stp>4</stp>
        <stp>002474.SZ</stp>
        <stp>2006-12-01</stp>
        <stp>2016-12-02</stp>
        <stp>1</stp>
        <tr r="C2137" s="5"/>
      </tp>
      <tp>
        <v>-20.553799999999999</v>
        <stp/>
        <stp>EM_S_RISK_AVGRETURNY</stp>
        <stp>4</stp>
        <stp>002464.SZ</stp>
        <stp>2015-12-01</stp>
        <stp>2016-12-02</stp>
        <stp>1</stp>
        <tr r="B2283" s="10"/>
        <tr r="L2283" s="6"/>
      </tp>
      <tp>
        <v>19.897200000000002</v>
        <stp/>
        <stp>EM_S_RISK_AVGRETURNY</stp>
        <stp>4</stp>
        <stp>002477.SZ</stp>
        <stp>2006-12-01</stp>
        <stp>2016-12-02</stp>
        <stp>1</stp>
        <tr r="C2348" s="5"/>
      </tp>
      <tp>
        <v>-31.161100000000001</v>
        <stp/>
        <stp>EM_S_RISK_AVGRETURNY</stp>
        <stp>4</stp>
        <stp>002465.SZ</stp>
        <stp>2015-12-01</stp>
        <stp>2016-12-02</stp>
        <stp>1</stp>
        <tr r="B2702" s="10"/>
        <tr r="L2702" s="6"/>
      </tp>
      <tp>
        <v>16.631</v>
        <stp/>
        <stp>EM_S_RISK_AVGRETURNY</stp>
        <stp>4</stp>
        <stp>002476.SZ</stp>
        <stp>2006-12-01</stp>
        <stp>2016-12-02</stp>
        <stp>1</stp>
        <tr r="C2277" s="5"/>
      </tp>
      <tp>
        <v>-4.8532999999999999</v>
        <stp/>
        <stp>EM_S_RISK_AVGRETURNY</stp>
        <stp>4</stp>
        <stp>002462.SZ</stp>
        <stp>2015-12-01</stp>
        <stp>2016-12-02</stp>
        <stp>1</stp>
        <tr r="B1527" s="10"/>
        <tr r="L1527" s="6"/>
      </tp>
      <tp>
        <v>19.660699999999999</v>
        <stp/>
        <stp>EM_S_RISK_AVGRETURNY</stp>
        <stp>4</stp>
        <stp>002471.SZ</stp>
        <stp>2006-12-01</stp>
        <stp>2016-12-02</stp>
        <stp>1</stp>
        <tr r="C2642" s="5"/>
      </tp>
      <tp>
        <v>-23.1568</v>
        <stp/>
        <stp>EM_S_RISK_AVGRETURNY</stp>
        <stp>4</stp>
        <stp>002463.SZ</stp>
        <stp>2015-12-01</stp>
        <stp>2016-12-02</stp>
        <stp>1</stp>
        <tr r="B2389" s="10"/>
        <tr r="L2389" s="6"/>
      </tp>
      <tp>
        <v>13.3918</v>
        <stp/>
        <stp>EM_S_RISK_AVGRETURNY</stp>
        <stp>4</stp>
        <stp>002470.SZ</stp>
        <stp>2006-12-01</stp>
        <stp>2016-12-02</stp>
        <stp>1</stp>
        <tr r="C2749" s="5"/>
      </tp>
      <tp>
        <v>23.068999999999999</v>
        <stp/>
        <stp>EM_S_RISK_AVGRETURNY</stp>
        <stp>4</stp>
        <stp>002460.SZ</stp>
        <stp>2015-12-01</stp>
        <stp>2016-12-02</stp>
        <stp>1</stp>
        <tr r="B608" s="10"/>
        <tr r="L608" s="6"/>
      </tp>
      <tp>
        <v>23.948</v>
        <stp/>
        <stp>EM_S_RISK_AVGRETURNY</stp>
        <stp>4</stp>
        <stp>002473.SZ</stp>
        <stp>2006-12-01</stp>
        <stp>2016-12-02</stp>
        <stp>1</stp>
        <tr r="C2674" s="5"/>
      </tp>
      <tp>
        <v>-8.0631000000000004</v>
        <stp/>
        <stp>EM_S_RISK_AVGRETURNY</stp>
        <stp>4</stp>
        <stp>002461.SZ</stp>
        <stp>2015-12-01</stp>
        <stp>2016-12-02</stp>
        <stp>1</stp>
        <tr r="B1684" s="10"/>
        <tr r="L1684" s="6"/>
      </tp>
      <tp>
        <v>14.5318</v>
        <stp/>
        <stp>EM_S_RISK_AVGRETURNY</stp>
        <stp>4</stp>
        <stp>002472.SZ</stp>
        <stp>2006-12-01</stp>
        <stp>2016-12-02</stp>
        <stp>1</stp>
        <tr r="C2593" s="5"/>
      </tp>
      <tp>
        <v>12.902900000000001</v>
        <stp/>
        <stp>EM_S_RISK_AVGRETURNY</stp>
        <stp>4</stp>
        <stp>002469.SZ</stp>
        <stp>2006-12-01</stp>
        <stp>2016-12-02</stp>
        <stp>1</stp>
        <tr r="C2748" s="5"/>
      </tp>
      <tp>
        <v>31.9983</v>
        <stp/>
        <stp>EM_S_RISK_AVGRETURNY</stp>
        <stp>4</stp>
        <stp>002468.SZ</stp>
        <stp>2006-12-01</stp>
        <stp>2016-12-02</stp>
        <stp>1</stp>
        <tr r="C2476" s="5"/>
      </tp>
      <tp>
        <v>0.11840000000000001</v>
        <stp/>
        <stp>EM_S_RISK_AVGRETURNY</stp>
        <stp>4</stp>
        <stp>002478.SZ</stp>
        <stp>2015-12-01</stp>
        <stp>2016-12-02</stp>
        <stp>1</stp>
        <tr r="B1269" s="10"/>
        <tr r="L1269" s="6"/>
      </tp>
      <tp>
        <v>-9.3394999999999992</v>
        <stp/>
        <stp>EM_S_RISK_AVGRETURNY</stp>
        <stp>4</stp>
        <stp>002479.SZ</stp>
        <stp>2015-12-01</stp>
        <stp>2016-12-02</stp>
        <stp>1</stp>
        <tr r="B1751" s="10"/>
        <tr r="L1751" s="6"/>
      </tp>
      <tp>
        <v>12.3392</v>
        <stp/>
        <stp>EM_S_RISK_AVGRETURNY</stp>
        <stp>4</stp>
        <stp>002465.SZ</stp>
        <stp>2006-12-01</stp>
        <stp>2016-12-02</stp>
        <stp>1</stp>
        <tr r="C2512" s="5"/>
      </tp>
      <tp>
        <v>20.171500000000002</v>
        <stp/>
        <stp>EM_S_RISK_AVGRETURNY</stp>
        <stp>4</stp>
        <stp>002476.SZ</stp>
        <stp>2015-12-01</stp>
        <stp>2016-12-02</stp>
        <stp>1</stp>
        <tr r="B667" s="10"/>
        <tr r="L667" s="6"/>
      </tp>
      <tp>
        <v>30.001799999999999</v>
        <stp/>
        <stp>EM_S_RISK_AVGRETURNY</stp>
        <stp>4</stp>
        <stp>002464.SZ</stp>
        <stp>2006-12-01</stp>
        <stp>2016-12-02</stp>
        <stp>1</stp>
        <tr r="C1933" s="5"/>
      </tp>
      <tp>
        <v>-2.6234999999999999</v>
        <stp/>
        <stp>EM_S_RISK_AVGRETURNY</stp>
        <stp>4</stp>
        <stp>002477.SZ</stp>
        <stp>2015-12-01</stp>
        <stp>2016-12-02</stp>
        <stp>1</stp>
        <tr r="B1414" s="10"/>
        <tr r="L1414" s="6"/>
      </tp>
      <tp>
        <v>19.956</v>
        <stp/>
        <stp>EM_S_RISK_AVGRETURNY</stp>
        <stp>4</stp>
        <stp>002467.SZ</stp>
        <stp>2006-12-01</stp>
        <stp>2016-12-02</stp>
        <stp>1</stp>
        <tr r="C2292" s="5"/>
      </tp>
      <tp>
        <v>-31.252700000000001</v>
        <stp/>
        <stp>EM_S_RISK_AVGRETURNY</stp>
        <stp>4</stp>
        <stp>002474.SZ</stp>
        <stp>2015-12-01</stp>
        <stp>2016-12-02</stp>
        <stp>1</stp>
        <tr r="B2704" s="10"/>
        <tr r="L2704" s="6"/>
      </tp>
      <tp>
        <v>38.5443</v>
        <stp/>
        <stp>EM_S_RISK_AVGRETURNY</stp>
        <stp>4</stp>
        <stp>002466.SZ</stp>
        <stp>2006-12-01</stp>
        <stp>2016-12-02</stp>
        <stp>1</stp>
        <tr r="C1768" s="5"/>
      </tp>
      <tp>
        <v>-11.866400000000001</v>
        <stp/>
        <stp>EM_S_RISK_AVGRETURNY</stp>
        <stp>4</stp>
        <stp>002475.SZ</stp>
        <stp>2015-12-01</stp>
        <stp>2016-12-02</stp>
        <stp>1</stp>
        <tr r="B1867" s="10"/>
        <tr r="L1867" s="6"/>
      </tp>
      <tp>
        <v>13.7172</v>
        <stp/>
        <stp>EM_S_RISK_AVGRETURNY</stp>
        <stp>4</stp>
        <stp>002461.SZ</stp>
        <stp>2006-12-01</stp>
        <stp>2016-12-02</stp>
        <stp>1</stp>
        <tr r="C2902" s="5"/>
      </tp>
      <tp>
        <v>-5.8068999999999997</v>
        <stp/>
        <stp>EM_S_RISK_AVGRETURNY</stp>
        <stp>4</stp>
        <stp>002472.SZ</stp>
        <stp>2015-12-01</stp>
        <stp>2016-12-02</stp>
        <stp>1</stp>
        <tr r="B1566" s="10"/>
        <tr r="L1566" s="6"/>
      </tp>
      <tp>
        <v>42.324100000000001</v>
        <stp/>
        <stp>EM_S_RISK_AVGRETURNY</stp>
        <stp>4</stp>
        <stp>002460.SZ</stp>
        <stp>2006-12-01</stp>
        <stp>2016-12-02</stp>
        <stp>1</stp>
        <tr r="C1488" s="5"/>
      </tp>
      <tp>
        <v>-14.708399999999999</v>
        <stp/>
        <stp>EM_S_RISK_AVGRETURNY</stp>
        <stp>4</stp>
        <stp>002473.SZ</stp>
        <stp>2015-12-01</stp>
        <stp>2016-12-02</stp>
        <stp>1</stp>
        <tr r="B2000" s="10"/>
        <tr r="L2000" s="6"/>
      </tp>
      <tp>
        <v>-2.7136</v>
        <stp/>
        <stp>EM_S_RISK_AVGRETURNY</stp>
        <stp>4</stp>
        <stp>002463.SZ</stp>
        <stp>2006-12-01</stp>
        <stp>2016-12-02</stp>
        <stp>1</stp>
        <tr r="C2943" s="5"/>
      </tp>
      <tp>
        <v>-17.3154</v>
        <stp/>
        <stp>EM_S_RISK_AVGRETURNY</stp>
        <stp>4</stp>
        <stp>002470.SZ</stp>
        <stp>2015-12-01</stp>
        <stp>2016-12-02</stp>
        <stp>1</stp>
        <tr r="B2119" s="10"/>
        <tr r="L2119" s="6"/>
      </tp>
      <tp>
        <v>32.641300000000001</v>
        <stp/>
        <stp>EM_S_RISK_AVGRETURNY</stp>
        <stp>4</stp>
        <stp>002462.SZ</stp>
        <stp>2006-12-01</stp>
        <stp>2016-12-02</stp>
        <stp>1</stp>
        <tr r="C1410" s="5"/>
      </tp>
      <tp>
        <v>-44.428199999999997</v>
        <stp/>
        <stp>EM_S_RISK_AVGRETURNY</stp>
        <stp>4</stp>
        <stp>002471.SZ</stp>
        <stp>2015-12-01</stp>
        <stp>2016-12-02</stp>
        <stp>1</stp>
        <tr r="B2940" s="10"/>
        <tr r="L2940" s="6"/>
      </tp>
      <tp>
        <v>1.0088999999999999</v>
        <stp/>
        <stp>EM_S_RISK_AVGRETURNY</stp>
        <stp>4</stp>
        <stp>002459.SZ</stp>
        <stp>2006-12-01</stp>
        <stp>2016-12-02</stp>
        <stp>1</stp>
        <tr r="C2947" s="5"/>
      </tp>
      <tp>
        <v>26.9468</v>
        <stp/>
        <stp>EM_S_RISK_AVGRETURNY</stp>
        <stp>4</stp>
        <stp>002458.SZ</stp>
        <stp>2006-12-01</stp>
        <stp>2016-12-02</stp>
        <stp>1</stp>
        <tr r="C1595" s="5"/>
      </tp>
      <tp>
        <v>4.1523000000000003</v>
        <stp/>
        <stp>EM_S_RISK_AVGRETURNY</stp>
        <stp>4</stp>
        <stp>002448.SZ</stp>
        <stp>2015-12-01</stp>
        <stp>2016-12-02</stp>
        <stp>1</stp>
        <tr r="B1107" s="10"/>
        <tr r="L1107" s="6"/>
      </tp>
      <tp>
        <v>1.2639</v>
        <stp/>
        <stp>EM_S_RISK_AVGRETURNY</stp>
        <stp>4</stp>
        <stp>002449.SZ</stp>
        <stp>2015-12-01</stp>
        <stp>2016-12-02</stp>
        <stp>1</stp>
        <tr r="B1219" s="10"/>
        <tr r="L1219" s="6"/>
      </tp>
      <tp>
        <v>-16.172899999999998</v>
        <stp/>
        <stp>EM_S_RISK_AVGRETURNY</stp>
        <stp>4</stp>
        <stp>002446.SZ</stp>
        <stp>2015-12-01</stp>
        <stp>2016-12-02</stp>
        <stp>1</stp>
        <tr r="B2073" s="10"/>
        <tr r="L2073" s="6"/>
      </tp>
      <tp>
        <v>20.256599999999999</v>
        <stp/>
        <stp>EM_S_RISK_AVGRETURNY</stp>
        <stp>4</stp>
        <stp>002455.SZ</stp>
        <stp>2006-12-01</stp>
        <stp>2016-12-02</stp>
        <stp>1</stp>
        <tr r="C2291" s="5"/>
      </tp>
      <tp>
        <v>-1.6395</v>
        <stp/>
        <stp>EM_S_RISK_AVGRETURNY</stp>
        <stp>4</stp>
        <stp>002447.SZ</stp>
        <stp>2015-12-01</stp>
        <stp>2016-12-02</stp>
        <stp>1</stp>
        <tr r="B1362" s="10"/>
        <tr r="L1362" s="6"/>
      </tp>
      <tp>
        <v>6.6715999999999998</v>
        <stp/>
        <stp>EM_S_RISK_AVGRETURNY</stp>
        <stp>4</stp>
        <stp>002454.SZ</stp>
        <stp>2006-12-01</stp>
        <stp>2016-12-02</stp>
        <stp>1</stp>
        <tr r="C2718" s="5"/>
      </tp>
      <tp>
        <v>8.1092999999999993</v>
        <stp/>
        <stp>EM_S_RISK_AVGRETURNY</stp>
        <stp>4</stp>
        <stp>002444.SZ</stp>
        <stp>2015-12-01</stp>
        <stp>2016-12-02</stp>
        <stp>1</stp>
        <tr r="B974" s="10"/>
        <tr r="L974" s="6"/>
      </tp>
      <tp>
        <v>2.1183000000000001</v>
        <stp/>
        <stp>EM_S_RISK_AVGRETURNY</stp>
        <stp>4</stp>
        <stp>002457.SZ</stp>
        <stp>2006-12-01</stp>
        <stp>2016-12-02</stp>
        <stp>1</stp>
        <tr r="C2872" s="5"/>
      </tp>
      <tp>
        <v>-28.053699999999999</v>
        <stp/>
        <stp>EM_S_RISK_AVGRETURNY</stp>
        <stp>4</stp>
        <stp>002445.SZ</stp>
        <stp>2015-12-01</stp>
        <stp>2016-12-02</stp>
        <stp>1</stp>
        <tr r="B2607" s="10"/>
        <tr r="L2607" s="6"/>
      </tp>
      <tp>
        <v>44.231999999999999</v>
        <stp/>
        <stp>EM_S_RISK_AVGRETURNY</stp>
        <stp>4</stp>
        <stp>002456.SZ</stp>
        <stp>2006-12-01</stp>
        <stp>2016-12-02</stp>
        <stp>1</stp>
        <tr r="C447" s="5"/>
      </tp>
      <tp>
        <v>23.662400000000002</v>
        <stp/>
        <stp>EM_S_RISK_AVGRETURNY</stp>
        <stp>4</stp>
        <stp>002442.SZ</stp>
        <stp>2015-12-01</stp>
        <stp>2016-12-02</stp>
        <stp>1</stp>
        <tr r="B602" s="10"/>
        <tr r="L602" s="6"/>
      </tp>
      <tp>
        <v>26.471499999999999</v>
        <stp/>
        <stp>EM_S_RISK_AVGRETURNY</stp>
        <stp>4</stp>
        <stp>002451.SZ</stp>
        <stp>2006-12-01</stp>
        <stp>2016-12-02</stp>
        <stp>1</stp>
        <tr r="C1782" s="5"/>
      </tp>
      <tp>
        <v>-10.016400000000001</v>
        <stp/>
        <stp>EM_S_RISK_AVGRETURNY</stp>
        <stp>4</stp>
        <stp>002443.SZ</stp>
        <stp>2015-12-01</stp>
        <stp>2016-12-02</stp>
        <stp>1</stp>
        <tr r="B1780" s="10"/>
        <tr r="L1780" s="6"/>
      </tp>
      <tp>
        <v>60.860100000000003</v>
        <stp/>
        <stp>EM_S_RISK_AVGRETURNY</stp>
        <stp>4</stp>
        <stp>002450.SZ</stp>
        <stp>2006-12-01</stp>
        <stp>2016-12-02</stp>
        <stp>1</stp>
        <tr r="C67" s="5"/>
      </tp>
      <tp>
        <v>-10.8361</v>
        <stp/>
        <stp>EM_S_RISK_AVGRETURNY</stp>
        <stp>4</stp>
        <stp>002440.SZ</stp>
        <stp>2015-12-01</stp>
        <stp>2016-12-02</stp>
        <stp>1</stp>
        <tr r="B1816" s="10"/>
        <tr r="L1816" s="6"/>
      </tp>
      <tp>
        <v>17.894100000000002</v>
        <stp/>
        <stp>EM_S_RISK_AVGRETURNY</stp>
        <stp>4</stp>
        <stp>002453.SZ</stp>
        <stp>2006-12-01</stp>
        <stp>2016-12-02</stp>
        <stp>1</stp>
        <tr r="C2279" s="5"/>
      </tp>
      <tp>
        <v>-32.8508</v>
        <stp/>
        <stp>EM_S_RISK_AVGRETURNY</stp>
        <stp>4</stp>
        <stp>002441.SZ</stp>
        <stp>2015-12-01</stp>
        <stp>2016-12-02</stp>
        <stp>1</stp>
        <tr r="B2740" s="10"/>
        <tr r="L2740" s="6"/>
      </tp>
      <tp>
        <v>12.041600000000001</v>
        <stp/>
        <stp>EM_S_RISK_AVGRETURNY</stp>
        <stp>4</stp>
        <stp>002452.SZ</stp>
        <stp>2006-12-01</stp>
        <stp>2016-12-02</stp>
        <stp>1</stp>
        <tr r="C2396" s="5"/>
      </tp>
      <tp>
        <v>1.1553</v>
        <stp/>
        <stp>EM_S_RISK_AVGRETURNY</stp>
        <stp>4</stp>
        <stp>002449.SZ</stp>
        <stp>2006-12-01</stp>
        <stp>2016-12-02</stp>
        <stp>1</stp>
        <tr r="C2797" s="5"/>
      </tp>
      <tp>
        <v>18.5517</v>
        <stp/>
        <stp>EM_S_RISK_AVGRETURNY</stp>
        <stp>4</stp>
        <stp>002448.SZ</stp>
        <stp>2006-12-01</stp>
        <stp>2016-12-02</stp>
        <stp>1</stp>
        <tr r="C2497" s="5"/>
      </tp>
      <tp>
        <v>12.2906</v>
        <stp/>
        <stp>EM_S_RISK_AVGRETURNY</stp>
        <stp>4</stp>
        <stp>002458.SZ</stp>
        <stp>2015-12-01</stp>
        <stp>2016-12-02</stp>
        <stp>1</stp>
        <tr r="B856" s="10"/>
        <tr r="L856" s="6"/>
      </tp>
      <tp>
        <v>1.6537999999999999</v>
        <stp/>
        <stp>EM_S_RISK_AVGRETURNY</stp>
        <stp>4</stp>
        <stp>002459.SZ</stp>
        <stp>2015-12-01</stp>
        <stp>2016-12-02</stp>
        <stp>1</stp>
        <tr r="B1203" s="10"/>
        <tr r="L1203" s="6"/>
      </tp>
      <tp>
        <v>24.889700000000001</v>
        <stp/>
        <stp>EM_S_RISK_AVGRETURNY</stp>
        <stp>4</stp>
        <stp>002445.SZ</stp>
        <stp>2006-12-01</stp>
        <stp>2016-12-02</stp>
        <stp>1</stp>
        <tr r="C1153" s="5"/>
      </tp>
      <tp>
        <v>37.845199999999998</v>
        <stp/>
        <stp>EM_S_RISK_AVGRETURNY</stp>
        <stp>4</stp>
        <stp>002456.SZ</stp>
        <stp>2015-12-01</stp>
        <stp>2016-12-02</stp>
        <stp>1</stp>
        <tr r="B425" s="10"/>
        <tr r="L425" s="6"/>
      </tp>
      <tp>
        <v>17.0154</v>
        <stp/>
        <stp>EM_S_RISK_AVGRETURNY</stp>
        <stp>4</stp>
        <stp>002444.SZ</stp>
        <stp>2006-12-01</stp>
        <stp>2016-12-02</stp>
        <stp>1</stp>
        <tr r="C1649" s="5"/>
      </tp>
      <tp>
        <v>-6.9291999999999998</v>
        <stp/>
        <stp>EM_S_RISK_AVGRETURNY</stp>
        <stp>4</stp>
        <stp>002457.SZ</stp>
        <stp>2015-12-01</stp>
        <stp>2016-12-02</stp>
        <stp>1</stp>
        <tr r="B1626" s="10"/>
        <tr r="L1626" s="6"/>
      </tp>
      <tp>
        <v>25.342500000000001</v>
        <stp/>
        <stp>EM_S_RISK_AVGRETURNY</stp>
        <stp>4</stp>
        <stp>002447.SZ</stp>
        <stp>2006-12-01</stp>
        <stp>2016-12-02</stp>
        <stp>1</stp>
        <tr r="C1661" s="5"/>
      </tp>
      <tp>
        <v>-14.9672</v>
        <stp/>
        <stp>EM_S_RISK_AVGRETURNY</stp>
        <stp>4</stp>
        <stp>002454.SZ</stp>
        <stp>2015-12-01</stp>
        <stp>2016-12-02</stp>
        <stp>1</stp>
        <tr r="B2020" s="10"/>
        <tr r="L2020" s="6"/>
      </tp>
      <tp>
        <v>27.3598</v>
        <stp/>
        <stp>EM_S_RISK_AVGRETURNY</stp>
        <stp>4</stp>
        <stp>002446.SZ</stp>
        <stp>2006-12-01</stp>
        <stp>2016-12-02</stp>
        <stp>1</stp>
        <tr r="C1106" s="5"/>
      </tp>
      <tp>
        <v>2.2595999999999998</v>
        <stp/>
        <stp>EM_S_RISK_AVGRETURNY</stp>
        <stp>4</stp>
        <stp>002455.SZ</stp>
        <stp>2015-12-01</stp>
        <stp>2016-12-02</stp>
        <stp>1</stp>
        <tr r="B1185" s="10"/>
        <tr r="L1185" s="6"/>
      </tp>
      <tp>
        <v>6.9550999999999998</v>
        <stp/>
        <stp>EM_S_RISK_AVGRETURNY</stp>
        <stp>4</stp>
        <stp>002441.SZ</stp>
        <stp>2006-12-01</stp>
        <stp>2016-12-02</stp>
        <stp>1</stp>
        <tr r="C2495" s="5"/>
      </tp>
      <tp>
        <v>5.7468000000000004</v>
        <stp/>
        <stp>EM_S_RISK_AVGRETURNY</stp>
        <stp>4</stp>
        <stp>002452.SZ</stp>
        <stp>2015-12-01</stp>
        <stp>2016-12-02</stp>
        <stp>1</stp>
        <tr r="B1051" s="10"/>
        <tr r="L1051" s="6"/>
      </tp>
      <tp>
        <v>7.2210000000000001</v>
        <stp/>
        <stp>EM_S_RISK_AVGRETURNY</stp>
        <stp>4</stp>
        <stp>002440.SZ</stp>
        <stp>2006-12-01</stp>
        <stp>2016-12-02</stp>
        <stp>1</stp>
        <tr r="C2456" s="5"/>
      </tp>
      <tp>
        <v>74.765500000000003</v>
        <stp/>
        <stp>EM_S_RISK_AVGRETURNY</stp>
        <stp>4</stp>
        <stp>002453.SZ</stp>
        <stp>2015-12-01</stp>
        <stp>2016-12-02</stp>
        <stp>1</stp>
        <tr r="B262" s="10"/>
        <tr r="L262" s="6"/>
      </tp>
      <tp>
        <v>11.1076</v>
        <stp/>
        <stp>EM_S_RISK_AVGRETURNY</stp>
        <stp>4</stp>
        <stp>002443.SZ</stp>
        <stp>2006-12-01</stp>
        <stp>2016-12-02</stp>
        <stp>1</stp>
        <tr r="C2262" s="5"/>
      </tp>
      <tp>
        <v>5.4912000000000001</v>
        <stp/>
        <stp>EM_S_RISK_AVGRETURNY</stp>
        <stp>4</stp>
        <stp>002450.SZ</stp>
        <stp>2015-12-01</stp>
        <stp>2016-12-02</stp>
        <stp>1</stp>
        <tr r="B1062" s="10"/>
        <tr r="L1062" s="6"/>
      </tp>
      <tp>
        <v>18.496400000000001</v>
        <stp/>
        <stp>EM_S_RISK_AVGRETURNY</stp>
        <stp>4</stp>
        <stp>002442.SZ</stp>
        <stp>2006-12-01</stp>
        <stp>2016-12-02</stp>
        <stp>1</stp>
        <tr r="C1927" s="5"/>
      </tp>
      <tp>
        <v>12.5276</v>
        <stp/>
        <stp>EM_S_RISK_AVGRETURNY</stp>
        <stp>4</stp>
        <stp>002451.SZ</stp>
        <stp>2015-12-01</stp>
        <stp>2016-12-02</stp>
        <stp>1</stp>
        <tr r="B845" s="10"/>
        <tr r="L845" s="6"/>
      </tp>
      <tp>
        <v>19.529299999999999</v>
        <stp/>
        <stp>EM_S_RISK_AVGRETURNY</stp>
        <stp>4</stp>
        <stp>002499.SZ</stp>
        <stp>2006-12-01</stp>
        <stp>2016-12-02</stp>
        <stp>1</stp>
        <tr r="C2732" s="5"/>
      </tp>
      <tp>
        <v>-0.87439999999999996</v>
        <stp/>
        <stp>EM_S_RISK_AVGRETURNY</stp>
        <stp>4</stp>
        <stp>002498.SZ</stp>
        <stp>2006-12-01</stp>
        <stp>2016-12-02</stp>
        <stp>1</stp>
        <tr r="C2908" s="5"/>
      </tp>
      <tp>
        <v>-37.187600000000003</v>
        <stp/>
        <stp>EM_S_RISK_AVGRETURNY</stp>
        <stp>4</stp>
        <stp>002488.SZ</stp>
        <stp>2015-12-01</stp>
        <stp>2016-12-02</stp>
        <stp>1</stp>
        <tr r="B2844" s="10"/>
        <tr r="L2844" s="6"/>
      </tp>
      <tp>
        <v>-36.226300000000002</v>
        <stp/>
        <stp>EM_S_RISK_AVGRETURNY</stp>
        <stp>4</stp>
        <stp>002489.SZ</stp>
        <stp>2015-12-01</stp>
        <stp>2016-12-02</stp>
        <stp>1</stp>
        <tr r="B2819" s="10"/>
        <tr r="L2819" s="6"/>
      </tp>
      <tp>
        <v>61.654600000000002</v>
        <stp/>
        <stp>EM_S_RISK_AVGRETURNY</stp>
        <stp>4</stp>
        <stp>002486.SZ</stp>
        <stp>2015-12-01</stp>
        <stp>2016-12-02</stp>
        <stp>1</stp>
        <tr r="B298" s="10"/>
        <tr r="L298" s="6"/>
      </tp>
      <tp>
        <v>12.752599999999999</v>
        <stp/>
        <stp>EM_S_RISK_AVGRETURNY</stp>
        <stp>4</stp>
        <stp>002495.SZ</stp>
        <stp>2006-12-01</stp>
        <stp>2016-12-02</stp>
        <stp>1</stp>
        <tr r="C2266" s="5"/>
      </tp>
      <tp>
        <v>-31.763000000000002</v>
        <stp/>
        <stp>EM_S_RISK_AVGRETURNY</stp>
        <stp>4</stp>
        <stp>002487.SZ</stp>
        <stp>2015-12-01</stp>
        <stp>2016-12-02</stp>
        <stp>1</stp>
        <tr r="B2719" s="10"/>
        <tr r="L2719" s="6"/>
      </tp>
      <tp>
        <v>11.891</v>
        <stp/>
        <stp>EM_S_RISK_AVGRETURNY</stp>
        <stp>4</stp>
        <stp>002494.SZ</stp>
        <stp>2006-12-01</stp>
        <stp>2016-12-02</stp>
        <stp>1</stp>
        <tr r="C2530" s="5"/>
      </tp>
      <tp>
        <v>-1.5409999999999999</v>
        <stp/>
        <stp>EM_S_RISK_AVGRETURNY</stp>
        <stp>4</stp>
        <stp>002484.SZ</stp>
        <stp>2015-12-01</stp>
        <stp>2016-12-02</stp>
        <stp>1</stp>
        <tr r="B1359" s="10"/>
        <tr r="L1359" s="6"/>
      </tp>
      <tp>
        <v>7.2252999999999998</v>
        <stp/>
        <stp>EM_S_RISK_AVGRETURNY</stp>
        <stp>4</stp>
        <stp>002497.SZ</stp>
        <stp>2006-12-01</stp>
        <stp>2016-12-02</stp>
        <stp>1</stp>
        <tr r="C2750" s="5"/>
      </tp>
      <tp>
        <v>27.719200000000001</v>
        <stp/>
        <stp>EM_S_RISK_AVGRETURNY</stp>
        <stp>4</stp>
        <stp>002485.SZ</stp>
        <stp>2015-12-01</stp>
        <stp>2016-12-02</stp>
        <stp>1</stp>
        <tr r="B542" s="10"/>
        <tr r="L542" s="6"/>
      </tp>
      <tp>
        <v>7.0086000000000004</v>
        <stp/>
        <stp>EM_S_RISK_AVGRETURNY</stp>
        <stp>4</stp>
        <stp>002496.SZ</stp>
        <stp>2006-12-01</stp>
        <stp>2016-12-02</stp>
        <stp>1</stp>
        <tr r="C2752" s="5"/>
      </tp>
      <tp>
        <v>-7.7295999999999996</v>
        <stp/>
        <stp>EM_S_RISK_AVGRETURNY</stp>
        <stp>4</stp>
        <stp>002482.SZ</stp>
        <stp>2015-12-01</stp>
        <stp>2016-12-02</stp>
        <stp>1</stp>
        <tr r="B1668" s="10"/>
        <tr r="L1668" s="6"/>
      </tp>
      <tp>
        <v>29.054600000000001</v>
        <stp/>
        <stp>EM_S_RISK_AVGRETURNY</stp>
        <stp>4</stp>
        <stp>002491.SZ</stp>
        <stp>2006-12-01</stp>
        <stp>2016-12-02</stp>
        <stp>1</stp>
        <tr r="C1257" s="5"/>
      </tp>
      <tp>
        <v>6.6741999999999999</v>
        <stp/>
        <stp>EM_S_RISK_AVGRETURNY</stp>
        <stp>4</stp>
        <stp>002483.SZ</stp>
        <stp>2015-12-01</stp>
        <stp>2016-12-02</stp>
        <stp>1</stp>
        <tr r="B1024" s="10"/>
        <tr r="L1024" s="6"/>
      </tp>
      <tp>
        <v>4.0087999999999999</v>
        <stp/>
        <stp>EM_S_RISK_AVGRETURNY</stp>
        <stp>4</stp>
        <stp>002490.SZ</stp>
        <stp>2006-12-01</stp>
        <stp>2016-12-02</stp>
        <stp>1</stp>
        <tr r="C2775" s="5"/>
      </tp>
      <tp>
        <v>-17.492899999999999</v>
        <stp/>
        <stp>EM_S_RISK_AVGRETURNY</stp>
        <stp>4</stp>
        <stp>002480.SZ</stp>
        <stp>2015-12-01</stp>
        <stp>2016-12-02</stp>
        <stp>1</stp>
        <tr r="B2127" s="10"/>
        <tr r="L2127" s="6"/>
      </tp>
      <tp>
        <v>2.2534000000000001</v>
        <stp/>
        <stp>EM_S_RISK_AVGRETURNY</stp>
        <stp>4</stp>
        <stp>002493.SZ</stp>
        <stp>2006-12-01</stp>
        <stp>2016-12-02</stp>
        <stp>1</stp>
        <tr r="C2840" s="5"/>
      </tp>
      <tp>
        <v>-43.250399999999999</v>
        <stp/>
        <stp>EM_S_RISK_AVGRETURNY</stp>
        <stp>4</stp>
        <stp>002481.SZ</stp>
        <stp>2015-12-01</stp>
        <stp>2016-12-02</stp>
        <stp>1</stp>
        <tr r="B2928" s="10"/>
        <tr r="L2928" s="6"/>
      </tp>
      <tp>
        <v>8.7772000000000006</v>
        <stp/>
        <stp>EM_S_RISK_AVGRETURNY</stp>
        <stp>4</stp>
        <stp>002492.SZ</stp>
        <stp>2006-12-01</stp>
        <stp>2016-12-02</stp>
        <stp>1</stp>
        <tr r="C2670" s="5"/>
      </tp>
      <tp>
        <v>13.9406</v>
        <stp/>
        <stp>EM_S_RISK_AVGRETURNY</stp>
        <stp>4</stp>
        <stp>002489.SZ</stp>
        <stp>2006-12-01</stp>
        <stp>2016-12-02</stp>
        <stp>1</stp>
        <tr r="C2159" s="5"/>
      </tp>
      <tp>
        <v>21.2361</v>
        <stp/>
        <stp>EM_S_RISK_AVGRETURNY</stp>
        <stp>4</stp>
        <stp>002488.SZ</stp>
        <stp>2006-12-01</stp>
        <stp>2016-12-02</stp>
        <stp>1</stp>
        <tr r="C1695" s="5"/>
      </tp>
      <tp>
        <v>-44.680500000000002</v>
        <stp/>
        <stp>EM_S_RISK_AVGRETURNY</stp>
        <stp>4</stp>
        <stp>002498.SZ</stp>
        <stp>2015-12-01</stp>
        <stp>2016-12-02</stp>
        <stp>1</stp>
        <tr r="B2942" s="10"/>
        <tr r="L2942" s="6"/>
      </tp>
      <tp>
        <v>7.8573000000000004</v>
        <stp/>
        <stp>EM_S_RISK_AVGRETURNY</stp>
        <stp>4</stp>
        <stp>002499.SZ</stp>
        <stp>2015-12-01</stp>
        <stp>2016-12-02</stp>
        <stp>1</stp>
        <tr r="B985" s="10"/>
        <tr r="L985" s="6"/>
      </tp>
      <tp>
        <v>3.9112</v>
        <stp/>
        <stp>EM_S_RISK_AVGRETURNY</stp>
        <stp>4</stp>
        <stp>002485.SZ</stp>
        <stp>2006-12-01</stp>
        <stp>2016-12-02</stp>
        <stp>1</stp>
        <tr r="C2702" s="5"/>
      </tp>
      <tp>
        <v>-27.3352</v>
        <stp/>
        <stp>EM_S_RISK_AVGRETURNY</stp>
        <stp>4</stp>
        <stp>002496.SZ</stp>
        <stp>2015-12-01</stp>
        <stp>2016-12-02</stp>
        <stp>1</stp>
        <tr r="B2575" s="10"/>
        <tr r="L2575" s="6"/>
      </tp>
      <tp>
        <v>15.9336</v>
        <stp/>
        <stp>EM_S_RISK_AVGRETURNY</stp>
        <stp>4</stp>
        <stp>002484.SZ</stp>
        <stp>2006-12-01</stp>
        <stp>2016-12-02</stp>
        <stp>1</stp>
        <tr r="C2148" s="5"/>
      </tp>
      <tp>
        <v>-19.9038</v>
        <stp/>
        <stp>EM_S_RISK_AVGRETURNY</stp>
        <stp>4</stp>
        <stp>002497.SZ</stp>
        <stp>2015-12-01</stp>
        <stp>2016-12-02</stp>
        <stp>1</stp>
        <tr r="B2240" s="10"/>
        <tr r="L2240" s="6"/>
      </tp>
      <tp>
        <v>0.45219999999999999</v>
        <stp/>
        <stp>EM_S_RISK_AVGRETURNY</stp>
        <stp>4</stp>
        <stp>002487.SZ</stp>
        <stp>2006-12-01</stp>
        <stp>2016-12-02</stp>
        <stp>1</stp>
        <tr r="C2886" s="5"/>
      </tp>
      <tp>
        <v>-26.270700000000001</v>
        <stp/>
        <stp>EM_S_RISK_AVGRETURNY</stp>
        <stp>4</stp>
        <stp>002494.SZ</stp>
        <stp>2015-12-01</stp>
        <stp>2016-12-02</stp>
        <stp>1</stp>
        <tr r="B2530" s="10"/>
        <tr r="L2530" s="6"/>
      </tp>
      <tp>
        <v>25.6342</v>
        <stp/>
        <stp>EM_S_RISK_AVGRETURNY</stp>
        <stp>4</stp>
        <stp>002486.SZ</stp>
        <stp>2006-12-01</stp>
        <stp>2016-12-02</stp>
        <stp>1</stp>
        <tr r="C1629" s="5"/>
      </tp>
      <tp>
        <v>36.072400000000002</v>
        <stp/>
        <stp>EM_S_RISK_AVGRETURNY</stp>
        <stp>4</stp>
        <stp>002495.SZ</stp>
        <stp>2015-12-01</stp>
        <stp>2016-12-02</stp>
        <stp>1</stp>
        <tr r="B440" s="10"/>
        <tr r="L440" s="6"/>
      </tp>
      <tp>
        <v>23.893899999999999</v>
        <stp/>
        <stp>EM_S_RISK_AVGRETURNY</stp>
        <stp>4</stp>
        <stp>002481.SZ</stp>
        <stp>2006-12-01</stp>
        <stp>2016-12-02</stp>
        <stp>1</stp>
        <tr r="C1413" s="5"/>
      </tp>
      <tp>
        <v>-3.1648000000000001</v>
        <stp/>
        <stp>EM_S_RISK_AVGRETURNY</stp>
        <stp>4</stp>
        <stp>002492.SZ</stp>
        <stp>2015-12-01</stp>
        <stp>2016-12-02</stp>
        <stp>1</stp>
        <tr r="B1431" s="10"/>
        <tr r="L1431" s="6"/>
      </tp>
      <tp>
        <v>3.8953000000000002</v>
        <stp/>
        <stp>EM_S_RISK_AVGRETURNY</stp>
        <stp>4</stp>
        <stp>002480.SZ</stp>
        <stp>2006-12-01</stp>
        <stp>2016-12-02</stp>
        <stp>1</stp>
        <tr r="C2798" s="5"/>
      </tp>
      <tp>
        <v>10.6526</v>
        <stp/>
        <stp>EM_S_RISK_AVGRETURNY</stp>
        <stp>4</stp>
        <stp>002493.SZ</stp>
        <stp>2015-12-01</stp>
        <stp>2016-12-02</stp>
        <stp>1</stp>
        <tr r="B893" s="10"/>
        <tr r="L893" s="6"/>
      </tp>
      <tp>
        <v>-3.7418999999999998</v>
        <stp/>
        <stp>EM_S_RISK_AVGRETURNY</stp>
        <stp>4</stp>
        <stp>002483.SZ</stp>
        <stp>2006-12-01</stp>
        <stp>2016-12-02</stp>
        <stp>1</stp>
        <tr r="C2896" s="5"/>
      </tp>
      <tp>
        <v>8.2664000000000009</v>
        <stp/>
        <stp>EM_S_RISK_AVGRETURNY</stp>
        <stp>4</stp>
        <stp>002490.SZ</stp>
        <stp>2015-12-01</stp>
        <stp>2016-12-02</stp>
        <stp>1</stp>
        <tr r="B968" s="10"/>
        <tr r="L968" s="6"/>
      </tp>
      <tp>
        <v>7.4542000000000002</v>
        <stp/>
        <stp>EM_S_RISK_AVGRETURNY</stp>
        <stp>4</stp>
        <stp>002482.SZ</stp>
        <stp>2006-12-01</stp>
        <stp>2016-12-02</stp>
        <stp>1</stp>
        <tr r="C2644" s="5"/>
      </tp>
      <tp>
        <v>-19.608799999999999</v>
        <stp/>
        <stp>EM_S_RISK_AVGRETURNY</stp>
        <stp>4</stp>
        <stp>002491.SZ</stp>
        <stp>2015-12-01</stp>
        <stp>2016-12-02</stp>
        <stp>1</stp>
        <tr r="B2232" s="10"/>
        <tr r="L2232" s="6"/>
      </tp>
      <tp>
        <v>12.8886</v>
        <stp/>
        <stp>EM_S_RISK_AVGRETURNY</stp>
        <stp>4</stp>
        <stp>002539.SZ</stp>
        <stp>2006-12-01</stp>
        <stp>2016-12-02</stp>
        <stp>1</stp>
        <tr r="C1986" s="5"/>
      </tp>
      <tp>
        <v>11.074199999999999</v>
        <stp/>
        <stp>EM_S_RISK_AVGRETURNY</stp>
        <stp>4</stp>
        <stp>002538.SZ</stp>
        <stp>2006-12-01</stp>
        <stp>2016-12-02</stp>
        <stp>1</stp>
        <tr r="C2224" s="5"/>
      </tp>
      <tp>
        <v>-26.273399999999999</v>
        <stp/>
        <stp>EM_S_RISK_AVGRETURNY</stp>
        <stp>4</stp>
        <stp>002528.SZ</stp>
        <stp>2015-12-01</stp>
        <stp>2016-12-02</stp>
        <stp>1</stp>
        <tr r="B2531" s="10"/>
        <tr r="L2531" s="6"/>
      </tp>
      <tp>
        <v>-6.6916000000000002</v>
        <stp/>
        <stp>EM_S_RISK_AVGRETURNY</stp>
        <stp>4</stp>
        <stp>002529.SZ</stp>
        <stp>2015-12-01</stp>
        <stp>2016-12-02</stp>
        <stp>1</stp>
        <tr r="B1617" s="10"/>
        <tr r="L1617" s="6"/>
      </tp>
      <tp>
        <v>-3.2892999999999999</v>
        <stp/>
        <stp>EM_S_RISK_AVGRETURNY</stp>
        <stp>4</stp>
        <stp>002526.SZ</stp>
        <stp>2015-12-01</stp>
        <stp>2016-12-02</stp>
        <stp>1</stp>
        <tr r="B1442" s="10"/>
        <tr r="L1442" s="6"/>
      </tp>
      <tp>
        <v>0.4546</v>
        <stp/>
        <stp>EM_S_RISK_AVGRETURNY</stp>
        <stp>4</stp>
        <stp>002535.SZ</stp>
        <stp>2006-12-01</stp>
        <stp>2016-12-02</stp>
        <stp>1</stp>
        <tr r="C2871" s="5"/>
      </tp>
      <tp>
        <v>-32.638199999999998</v>
        <stp/>
        <stp>EM_S_RISK_AVGRETURNY</stp>
        <stp>4</stp>
        <stp>002527.SZ</stp>
        <stp>2015-12-01</stp>
        <stp>2016-12-02</stp>
        <stp>1</stp>
        <tr r="B2736" s="10"/>
        <tr r="L2736" s="6"/>
      </tp>
      <tp>
        <v>-4.7930999999999999</v>
        <stp/>
        <stp>EM_S_RISK_AVGRETURNY</stp>
        <stp>4</stp>
        <stp>002534.SZ</stp>
        <stp>2006-12-01</stp>
        <stp>2016-12-02</stp>
        <stp>1</stp>
        <tr r="C2961" s="5"/>
      </tp>
      <tp>
        <v>21.732700000000001</v>
        <stp/>
        <stp>EM_S_RISK_AVGRETURNY</stp>
        <stp>4</stp>
        <stp>002524.SZ</stp>
        <stp>2015-12-01</stp>
        <stp>2016-12-02</stp>
        <stp>1</stp>
        <tr r="B635" s="10"/>
        <tr r="L635" s="6"/>
      </tp>
      <tp>
        <v>16.993500000000001</v>
        <stp/>
        <stp>EM_S_RISK_AVGRETURNY</stp>
        <stp>4</stp>
        <stp>002537.SZ</stp>
        <stp>2006-12-01</stp>
        <stp>2016-12-02</stp>
        <stp>1</stp>
        <tr r="C1844" s="5"/>
      </tp>
      <tp>
        <v>4.5479000000000003</v>
        <stp/>
        <stp>EM_S_RISK_AVGRETURNY</stp>
        <stp>4</stp>
        <stp>002536.SZ</stp>
        <stp>2006-12-01</stp>
        <stp>2016-12-02</stp>
        <stp>1</stp>
        <tr r="C2723" s="5"/>
      </tp>
      <tp>
        <v>-7.4614000000000003</v>
        <stp/>
        <stp>EM_S_RISK_AVGRETURNY</stp>
        <stp>4</stp>
        <stp>002522.SZ</stp>
        <stp>2015-12-01</stp>
        <stp>2016-12-02</stp>
        <stp>1</stp>
        <tr r="B1650" s="10"/>
        <tr r="L1650" s="6"/>
      </tp>
      <tp>
        <v>15.4642</v>
        <stp/>
        <stp>EM_S_RISK_AVGRETURNY</stp>
        <stp>4</stp>
        <stp>002531.SZ</stp>
        <stp>2006-12-01</stp>
        <stp>2016-12-02</stp>
        <stp>1</stp>
        <tr r="C2015" s="5"/>
      </tp>
      <tp>
        <v>24.549099999999999</v>
        <stp/>
        <stp>EM_S_RISK_AVGRETURNY</stp>
        <stp>4</stp>
        <stp>002523.SZ</stp>
        <stp>2015-12-01</stp>
        <stp>2016-12-02</stp>
        <stp>1</stp>
        <tr r="B590" s="10"/>
        <tr r="L590" s="6"/>
      </tp>
      <tp>
        <v>36.371400000000001</v>
        <stp/>
        <stp>EM_S_RISK_AVGRETURNY</stp>
        <stp>4</stp>
        <stp>002530.SZ</stp>
        <stp>2006-12-01</stp>
        <stp>2016-12-02</stp>
        <stp>1</stp>
        <tr r="C1376" s="5"/>
      </tp>
      <tp>
        <v>-20.052600000000002</v>
        <stp/>
        <stp>EM_S_RISK_AVGRETURNY</stp>
        <stp>4</stp>
        <stp>002520.SZ</stp>
        <stp>2015-12-01</stp>
        <stp>2016-12-02</stp>
        <stp>1</stp>
        <tr r="B2253" s="10"/>
        <tr r="L2253" s="6"/>
      </tp>
      <tp>
        <v>5.3429000000000002</v>
        <stp/>
        <stp>EM_S_RISK_AVGRETURNY</stp>
        <stp>4</stp>
        <stp>002533.SZ</stp>
        <stp>2006-12-01</stp>
        <stp>2016-12-02</stp>
        <stp>1</stp>
        <tr r="C2658" s="5"/>
      </tp>
      <tp>
        <v>-4.9054000000000002</v>
        <stp/>
        <stp>EM_S_RISK_AVGRETURNY</stp>
        <stp>4</stp>
        <stp>002521.SZ</stp>
        <stp>2015-12-01</stp>
        <stp>2016-12-02</stp>
        <stp>1</stp>
        <tr r="B1530" s="10"/>
        <tr r="L1530" s="6"/>
      </tp>
      <tp>
        <v>11.858000000000001</v>
        <stp/>
        <stp>EM_S_RISK_AVGRETURNY</stp>
        <stp>4</stp>
        <stp>002532.SZ</stp>
        <stp>2006-12-01</stp>
        <stp>2016-12-02</stp>
        <stp>1</stp>
        <tr r="C2426" s="5"/>
      </tp>
      <tp>
        <v>8.7128999999999994</v>
        <stp/>
        <stp>EM_S_RISK_AVGRETURNY</stp>
        <stp>4</stp>
        <stp>002529.SZ</stp>
        <stp>2006-12-01</stp>
        <stp>2016-12-02</stp>
        <stp>1</stp>
        <tr r="C2700" s="5"/>
      </tp>
      <tp>
        <v>-0.93059999999999998</v>
        <stp/>
        <stp>EM_S_RISK_AVGRETURNY</stp>
        <stp>4</stp>
        <stp>002528.SZ</stp>
        <stp>2006-12-01</stp>
        <stp>2016-12-02</stp>
        <stp>1</stp>
        <tr r="C2869" s="5"/>
      </tp>
      <tp>
        <v>-6.3672000000000004</v>
        <stp/>
        <stp>EM_S_RISK_AVGRETURNY</stp>
        <stp>4</stp>
        <stp>002538.SZ</stp>
        <stp>2015-12-01</stp>
        <stp>2016-12-02</stp>
        <stp>1</stp>
        <tr r="B1598" s="10"/>
        <tr r="L1598" s="6"/>
      </tp>
      <tp>
        <v>-12.404199999999999</v>
        <stp/>
        <stp>EM_S_RISK_AVGRETURNY</stp>
        <stp>4</stp>
        <stp>002539.SZ</stp>
        <stp>2015-12-01</stp>
        <stp>2016-12-02</stp>
        <stp>1</stp>
        <tr r="B1889" s="10"/>
        <tr r="L1889" s="6"/>
      </tp>
      <tp>
        <v>-45.2273</v>
        <stp/>
        <stp>EM_S_RISK_AVGRETURNY</stp>
        <stp>4</stp>
        <stp>002536.SZ</stp>
        <stp>2015-12-01</stp>
        <stp>2016-12-02</stp>
        <stp>1</stp>
        <tr r="B2945" s="10"/>
        <tr r="L2945" s="6"/>
      </tp>
      <tp>
        <v>21.1828</v>
        <stp/>
        <stp>EM_S_RISK_AVGRETURNY</stp>
        <stp>4</stp>
        <stp>002524.SZ</stp>
        <stp>2006-12-01</stp>
        <stp>2016-12-02</stp>
        <stp>1</stp>
        <tr r="C2745" s="5"/>
      </tp>
      <tp>
        <v>93.756</v>
        <stp/>
        <stp>EM_S_RISK_AVGRETURNY</stp>
        <stp>4</stp>
        <stp>002537.SZ</stp>
        <stp>2015-12-01</stp>
        <stp>2016-12-02</stp>
        <stp>1</stp>
        <tr r="B245" s="10"/>
        <tr r="L245" s="6"/>
      </tp>
      <tp>
        <v>16.976500000000001</v>
        <stp/>
        <stp>EM_S_RISK_AVGRETURNY</stp>
        <stp>4</stp>
        <stp>002527.SZ</stp>
        <stp>2006-12-01</stp>
        <stp>2016-12-02</stp>
        <stp>1</stp>
        <tr r="C2462" s="5"/>
      </tp>
      <tp>
        <v>24.913</v>
        <stp/>
        <stp>EM_S_RISK_AVGRETURNY</stp>
        <stp>4</stp>
        <stp>002534.SZ</stp>
        <stp>2015-12-01</stp>
        <stp>2016-12-02</stp>
        <stp>1</stp>
        <tr r="B585" s="10"/>
        <tr r="L585" s="6"/>
      </tp>
      <tp>
        <v>0.68059999999999998</v>
        <stp/>
        <stp>EM_S_RISK_AVGRETURNY</stp>
        <stp>4</stp>
        <stp>002526.SZ</stp>
        <stp>2006-12-01</stp>
        <stp>2016-12-02</stp>
        <stp>1</stp>
        <tr r="C2940" s="5"/>
      </tp>
      <tp>
        <v>-21.725100000000001</v>
        <stp/>
        <stp>EM_S_RISK_AVGRETURNY</stp>
        <stp>4</stp>
        <stp>002535.SZ</stp>
        <stp>2015-12-01</stp>
        <stp>2016-12-02</stp>
        <stp>1</stp>
        <tr r="B2326" s="10"/>
        <tr r="L2326" s="6"/>
      </tp>
      <tp>
        <v>-4.2655000000000003</v>
        <stp/>
        <stp>EM_S_RISK_AVGRETURNY</stp>
        <stp>4</stp>
        <stp>002521.SZ</stp>
        <stp>2006-12-01</stp>
        <stp>2016-12-02</stp>
        <stp>1</stp>
        <tr r="C2922" s="5"/>
      </tp>
      <tp>
        <v>9.8480000000000008</v>
        <stp/>
        <stp>EM_S_RISK_AVGRETURNY</stp>
        <stp>4</stp>
        <stp>002532.SZ</stp>
        <stp>2015-12-01</stp>
        <stp>2016-12-02</stp>
        <stp>1</stp>
        <tr r="B916" s="10"/>
        <tr r="L916" s="6"/>
      </tp>
      <tp>
        <v>23.7834</v>
        <stp/>
        <stp>EM_S_RISK_AVGRETURNY</stp>
        <stp>4</stp>
        <stp>002520.SZ</stp>
        <stp>2006-12-01</stp>
        <stp>2016-12-02</stp>
        <stp>1</stp>
        <tr r="C1758" s="5"/>
      </tp>
      <tp>
        <v>23.732700000000001</v>
        <stp/>
        <stp>EM_S_RISK_AVGRETURNY</stp>
        <stp>4</stp>
        <stp>002533.SZ</stp>
        <stp>2015-12-01</stp>
        <stp>2016-12-02</stp>
        <stp>1</stp>
        <tr r="B600" s="10"/>
        <tr r="L600" s="6"/>
      </tp>
      <tp>
        <v>7.0479000000000003</v>
        <stp/>
        <stp>EM_S_RISK_AVGRETURNY</stp>
        <stp>4</stp>
        <stp>002523.SZ</stp>
        <stp>2006-12-01</stp>
        <stp>2016-12-02</stp>
        <stp>1</stp>
        <tr r="C2663" s="5"/>
      </tp>
      <tp>
        <v>45.485700000000001</v>
        <stp/>
        <stp>EM_S_RISK_AVGRETURNY</stp>
        <stp>4</stp>
        <stp>002530.SZ</stp>
        <stp>2015-12-01</stp>
        <stp>2016-12-02</stp>
        <stp>1</stp>
        <tr r="B374" s="10"/>
        <tr r="L374" s="6"/>
      </tp>
      <tp>
        <v>33.420200000000001</v>
        <stp/>
        <stp>EM_S_RISK_AVGRETURNY</stp>
        <stp>4</stp>
        <stp>002522.SZ</stp>
        <stp>2006-12-01</stp>
        <stp>2016-12-02</stp>
        <stp>1</stp>
        <tr r="C956" s="5"/>
      </tp>
      <tp>
        <v>1.4719</v>
        <stp/>
        <stp>EM_S_RISK_AVGRETURNY</stp>
        <stp>4</stp>
        <stp>002531.SZ</stp>
        <stp>2015-12-01</stp>
        <stp>2016-12-02</stp>
        <stp>1</stp>
        <tr r="B1213" s="10"/>
        <tr r="L1213" s="6"/>
      </tp>
      <tp>
        <v>28.066400000000002</v>
        <stp/>
        <stp>EM_S_RISK_AVGRETURNY</stp>
        <stp>4</stp>
        <stp>002519.SZ</stp>
        <stp>2006-12-01</stp>
        <stp>2016-12-02</stp>
        <stp>1</stp>
        <tr r="C1529" s="5"/>
      </tp>
      <tp>
        <v>18.384</v>
        <stp/>
        <stp>EM_S_RISK_AVGRETURNY</stp>
        <stp>4</stp>
        <stp>002518.SZ</stp>
        <stp>2006-12-01</stp>
        <stp>2016-12-02</stp>
        <stp>1</stp>
        <tr r="C2188" s="5"/>
      </tp>
      <tp>
        <v>48.5839</v>
        <stp/>
        <stp>EM_S_RISK_AVGRETURNY</stp>
        <stp>4</stp>
        <stp>002508.SZ</stp>
        <stp>2015-12-01</stp>
        <stp>2016-12-02</stp>
        <stp>1</stp>
        <tr r="B353" s="10"/>
        <tr r="L353" s="6"/>
      </tp>
      <tp>
        <v>60.744900000000001</v>
        <stp/>
        <stp>EM_S_RISK_AVGRETURNY</stp>
        <stp>4</stp>
        <stp>002509.SZ</stp>
        <stp>2015-12-01</stp>
        <stp>2016-12-02</stp>
        <stp>1</stp>
        <tr r="B299" s="10"/>
        <tr r="L299" s="6"/>
      </tp>
      <tp>
        <v>-57.2896</v>
        <stp/>
        <stp>EM_S_RISK_AVGRETURNY</stp>
        <stp>4</stp>
        <stp>002506.SZ</stp>
        <stp>2015-12-01</stp>
        <stp>2016-12-02</stp>
        <stp>1</stp>
        <tr r="B2988" s="10"/>
        <tr r="L2988" s="6"/>
      </tp>
      <tp>
        <v>23.098099999999999</v>
        <stp/>
        <stp>EM_S_RISK_AVGRETURNY</stp>
        <stp>4</stp>
        <stp>002515.SZ</stp>
        <stp>2006-12-01</stp>
        <stp>2016-12-02</stp>
        <stp>1</stp>
        <tr r="C2330" s="5"/>
      </tp>
      <tp>
        <v>20.899100000000001</v>
        <stp/>
        <stp>EM_S_RISK_AVGRETURNY</stp>
        <stp>4</stp>
        <stp>002507.SZ</stp>
        <stp>2015-12-01</stp>
        <stp>2016-12-02</stp>
        <stp>1</stp>
        <tr r="B654" s="10"/>
        <tr r="L654" s="6"/>
      </tp>
      <tp>
        <v>19.592099999999999</v>
        <stp/>
        <stp>EM_S_RISK_AVGRETURNY</stp>
        <stp>4</stp>
        <stp>002514.SZ</stp>
        <stp>2006-12-01</stp>
        <stp>2016-12-02</stp>
        <stp>1</stp>
        <tr r="C2683" s="5"/>
      </tp>
      <tp>
        <v>-28.974799999999998</v>
        <stp/>
        <stp>EM_S_RISK_AVGRETURNY</stp>
        <stp>4</stp>
        <stp>002504.SZ</stp>
        <stp>2015-12-01</stp>
        <stp>2016-12-02</stp>
        <stp>1</stp>
        <tr r="B2633" s="10"/>
        <tr r="L2633" s="6"/>
      </tp>
      <tp>
        <v>25.3843</v>
        <stp/>
        <stp>EM_S_RISK_AVGRETURNY</stp>
        <stp>4</stp>
        <stp>002517.SZ</stp>
        <stp>2006-12-01</stp>
        <stp>2016-12-02</stp>
        <stp>1</stp>
        <tr r="C1452" s="5"/>
      </tp>
      <tp>
        <v>-1.2548999999999999</v>
        <stp/>
        <stp>EM_S_RISK_AVGRETURNY</stp>
        <stp>4</stp>
        <stp>002505.SZ</stp>
        <stp>2015-12-01</stp>
        <stp>2016-12-02</stp>
        <stp>1</stp>
        <tr r="B1347" s="10"/>
        <tr r="L1347" s="6"/>
      </tp>
      <tp>
        <v>14.962999999999999</v>
        <stp/>
        <stp>EM_S_RISK_AVGRETURNY</stp>
        <stp>4</stp>
        <stp>002516.SZ</stp>
        <stp>2006-12-01</stp>
        <stp>2016-12-02</stp>
        <stp>1</stp>
        <tr r="C2244" s="5"/>
      </tp>
      <tp>
        <v>7.2270000000000003</v>
        <stp/>
        <stp>EM_S_RISK_AVGRETURNY</stp>
        <stp>4</stp>
        <stp>002502.SZ</stp>
        <stp>2015-12-01</stp>
        <stp>2016-12-02</stp>
        <stp>1</stp>
        <tr r="B1006" s="10"/>
        <tr r="L1006" s="6"/>
      </tp>
      <tp>
        <v>8.2690999999999999</v>
        <stp/>
        <stp>EM_S_RISK_AVGRETURNY</stp>
        <stp>4</stp>
        <stp>002511.SZ</stp>
        <stp>2006-12-01</stp>
        <stp>2016-12-02</stp>
        <stp>1</stp>
        <tr r="C2705" s="5"/>
      </tp>
      <tp>
        <v>25.171600000000002</v>
        <stp/>
        <stp>EM_S_RISK_AVGRETURNY</stp>
        <stp>4</stp>
        <stp>002503.SZ</stp>
        <stp>2015-12-01</stp>
        <stp>2016-12-02</stp>
        <stp>1</stp>
        <tr r="B581" s="10"/>
        <tr r="L581" s="6"/>
      </tp>
      <tp>
        <v>9.9449000000000005</v>
        <stp/>
        <stp>EM_S_RISK_AVGRETURNY</stp>
        <stp>4</stp>
        <stp>002510.SZ</stp>
        <stp>2006-12-01</stp>
        <stp>2016-12-02</stp>
        <stp>1</stp>
        <tr r="C2804" s="5"/>
      </tp>
      <tp>
        <v>-4.8650000000000002</v>
        <stp/>
        <stp>EM_S_RISK_AVGRETURNY</stp>
        <stp>4</stp>
        <stp>002500.SZ</stp>
        <stp>2015-12-01</stp>
        <stp>2016-12-02</stp>
        <stp>1</stp>
        <tr r="B1528" s="10"/>
        <tr r="L1528" s="6"/>
      </tp>
      <tp>
        <v>2.4397000000000002</v>
        <stp/>
        <stp>EM_S_RISK_AVGRETURNY</stp>
        <stp>4</stp>
        <stp>002513.SZ</stp>
        <stp>2006-12-01</stp>
        <stp>2016-12-02</stp>
        <stp>1</stp>
        <tr r="C2898" s="5"/>
      </tp>
      <tp>
        <v>-2.4075000000000002</v>
        <stp/>
        <stp>EM_S_RISK_AVGRETURNY</stp>
        <stp>4</stp>
        <stp>002501.SZ</stp>
        <stp>2015-12-01</stp>
        <stp>2016-12-02</stp>
        <stp>1</stp>
        <tr r="B1404" s="10"/>
        <tr r="L1404" s="6"/>
      </tp>
      <tp>
        <v>29.7545</v>
        <stp/>
        <stp>EM_S_RISK_AVGRETURNY</stp>
        <stp>4</stp>
        <stp>002512.SZ</stp>
        <stp>2006-12-01</stp>
        <stp>2016-12-02</stp>
        <stp>1</stp>
        <tr r="C1673" s="5"/>
      </tp>
      <tp>
        <v>34.343000000000004</v>
        <stp/>
        <stp>EM_S_RISK_AVGRETURNY</stp>
        <stp>4</stp>
        <stp>002509.SZ</stp>
        <stp>2006-12-01</stp>
        <stp>2016-12-02</stp>
        <stp>1</stp>
        <tr r="C1650" s="5"/>
      </tp>
      <tp>
        <v>41.512999999999998</v>
        <stp/>
        <stp>EM_S_RISK_AVGRETURNY</stp>
        <stp>4</stp>
        <stp>002508.SZ</stp>
        <stp>2006-12-01</stp>
        <stp>2016-12-02</stp>
        <stp>1</stp>
        <tr r="C778" s="5"/>
      </tp>
      <tp>
        <v>-1.7766999999999999</v>
        <stp/>
        <stp>EM_S_RISK_AVGRETURNY</stp>
        <stp>4</stp>
        <stp>002518.SZ</stp>
        <stp>2015-12-01</stp>
        <stp>2016-12-02</stp>
        <stp>1</stp>
        <tr r="B1372" s="10"/>
        <tr r="L1372" s="6"/>
      </tp>
      <tp>
        <v>-7.5728</v>
        <stp/>
        <stp>EM_S_RISK_AVGRETURNY</stp>
        <stp>4</stp>
        <stp>002519.SZ</stp>
        <stp>2015-12-01</stp>
        <stp>2016-12-02</stp>
        <stp>1</stp>
        <tr r="B1657" s="10"/>
        <tr r="L1657" s="6"/>
      </tp>
      <tp>
        <v>14.9184</v>
        <stp/>
        <stp>EM_S_RISK_AVGRETURNY</stp>
        <stp>4</stp>
        <stp>002505.SZ</stp>
        <stp>2006-12-01</stp>
        <stp>2016-12-02</stp>
        <stp>1</stp>
        <tr r="C2298" s="5"/>
      </tp>
      <tp>
        <v>-3.6171000000000002</v>
        <stp/>
        <stp>EM_S_RISK_AVGRETURNY</stp>
        <stp>4</stp>
        <stp>002516.SZ</stp>
        <stp>2015-12-01</stp>
        <stp>2016-12-02</stp>
        <stp>1</stp>
        <tr r="B1461" s="10"/>
        <tr r="L1461" s="6"/>
      </tp>
      <tp>
        <v>11.399699999999999</v>
        <stp/>
        <stp>EM_S_RISK_AVGRETURNY</stp>
        <stp>4</stp>
        <stp>002504.SZ</stp>
        <stp>2006-12-01</stp>
        <stp>2016-12-02</stp>
        <stp>1</stp>
        <tr r="C2807" s="5"/>
      </tp>
      <tp>
        <v>-36.8108</v>
        <stp/>
        <stp>EM_S_RISK_AVGRETURNY</stp>
        <stp>4</stp>
        <stp>002517.SZ</stp>
        <stp>2015-12-01</stp>
        <stp>2016-12-02</stp>
        <stp>1</stp>
        <tr r="B2833" s="10"/>
        <tr r="L2833" s="6"/>
      </tp>
      <tp>
        <v>23.778500000000001</v>
        <stp/>
        <stp>EM_S_RISK_AVGRETURNY</stp>
        <stp>4</stp>
        <stp>002507.SZ</stp>
        <stp>2006-12-01</stp>
        <stp>2016-12-02</stp>
        <stp>1</stp>
        <tr r="C2728" s="5"/>
      </tp>
      <tp>
        <v>32.9666</v>
        <stp/>
        <stp>EM_S_RISK_AVGRETURNY</stp>
        <stp>4</stp>
        <stp>002514.SZ</stp>
        <stp>2015-12-01</stp>
        <stp>2016-12-02</stp>
        <stp>1</stp>
        <tr r="B478" s="10"/>
        <tr r="L478" s="6"/>
      </tp>
      <tp>
        <v>-2.9573999999999998</v>
        <stp/>
        <stp>EM_S_RISK_AVGRETURNY</stp>
        <stp>4</stp>
        <stp>002506.SZ</stp>
        <stp>2006-12-01</stp>
        <stp>2016-12-02</stp>
        <stp>1</stp>
        <tr r="C2952" s="5"/>
      </tp>
      <tp>
        <v>51.260800000000003</v>
        <stp/>
        <stp>EM_S_RISK_AVGRETURNY</stp>
        <stp>4</stp>
        <stp>002515.SZ</stp>
        <stp>2015-12-01</stp>
        <stp>2016-12-02</stp>
        <stp>1</stp>
        <tr r="B343" s="10"/>
        <tr r="L343" s="6"/>
      </tp>
      <tp>
        <v>17.249400000000001</v>
        <stp/>
        <stp>EM_S_RISK_AVGRETURNY</stp>
        <stp>4</stp>
        <stp>002501.SZ</stp>
        <stp>2006-12-01</stp>
        <stp>2016-12-02</stp>
        <stp>1</stp>
        <tr r="C2208" s="5"/>
      </tp>
      <tp>
        <v>-19.354399999999998</v>
        <stp/>
        <stp>EM_S_RISK_AVGRETURNY</stp>
        <stp>4</stp>
        <stp>002512.SZ</stp>
        <stp>2015-12-01</stp>
        <stp>2016-12-02</stp>
        <stp>1</stp>
        <tr r="B2212" s="10"/>
        <tr r="L2212" s="6"/>
      </tp>
      <tp>
        <v>11.653499999999999</v>
        <stp/>
        <stp>EM_S_RISK_AVGRETURNY</stp>
        <stp>4</stp>
        <stp>002500.SZ</stp>
        <stp>2006-12-01</stp>
        <stp>2016-12-02</stp>
        <stp>1</stp>
        <tr r="C2762" s="5"/>
      </tp>
      <tp>
        <v>-4.8403</v>
        <stp/>
        <stp>EM_S_RISK_AVGRETURNY</stp>
        <stp>4</stp>
        <stp>002513.SZ</stp>
        <stp>2015-12-01</stp>
        <stp>2016-12-02</stp>
        <stp>1</stp>
        <tr r="B1526" s="10"/>
        <tr r="L1526" s="6"/>
      </tp>
      <tp>
        <v>22.518000000000001</v>
        <stp/>
        <stp>EM_S_RISK_AVGRETURNY</stp>
        <stp>4</stp>
        <stp>002503.SZ</stp>
        <stp>2006-12-01</stp>
        <stp>2016-12-02</stp>
        <stp>1</stp>
        <tr r="C1579" s="5"/>
      </tp>
      <tp>
        <v>5.9760999999999997</v>
        <stp/>
        <stp>EM_S_RISK_AVGRETURNY</stp>
        <stp>4</stp>
        <stp>002510.SZ</stp>
        <stp>2015-12-01</stp>
        <stp>2016-12-02</stp>
        <stp>1</stp>
        <tr r="B1047" s="10"/>
        <tr r="L1047" s="6"/>
      </tp>
      <tp>
        <v>21.184200000000001</v>
        <stp/>
        <stp>EM_S_RISK_AVGRETURNY</stp>
        <stp>4</stp>
        <stp>002502.SZ</stp>
        <stp>2006-12-01</stp>
        <stp>2016-12-02</stp>
        <stp>1</stp>
        <tr r="C1892" s="5"/>
      </tp>
      <tp>
        <v>97.698700000000002</v>
        <stp/>
        <stp>EM_S_RISK_AVGRETURNY</stp>
        <stp>4</stp>
        <stp>002511.SZ</stp>
        <stp>2015-12-01</stp>
        <stp>2016-12-02</stp>
        <stp>1</stp>
        <tr r="B243" s="10"/>
        <tr r="L243" s="6"/>
      </tp>
      <tp>
        <v>22.171199999999999</v>
        <stp/>
        <stp>EM_S_RISK_AVGRETURNY</stp>
        <stp>4</stp>
        <stp>002579.SZ</stp>
        <stp>2006-12-01</stp>
        <stp>2016-12-02</stp>
        <stp>1</stp>
        <tr r="C1665" s="5"/>
      </tp>
      <tp>
        <v>13.631399999999999</v>
        <stp/>
        <stp>EM_S_RISK_AVGRETURNY</stp>
        <stp>4</stp>
        <stp>002578.SZ</stp>
        <stp>2006-12-01</stp>
        <stp>2016-12-02</stp>
        <stp>1</stp>
        <tr r="C2442" s="5"/>
      </tp>
      <tp>
        <v>-50.989400000000003</v>
        <stp/>
        <stp>EM_S_RISK_AVGRETURNY</stp>
        <stp>4</stp>
        <stp>002568.SZ</stp>
        <stp>2015-12-01</stp>
        <stp>2016-12-02</stp>
        <stp>1</stp>
        <tr r="B2978" s="10"/>
        <tr r="L2978" s="6"/>
      </tp>
      <tp>
        <v>60.572699999999998</v>
        <stp/>
        <stp>EM_S_RISK_AVGRETURNY</stp>
        <stp>4</stp>
        <stp>002569.SZ</stp>
        <stp>2015-12-01</stp>
        <stp>2016-12-02</stp>
        <stp>1</stp>
        <tr r="B300" s="10"/>
        <tr r="L300" s="6"/>
      </tp>
      <tp>
        <v>-18.0487</v>
        <stp/>
        <stp>EM_S_RISK_AVGRETURNY</stp>
        <stp>4</stp>
        <stp>002566.SZ</stp>
        <stp>2015-12-01</stp>
        <stp>2016-12-02</stp>
        <stp>1</stp>
        <tr r="B2148" s="10"/>
        <tr r="L2148" s="6"/>
      </tp>
      <tp>
        <v>22.7012</v>
        <stp/>
        <stp>EM_S_RISK_AVGRETURNY</stp>
        <stp>4</stp>
        <stp>002575.SZ</stp>
        <stp>2006-12-01</stp>
        <stp>2016-12-02</stp>
        <stp>1</stp>
        <tr r="C1421" s="5"/>
      </tp>
      <tp>
        <v>3.9653999999999998</v>
        <stp/>
        <stp>EM_S_RISK_AVGRETURNY</stp>
        <stp>4</stp>
        <stp>002567.SZ</stp>
        <stp>2015-12-01</stp>
        <stp>2016-12-02</stp>
        <stp>1</stp>
        <tr r="B1109" s="10"/>
        <tr r="L1109" s="6"/>
      </tp>
      <tp>
        <v>-1.5284</v>
        <stp/>
        <stp>EM_S_RISK_AVGRETURNY</stp>
        <stp>4</stp>
        <stp>002574.SZ</stp>
        <stp>2006-12-01</stp>
        <stp>2016-12-02</stp>
        <stp>1</stp>
        <tr r="C2895" s="5"/>
      </tp>
      <tp>
        <v>-0.73860000000000003</v>
        <stp/>
        <stp>EM_S_RISK_AVGRETURNY</stp>
        <stp>4</stp>
        <stp>002564.SZ</stp>
        <stp>2015-12-01</stp>
        <stp>2016-12-02</stp>
        <stp>1</stp>
        <tr r="B1325" s="10"/>
        <tr r="L1325" s="6"/>
      </tp>
      <tp>
        <v>14.603</v>
        <stp/>
        <stp>EM_S_RISK_AVGRETURNY</stp>
        <stp>4</stp>
        <stp>002577.SZ</stp>
        <stp>2006-12-01</stp>
        <stp>2016-12-02</stp>
        <stp>1</stp>
        <tr r="C1857" s="5"/>
      </tp>
      <tp>
        <v>-24.9636</v>
        <stp/>
        <stp>EM_S_RISK_AVGRETURNY</stp>
        <stp>4</stp>
        <stp>002565.SZ</stp>
        <stp>2015-12-01</stp>
        <stp>2016-12-02</stp>
        <stp>1</stp>
        <tr r="B2461" s="10"/>
        <tr r="L2461" s="6"/>
      </tp>
      <tp>
        <v>5.3703000000000003</v>
        <stp/>
        <stp>EM_S_RISK_AVGRETURNY</stp>
        <stp>4</stp>
        <stp>002576.SZ</stp>
        <stp>2006-12-01</stp>
        <stp>2016-12-02</stp>
        <stp>1</stp>
        <tr r="C2561" s="5"/>
      </tp>
      <tp>
        <v>54.526800000000001</v>
        <stp/>
        <stp>EM_S_RISK_AVGRETURNY</stp>
        <stp>4</stp>
        <stp>002562.SZ</stp>
        <stp>2015-12-01</stp>
        <stp>2016-12-02</stp>
        <stp>1</stp>
        <tr r="B322" s="10"/>
        <tr r="L322" s="6"/>
      </tp>
      <tp>
        <v>14.8452</v>
        <stp/>
        <stp>EM_S_RISK_AVGRETURNY</stp>
        <stp>4</stp>
        <stp>002571.SZ</stp>
        <stp>2006-12-01</stp>
        <stp>2016-12-02</stp>
        <stp>1</stp>
        <tr r="C2003" s="5"/>
      </tp>
      <tp>
        <v>-10.440899999999999</v>
        <stp/>
        <stp>EM_S_RISK_AVGRETURNY</stp>
        <stp>4</stp>
        <stp>002563.SZ</stp>
        <stp>2015-12-01</stp>
        <stp>2016-12-02</stp>
        <stp>1</stp>
        <tr r="B1797" s="10"/>
        <tr r="L1797" s="6"/>
      </tp>
      <tp>
        <v>-4.7657999999999996</v>
        <stp/>
        <stp>EM_S_RISK_AVGRETURNY</stp>
        <stp>4</stp>
        <stp>002570.SZ</stp>
        <stp>2006-12-01</stp>
        <stp>2016-12-02</stp>
        <stp>1</stp>
        <tr r="C2913" s="5"/>
      </tp>
      <tp>
        <v>-13.574</v>
        <stp/>
        <stp>EM_S_RISK_AVGRETURNY</stp>
        <stp>4</stp>
        <stp>002560.SZ</stp>
        <stp>2015-12-01</stp>
        <stp>2016-12-02</stp>
        <stp>1</stp>
        <tr r="B1950" s="10"/>
        <tr r="L1950" s="6"/>
      </tp>
      <tp>
        <v>21.839500000000001</v>
        <stp/>
        <stp>EM_S_RISK_AVGRETURNY</stp>
        <stp>4</stp>
        <stp>002573.SZ</stp>
        <stp>2006-12-01</stp>
        <stp>2016-12-02</stp>
        <stp>1</stp>
        <tr r="C1398" s="5"/>
      </tp>
      <tp>
        <v>-4.5830000000000002</v>
        <stp/>
        <stp>EM_S_RISK_AVGRETURNY</stp>
        <stp>4</stp>
        <stp>002561.SZ</stp>
        <stp>2015-12-01</stp>
        <stp>2016-12-02</stp>
        <stp>1</stp>
        <tr r="B1509" s="10"/>
        <tr r="L1509" s="6"/>
      </tp>
      <tp>
        <v>36.397199999999998</v>
        <stp/>
        <stp>EM_S_RISK_AVGRETURNY</stp>
        <stp>4</stp>
        <stp>002572.SZ</stp>
        <stp>2006-12-01</stp>
        <stp>2016-12-02</stp>
        <stp>1</stp>
        <tr r="C457" s="5"/>
      </tp>
      <tp>
        <v>31.689299999999999</v>
        <stp/>
        <stp>EM_S_RISK_AVGRETURNY</stp>
        <stp>4</stp>
        <stp>002569.SZ</stp>
        <stp>2006-12-01</stp>
        <stp>2016-12-02</stp>
        <stp>1</stp>
        <tr r="C1659" s="5"/>
      </tp>
      <tp>
        <v>25.9376</v>
        <stp/>
        <stp>EM_S_RISK_AVGRETURNY</stp>
        <stp>4</stp>
        <stp>002568.SZ</stp>
        <stp>2006-12-01</stp>
        <stp>2016-12-02</stp>
        <stp>1</stp>
        <tr r="C1667" s="5"/>
      </tp>
      <tp>
        <v>29.7852</v>
        <stp/>
        <stp>EM_S_RISK_AVGRETURNY</stp>
        <stp>4</stp>
        <stp>002578.SZ</stp>
        <stp>2015-12-01</stp>
        <stp>2016-12-02</stp>
        <stp>1</stp>
        <tr r="B512" s="10"/>
        <tr r="L512" s="6"/>
      </tp>
      <tp>
        <v>2.0829</v>
        <stp/>
        <stp>EM_S_RISK_AVGRETURNY</stp>
        <stp>4</stp>
        <stp>002579.SZ</stp>
        <stp>2015-12-01</stp>
        <stp>2016-12-02</stp>
        <stp>1</stp>
        <tr r="B1191" s="10"/>
        <tr r="L1191" s="6"/>
      </tp>
      <tp>
        <v>5.9047999999999998</v>
        <stp/>
        <stp>EM_S_RISK_AVGRETURNY</stp>
        <stp>4</stp>
        <stp>002565.SZ</stp>
        <stp>2006-12-01</stp>
        <stp>2016-12-02</stp>
        <stp>1</stp>
        <tr r="C2594" s="5"/>
      </tp>
      <tp>
        <v>-31.856999999999999</v>
        <stp/>
        <stp>EM_S_RISK_AVGRETURNY</stp>
        <stp>4</stp>
        <stp>002576.SZ</stp>
        <stp>2015-12-01</stp>
        <stp>2016-12-02</stp>
        <stp>1</stp>
        <tr r="B2722" s="10"/>
        <tr r="L2722" s="6"/>
      </tp>
      <tp>
        <v>2.1913999999999998</v>
        <stp/>
        <stp>EM_S_RISK_AVGRETURNY</stp>
        <stp>4</stp>
        <stp>002564.SZ</stp>
        <stp>2006-12-01</stp>
        <stp>2016-12-02</stp>
        <stp>1</stp>
        <tr r="C2836" s="5"/>
      </tp>
      <tp>
        <v>-32.930999999999997</v>
        <stp/>
        <stp>EM_S_RISK_AVGRETURNY</stp>
        <stp>4</stp>
        <stp>002577.SZ</stp>
        <stp>2015-12-01</stp>
        <stp>2016-12-02</stp>
        <stp>1</stp>
        <tr r="B2742" s="10"/>
        <tr r="L2742" s="6"/>
      </tp>
      <tp>
        <v>8.4979999999999993</v>
        <stp/>
        <stp>EM_S_RISK_AVGRETURNY</stp>
        <stp>4</stp>
        <stp>002567.SZ</stp>
        <stp>2006-12-01</stp>
        <stp>2016-12-02</stp>
        <stp>1</stp>
        <tr r="C2549" s="5"/>
      </tp>
      <tp>
        <v>-28.891100000000002</v>
        <stp/>
        <stp>EM_S_RISK_AVGRETURNY</stp>
        <stp>4</stp>
        <stp>002574.SZ</stp>
        <stp>2015-12-01</stp>
        <stp>2016-12-02</stp>
        <stp>1</stp>
        <tr r="B2631" s="10"/>
        <tr r="L2631" s="6"/>
      </tp>
      <tp>
        <v>0.36890000000000001</v>
        <stp/>
        <stp>EM_S_RISK_AVGRETURNY</stp>
        <stp>4</stp>
        <stp>002566.SZ</stp>
        <stp>2006-12-01</stp>
        <stp>2016-12-02</stp>
        <stp>1</stp>
        <tr r="C2821" s="5"/>
      </tp>
      <tp>
        <v>-17.765699999999999</v>
        <stp/>
        <stp>EM_S_RISK_AVGRETURNY</stp>
        <stp>4</stp>
        <stp>002575.SZ</stp>
        <stp>2015-12-01</stp>
        <stp>2016-12-02</stp>
        <stp>1</stp>
        <tr r="B2136" s="10"/>
        <tr r="L2136" s="6"/>
      </tp>
      <tp>
        <v>0.24579999999999999</v>
        <stp/>
        <stp>EM_S_RISK_AVGRETURNY</stp>
        <stp>4</stp>
        <stp>002561.SZ</stp>
        <stp>2006-12-01</stp>
        <stp>2016-12-02</stp>
        <stp>1</stp>
        <tr r="C2906" s="5"/>
      </tp>
      <tp>
        <v>47.181199999999997</v>
        <stp/>
        <stp>EM_S_RISK_AVGRETURNY</stp>
        <stp>4</stp>
        <stp>002572.SZ</stp>
        <stp>2015-12-01</stp>
        <stp>2016-12-02</stp>
        <stp>1</stp>
        <tr r="B360" s="10"/>
        <tr r="L360" s="6"/>
      </tp>
      <tp>
        <v>9.3247</v>
        <stp/>
        <stp>EM_S_RISK_AVGRETURNY</stp>
        <stp>4</stp>
        <stp>002560.SZ</stp>
        <stp>2006-12-01</stp>
        <stp>2016-12-02</stp>
        <stp>1</stp>
        <tr r="C2562" s="5"/>
      </tp>
      <tp>
        <v>-20.480799999999999</v>
        <stp/>
        <stp>EM_S_RISK_AVGRETURNY</stp>
        <stp>4</stp>
        <stp>002573.SZ</stp>
        <stp>2015-12-01</stp>
        <stp>2016-12-02</stp>
        <stp>1</stp>
        <tr r="B2278" s="10"/>
        <tr r="L2278" s="6"/>
      </tp>
      <tp>
        <v>-4.7234999999999996</v>
        <stp/>
        <stp>EM_S_RISK_AVGRETURNY</stp>
        <stp>4</stp>
        <stp>002563.SZ</stp>
        <stp>2006-12-01</stp>
        <stp>2016-12-02</stp>
        <stp>1</stp>
        <tr r="C2894" s="5"/>
      </tp>
      <tp>
        <v>-10.8759</v>
        <stp/>
        <stp>EM_S_RISK_AVGRETURNY</stp>
        <stp>4</stp>
        <stp>002570.SZ</stp>
        <stp>2015-12-01</stp>
        <stp>2016-12-02</stp>
        <stp>1</stp>
        <tr r="B1818" s="10"/>
        <tr r="L1818" s="6"/>
      </tp>
      <tp>
        <v>22.333500000000001</v>
        <stp/>
        <stp>EM_S_RISK_AVGRETURNY</stp>
        <stp>4</stp>
        <stp>002562.SZ</stp>
        <stp>2006-12-01</stp>
        <stp>2016-12-02</stp>
        <stp>1</stp>
        <tr r="C2017" s="5"/>
      </tp>
      <tp>
        <v>-4.1159999999999997</v>
        <stp/>
        <stp>EM_S_RISK_AVGRETURNY</stp>
        <stp>4</stp>
        <stp>002571.SZ</stp>
        <stp>2015-12-01</stp>
        <stp>2016-12-02</stp>
        <stp>1</stp>
        <tr r="B1480" s="10"/>
        <tr r="L1480" s="6"/>
      </tp>
      <tp>
        <v>9.3190000000000008</v>
        <stp/>
        <stp>EM_S_RISK_AVGRETURNY</stp>
        <stp>4</stp>
        <stp>002559.SZ</stp>
        <stp>2006-12-01</stp>
        <stp>2016-12-02</stp>
        <stp>1</stp>
        <tr r="C2409" s="5"/>
      </tp>
      <tp>
        <v>40.847799999999999</v>
        <stp/>
        <stp>EM_S_RISK_AVGRETURNY</stp>
        <stp>4</stp>
        <stp>002558.SZ</stp>
        <stp>2006-12-01</stp>
        <stp>2016-12-02</stp>
        <stp>1</stp>
        <tr r="C613" s="5"/>
      </tp>
      <tp>
        <v>-12.779199999999999</v>
        <stp/>
        <stp>EM_S_RISK_AVGRETURNY</stp>
        <stp>4</stp>
        <stp>002548.SZ</stp>
        <stp>2015-12-01</stp>
        <stp>2016-12-02</stp>
        <stp>1</stp>
        <tr r="B1915" s="10"/>
        <tr r="L1915" s="6"/>
      </tp>
      <tp>
        <v>-20.171800000000001</v>
        <stp/>
        <stp>EM_S_RISK_AVGRETURNY</stp>
        <stp>4</stp>
        <stp>002549.SZ</stp>
        <stp>2015-12-01</stp>
        <stp>2016-12-02</stp>
        <stp>1</stp>
        <tr r="B2257" s="10"/>
        <tr r="L2257" s="6"/>
      </tp>
      <tp>
        <v>11.682</v>
        <stp/>
        <stp>EM_S_RISK_AVGRETURNY</stp>
        <stp>4</stp>
        <stp>002546.SZ</stp>
        <stp>2015-12-01</stp>
        <stp>2016-12-02</stp>
        <stp>1</stp>
        <tr r="B870" s="10"/>
        <tr r="L870" s="6"/>
      </tp>
      <tp>
        <v>37.246099999999998</v>
        <stp/>
        <stp>EM_S_RISK_AVGRETURNY</stp>
        <stp>4</stp>
        <stp>002555.SZ</stp>
        <stp>2006-12-01</stp>
        <stp>2016-12-02</stp>
        <stp>1</stp>
        <tr r="C565" s="5"/>
      </tp>
      <tp>
        <v>-24.292000000000002</v>
        <stp/>
        <stp>EM_S_RISK_AVGRETURNY</stp>
        <stp>4</stp>
        <stp>002547.SZ</stp>
        <stp>2015-12-01</stp>
        <stp>2016-12-02</stp>
        <stp>1</stp>
        <tr r="B2432" s="10"/>
        <tr r="L2432" s="6"/>
      </tp>
      <tp>
        <v>15.678000000000001</v>
        <stp/>
        <stp>EM_S_RISK_AVGRETURNY</stp>
        <stp>4</stp>
        <stp>002554.SZ</stp>
        <stp>2006-12-01</stp>
        <stp>2016-12-02</stp>
        <stp>1</stp>
        <tr r="C2164" s="5"/>
      </tp>
      <tp>
        <v>-4.7800000000000002E-2</v>
        <stp/>
        <stp>EM_S_RISK_AVGRETURNY</stp>
        <stp>4</stp>
        <stp>002544.SZ</stp>
        <stp>2015-12-01</stp>
        <stp>2016-12-02</stp>
        <stp>1</stp>
        <tr r="B1285" s="10"/>
        <tr r="L1285" s="6"/>
      </tp>
      <tp>
        <v>4.0743</v>
        <stp/>
        <stp>EM_S_RISK_AVGRETURNY</stp>
        <stp>4</stp>
        <stp>002557.SZ</stp>
        <stp>2006-12-01</stp>
        <stp>2016-12-02</stp>
        <stp>1</stp>
        <tr r="C2661" s="5"/>
      </tp>
      <tp>
        <v>31.705200000000001</v>
        <stp/>
        <stp>EM_S_RISK_AVGRETURNY</stp>
        <stp>4</stp>
        <stp>002545.SZ</stp>
        <stp>2015-12-01</stp>
        <stp>2016-12-02</stp>
        <stp>1</stp>
        <tr r="B493" s="10"/>
        <tr r="L493" s="6"/>
      </tp>
      <tp>
        <v>5.2923</v>
        <stp/>
        <stp>EM_S_RISK_AVGRETURNY</stp>
        <stp>4</stp>
        <stp>002556.SZ</stp>
        <stp>2006-12-01</stp>
        <stp>2016-12-02</stp>
        <stp>1</stp>
        <tr r="C2668" s="5"/>
      </tp>
      <tp>
        <v>-4.7718999999999996</v>
        <stp/>
        <stp>EM_S_RISK_AVGRETURNY</stp>
        <stp>4</stp>
        <stp>002542.SZ</stp>
        <stp>2015-12-01</stp>
        <stp>2016-12-02</stp>
        <stp>1</stp>
        <tr r="B1525" s="10"/>
        <tr r="L1525" s="6"/>
      </tp>
      <tp>
        <v>18.571200000000001</v>
        <stp/>
        <stp>EM_S_RISK_AVGRETURNY</stp>
        <stp>4</stp>
        <stp>002551.SZ</stp>
        <stp>2006-12-01</stp>
        <stp>2016-12-02</stp>
        <stp>1</stp>
        <tr r="C2212" s="5"/>
      </tp>
      <tp>
        <v>13.221399999999999</v>
        <stp/>
        <stp>EM_S_RISK_AVGRETURNY</stp>
        <stp>4</stp>
        <stp>002543.SZ</stp>
        <stp>2015-12-01</stp>
        <stp>2016-12-02</stp>
        <stp>1</stp>
        <tr r="B828" s="10"/>
        <tr r="L828" s="6"/>
      </tp>
      <tp>
        <v>14.540900000000001</v>
        <stp/>
        <stp>EM_S_RISK_AVGRETURNY</stp>
        <stp>4</stp>
        <stp>002550.SZ</stp>
        <stp>2006-12-01</stp>
        <stp>2016-12-02</stp>
        <stp>1</stp>
        <tr r="C2389" s="5"/>
      </tp>
      <tp>
        <v>-11.5907</v>
        <stp/>
        <stp>EM_S_RISK_AVGRETURNY</stp>
        <stp>4</stp>
        <stp>002540.SZ</stp>
        <stp>2015-12-01</stp>
        <stp>2016-12-02</stp>
        <stp>1</stp>
        <tr r="B1849" s="10"/>
        <tr r="L1849" s="6"/>
      </tp>
      <tp>
        <v>23.565100000000001</v>
        <stp/>
        <stp>EM_S_RISK_AVGRETURNY</stp>
        <stp>4</stp>
        <stp>002553.SZ</stp>
        <stp>2006-12-01</stp>
        <stp>2016-12-02</stp>
        <stp>1</stp>
        <tr r="C2036" s="5"/>
      </tp>
      <tp>
        <v>8.6645000000000003</v>
        <stp/>
        <stp>EM_S_RISK_AVGRETURNY</stp>
        <stp>4</stp>
        <stp>002541.SZ</stp>
        <stp>2015-12-01</stp>
        <stp>2016-12-02</stp>
        <stp>1</stp>
        <tr r="B954" s="10"/>
        <tr r="L954" s="6"/>
      </tp>
      <tp>
        <v>18.900300000000001</v>
        <stp/>
        <stp>EM_S_RISK_AVGRETURNY</stp>
        <stp>4</stp>
        <stp>002552.SZ</stp>
        <stp>2006-12-01</stp>
        <stp>2016-12-02</stp>
        <stp>1</stp>
        <tr r="C2155" s="5"/>
      </tp>
      <tp>
        <v>21.956800000000001</v>
        <stp/>
        <stp>EM_S_RISK_AVGRETURNY</stp>
        <stp>4</stp>
        <stp>002549.SZ</stp>
        <stp>2006-12-01</stp>
        <stp>2016-12-02</stp>
        <stp>1</stp>
        <tr r="C2141" s="5"/>
      </tp>
      <tp>
        <v>15.9504</v>
        <stp/>
        <stp>EM_S_RISK_AVGRETURNY</stp>
        <stp>4</stp>
        <stp>002548.SZ</stp>
        <stp>2006-12-01</stp>
        <stp>2016-12-02</stp>
        <stp>1</stp>
        <tr r="C2230" s="5"/>
      </tp>
      <tp>
        <v>51.908299999999997</v>
        <stp/>
        <stp>EM_S_RISK_AVGRETURNY</stp>
        <stp>4</stp>
        <stp>002558.SZ</stp>
        <stp>2015-12-01</stp>
        <stp>2016-12-02</stp>
        <stp>1</stp>
        <tr r="B337" s="10"/>
        <tr r="L337" s="6"/>
      </tp>
      <tp>
        <v>-1.8467</v>
        <stp/>
        <stp>EM_S_RISK_AVGRETURNY</stp>
        <stp>4</stp>
        <stp>002559.SZ</stp>
        <stp>2015-12-01</stp>
        <stp>2016-12-02</stp>
        <stp>1</stp>
        <tr r="B1375" s="10"/>
        <tr r="L1375" s="6"/>
      </tp>
      <tp>
        <v>5.9008000000000003</v>
        <stp/>
        <stp>EM_S_RISK_AVGRETURNY</stp>
        <stp>4</stp>
        <stp>002545.SZ</stp>
        <stp>2006-12-01</stp>
        <stp>2016-12-02</stp>
        <stp>1</stp>
        <tr r="C2654" s="5"/>
      </tp>
      <tp>
        <v>-29.822399999999998</v>
        <stp/>
        <stp>EM_S_RISK_AVGRETURNY</stp>
        <stp>4</stp>
        <stp>002556.SZ</stp>
        <stp>2015-12-01</stp>
        <stp>2016-12-02</stp>
        <stp>1</stp>
        <tr r="B2658" s="10"/>
        <tr r="L2658" s="6"/>
      </tp>
      <tp>
        <v>39.316000000000003</v>
        <stp/>
        <stp>EM_S_RISK_AVGRETURNY</stp>
        <stp>4</stp>
        <stp>002544.SZ</stp>
        <stp>2006-12-01</stp>
        <stp>2016-12-02</stp>
        <stp>1</stp>
        <tr r="C463" s="5"/>
      </tp>
      <tp>
        <v>0.76859999999999995</v>
        <stp/>
        <stp>EM_S_RISK_AVGRETURNY</stp>
        <stp>4</stp>
        <stp>002557.SZ</stp>
        <stp>2015-12-01</stp>
        <stp>2016-12-02</stp>
        <stp>1</stp>
        <tr r="B1241" s="10"/>
        <tr r="L1241" s="6"/>
      </tp>
      <tp>
        <v>26.092500000000001</v>
        <stp/>
        <stp>EM_S_RISK_AVGRETURNY</stp>
        <stp>4</stp>
        <stp>002547.SZ</stp>
        <stp>2006-12-01</stp>
        <stp>2016-12-02</stp>
        <stp>1</stp>
        <tr r="C1724" s="5"/>
      </tp>
      <tp>
        <v>34.931399999999996</v>
        <stp/>
        <stp>EM_S_RISK_AVGRETURNY</stp>
        <stp>4</stp>
        <stp>002554.SZ</stp>
        <stp>2015-12-01</stp>
        <stp>2016-12-02</stp>
        <stp>1</stp>
        <tr r="B455" s="10"/>
        <tr r="L455" s="6"/>
      </tp>
      <tp>
        <v>19.075700000000001</v>
        <stp/>
        <stp>EM_S_RISK_AVGRETURNY</stp>
        <stp>4</stp>
        <stp>002546.SZ</stp>
        <stp>2006-12-01</stp>
        <stp>2016-12-02</stp>
        <stp>1</stp>
        <tr r="C2240" s="5"/>
      </tp>
      <tp>
        <v>-32.610399999999998</v>
        <stp/>
        <stp>EM_S_RISK_AVGRETURNY</stp>
        <stp>4</stp>
        <stp>002555.SZ</stp>
        <stp>2015-12-01</stp>
        <stp>2016-12-02</stp>
        <stp>1</stp>
        <tr r="B2735" s="10"/>
        <tr r="L2735" s="6"/>
      </tp>
      <tp>
        <v>0.41299999999999998</v>
        <stp/>
        <stp>EM_S_RISK_AVGRETURNY</stp>
        <stp>4</stp>
        <stp>002541.SZ</stp>
        <stp>2006-12-01</stp>
        <stp>2016-12-02</stp>
        <stp>1</stp>
        <tr r="C2783" s="5"/>
      </tp>
      <tp>
        <v>0.3705</v>
        <stp/>
        <stp>EM_S_RISK_AVGRETURNY</stp>
        <stp>4</stp>
        <stp>002552.SZ</stp>
        <stp>2015-12-01</stp>
        <stp>2016-12-02</stp>
        <stp>1</stp>
        <tr r="B1259" s="10"/>
        <tr r="L1259" s="6"/>
      </tp>
      <tp>
        <v>6.4280999999999997</v>
        <stp/>
        <stp>EM_S_RISK_AVGRETURNY</stp>
        <stp>4</stp>
        <stp>002540.SZ</stp>
        <stp>2006-12-01</stp>
        <stp>2016-12-02</stp>
        <stp>1</stp>
        <tr r="C2443" s="5"/>
      </tp>
      <tp>
        <v>7.1195000000000004</v>
        <stp/>
        <stp>EM_S_RISK_AVGRETURNY</stp>
        <stp>4</stp>
        <stp>002553.SZ</stp>
        <stp>2015-12-01</stp>
        <stp>2016-12-02</stp>
        <stp>1</stp>
        <tr r="B1008" s="10"/>
        <tr r="L1008" s="6"/>
      </tp>
      <tp>
        <v>7.4949000000000003</v>
        <stp/>
        <stp>EM_S_RISK_AVGRETURNY</stp>
        <stp>4</stp>
        <stp>002543.SZ</stp>
        <stp>2006-12-01</stp>
        <stp>2016-12-02</stp>
        <stp>1</stp>
        <tr r="C2464" s="5"/>
      </tp>
      <tp>
        <v>-31.505600000000001</v>
        <stp/>
        <stp>EM_S_RISK_AVGRETURNY</stp>
        <stp>4</stp>
        <stp>002550.SZ</stp>
        <stp>2015-12-01</stp>
        <stp>2016-12-02</stp>
        <stp>1</stp>
        <tr r="B2713" s="10"/>
        <tr r="L2713" s="6"/>
      </tp>
      <tp>
        <v>27.9939</v>
        <stp/>
        <stp>EM_S_RISK_AVGRETURNY</stp>
        <stp>4</stp>
        <stp>002542.SZ</stp>
        <stp>2006-12-01</stp>
        <stp>2016-12-02</stp>
        <stp>1</stp>
        <tr r="C958" s="5"/>
      </tp>
      <tp>
        <v>-24.241800000000001</v>
        <stp/>
        <stp>EM_S_RISK_AVGRETURNY</stp>
        <stp>4</stp>
        <stp>002551.SZ</stp>
        <stp>2015-12-01</stp>
        <stp>2016-12-02</stp>
        <stp>1</stp>
        <tr r="B2430" s="10"/>
        <tr r="L2430" s="6"/>
      </tp>
      <tp>
        <v>29.613099999999999</v>
        <stp/>
        <stp>EM_S_RISK_AVGRETURNY</stp>
        <stp>4</stp>
        <stp>002599.SZ</stp>
        <stp>2006-12-01</stp>
        <stp>2016-12-02</stp>
        <stp>1</stp>
        <tr r="C1963" s="5"/>
      </tp>
      <tp>
        <v>21.482099999999999</v>
        <stp/>
        <stp>EM_S_RISK_AVGRETURNY</stp>
        <stp>4</stp>
        <stp>002598.SZ</stp>
        <stp>2006-12-01</stp>
        <stp>2016-12-02</stp>
        <stp>1</stp>
        <tr r="C2633" s="5"/>
      </tp>
      <tp>
        <v>-25.1906</v>
        <stp/>
        <stp>EM_S_RISK_AVGRETURNY</stp>
        <stp>4</stp>
        <stp>002588.SZ</stp>
        <stp>2015-12-01</stp>
        <stp>2016-12-02</stp>
        <stp>1</stp>
        <tr r="B2476" s="10"/>
        <tr r="L2476" s="6"/>
      </tp>
      <tp>
        <v>-8.3008000000000006</v>
        <stp/>
        <stp>EM_S_RISK_AVGRETURNY</stp>
        <stp>4</stp>
        <stp>002589.SZ</stp>
        <stp>2015-12-01</stp>
        <stp>2016-12-02</stp>
        <stp>1</stp>
        <tr r="B1704" s="10"/>
        <tr r="L1704" s="6"/>
      </tp>
      <tp>
        <v>14.653499999999999</v>
        <stp/>
        <stp>EM_S_RISK_AVGRETURNY</stp>
        <stp>4</stp>
        <stp>002586.SZ</stp>
        <stp>2015-12-01</stp>
        <stp>2016-12-02</stp>
        <stp>1</stp>
        <tr r="B788" s="10"/>
        <tr r="L788" s="6"/>
      </tp>
      <tp>
        <v>28.186900000000001</v>
        <stp/>
        <stp>EM_S_RISK_AVGRETURNY</stp>
        <stp>4</stp>
        <stp>002595.SZ</stp>
        <stp>2006-12-01</stp>
        <stp>2016-12-02</stp>
        <stp>1</stp>
        <tr r="C1122" s="5"/>
      </tp>
      <tp>
        <v>-8.3681000000000001</v>
        <stp/>
        <stp>EM_S_RISK_AVGRETURNY</stp>
        <stp>4</stp>
        <stp>002587.SZ</stp>
        <stp>2015-12-01</stp>
        <stp>2016-12-02</stp>
        <stp>1</stp>
        <tr r="B1708" s="10"/>
        <tr r="L1708" s="6"/>
      </tp>
      <tp>
        <v>23.474799999999998</v>
        <stp/>
        <stp>EM_S_RISK_AVGRETURNY</stp>
        <stp>4</stp>
        <stp>002594.SZ</stp>
        <stp>2006-12-01</stp>
        <stp>2016-12-02</stp>
        <stp>1</stp>
        <tr r="C2078" s="5"/>
      </tp>
      <tp>
        <v>-12.511799999999999</v>
        <stp/>
        <stp>EM_S_RISK_AVGRETURNY</stp>
        <stp>4</stp>
        <stp>002584.SZ</stp>
        <stp>2015-12-01</stp>
        <stp>2016-12-02</stp>
        <stp>1</stp>
        <tr r="B1902" s="10"/>
        <tr r="L1902" s="6"/>
      </tp>
      <tp>
        <v>25.232800000000001</v>
        <stp/>
        <stp>EM_S_RISK_AVGRETURNY</stp>
        <stp>4</stp>
        <stp>002597.SZ</stp>
        <stp>2006-12-01</stp>
        <stp>2016-12-02</stp>
        <stp>1</stp>
        <tr r="C2073" s="5"/>
      </tp>
      <tp>
        <v>-10.6409</v>
        <stp/>
        <stp>EM_S_RISK_AVGRETURNY</stp>
        <stp>4</stp>
        <stp>002585.SZ</stp>
        <stp>2015-12-01</stp>
        <stp>2016-12-02</stp>
        <stp>1</stp>
        <tr r="B1808" s="10"/>
        <tr r="L1808" s="6"/>
      </tp>
      <tp>
        <v>30.220700000000001</v>
        <stp/>
        <stp>EM_S_RISK_AVGRETURNY</stp>
        <stp>4</stp>
        <stp>002596.SZ</stp>
        <stp>2006-12-01</stp>
        <stp>2016-12-02</stp>
        <stp>1</stp>
        <tr r="C2033" s="5"/>
      </tp>
      <tp>
        <v>151.48740000000001</v>
        <stp/>
        <stp>EM_S_RISK_AVGRETURNY</stp>
        <stp>4</stp>
        <stp>002582.SZ</stp>
        <stp>2015-12-01</stp>
        <stp>2016-12-02</stp>
        <stp>1</stp>
        <tr r="B219" s="10"/>
        <tr r="L219" s="6"/>
      </tp>
      <tp>
        <v>19.775300000000001</v>
        <stp/>
        <stp>EM_S_RISK_AVGRETURNY</stp>
        <stp>4</stp>
        <stp>002591.SZ</stp>
        <stp>2006-12-01</stp>
        <stp>2016-12-02</stp>
        <stp>1</stp>
        <tr r="C1736" s="5"/>
      </tp>
      <tp>
        <v>21.3917</v>
        <stp/>
        <stp>EM_S_RISK_AVGRETURNY</stp>
        <stp>4</stp>
        <stp>002583.SZ</stp>
        <stp>2015-12-01</stp>
        <stp>2016-12-02</stp>
        <stp>1</stp>
        <tr r="B645" s="10"/>
        <tr r="L645" s="6"/>
      </tp>
      <tp>
        <v>41.836799999999997</v>
        <stp/>
        <stp>EM_S_RISK_AVGRETURNY</stp>
        <stp>4</stp>
        <stp>002590.SZ</stp>
        <stp>2006-12-01</stp>
        <stp>2016-12-02</stp>
        <stp>1</stp>
        <tr r="C593" s="5"/>
      </tp>
      <tp>
        <v>2.6751999999999998</v>
        <stp/>
        <stp>EM_S_RISK_AVGRETURNY</stp>
        <stp>4</stp>
        <stp>002580.SZ</stp>
        <stp>2015-12-01</stp>
        <stp>2016-12-02</stp>
        <stp>1</stp>
        <tr r="B1168" s="10"/>
        <tr r="L1168" s="6"/>
      </tp>
      <tp>
        <v>12.4031</v>
        <stp/>
        <stp>EM_S_RISK_AVGRETURNY</stp>
        <stp>4</stp>
        <stp>002593.SZ</stp>
        <stp>2006-12-01</stp>
        <stp>2016-12-02</stp>
        <stp>1</stp>
        <tr r="C2461" s="5"/>
      </tp>
      <tp>
        <v>-36.167499999999997</v>
        <stp/>
        <stp>EM_S_RISK_AVGRETURNY</stp>
        <stp>4</stp>
        <stp>002581.SZ</stp>
        <stp>2015-12-01</stp>
        <stp>2016-12-02</stp>
        <stp>1</stp>
        <tr r="B2818" s="10"/>
        <tr r="L2818" s="6"/>
      </tp>
      <tp>
        <v>37.648299999999999</v>
        <stp/>
        <stp>EM_S_RISK_AVGRETURNY</stp>
        <stp>4</stp>
        <stp>002592.SZ</stp>
        <stp>2006-12-01</stp>
        <stp>2016-12-02</stp>
        <stp>1</stp>
        <tr r="C1550" s="5"/>
      </tp>
      <tp>
        <v>42.727600000000002</v>
        <stp/>
        <stp>EM_S_RISK_AVGRETURNY</stp>
        <stp>4</stp>
        <stp>002589.SZ</stp>
        <stp>2006-12-01</stp>
        <stp>2016-12-02</stp>
        <stp>1</stp>
        <tr r="C594" s="5"/>
      </tp>
      <tp>
        <v>23.2072</v>
        <stp/>
        <stp>EM_S_RISK_AVGRETURNY</stp>
        <stp>4</stp>
        <stp>002588.SZ</stp>
        <stp>2006-12-01</stp>
        <stp>2016-12-02</stp>
        <stp>1</stp>
        <tr r="C1294" s="5"/>
      </tp>
      <tp>
        <v>9.7251999999999992</v>
        <stp/>
        <stp>EM_S_RISK_AVGRETURNY</stp>
        <stp>4</stp>
        <stp>002598.SZ</stp>
        <stp>2015-12-01</stp>
        <stp>2016-12-02</stp>
        <stp>1</stp>
        <tr r="B921" s="10"/>
        <tr r="L921" s="6"/>
      </tp>
      <tp>
        <v>-11.614699999999999</v>
        <stp/>
        <stp>EM_S_RISK_AVGRETURNY</stp>
        <stp>4</stp>
        <stp>002599.SZ</stp>
        <stp>2015-12-01</stp>
        <stp>2016-12-02</stp>
        <stp>1</stp>
        <tr r="B1851" s="10"/>
        <tr r="L1851" s="6"/>
      </tp>
      <tp>
        <v>-11.460599999999999</v>
        <stp/>
        <stp>EM_S_RISK_AVGRETURNY</stp>
        <stp>4</stp>
        <stp>002585.SZ</stp>
        <stp>2006-12-01</stp>
        <stp>2016-12-02</stp>
        <stp>1</stp>
        <tr r="C2962" s="5"/>
      </tp>
      <tp>
        <v>22.9193</v>
        <stp/>
        <stp>EM_S_RISK_AVGRETURNY</stp>
        <stp>4</stp>
        <stp>002596.SZ</stp>
        <stp>2015-12-01</stp>
        <stp>2016-12-02</stp>
        <stp>1</stp>
        <tr r="B612" s="10"/>
        <tr r="L612" s="6"/>
      </tp>
      <tp>
        <v>25.606200000000001</v>
        <stp/>
        <stp>EM_S_RISK_AVGRETURNY</stp>
        <stp>4</stp>
        <stp>002584.SZ</stp>
        <stp>2006-12-01</stp>
        <stp>2016-12-02</stp>
        <stp>1</stp>
        <tr r="C1606" s="5"/>
      </tp>
      <tp>
        <v>45.497100000000003</v>
        <stp/>
        <stp>EM_S_RISK_AVGRETURNY</stp>
        <stp>4</stp>
        <stp>002597.SZ</stp>
        <stp>2015-12-01</stp>
        <stp>2016-12-02</stp>
        <stp>1</stp>
        <tr r="B373" s="10"/>
        <tr r="L373" s="6"/>
      </tp>
      <tp>
        <v>31.445900000000002</v>
        <stp/>
        <stp>EM_S_RISK_AVGRETURNY</stp>
        <stp>4</stp>
        <stp>002587.SZ</stp>
        <stp>2006-12-01</stp>
        <stp>2016-12-02</stp>
        <stp>1</stp>
        <tr r="C1038" s="5"/>
      </tp>
      <tp>
        <v>-12.7949</v>
        <stp/>
        <stp>EM_S_RISK_AVGRETURNY</stp>
        <stp>4</stp>
        <stp>002594.SZ</stp>
        <stp>2015-12-01</stp>
        <stp>2016-12-02</stp>
        <stp>1</stp>
        <tr r="B1918" s="10"/>
        <tr r="L1918" s="6"/>
      </tp>
      <tp>
        <v>23.290400000000002</v>
        <stp/>
        <stp>EM_S_RISK_AVGRETURNY</stp>
        <stp>4</stp>
        <stp>002586.SZ</stp>
        <stp>2006-12-01</stp>
        <stp>2016-12-02</stp>
        <stp>1</stp>
        <tr r="C1717" s="5"/>
      </tp>
      <tp>
        <v>-7.5891999999999999</v>
        <stp/>
        <stp>EM_S_RISK_AVGRETURNY</stp>
        <stp>4</stp>
        <stp>002595.SZ</stp>
        <stp>2015-12-01</stp>
        <stp>2016-12-02</stp>
        <stp>1</stp>
        <tr r="B1658" s="10"/>
        <tr r="L1658" s="6"/>
      </tp>
      <tp>
        <v>28.6297</v>
        <stp/>
        <stp>EM_S_RISK_AVGRETURNY</stp>
        <stp>4</stp>
        <stp>002581.SZ</stp>
        <stp>2006-12-01</stp>
        <stp>2016-12-02</stp>
        <stp>1</stp>
        <tr r="C1280" s="5"/>
      </tp>
      <tp>
        <v>-42.116700000000002</v>
        <stp/>
        <stp>EM_S_RISK_AVGRETURNY</stp>
        <stp>4</stp>
        <stp>002592.SZ</stp>
        <stp>2015-12-01</stp>
        <stp>2016-12-02</stp>
        <stp>1</stp>
        <tr r="B2914" s="10"/>
        <tr r="L2914" s="6"/>
      </tp>
      <tp>
        <v>11.9542</v>
        <stp/>
        <stp>EM_S_RISK_AVGRETURNY</stp>
        <stp>4</stp>
        <stp>002580.SZ</stp>
        <stp>2006-12-01</stp>
        <stp>2016-12-02</stp>
        <stp>1</stp>
        <tr r="C2185" s="5"/>
      </tp>
      <tp>
        <v>-36.570300000000003</v>
        <stp/>
        <stp>EM_S_RISK_AVGRETURNY</stp>
        <stp>4</stp>
        <stp>002593.SZ</stp>
        <stp>2015-12-01</stp>
        <stp>2016-12-02</stp>
        <stp>1</stp>
        <tr r="B2829" s="10"/>
        <tr r="L2829" s="6"/>
      </tp>
      <tp>
        <v>28.102399999999999</v>
        <stp/>
        <stp>EM_S_RISK_AVGRETURNY</stp>
        <stp>4</stp>
        <stp>002583.SZ</stp>
        <stp>2006-12-01</stp>
        <stp>2016-12-02</stp>
        <stp>1</stp>
        <tr r="C916" s="5"/>
      </tp>
      <tp>
        <v>-2.1554000000000002</v>
        <stp/>
        <stp>EM_S_RISK_AVGRETURNY</stp>
        <stp>4</stp>
        <stp>002590.SZ</stp>
        <stp>2015-12-01</stp>
        <stp>2016-12-02</stp>
        <stp>1</stp>
        <tr r="B1393" s="10"/>
        <tr r="L1393" s="6"/>
      </tp>
      <tp>
        <v>10.7094</v>
        <stp/>
        <stp>EM_S_RISK_AVGRETURNY</stp>
        <stp>4</stp>
        <stp>002582.SZ</stp>
        <stp>2006-12-01</stp>
        <stp>2016-12-02</stp>
        <stp>1</stp>
        <tr r="C2451" s="5"/>
      </tp>
      <tp>
        <v>11.421099999999999</v>
        <stp/>
        <stp>EM_S_RISK_AVGRETURNY</stp>
        <stp>4</stp>
        <stp>002591.SZ</stp>
        <stp>2015-12-01</stp>
        <stp>2016-12-02</stp>
        <stp>1</stp>
        <tr r="B880" s="10"/>
        <tr r="L880" s="6"/>
      </tp>
      <tp>
        <v>6.0481967213114798</v>
        <stp/>
        <stp>EM_S_YQ_CLOSE</stp>
        <stp>3</stp>
        <stp>600313.SH</stp>
        <stp>2015-12-31</stp>
        <stp>3</stp>
        <tr r="C141" s="7"/>
        <tr r="C137" s="12"/>
      </tp>
      <tp>
        <v>15.430715421303701</v>
        <stp/>
        <stp>EM_S_YQ_CLOSE</stp>
        <stp>3</stp>
        <stp>601313.SH</stp>
        <stp>2015-12-31</stp>
        <stp>3</stp>
        <tr r="C868" s="12"/>
        <tr r="C872" s="7"/>
      </tp>
      <tp>
        <v>18.8992606284658</v>
        <stp/>
        <stp>EM_S_YQ_CLOSE</stp>
        <stp>3</stp>
        <stp>600312.SH</stp>
        <stp>2015-12-31</stp>
        <stp>3</stp>
        <tr r="C608" s="12"/>
        <tr r="C612" s="7"/>
      </tp>
      <tp>
        <v>29.177681159420299</v>
        <stp/>
        <stp>EM_S_YQ_CLOSE</stp>
        <stp>3</stp>
        <stp>603311.SH</stp>
        <stp>2015-12-31</stp>
        <stp>3</stp>
        <tr r="C687" s="12"/>
        <tr r="C691" s="7"/>
      </tp>
      <tp>
        <v>6.9</v>
        <stp/>
        <stp>EM_S_YQ_CLOSE</stp>
        <stp>3</stp>
        <stp>600311.SH</stp>
        <stp>2015-12-31</stp>
        <stp>3</stp>
        <tr r="C331" s="12"/>
        <tr r="C335" s="7"/>
      </tp>
      <tp>
        <v>21.5964645950076</v>
        <stp/>
        <stp>EM_S_YQ_CLOSE</stp>
        <stp>3</stp>
        <stp>601311.SH</stp>
        <stp>2015-12-31</stp>
        <stp>3</stp>
        <tr r="C794" s="12"/>
        <tr r="C798" s="7"/>
      </tp>
      <tp>
        <v>9.4129770992366399</v>
        <stp/>
        <stp>EM_S_YQ_CLOSE</stp>
        <stp>3</stp>
        <stp>600310.SH</stp>
        <stp>2015-12-31</stp>
        <stp>3</stp>
        <tr r="C255" s="12"/>
        <tr r="C259" s="7"/>
      </tp>
      <tp>
        <v>4.7372994652406399</v>
        <stp/>
        <stp>EM_S_YQ_CLOSE</stp>
        <stp>3</stp>
        <stp>600317.SH</stp>
        <stp>2015-12-31</stp>
        <stp>3</stp>
        <tr r="C878" s="12"/>
        <tr r="C882" s="7"/>
      </tp>
      <tp>
        <v>23.3277928870293</v>
        <stp/>
        <stp>EM_S_YQ_CLOSE</stp>
        <stp>3</stp>
        <stp>600316.SH</stp>
        <stp>2015-12-31</stp>
        <stp>3</stp>
        <tr r="C770" s="12"/>
        <tr r="C774" s="7"/>
      </tp>
      <tp>
        <v>23.382852028639601</v>
        <stp/>
        <stp>EM_S_YQ_CLOSE</stp>
        <stp>3</stp>
        <stp>603315.SH</stp>
        <stp>2015-12-31</stp>
        <stp>3</stp>
        <tr r="C482" s="12"/>
        <tr r="C486" s="7"/>
      </tp>
      <tp>
        <v>38.185960640426899</v>
        <stp/>
        <stp>EM_S_YQ_CLOSE</stp>
        <stp>3</stp>
        <stp>600315.SH</stp>
        <stp>2015-12-31</stp>
        <stp>3</stp>
        <tr r="C958" s="12"/>
        <tr r="C962" s="7"/>
      </tp>
      <tp>
        <v>10.130000000000001</v>
        <stp/>
        <stp>EM_S_YQ_CLOSE</stp>
        <stp>3</stp>
        <stp>600319.SH</stp>
        <stp>2015-12-31</stp>
        <stp>3</stp>
        <tr r="C372" s="12"/>
        <tr r="C376" s="7"/>
      </tp>
      <tp>
        <v>18.224012278800998</v>
        <stp/>
        <stp>EM_S_YQ_CLOSE</stp>
        <stp>3</stp>
        <stp>603318.SH</stp>
        <stp>2015-12-31</stp>
        <stp>3</stp>
        <tr r="C209" s="7"/>
        <tr r="C205" s="12"/>
      </tp>
      <tp>
        <v>30.446140089418801</v>
        <stp/>
        <stp>EM_S_YQ_CLOSE</stp>
        <stp>3</stp>
        <stp>600318.SH</stp>
        <stp>2015-12-31</stp>
        <stp>3</stp>
        <tr r="C702" s="12"/>
        <tr r="C706" s="7"/>
      </tp>
      <tp>
        <v>35.407278577052601</v>
        <stp/>
        <stp>EM_S_YQ_CLOSE</stp>
        <stp>3</stp>
        <stp>601318.SH</stp>
        <stp>2015-12-31</stp>
        <stp>3</stp>
        <tr r="C273" s="12"/>
        <tr r="C277" s="7"/>
      </tp>
      <tp>
        <v>15.35</v>
        <stp/>
        <stp>EM_S_YQ_CLOSE</stp>
        <stp>3</stp>
        <stp>600303.SH</stp>
        <stp>2015-12-31</stp>
        <stp>3</stp>
        <tr r="C1042" s="12"/>
        <tr r="C1046" s="7"/>
      </tp>
      <tp>
        <v>10.47</v>
        <stp/>
        <stp>EM_S_YQ_CLOSE</stp>
        <stp>3</stp>
        <stp>600302.SH</stp>
        <stp>2015-12-31</stp>
        <stp>3</stp>
        <tr r="C210" s="12"/>
        <tr r="C214" s="7"/>
      </tp>
      <tp>
        <v>14.47</v>
        <stp/>
        <stp>EM_S_YQ_CLOSE</stp>
        <stp>3</stp>
        <stp>600301.SH</stp>
        <stp>2015-12-31</stp>
        <stp>3</stp>
        <tr r="C400" s="12"/>
        <tr r="C404" s="7"/>
      </tp>
      <tp>
        <v>24.039318036966201</v>
        <stp/>
        <stp>EM_S_YQ_CLOSE</stp>
        <stp>3</stp>
        <stp>603300.SH</stp>
        <stp>2015-12-31</stp>
        <stp>3</stp>
        <tr r="C880" s="12"/>
        <tr r="C884" s="7"/>
      </tp>
      <tp>
        <v>7.1329137931034499</v>
        <stp/>
        <stp>EM_S_YQ_CLOSE</stp>
        <stp>3</stp>
        <stp>600300.SH</stp>
        <stp>2015-12-31</stp>
        <stp>3</stp>
        <tr r="C176" s="12"/>
        <tr r="C180" s="7"/>
      </tp>
      <tp>
        <v>3.83</v>
        <stp/>
        <stp>EM_S_YQ_CLOSE</stp>
        <stp>3</stp>
        <stp>600307.SH</stp>
        <stp>2015-12-31</stp>
        <stp>3</stp>
        <tr r="C937" s="12"/>
        <tr r="C941" s="7"/>
      </tp>
      <tp>
        <v>27.835899692937598</v>
        <stp/>
        <stp>EM_S_YQ_CLOSE</stp>
        <stp>3</stp>
        <stp>603306.SH</stp>
        <stp>2015-12-31</stp>
        <stp>3</stp>
        <tr r="C159" s="7"/>
        <tr r="C155" s="12"/>
      </tp>
      <tp>
        <v>29.66</v>
        <stp/>
        <stp>EM_S_YQ_CLOSE</stp>
        <stp>3</stp>
        <stp>600306.SH</stp>
        <stp>2015-12-31</stp>
        <stp>3</stp>
        <tr r="C86" s="12"/>
        <tr r="C90" s="7"/>
      </tp>
      <tp>
        <v>12.696118124436399</v>
        <stp/>
        <stp>EM_S_YQ_CLOSE</stp>
        <stp>3</stp>
        <stp>600305.SH</stp>
        <stp>2015-12-31</stp>
        <stp>3</stp>
        <tr r="C289" s="12"/>
        <tr r="C293" s="7"/>
      </tp>
      <tp>
        <v>44.15</v>
        <stp/>
        <stp>EM_S_YQ_CLOSE</stp>
        <stp>3</stp>
        <stp>603309.SH</stp>
        <stp>2015-12-31</stp>
        <stp>3</stp>
        <tr r="C970" s="12"/>
        <tr r="C974" s="7"/>
      </tp>
      <tp>
        <v>17.637119856887299</v>
        <stp/>
        <stp>EM_S_YQ_CLOSE</stp>
        <stp>3</stp>
        <stp>600309.SH</stp>
        <stp>2015-12-31</stp>
        <stp>3</stp>
        <tr r="C143" s="7"/>
        <tr r="C139" s="12"/>
      </tp>
      <tp>
        <v>31.230300715990499</v>
        <stp/>
        <stp>EM_S_YQ_CLOSE</stp>
        <stp>3</stp>
        <stp>603308.SH</stp>
        <stp>2015-12-31</stp>
        <stp>3</stp>
        <tr r="C532" s="12"/>
        <tr r="C536" s="7"/>
      </tp>
      <tp>
        <v>5.74365296803653</v>
        <stp/>
        <stp>EM_S_YQ_CLOSE</stp>
        <stp>3</stp>
        <stp>600308.SH</stp>
        <stp>2015-12-31</stp>
        <stp>3</stp>
        <tr r="C420" s="12"/>
        <tr r="C424" s="7"/>
      </tp>
      <tp>
        <v>9.6199999999999992</v>
        <stp/>
        <stp>EM_S_YQ_CLOSE</stp>
        <stp>3</stp>
        <stp>603333.SH</stp>
        <stp>2015-12-31</stp>
        <stp>3</stp>
        <tr r="C294" s="12"/>
        <tr r="C298" s="7"/>
      </tp>
      <tp>
        <v>8.7235978835978791</v>
        <stp/>
        <stp>EM_S_YQ_CLOSE</stp>
        <stp>3</stp>
        <stp>600333.SH</stp>
        <stp>2015-12-31</stp>
        <stp>3</stp>
        <tr r="C208" s="12"/>
        <tr r="C212" s="7"/>
      </tp>
      <tp>
        <v>4.9124817518248198</v>
        <stp/>
        <stp>EM_S_YQ_CLOSE</stp>
        <stp>3</stp>
        <stp>601333.SH</stp>
        <stp>2015-12-31</stp>
        <stp>3</stp>
        <tr r="C227" s="12"/>
        <tr r="C231" s="7"/>
      </tp>
      <tp>
        <v>29.919517560787298</v>
        <stp/>
        <stp>EM_S_YQ_CLOSE</stp>
        <stp>3</stp>
        <stp>600332.SH</stp>
        <stp>2015-12-31</stp>
        <stp>3</stp>
        <tr r="C569" s="12"/>
        <tr r="C573" s="7"/>
      </tp>
      <tp>
        <v>7.5</v>
        <stp/>
        <stp>EM_S_YQ_CLOSE</stp>
        <stp>3</stp>
        <stp>600331.SH</stp>
        <stp>2015-12-31</stp>
        <stp>3</stp>
        <tr r="C742" s="12"/>
        <tr r="C746" s="7"/>
      </tp>
      <tp>
        <v>14.69</v>
        <stp/>
        <stp>EM_S_YQ_CLOSE</stp>
        <stp>3</stp>
        <stp>600330.SH</stp>
        <stp>2015-12-31</stp>
        <stp>3</stp>
        <tr r="C734" s="12"/>
        <tr r="C738" s="7"/>
      </tp>
      <tp>
        <v>15.2198181818182</v>
        <stp/>
        <stp>EM_S_YQ_CLOSE</stp>
        <stp>3</stp>
        <stp>600337.SH</stp>
        <stp>2015-12-31</stp>
        <stp>3</stp>
        <tr r="C467" s="12"/>
        <tr r="C471" s="7"/>
      </tp>
      <tp>
        <v>8.2200000000000006</v>
        <stp/>
        <stp>EM_S_YQ_CLOSE</stp>
        <stp>3</stp>
        <stp>600336.SH</stp>
        <stp>2015-12-31</stp>
        <stp>3</stp>
        <tr r="C712" s="12"/>
        <tr r="C716" s="7"/>
      </tp>
      <tp>
        <v>51.846619438230199</v>
        <stp/>
        <stp>EM_S_YQ_CLOSE</stp>
        <stp>3</stp>
        <stp>601336.SH</stp>
        <stp>2015-12-31</stp>
        <stp>3</stp>
        <tr r="C353" s="12"/>
        <tr r="C357" s="7"/>
      </tp>
      <tp>
        <v>12.4019543592744</v>
        <stp/>
        <stp>EM_S_YQ_CLOSE</stp>
        <stp>3</stp>
        <stp>600335.SH</stp>
        <stp>2015-12-31</stp>
        <stp>3</stp>
        <tr r="C305" s="12"/>
        <tr r="C309" s="7"/>
      </tp>
      <tp>
        <v>7.52</v>
        <stp/>
        <stp>EM_S_YQ_CLOSE</stp>
        <stp>3</stp>
        <stp>600339.SH</stp>
        <stp>2015-12-31</stp>
        <stp>3</stp>
        <tr r="C706" s="12"/>
        <tr r="C710" s="7"/>
      </tp>
      <tp>
        <v>7.3893718166383699</v>
        <stp/>
        <stp>EM_S_YQ_CLOSE</stp>
        <stp>3</stp>
        <stp>601339.SH</stp>
        <stp>2015-12-31</stp>
        <stp>3</stp>
        <tr r="C738" s="12"/>
        <tr r="C742" s="7"/>
      </tp>
      <tp>
        <v>53.314420723769899</v>
        <stp/>
        <stp>EM_S_YQ_CLOSE</stp>
        <stp>3</stp>
        <stp>603338.SH</stp>
        <stp>2015-12-31</stp>
        <stp>3</stp>
        <tr r="C454" s="12"/>
        <tr r="C458" s="7"/>
      </tp>
      <tp>
        <v>20.9</v>
        <stp/>
        <stp>EM_S_YQ_CLOSE</stp>
        <stp>3</stp>
        <stp>600338.SH</stp>
        <stp>2015-12-31</stp>
        <stp>3</stp>
        <tr r="C17" s="12"/>
        <tr r="C21" s="7"/>
      </tp>
      <tp>
        <v>15.927667682926799</v>
        <stp/>
        <stp>EM_S_YQ_CLOSE</stp>
        <stp>3</stp>
        <stp>600323.SH</stp>
        <stp>2015-12-31</stp>
        <stp>3</stp>
        <tr r="C578" s="12"/>
        <tr r="C582" s="7"/>
      </tp>
      <tp>
        <v>5.36</v>
        <stp/>
        <stp>EM_S_YQ_CLOSE</stp>
        <stp>3</stp>
        <stp>600322.SH</stp>
        <stp>2015-12-31</stp>
        <stp>3</stp>
        <tr r="C97" s="12"/>
        <tr r="C101" s="7"/>
      </tp>
      <tp>
        <v>5.18</v>
        <stp/>
        <stp>EM_S_YQ_CLOSE</stp>
        <stp>3</stp>
        <stp>600321.SH</stp>
        <stp>2015-12-31</stp>
        <stp>3</stp>
        <tr r="C53" s="12"/>
        <tr r="C57" s="7"/>
      </tp>
      <tp>
        <v>5.97</v>
        <stp/>
        <stp>EM_S_YQ_CLOSE</stp>
        <stp>3</stp>
        <stp>600320.SH</stp>
        <stp>2015-12-31</stp>
        <stp>3</stp>
        <tr r="C674" s="12"/>
        <tr r="C678" s="7"/>
      </tp>
      <tp>
        <v>10.01</v>
        <stp/>
        <stp>EM_S_YQ_CLOSE</stp>
        <stp>3</stp>
        <stp>600327.SH</stp>
        <stp>2015-12-31</stp>
        <stp>3</stp>
        <tr r="C460" s="12"/>
        <tr r="C464" s="7"/>
      </tp>
      <tp>
        <v>11.219962779156299</v>
        <stp/>
        <stp>EM_S_YQ_CLOSE</stp>
        <stp>3</stp>
        <stp>600326.SH</stp>
        <stp>2015-12-31</stp>
        <stp>3</stp>
        <tr r="C756" s="12"/>
        <tr r="C760" s="7"/>
      </tp>
      <tp>
        <v>16.0742382271468</v>
        <stp/>
        <stp>EM_S_YQ_CLOSE</stp>
        <stp>3</stp>
        <stp>600325.SH</stp>
        <stp>2015-12-31</stp>
        <stp>3</stp>
        <tr r="C395" s="12"/>
        <tr r="C399" s="7"/>
      </tp>
      <tp>
        <v>21.008640776699</v>
        <stp/>
        <stp>EM_S_YQ_CLOSE</stp>
        <stp>3</stp>
        <stp>600329.SH</stp>
        <stp>2015-12-31</stp>
        <stp>3</stp>
        <tr r="C514" s="12"/>
        <tr r="C518" s="7"/>
      </tp>
      <tp>
        <v>29.0492262317835</v>
        <stp/>
        <stp>EM_S_YQ_CLOSE</stp>
        <stp>3</stp>
        <stp>603328.SH</stp>
        <stp>2015-12-31</stp>
        <stp>3</stp>
        <tr r="C369" s="12"/>
        <tr r="C373" s="7"/>
      </tp>
      <tp>
        <v>14.96</v>
        <stp/>
        <stp>EM_S_YQ_CLOSE</stp>
        <stp>3</stp>
        <stp>600328.SH</stp>
        <stp>2015-12-31</stp>
        <stp>3</stp>
        <tr r="C644" s="12"/>
        <tr r="C648" s="7"/>
      </tp>
      <tp>
        <v>6.1442857142857203</v>
        <stp/>
        <stp>EM_S_YQ_CLOSE</stp>
        <stp>3</stp>
        <stp>601328.SH</stp>
        <stp>2015-12-31</stp>
        <stp>3</stp>
        <tr r="C500" s="12"/>
        <tr r="C504" s="7"/>
      </tp>
      <tp>
        <v>9.8522998729352</v>
        <stp/>
        <stp>EM_S_YQ_CLOSE</stp>
        <stp>3</stp>
        <stp>600353.SH</stp>
        <stp>2015-12-31</stp>
        <stp>3</stp>
        <tr r="C474" s="12"/>
        <tr r="C478" s="7"/>
      </tp>
      <tp>
        <v>11.4479207920792</v>
        <stp/>
        <stp>EM_S_YQ_CLOSE</stp>
        <stp>3</stp>
        <stp>600352.SH</stp>
        <stp>2015-12-31</stp>
        <stp>3</stp>
        <tr r="C908" s="12"/>
        <tr r="C912" s="7"/>
      </tp>
      <tp>
        <v>15.4665618860511</v>
        <stp/>
        <stp>EM_S_YQ_CLOSE</stp>
        <stp>3</stp>
        <stp>600351.SH</stp>
        <stp>2015-12-31</stp>
        <stp>3</stp>
        <tr r="C791" s="12"/>
        <tr r="C795" s="7"/>
      </tp>
      <tp>
        <v>6.8838869257950499</v>
        <stp/>
        <stp>EM_S_YQ_CLOSE</stp>
        <stp>3</stp>
        <stp>600350.SH</stp>
        <stp>2015-12-31</stp>
        <stp>3</stp>
        <tr r="C223" s="12"/>
        <tr r="C227" s="7"/>
      </tp>
      <tp>
        <v>12.6218130311615</v>
        <stp/>
        <stp>EM_S_YQ_CLOSE</stp>
        <stp>3</stp>
        <stp>600356.SH</stp>
        <stp>2015-12-31</stp>
        <stp>3</stp>
        <tr r="C235" s="12"/>
        <tr r="C239" s="7"/>
      </tp>
      <tp>
        <v>46.463007478632498</v>
        <stp/>
        <stp>EM_S_YQ_CLOSE</stp>
        <stp>3</stp>
        <stp>603355.SH</stp>
        <stp>2015-12-31</stp>
        <stp>3</stp>
        <tr r="C725" s="12"/>
        <tr r="C729" s="7"/>
      </tp>
      <tp>
        <v>8.08</v>
        <stp/>
        <stp>EM_S_YQ_CLOSE</stp>
        <stp>3</stp>
        <stp>600355.SH</stp>
        <stp>2015-12-31</stp>
        <stp>3</stp>
        <tr r="C128" s="12"/>
        <tr r="C132" s="7"/>
      </tp>
      <tp>
        <v>9.8800000000000008</v>
        <stp/>
        <stp>EM_S_YQ_CLOSE</stp>
        <stp>3</stp>
        <stp>600354.SH</stp>
        <stp>2015-12-31</stp>
        <stp>3</stp>
        <tr r="C633" s="12"/>
        <tr r="C637" s="7"/>
      </tp>
      <tp>
        <v>11.96</v>
        <stp/>
        <stp>EM_S_YQ_CLOSE</stp>
        <stp>3</stp>
        <stp>600359.SH</stp>
        <stp>2015-12-31</stp>
        <stp>3</stp>
        <tr r="C990" s="12"/>
        <tr r="C994" s="7"/>
      </tp>
      <tp>
        <v>17</v>
        <stp/>
        <stp>EM_S_YQ_CLOSE</stp>
        <stp>3</stp>
        <stp>600358.SH</stp>
        <stp>2015-12-31</stp>
        <stp>3</stp>
        <tr r="C1024" s="12"/>
        <tr r="C1028" s="7"/>
      </tp>
      <tp>
        <v>25.451565539601699</v>
        <stp/>
        <stp>EM_S_YQ_CLOSE</stp>
        <stp>3</stp>
        <stp>600343.SH</stp>
        <stp>2015-12-31</stp>
        <stp>3</stp>
        <tr r="C581" s="12"/>
        <tr r="C585" s="7"/>
      </tp>
      <tp>
        <v>30.038735112936301</v>
        <stp/>
        <stp>EM_S_YQ_CLOSE</stp>
        <stp>3</stp>
        <stp>600340.SH</stp>
        <stp>2015-12-31</stp>
        <stp>3</stp>
        <tr r="C338" s="12"/>
        <tr r="C342" s="7"/>
      </tp>
      <tp>
        <v>13</v>
        <stp/>
        <stp>EM_S_YQ_CLOSE</stp>
        <stp>3</stp>
        <stp>600346.SH</stp>
        <stp>2015-12-31</stp>
        <stp>3</stp>
        <tr r="C1009" s="12"/>
        <tr r="C1013" s="7"/>
      </tp>
      <tp>
        <v>23.807962529274</v>
        <stp/>
        <stp>EM_S_YQ_CLOSE</stp>
        <stp>3</stp>
        <stp>600345.SH</stp>
        <stp>2015-12-31</stp>
        <stp>3</stp>
        <tr r="C392" s="12"/>
        <tr r="C396" s="7"/>
      </tp>
      <tp>
        <v>6.46</v>
        <stp/>
        <stp>EM_S_YQ_CLOSE</stp>
        <stp>3</stp>
        <stp>600348.SH</stp>
        <stp>2015-12-31</stp>
        <stp>3</stp>
        <tr r="C268" s="12"/>
        <tr r="C272" s="7"/>
      </tp>
      <tp>
        <v>23.4</v>
        <stp/>
        <stp>EM_S_YQ_CLOSE</stp>
        <stp>3</stp>
        <stp>600373.SH</stp>
        <stp>2015-12-31</stp>
        <stp>3</stp>
        <tr r="C764" s="12"/>
        <tr r="C768" s="7"/>
      </tp>
      <tp>
        <v>24.571965127238499</v>
        <stp/>
        <stp>EM_S_YQ_CLOSE</stp>
        <stp>3</stp>
        <stp>600372.SH</stp>
        <stp>2015-12-31</stp>
        <stp>3</stp>
        <tr r="C855" s="12"/>
        <tr r="C859" s="7"/>
      </tp>
      <tp>
        <v>22.455089820359301</v>
        <stp/>
        <stp>EM_S_YQ_CLOSE</stp>
        <stp>3</stp>
        <stp>600371.SH</stp>
        <stp>2015-12-31</stp>
        <stp>3</stp>
        <tr r="C790" s="12"/>
        <tr r="C794" s="7"/>
      </tp>
      <tp>
        <v>6.8884164222873903</v>
        <stp/>
        <stp>EM_S_YQ_CLOSE</stp>
        <stp>3</stp>
        <stp>600370.SH</stp>
        <stp>2015-12-31</stp>
        <stp>3</stp>
        <tr r="C87" s="7"/>
        <tr r="C83" s="12"/>
      </tp>
      <tp>
        <v>8.3439675174013903</v>
        <stp/>
        <stp>EM_S_YQ_CLOSE</stp>
        <stp>3</stp>
        <stp>600377.SH</stp>
        <stp>2015-12-31</stp>
        <stp>3</stp>
        <tr r="C215" s="7"/>
        <tr r="C211" s="12"/>
      </tp>
      <tp>
        <v>10.216106080207</v>
        <stp/>
        <stp>EM_S_YQ_CLOSE</stp>
        <stp>3</stp>
        <stp>601377.SH</stp>
        <stp>2015-12-31</stp>
        <stp>3</stp>
        <tr r="C698" s="12"/>
        <tr r="C702" s="7"/>
      </tp>
      <tp>
        <v>12.254709576138101</v>
        <stp/>
        <stp>EM_S_YQ_CLOSE</stp>
        <stp>3</stp>
        <stp>600376.SH</stp>
        <stp>2015-12-31</stp>
        <stp>3</stp>
        <tr r="C215" s="12"/>
        <tr r="C219" s="7"/>
      </tp>
      <tp>
        <v>7.73</v>
        <stp/>
        <stp>EM_S_YQ_CLOSE</stp>
        <stp>3</stp>
        <stp>600375.SH</stp>
        <stp>2015-12-31</stp>
        <stp>3</stp>
        <tr r="C691" s="12"/>
        <tr r="C695" s="7"/>
      </tp>
      <tp>
        <v>21.76</v>
        <stp/>
        <stp>EM_S_YQ_CLOSE</stp>
        <stp>3</stp>
        <stp>600379.SH</stp>
        <stp>2015-12-31</stp>
        <stp>3</stp>
        <tr r="C445" s="12"/>
        <tr r="C449" s="7"/>
      </tp>
      <tp>
        <v>20.6751982696467</v>
        <stp/>
        <stp>EM_S_YQ_CLOSE</stp>
        <stp>3</stp>
        <stp>600378.SH</stp>
        <stp>2015-12-31</stp>
        <stp>3</stp>
        <tr r="C524" s="12"/>
        <tr r="C528" s="7"/>
      </tp>
      <tp>
        <v>20.419416749750699</v>
        <stp/>
        <stp>EM_S_YQ_CLOSE</stp>
        <stp>3</stp>
        <stp>600363.SH</stp>
        <stp>2015-12-31</stp>
        <stp>3</stp>
        <tr r="C519" s="12"/>
        <tr r="C523" s="7"/>
      </tp>
      <tp>
        <v>15.635206391478</v>
        <stp/>
        <stp>EM_S_YQ_CLOSE</stp>
        <stp>3</stp>
        <stp>600362.SH</stp>
        <stp>2015-12-31</stp>
        <stp>3</stp>
        <tr r="C100" s="12"/>
        <tr r="C104" s="7"/>
      </tp>
      <tp>
        <v>7.6812977099236699</v>
        <stp/>
        <stp>EM_S_YQ_CLOSE</stp>
        <stp>3</stp>
        <stp>600361.SH</stp>
        <stp>2015-12-31</stp>
        <stp>3</stp>
        <tr r="C484" s="12"/>
        <tr r="C488" s="7"/>
      </tp>
      <tp>
        <v>9.7130929626411806</v>
        <stp/>
        <stp>EM_S_YQ_CLOSE</stp>
        <stp>3</stp>
        <stp>600360.SH</stp>
        <stp>2015-12-31</stp>
        <stp>3</stp>
        <tr r="C533" s="12"/>
        <tr r="C537" s="7"/>
      </tp>
      <tp>
        <v>12.67</v>
        <stp/>
        <stp>EM_S_YQ_CLOSE</stp>
        <stp>3</stp>
        <stp>600367.SH</stp>
        <stp>2015-12-31</stp>
        <stp>3</stp>
        <tr r="C103" s="12"/>
        <tr r="C107" s="7"/>
      </tp>
      <tp>
        <v>10.343961352657001</v>
        <stp/>
        <stp>EM_S_YQ_CLOSE</stp>
        <stp>3</stp>
        <stp>603366.SH</stp>
        <stp>2015-12-31</stp>
        <stp>3</stp>
        <tr r="C325" s="12"/>
        <tr r="C329" s="7"/>
      </tp>
      <tp>
        <v>21.634059405940601</v>
        <stp/>
        <stp>EM_S_YQ_CLOSE</stp>
        <stp>3</stp>
        <stp>600366.SH</stp>
        <stp>2015-12-31</stp>
        <stp>3</stp>
        <tr r="C346" s="12"/>
        <tr r="C350" s="7"/>
      </tp>
      <tp>
        <v>15.39</v>
        <stp/>
        <stp>EM_S_YQ_CLOSE</stp>
        <stp>3</stp>
        <stp>600365.SH</stp>
        <stp>2015-12-31</stp>
        <stp>3</stp>
        <tr r="C704" s="12"/>
        <tr r="C708" s="7"/>
      </tp>
      <tp>
        <v>13.2813105968331</v>
        <stp/>
        <stp>EM_S_YQ_CLOSE</stp>
        <stp>3</stp>
        <stp>603369.SH</stp>
        <stp>2015-12-31</stp>
        <stp>3</stp>
        <tr r="C575" s="12"/>
        <tr r="C579" s="7"/>
      </tp>
      <tp>
        <v>9.7330739299610904</v>
        <stp/>
        <stp>EM_S_YQ_CLOSE</stp>
        <stp>3</stp>
        <stp>600369.SH</stp>
        <stp>2015-12-31</stp>
        <stp>3</stp>
        <tr r="C697" s="12"/>
        <tr r="C701" s="7"/>
      </tp>
      <tp>
        <v>8.4723124042878997</v>
        <stp/>
        <stp>EM_S_YQ_CLOSE</stp>
        <stp>3</stp>
        <stp>601369.SH</stp>
        <stp>2015-12-31</stp>
        <stp>3</stp>
        <tr r="C714" s="12"/>
        <tr r="C718" s="7"/>
      </tp>
      <tp>
        <v>91.125418111219005</v>
        <stp/>
        <stp>EM_S_YQ_CLOSE</stp>
        <stp>3</stp>
        <stp>603368.SH</stp>
        <stp>2015-12-31</stp>
        <stp>3</stp>
        <tr r="C675" s="12"/>
        <tr r="C679" s="7"/>
      </tp>
      <tp>
        <v>6.57</v>
        <stp/>
        <stp>EM_S_YQ_CLOSE</stp>
        <stp>3</stp>
        <stp>600368.SH</stp>
        <stp>2015-12-31</stp>
        <stp>3</stp>
        <tr r="C562" s="12"/>
        <tr r="C566" s="7"/>
      </tp>
      <tp>
        <v>17.388764044943802</v>
        <stp/>
        <stp>EM_S_YQ_CLOSE</stp>
        <stp>3</stp>
        <stp>601368.SH</stp>
        <stp>2015-12-31</stp>
        <stp>3</stp>
        <tr r="C959" s="12"/>
        <tr r="C963" s="7"/>
      </tp>
      <tp>
        <v>12.425146443514601</v>
        <stp/>
        <stp>EM_S_YQ_CLOSE</stp>
        <stp>3</stp>
        <stp>600393.SH</stp>
        <stp>2015-12-31</stp>
        <stp>3</stp>
        <tr r="C80" s="12"/>
        <tr r="C84" s="7"/>
      </tp>
      <tp>
        <v>12.31</v>
        <stp/>
        <stp>EM_S_YQ_CLOSE</stp>
        <stp>3</stp>
        <stp>600392.SH</stp>
        <stp>2015-12-31</stp>
        <stp>3</stp>
        <tr r="C542" s="12"/>
        <tr r="C546" s="7"/>
      </tp>
      <tp>
        <v>51.8172817133443</v>
        <stp/>
        <stp>EM_S_YQ_CLOSE</stp>
        <stp>3</stp>
        <stp>600391.SH</stp>
        <stp>2015-12-31</stp>
        <stp>3</stp>
        <tr r="C936" s="12"/>
        <tr r="C940" s="7"/>
      </tp>
      <tp>
        <v>15.91</v>
        <stp/>
        <stp>EM_S_YQ_CLOSE</stp>
        <stp>3</stp>
        <stp>600390.SH</stp>
        <stp>2015-12-31</stp>
        <stp>3</stp>
        <tr r="C411" s="12"/>
        <tr r="C415" s="7"/>
      </tp>
      <tp>
        <v>10.7777713458755</v>
        <stp/>
        <stp>EM_S_YQ_CLOSE</stp>
        <stp>3</stp>
        <stp>601390.SH</stp>
        <stp>2015-12-31</stp>
        <stp>3</stp>
        <tr r="C617" s="12"/>
        <tr r="C621" s="7"/>
      </tp>
      <tp>
        <v>5.84</v>
        <stp/>
        <stp>EM_S_YQ_CLOSE</stp>
        <stp>3</stp>
        <stp>600397.SH</stp>
        <stp>2015-12-31</stp>
        <stp>3</stp>
        <tr r="C606" s="12"/>
        <tr r="C610" s="7"/>
      </tp>
      <tp>
        <v>6.9927619047618998</v>
        <stp/>
        <stp>EM_S_YQ_CLOSE</stp>
        <stp>3</stp>
        <stp>600396.SH</stp>
        <stp>2015-12-31</stp>
        <stp>3</stp>
        <tr r="C844" s="12"/>
        <tr r="C848" s="7"/>
      </tp>
      <tp>
        <v>8.2006704545454507</v>
        <stp/>
        <stp>EM_S_YQ_CLOSE</stp>
        <stp>3</stp>
        <stp>600395.SH</stp>
        <stp>2015-12-31</stp>
        <stp>3</stp>
        <tr r="C135" s="12"/>
        <tr r="C139" s="7"/>
      </tp>
      <tp>
        <v>12.62</v>
        <stp/>
        <stp>EM_S_YQ_CLOSE</stp>
        <stp>3</stp>
        <stp>603399.SH</stp>
        <stp>2015-12-31</stp>
        <stp>3</stp>
        <tr r="C871" s="12"/>
        <tr r="C875" s="7"/>
      </tp>
      <tp>
        <v>9.3260781250000004</v>
        <stp/>
        <stp>EM_S_YQ_CLOSE</stp>
        <stp>3</stp>
        <stp>600399.SH</stp>
        <stp>2015-12-31</stp>
        <stp>3</stp>
        <tr r="C917" s="12"/>
        <tr r="C921" s="7"/>
      </tp>
      <tp>
        <v>41.914509585376699</v>
        <stp/>
        <stp>EM_S_YQ_CLOSE</stp>
        <stp>3</stp>
        <stp>603398.SH</stp>
        <stp>2015-12-31</stp>
        <stp>3</stp>
        <tr r="C1" s="12"/>
        <tr r="C5" s="7"/>
      </tp>
      <tp>
        <v>13.5544718309859</v>
        <stp/>
        <stp>EM_S_YQ_CLOSE</stp>
        <stp>3</stp>
        <stp>600398.SH</stp>
        <stp>2015-12-31</stp>
        <stp>3</stp>
        <tr r="C860" s="12"/>
        <tr r="C864" s="7"/>
      </tp>
      <tp>
        <v>4.3505010893246201</v>
        <stp/>
        <stp>EM_S_YQ_CLOSE</stp>
        <stp>3</stp>
        <stp>601398.SH</stp>
        <stp>2015-12-31</stp>
        <stp>3</stp>
        <tr r="C376" s="12"/>
        <tr r="C380" s="7"/>
      </tp>
      <tp>
        <v>13.2583177570093</v>
        <stp/>
        <stp>EM_S_YQ_CLOSE</stp>
        <stp>3</stp>
        <stp>600383.SH</stp>
        <stp>2015-12-31</stp>
        <stp>3</stp>
        <tr r="C258" s="12"/>
        <tr r="C262" s="7"/>
      </tp>
      <tp>
        <v>15.798143525741001</v>
        <stp/>
        <stp>EM_S_YQ_CLOSE</stp>
        <stp>3</stp>
        <stp>600382.SH</stp>
        <stp>2015-12-31</stp>
        <stp>3</stp>
        <tr r="C142" s="12"/>
        <tr r="C146" s="7"/>
      </tp>
      <tp>
        <v>21.22</v>
        <stp/>
        <stp>EM_S_YQ_CLOSE</stp>
        <stp>3</stp>
        <stp>600381.SH</stp>
        <stp>2015-12-31</stp>
        <stp>3</stp>
        <tr r="C925" s="12"/>
        <tr r="C929" s="7"/>
      </tp>
      <tp>
        <v>13.673446447508001</v>
        <stp/>
        <stp>EM_S_YQ_CLOSE</stp>
        <stp>3</stp>
        <stp>600380.SH</stp>
        <stp>2015-12-31</stp>
        <stp>3</stp>
        <tr r="C866" s="12"/>
        <tr r="C870" s="7"/>
      </tp>
      <tp>
        <v>16.820891980360098</v>
        <stp/>
        <stp>EM_S_YQ_CLOSE</stp>
        <stp>3</stp>
        <stp>600387.SH</stp>
        <stp>2015-12-31</stp>
        <stp>3</stp>
        <tr r="C881" s="12"/>
        <tr r="C885" s="7"/>
      </tp>
      <tp>
        <v>17.425742574257399</v>
        <stp/>
        <stp>EM_S_YQ_CLOSE</stp>
        <stp>3</stp>
        <stp>600386.SH</stp>
        <stp>2015-12-31</stp>
        <stp>3</stp>
        <tr r="C598" s="12"/>
        <tr r="C602" s="7"/>
      </tp>
      <tp>
        <v>27.42</v>
        <stp/>
        <stp>EM_S_YQ_CLOSE</stp>
        <stp>3</stp>
        <stp>600385.SH</stp>
        <stp>2015-12-31</stp>
        <stp>3</stp>
        <tr r="C473" s="12"/>
        <tr r="C477" s="7"/>
      </tp>
      <tp>
        <v>17.636037991858899</v>
        <stp/>
        <stp>EM_S_YQ_CLOSE</stp>
        <stp>3</stp>
        <stp>600389.SH</stp>
        <stp>2015-12-31</stp>
        <stp>3</stp>
        <tr r="C113" s="7"/>
        <tr r="C109" s="12"/>
      </tp>
      <tp>
        <v>17.064336973478898</v>
        <stp/>
        <stp>EM_S_YQ_CLOSE</stp>
        <stp>3</stp>
        <stp>600388.SH</stp>
        <stp>2015-12-31</stp>
        <stp>3</stp>
        <tr r="C945" s="12"/>
        <tr r="C949" s="7"/>
      </tp>
      <tp>
        <v>6.1364267990074399</v>
        <stp/>
        <stp>EM_S_YQ_CLOSE</stp>
        <stp>3</stp>
        <stp>601388.SH</stp>
        <stp>2015-12-31</stp>
        <stp>3</stp>
        <tr r="C991" s="12"/>
        <tr r="C995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4</xdr:row>
      <xdr:rowOff>361951</xdr:rowOff>
    </xdr:from>
    <xdr:to>
      <xdr:col>1</xdr:col>
      <xdr:colOff>6210300</xdr:colOff>
      <xdr:row>7</xdr:row>
      <xdr:rowOff>140250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2647951"/>
          <a:ext cx="6096000" cy="7403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DQ_CLOSE"/>
      <definedName name="EM_I_PQ_CLOSE"/>
      <definedName name="EM_I_PQ_OPEN"/>
      <definedName name="EM_I_YQ_CLOSE"/>
      <definedName name="EM_I_YQ_OPEN"/>
      <definedName name="EM_S_DQ_CLOSE_BASE"/>
      <definedName name="EM_S_PQ_PCTCHANGE"/>
      <definedName name="EM_S_RISK_AVGRETURNY"/>
      <definedName name="EM_S_YQ_CLOSE"/>
      <definedName name="EM_S_YQ_OPEN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2" name="表2" displayName="表2" ref="B26:C45" totalsRowShown="0">
  <autoFilter ref="B26:C45"/>
  <sortState ref="B27:C45">
    <sortCondition descending="1" ref="C26:C45"/>
  </sortState>
  <tableColumns count="2">
    <tableColumn id="1" name="代码"/>
    <tableColumn id="11" name="收益率" dataCellStyle="百分比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0:C29" totalsRowShown="0">
  <autoFilter ref="A10:C29"/>
  <tableColumns count="3">
    <tableColumn id="1" name="列1"/>
    <tableColumn id="2" name="列2" dataCellStyle="百分比"/>
    <tableColumn id="3" name="以上证收益率为基准，用个股收益率减去基准得到相对收益？？？" dataCellStyle="百分比">
      <calculatedColumnFormula>B11-D$3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6" name="表1" displayName="表1" ref="A2:C2994" totalsRowShown="0">
  <autoFilter ref="A2:C2994"/>
  <sortState ref="A3:B2994">
    <sortCondition descending="1" ref="B2:B2994"/>
  </sortState>
  <tableColumns count="3">
    <tableColumn id="1" name="股票"/>
    <tableColumn id="2" name="十年涨跌幅度">
      <calculatedColumnFormula>[1]!EM_S_PQ_PCTCHANGE(A3,"2006-12-01","2016-12-02","3")</calculatedColumnFormula>
    </tableColumn>
    <tableColumn id="3" name="年华收益率" dataDxfId="1">
      <calculatedColumnFormula>[1]!EM_S_RISK_AVGRETURNY(A3,"2006-12-01","2016-12-02","1")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8" name="表1_9" displayName="表1_9" ref="A1:C2993" totalsRowShown="0">
  <autoFilter ref="A1:C2993"/>
  <sortState ref="A2:B2993">
    <sortCondition descending="1" ref="B1:B2993"/>
  </sortState>
  <tableColumns count="3">
    <tableColumn id="4" name="列1"/>
    <tableColumn id="5" name="列2" dataDxfId="0">
      <calculatedColumnFormula>[1]!EM_S_RISK_AVGRETURNY(A2,"2015-12-01","2016-12-02","1")</calculatedColumnFormula>
    </tableColumn>
    <tableColumn id="6" name="列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B5" sqref="B5:B8"/>
    </sheetView>
  </sheetViews>
  <sheetFormatPr defaultRowHeight="15" x14ac:dyDescent="0.25"/>
  <cols>
    <col min="2" max="2" width="93.85546875" style="1" customWidth="1"/>
    <col min="3" max="3" width="78.28515625" style="1" customWidth="1"/>
  </cols>
  <sheetData>
    <row r="1" spans="1:4" x14ac:dyDescent="0.25">
      <c r="A1" t="s">
        <v>2</v>
      </c>
      <c r="B1" s="1" t="s">
        <v>0</v>
      </c>
      <c r="C1" s="1" t="s">
        <v>1</v>
      </c>
    </row>
    <row r="2" spans="1:4" ht="60" x14ac:dyDescent="0.25">
      <c r="A2">
        <v>1</v>
      </c>
      <c r="B2" s="1" t="s">
        <v>3</v>
      </c>
      <c r="C2" s="1" t="s">
        <v>6</v>
      </c>
    </row>
    <row r="3" spans="1:4" ht="60" x14ac:dyDescent="0.25">
      <c r="A3">
        <v>2</v>
      </c>
      <c r="B3" s="1" t="s">
        <v>4</v>
      </c>
      <c r="C3" s="1" t="s">
        <v>7</v>
      </c>
    </row>
    <row r="4" spans="1:4" ht="45" x14ac:dyDescent="0.25">
      <c r="A4">
        <v>3</v>
      </c>
      <c r="B4" s="1" t="s">
        <v>5</v>
      </c>
      <c r="C4" s="1" t="s">
        <v>8</v>
      </c>
    </row>
    <row r="5" spans="1:4" ht="34.5" customHeight="1" x14ac:dyDescent="0.25">
      <c r="A5" s="21">
        <v>4</v>
      </c>
      <c r="B5" s="20"/>
      <c r="C5" t="s">
        <v>9</v>
      </c>
      <c r="D5" s="2">
        <f>[1]!EM_S_DQ_CLOSE_BASE("600309.SH","2006-12-01","1","2006/12/01")</f>
        <v>20.25</v>
      </c>
    </row>
    <row r="6" spans="1:4" ht="26.25" customHeight="1" x14ac:dyDescent="0.25">
      <c r="A6" s="21"/>
      <c r="B6" s="20"/>
      <c r="C6" t="s">
        <v>10</v>
      </c>
      <c r="D6" s="2">
        <f>[1]!EM_S_DQ_CLOSE_BASE("600309.SH","2006-12-01","3","2006/12/01")</f>
        <v>8.9214582593229199</v>
      </c>
    </row>
    <row r="7" spans="1:4" x14ac:dyDescent="0.25">
      <c r="A7" s="21"/>
      <c r="B7" s="20"/>
      <c r="C7" t="s">
        <v>11</v>
      </c>
      <c r="D7" s="2">
        <f>[1]!EM_S_DQ_CLOSE_BASE("600309.SH","2006-12-01","2","2006/12/01")</f>
        <v>212.25363722927</v>
      </c>
    </row>
    <row r="8" spans="1:4" ht="60" x14ac:dyDescent="0.25">
      <c r="A8" s="21"/>
      <c r="B8" s="20"/>
      <c r="C8" s="8" t="s">
        <v>18</v>
      </c>
    </row>
  </sheetData>
  <mergeCells count="2">
    <mergeCell ref="B5:B8"/>
    <mergeCell ref="A5:A8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2"/>
  <sheetViews>
    <sheetView workbookViewId="0"/>
  </sheetViews>
  <sheetFormatPr defaultRowHeight="15" x14ac:dyDescent="0.25"/>
  <cols>
    <col min="1" max="1" width="9.85546875" bestFit="1" customWidth="1"/>
    <col min="4" max="4" width="12" style="4" bestFit="1" customWidth="1"/>
    <col min="7" max="7" width="14" bestFit="1" customWidth="1"/>
  </cols>
  <sheetData>
    <row r="1" spans="1:8" x14ac:dyDescent="0.25">
      <c r="A1" t="s">
        <v>128</v>
      </c>
      <c r="B1" s="18">
        <f>[1]!EM_S_YQ_OPEN(A1,"2015-01-05","3")</f>
        <v>9.1248640213999099</v>
      </c>
      <c r="C1" s="18">
        <f>[1]!EM_S_YQ_CLOSE(A1,"2015-12-31","3")</f>
        <v>41.914509585376699</v>
      </c>
      <c r="D1" s="4">
        <f>(C1-B1)/B1</f>
        <v>3.5934393638170947</v>
      </c>
    </row>
    <row r="2" spans="1:8" x14ac:dyDescent="0.25">
      <c r="A2" t="s">
        <v>151</v>
      </c>
      <c r="B2" s="18">
        <f>[1]!EM_S_YQ_OPEN(A2,"2015-01-05","3")</f>
        <v>5.2973796791443899</v>
      </c>
      <c r="C2" s="18">
        <f>[1]!EM_S_YQ_CLOSE(A2,"2015-12-31","3")</f>
        <v>5.2973796791443899</v>
      </c>
      <c r="D2" s="4">
        <f t="shared" ref="D2:D65" si="0">(C2-B2)/B2</f>
        <v>0</v>
      </c>
    </row>
    <row r="3" spans="1:8" x14ac:dyDescent="0.25">
      <c r="A3" t="s">
        <v>88</v>
      </c>
      <c r="B3" s="18">
        <f>[1]!EM_S_YQ_OPEN(A3,"2015-01-05","3")</f>
        <v>14.4761533957845</v>
      </c>
      <c r="C3" s="18">
        <f>[1]!EM_S_YQ_CLOSE(A3,"2015-12-31","3")</f>
        <v>55.126864754098399</v>
      </c>
      <c r="D3" s="4">
        <f t="shared" si="0"/>
        <v>2.8081155433287623</v>
      </c>
      <c r="G3" t="s">
        <v>3029</v>
      </c>
      <c r="H3" s="19">
        <f>SUM(D1:D1072)/1072</f>
        <v>0.6605489966116237</v>
      </c>
    </row>
    <row r="4" spans="1:8" x14ac:dyDescent="0.25">
      <c r="A4" t="s">
        <v>40</v>
      </c>
      <c r="B4" s="18">
        <f>[1]!EM_S_YQ_OPEN(A4,"2015-01-05","3")</f>
        <v>11.5980604689428</v>
      </c>
      <c r="C4" s="18">
        <f>[1]!EM_S_YQ_CLOSE(A4,"2015-12-31","3")</f>
        <v>51.227264500205699</v>
      </c>
      <c r="D4" s="4">
        <f t="shared" si="0"/>
        <v>3.4168819982773577</v>
      </c>
      <c r="G4" t="s">
        <v>3030</v>
      </c>
      <c r="H4" s="19">
        <f>MEDIAN(D1:D1072)</f>
        <v>0.43056978476407504</v>
      </c>
    </row>
    <row r="5" spans="1:8" x14ac:dyDescent="0.25">
      <c r="A5" t="s">
        <v>24</v>
      </c>
      <c r="B5" s="18">
        <f>[1]!EM_S_YQ_OPEN(A5,"2015-01-05","3")</f>
        <v>11.685190981432401</v>
      </c>
      <c r="C5" s="18">
        <f>[1]!EM_S_YQ_CLOSE(A5,"2015-12-31","3")</f>
        <v>48.833633952254601</v>
      </c>
      <c r="D5" s="4">
        <f t="shared" si="0"/>
        <v>3.1791044776119226</v>
      </c>
    </row>
    <row r="6" spans="1:8" x14ac:dyDescent="0.25">
      <c r="A6" t="s">
        <v>74</v>
      </c>
      <c r="B6" s="18">
        <f>[1]!EM_S_YQ_OPEN(A6,"2015-01-05","3")</f>
        <v>10.9177830477356</v>
      </c>
      <c r="C6" s="18">
        <f>[1]!EM_S_YQ_CLOSE(A6,"2015-12-31","3")</f>
        <v>10.9177830477356</v>
      </c>
      <c r="D6" s="4">
        <f t="shared" si="0"/>
        <v>0</v>
      </c>
    </row>
    <row r="7" spans="1:8" x14ac:dyDescent="0.25">
      <c r="A7" t="s">
        <v>27</v>
      </c>
      <c r="B7" s="18">
        <f>[1]!EM_S_YQ_OPEN(A7,"2015-01-05","3")</f>
        <v>9.9887358854310104</v>
      </c>
      <c r="C7" s="18">
        <f>[1]!EM_S_YQ_CLOSE(A7,"2015-12-31","3")</f>
        <v>19.476386670338702</v>
      </c>
      <c r="D7" s="4">
        <f t="shared" si="0"/>
        <v>0.94983498349834505</v>
      </c>
    </row>
    <row r="8" spans="1:8" x14ac:dyDescent="0.25">
      <c r="A8" t="s">
        <v>982</v>
      </c>
      <c r="B8" s="18">
        <f>[1]!EM_S_YQ_OPEN(A8,"2015-01-05","3")</f>
        <v>5.5650882188456103</v>
      </c>
      <c r="C8" s="18">
        <f>[1]!EM_S_YQ_CLOSE(A8,"2015-12-31","3")</f>
        <v>12.5331719673515</v>
      </c>
      <c r="D8" s="4">
        <f t="shared" si="0"/>
        <v>1.2521066108007373</v>
      </c>
    </row>
    <row r="9" spans="1:8" x14ac:dyDescent="0.25">
      <c r="A9" t="s">
        <v>55</v>
      </c>
      <c r="B9" s="18">
        <f>[1]!EM_S_YQ_OPEN(A9,"2015-01-05","3")</f>
        <v>19.533954902457602</v>
      </c>
      <c r="C9" s="18">
        <f>[1]!EM_S_YQ_CLOSE(A9,"2015-12-31","3")</f>
        <v>38.0719837851533</v>
      </c>
      <c r="D9" s="4">
        <f t="shared" si="0"/>
        <v>0.94901564866228882</v>
      </c>
    </row>
    <row r="10" spans="1:8" x14ac:dyDescent="0.25">
      <c r="A10" t="s">
        <v>68</v>
      </c>
      <c r="B10" s="18">
        <f>[1]!EM_S_YQ_OPEN(A10,"2015-01-05","3")</f>
        <v>15.7084465261514</v>
      </c>
      <c r="C10" s="18">
        <f>[1]!EM_S_YQ_CLOSE(A10,"2015-12-31","3")</f>
        <v>53.7195003903201</v>
      </c>
      <c r="D10" s="4">
        <f t="shared" si="0"/>
        <v>2.4197844007609506</v>
      </c>
    </row>
    <row r="11" spans="1:8" x14ac:dyDescent="0.25">
      <c r="A11" t="s">
        <v>124</v>
      </c>
      <c r="B11" s="18">
        <f>[1]!EM_S_YQ_OPEN(A11,"2015-01-05","3")</f>
        <v>48.251758880106699</v>
      </c>
      <c r="C11" s="18">
        <f>[1]!EM_S_YQ_CLOSE(A11,"2015-12-31","3")</f>
        <v>77.713985334729998</v>
      </c>
      <c r="D11" s="4">
        <f t="shared" si="0"/>
        <v>0.61059383405751921</v>
      </c>
    </row>
    <row r="12" spans="1:8" x14ac:dyDescent="0.25">
      <c r="A12" t="s">
        <v>342</v>
      </c>
      <c r="B12" s="18">
        <f>[1]!EM_S_YQ_OPEN(A12,"2015-01-05","3")</f>
        <v>8.3639098819504394</v>
      </c>
      <c r="C12" s="18">
        <f>[1]!EM_S_YQ_CLOSE(A12,"2015-12-31","3")</f>
        <v>12.579553752535499</v>
      </c>
      <c r="D12" s="4">
        <f t="shared" si="0"/>
        <v>0.50402789246719915</v>
      </c>
    </row>
    <row r="13" spans="1:8" x14ac:dyDescent="0.25">
      <c r="A13" t="s">
        <v>745</v>
      </c>
      <c r="B13" s="18">
        <f>[1]!EM_S_YQ_OPEN(A13,"2015-01-05","3")</f>
        <v>4.4512405409152702</v>
      </c>
      <c r="C13" s="18">
        <f>[1]!EM_S_YQ_CLOSE(A13,"2015-12-31","3")</f>
        <v>5.5018404907975498</v>
      </c>
      <c r="D13" s="4">
        <f t="shared" si="0"/>
        <v>0.23602407918091386</v>
      </c>
    </row>
    <row r="14" spans="1:8" x14ac:dyDescent="0.25">
      <c r="A14" t="s">
        <v>973</v>
      </c>
      <c r="B14" s="18">
        <f>[1]!EM_S_YQ_OPEN(A14,"2015-01-05","3")</f>
        <v>7.11</v>
      </c>
      <c r="C14" s="18">
        <f>[1]!EM_S_YQ_CLOSE(A14,"2015-12-31","3")</f>
        <v>17.28</v>
      </c>
      <c r="D14" s="4">
        <f t="shared" si="0"/>
        <v>1.4303797468354431</v>
      </c>
    </row>
    <row r="15" spans="1:8" x14ac:dyDescent="0.25">
      <c r="A15" t="s">
        <v>1128</v>
      </c>
      <c r="B15" s="18">
        <f>[1]!EM_S_YQ_OPEN(A15,"2015-01-05","3")</f>
        <v>4.6900000000000004</v>
      </c>
      <c r="C15" s="18">
        <f>[1]!EM_S_YQ_CLOSE(A15,"2015-12-31","3")</f>
        <v>5.25</v>
      </c>
      <c r="D15" s="4">
        <f t="shared" si="0"/>
        <v>0.11940298507462677</v>
      </c>
    </row>
    <row r="16" spans="1:8" x14ac:dyDescent="0.25">
      <c r="A16" t="s">
        <v>733</v>
      </c>
      <c r="B16" s="18">
        <f>[1]!EM_S_YQ_OPEN(A16,"2015-01-05","3")</f>
        <v>19.741249170395399</v>
      </c>
      <c r="C16" s="18">
        <f>[1]!EM_S_YQ_CLOSE(A16,"2015-12-31","3")</f>
        <v>20.941553019760601</v>
      </c>
      <c r="D16" s="4">
        <f t="shared" si="0"/>
        <v>6.080181851740242E-2</v>
      </c>
    </row>
    <row r="17" spans="1:4" x14ac:dyDescent="0.25">
      <c r="A17" t="s">
        <v>891</v>
      </c>
      <c r="B17" s="18">
        <f>[1]!EM_S_YQ_OPEN(A17,"2015-01-05","3")</f>
        <v>13.47</v>
      </c>
      <c r="C17" s="18">
        <f>[1]!EM_S_YQ_CLOSE(A17,"2015-12-31","3")</f>
        <v>20.9</v>
      </c>
      <c r="D17" s="4">
        <f t="shared" si="0"/>
        <v>0.55159613956941334</v>
      </c>
    </row>
    <row r="18" spans="1:4" x14ac:dyDescent="0.25">
      <c r="A18" t="s">
        <v>1028</v>
      </c>
      <c r="B18" s="18">
        <f>[1]!EM_S_YQ_OPEN(A18,"2015-01-05","3")</f>
        <v>15.440897252624801</v>
      </c>
      <c r="C18" s="18">
        <f>[1]!EM_S_YQ_CLOSE(A18,"2015-12-31","3")</f>
        <v>21.090922330097101</v>
      </c>
      <c r="D18" s="4">
        <f t="shared" si="0"/>
        <v>0.365913002659988</v>
      </c>
    </row>
    <row r="19" spans="1:4" x14ac:dyDescent="0.25">
      <c r="A19" t="s">
        <v>828</v>
      </c>
      <c r="B19" s="18">
        <f>[1]!EM_S_YQ_OPEN(A19,"2015-01-05","3")</f>
        <v>20.66</v>
      </c>
      <c r="C19" s="18">
        <f>[1]!EM_S_YQ_CLOSE(A19,"2015-12-31","3")</f>
        <v>35.21</v>
      </c>
      <c r="D19" s="4">
        <f t="shared" si="0"/>
        <v>0.70425943852855766</v>
      </c>
    </row>
    <row r="20" spans="1:4" x14ac:dyDescent="0.25">
      <c r="A20" t="s">
        <v>1057</v>
      </c>
      <c r="B20" s="18">
        <f>[1]!EM_S_YQ_OPEN(A20,"2015-01-05","3")</f>
        <v>14.58</v>
      </c>
      <c r="C20" s="18">
        <f>[1]!EM_S_YQ_CLOSE(A20,"2015-12-31","3")</f>
        <v>15.26</v>
      </c>
      <c r="D20" s="4">
        <f t="shared" si="0"/>
        <v>4.6639231824416989E-2</v>
      </c>
    </row>
    <row r="21" spans="1:4" x14ac:dyDescent="0.25">
      <c r="A21" t="s">
        <v>603</v>
      </c>
      <c r="B21" s="18">
        <f>[1]!EM_S_YQ_OPEN(A21,"2015-01-05","3")</f>
        <v>4.3986882790776596</v>
      </c>
      <c r="C21" s="18">
        <f>[1]!EM_S_YQ_CLOSE(A21,"2015-12-31","3")</f>
        <v>6.7654736842105301</v>
      </c>
      <c r="D21" s="4">
        <f t="shared" si="0"/>
        <v>0.53806618131829764</v>
      </c>
    </row>
    <row r="22" spans="1:4" x14ac:dyDescent="0.25">
      <c r="A22" t="s">
        <v>678</v>
      </c>
      <c r="B22" s="18">
        <f>[1]!EM_S_YQ_OPEN(A22,"2015-01-05","3")</f>
        <v>6.97</v>
      </c>
      <c r="C22" s="18">
        <f>[1]!EM_S_YQ_CLOSE(A22,"2015-12-31","3")</f>
        <v>10.62</v>
      </c>
      <c r="D22" s="4">
        <f t="shared" si="0"/>
        <v>0.5236728837876613</v>
      </c>
    </row>
    <row r="23" spans="1:4" x14ac:dyDescent="0.25">
      <c r="A23" t="s">
        <v>273</v>
      </c>
      <c r="B23" s="18">
        <f>[1]!EM_S_YQ_OPEN(A23,"2015-01-05","3")</f>
        <v>6.9806028770001598</v>
      </c>
      <c r="C23" s="18">
        <f>[1]!EM_S_YQ_CLOSE(A23,"2015-12-31","3")</f>
        <v>6.1043122676579902</v>
      </c>
      <c r="D23" s="4">
        <f t="shared" si="0"/>
        <v>-0.12553222476376513</v>
      </c>
    </row>
    <row r="24" spans="1:4" x14ac:dyDescent="0.25">
      <c r="A24" t="s">
        <v>588</v>
      </c>
      <c r="B24" s="18">
        <f>[1]!EM_S_YQ_OPEN(A24,"2015-01-05","3")</f>
        <v>5.78</v>
      </c>
      <c r="C24" s="18">
        <f>[1]!EM_S_YQ_CLOSE(A24,"2015-12-31","3")</f>
        <v>5.44</v>
      </c>
      <c r="D24" s="4">
        <f t="shared" si="0"/>
        <v>-5.8823529411764677E-2</v>
      </c>
    </row>
    <row r="25" spans="1:4" x14ac:dyDescent="0.25">
      <c r="A25" t="s">
        <v>736</v>
      </c>
      <c r="B25" s="18">
        <f>[1]!EM_S_YQ_OPEN(A25,"2015-01-05","3")</f>
        <v>8.9486725663716804</v>
      </c>
      <c r="C25" s="18">
        <f>[1]!EM_S_YQ_CLOSE(A25,"2015-12-31","3")</f>
        <v>12.923640960809101</v>
      </c>
      <c r="D25" s="4">
        <f t="shared" si="0"/>
        <v>0.44419642857142855</v>
      </c>
    </row>
    <row r="26" spans="1:4" x14ac:dyDescent="0.25">
      <c r="A26" t="s">
        <v>776</v>
      </c>
      <c r="B26" s="18">
        <f>[1]!EM_S_YQ_OPEN(A26,"2015-01-05","3")</f>
        <v>5.6903020569127403</v>
      </c>
      <c r="C26" s="18">
        <f>[1]!EM_S_YQ_CLOSE(A26,"2015-12-31","3")</f>
        <v>5.4735353535353504</v>
      </c>
      <c r="D26" s="4">
        <f t="shared" si="0"/>
        <v>-3.8094059192175143E-2</v>
      </c>
    </row>
    <row r="27" spans="1:4" x14ac:dyDescent="0.25">
      <c r="A27" t="s">
        <v>985</v>
      </c>
      <c r="B27" s="18">
        <f>[1]!EM_S_YQ_OPEN(A27,"2015-01-05","3")</f>
        <v>11.3</v>
      </c>
      <c r="C27" s="18">
        <f>[1]!EM_S_YQ_CLOSE(A27,"2015-12-31","3")</f>
        <v>15.51</v>
      </c>
      <c r="D27" s="4">
        <f t="shared" si="0"/>
        <v>0.37256637168141582</v>
      </c>
    </row>
    <row r="28" spans="1:4" x14ac:dyDescent="0.25">
      <c r="A28" t="s">
        <v>947</v>
      </c>
      <c r="B28" s="18">
        <f>[1]!EM_S_YQ_OPEN(A28,"2015-01-05","3")</f>
        <v>5.66</v>
      </c>
      <c r="C28" s="18">
        <f>[1]!EM_S_YQ_CLOSE(A28,"2015-12-31","3")</f>
        <v>8.85</v>
      </c>
      <c r="D28" s="4">
        <f t="shared" si="0"/>
        <v>0.56360424028268541</v>
      </c>
    </row>
    <row r="29" spans="1:4" x14ac:dyDescent="0.25">
      <c r="A29" t="s">
        <v>334</v>
      </c>
      <c r="B29" s="18">
        <f>[1]!EM_S_YQ_OPEN(A29,"2015-01-05","3")</f>
        <v>17.414917127071799</v>
      </c>
      <c r="C29" s="18">
        <f>[1]!EM_S_YQ_CLOSE(A29,"2015-12-31","3")</f>
        <v>15.513024861878501</v>
      </c>
      <c r="D29" s="4">
        <f t="shared" si="0"/>
        <v>-0.10921052631578551</v>
      </c>
    </row>
    <row r="30" spans="1:4" x14ac:dyDescent="0.25">
      <c r="A30" t="s">
        <v>195</v>
      </c>
      <c r="B30" s="18">
        <f>[1]!EM_S_YQ_OPEN(A30,"2015-01-05","3")</f>
        <v>7.7945986984815603</v>
      </c>
      <c r="C30" s="18">
        <f>[1]!EM_S_YQ_CLOSE(A30,"2015-12-31","3")</f>
        <v>42.166683099980297</v>
      </c>
      <c r="D30" s="4">
        <f t="shared" si="0"/>
        <v>4.4097311139564699</v>
      </c>
    </row>
    <row r="31" spans="1:4" x14ac:dyDescent="0.25">
      <c r="A31" t="s">
        <v>738</v>
      </c>
      <c r="B31" s="18">
        <f>[1]!EM_S_YQ_OPEN(A31,"2015-01-05","3")</f>
        <v>7.25</v>
      </c>
      <c r="C31" s="18">
        <f>[1]!EM_S_YQ_CLOSE(A31,"2015-12-31","3")</f>
        <v>13.13</v>
      </c>
      <c r="D31" s="4">
        <f t="shared" si="0"/>
        <v>0.81103448275862078</v>
      </c>
    </row>
    <row r="32" spans="1:4" x14ac:dyDescent="0.25">
      <c r="A32" t="s">
        <v>617</v>
      </c>
      <c r="B32" s="18">
        <f>[1]!EM_S_YQ_OPEN(A32,"2015-01-05","3")</f>
        <v>11.7</v>
      </c>
      <c r="C32" s="18">
        <f>[1]!EM_S_YQ_CLOSE(A32,"2015-12-31","3")</f>
        <v>18.61</v>
      </c>
      <c r="D32" s="4">
        <f t="shared" si="0"/>
        <v>0.59059829059829061</v>
      </c>
    </row>
    <row r="33" spans="1:4" x14ac:dyDescent="0.25">
      <c r="A33" t="s">
        <v>768</v>
      </c>
      <c r="B33" s="18">
        <f>[1]!EM_S_YQ_OPEN(A33,"2015-01-05","3")</f>
        <v>11.26</v>
      </c>
      <c r="C33" s="18">
        <f>[1]!EM_S_YQ_CLOSE(A33,"2015-12-31","3")</f>
        <v>23.43</v>
      </c>
      <c r="D33" s="4">
        <f t="shared" si="0"/>
        <v>1.080817051509769</v>
      </c>
    </row>
    <row r="34" spans="1:4" x14ac:dyDescent="0.25">
      <c r="A34" t="s">
        <v>1084</v>
      </c>
      <c r="B34" s="18">
        <f>[1]!EM_S_YQ_OPEN(A34,"2015-01-05","3")</f>
        <v>4.76894093461609</v>
      </c>
      <c r="C34" s="18">
        <f>[1]!EM_S_YQ_CLOSE(A34,"2015-12-31","3")</f>
        <v>7.1962155227710101</v>
      </c>
      <c r="D34" s="4">
        <f t="shared" si="0"/>
        <v>0.50897560306024647</v>
      </c>
    </row>
    <row r="35" spans="1:4" x14ac:dyDescent="0.25">
      <c r="A35" t="s">
        <v>782</v>
      </c>
      <c r="B35" s="18">
        <f>[1]!EM_S_YQ_OPEN(A35,"2015-01-05","3")</f>
        <v>9.9310122507856207</v>
      </c>
      <c r="C35" s="18">
        <f>[1]!EM_S_YQ_CLOSE(A35,"2015-12-31","3")</f>
        <v>9.3017563739376801</v>
      </c>
      <c r="D35" s="4">
        <f t="shared" si="0"/>
        <v>-6.33627127786658E-2</v>
      </c>
    </row>
    <row r="36" spans="1:4" x14ac:dyDescent="0.25">
      <c r="A36" t="s">
        <v>784</v>
      </c>
      <c r="B36" s="18">
        <f>[1]!EM_S_YQ_OPEN(A36,"2015-01-05","3")</f>
        <v>6.2740878061736503</v>
      </c>
      <c r="C36" s="18">
        <f>[1]!EM_S_YQ_CLOSE(A36,"2015-12-31","3")</f>
        <v>15.8747256347256</v>
      </c>
      <c r="D36" s="4">
        <f t="shared" si="0"/>
        <v>1.5302045691972945</v>
      </c>
    </row>
    <row r="37" spans="1:4" x14ac:dyDescent="0.25">
      <c r="A37" t="s">
        <v>927</v>
      </c>
      <c r="B37" s="18">
        <f>[1]!EM_S_YQ_OPEN(A37,"2015-01-05","3")</f>
        <v>7.3096043072569898</v>
      </c>
      <c r="C37" s="18">
        <f>[1]!EM_S_YQ_CLOSE(A37,"2015-12-31","3")</f>
        <v>12.0843662628145</v>
      </c>
      <c r="D37" s="4">
        <f t="shared" si="0"/>
        <v>0.65321756894790006</v>
      </c>
    </row>
    <row r="38" spans="1:4" x14ac:dyDescent="0.25">
      <c r="A38" t="s">
        <v>756</v>
      </c>
      <c r="B38" s="18">
        <f>[1]!EM_S_YQ_OPEN(A38,"2015-01-05","3")</f>
        <v>165.80343829767801</v>
      </c>
      <c r="C38" s="18">
        <f>[1]!EM_S_YQ_CLOSE(A38,"2015-12-31","3")</f>
        <v>213.578351945739</v>
      </c>
      <c r="D38" s="4">
        <f t="shared" si="0"/>
        <v>0.2881418753348618</v>
      </c>
    </row>
    <row r="39" spans="1:4" x14ac:dyDescent="0.25">
      <c r="A39" t="s">
        <v>809</v>
      </c>
      <c r="B39" s="18">
        <f>[1]!EM_S_YQ_OPEN(A39,"2015-01-05","3")</f>
        <v>15.4788818459234</v>
      </c>
      <c r="C39" s="18">
        <f>[1]!EM_S_YQ_CLOSE(A39,"2015-12-31","3")</f>
        <v>32.548108108108103</v>
      </c>
      <c r="D39" s="4">
        <f t="shared" si="0"/>
        <v>1.102742848746542</v>
      </c>
    </row>
    <row r="40" spans="1:4" x14ac:dyDescent="0.25">
      <c r="A40" t="s">
        <v>1087</v>
      </c>
      <c r="B40" s="18">
        <f>[1]!EM_S_YQ_OPEN(A40,"2015-01-05","3")</f>
        <v>12.7394190871369</v>
      </c>
      <c r="C40" s="18">
        <f>[1]!EM_S_YQ_CLOSE(A40,"2015-12-31","3")</f>
        <v>14.8077012448133</v>
      </c>
      <c r="D40" s="4">
        <f t="shared" si="0"/>
        <v>0.162352941176475</v>
      </c>
    </row>
    <row r="41" spans="1:4" x14ac:dyDescent="0.25">
      <c r="A41" t="s">
        <v>644</v>
      </c>
      <c r="B41" s="18">
        <f>[1]!EM_S_YQ_OPEN(A41,"2015-01-05","3")</f>
        <v>14.75</v>
      </c>
      <c r="C41" s="18">
        <f>[1]!EM_S_YQ_CLOSE(A41,"2015-12-31","3")</f>
        <v>32.15</v>
      </c>
      <c r="D41" s="4">
        <f t="shared" si="0"/>
        <v>1.1796610169491524</v>
      </c>
    </row>
    <row r="42" spans="1:4" x14ac:dyDescent="0.25">
      <c r="A42" t="s">
        <v>208</v>
      </c>
      <c r="B42" s="18">
        <f>[1]!EM_S_YQ_OPEN(A42,"2015-01-05","3")</f>
        <v>10.8294598231845</v>
      </c>
      <c r="C42" s="18">
        <f>[1]!EM_S_YQ_CLOSE(A42,"2015-12-31","3")</f>
        <v>25.197336458555299</v>
      </c>
      <c r="D42" s="4">
        <f t="shared" si="0"/>
        <v>1.3267399177760462</v>
      </c>
    </row>
    <row r="43" spans="1:4" x14ac:dyDescent="0.25">
      <c r="A43" t="s">
        <v>586</v>
      </c>
      <c r="B43" s="18">
        <f>[1]!EM_S_YQ_OPEN(A43,"2015-01-05","3")</f>
        <v>5.3160055986355097</v>
      </c>
      <c r="C43" s="18">
        <f>[1]!EM_S_YQ_CLOSE(A43,"2015-12-31","3")</f>
        <v>9.9912018779342695</v>
      </c>
      <c r="D43" s="4">
        <f t="shared" si="0"/>
        <v>0.87945661315683521</v>
      </c>
    </row>
    <row r="44" spans="1:4" x14ac:dyDescent="0.25">
      <c r="A44" t="s">
        <v>510</v>
      </c>
      <c r="B44" s="18">
        <f>[1]!EM_S_YQ_OPEN(A44,"2015-01-05","3")</f>
        <v>11.52</v>
      </c>
      <c r="C44" s="18">
        <f>[1]!EM_S_YQ_CLOSE(A44,"2015-12-31","3")</f>
        <v>19.98</v>
      </c>
      <c r="D44" s="4">
        <f t="shared" si="0"/>
        <v>0.73437500000000011</v>
      </c>
    </row>
    <row r="45" spans="1:4" x14ac:dyDescent="0.25">
      <c r="A45" t="s">
        <v>421</v>
      </c>
      <c r="B45" s="18">
        <f>[1]!EM_S_YQ_OPEN(A45,"2015-01-05","3")</f>
        <v>8.8000000000000007</v>
      </c>
      <c r="C45" s="18">
        <f>[1]!EM_S_YQ_CLOSE(A45,"2015-12-31","3")</f>
        <v>7.63</v>
      </c>
      <c r="D45" s="4">
        <f t="shared" si="0"/>
        <v>-0.13295454545454555</v>
      </c>
    </row>
    <row r="46" spans="1:4" x14ac:dyDescent="0.25">
      <c r="A46" t="s">
        <v>380</v>
      </c>
      <c r="B46" s="18">
        <f>[1]!EM_S_YQ_OPEN(A46,"2015-01-05","3")</f>
        <v>9.6300000000000008</v>
      </c>
      <c r="C46" s="18">
        <f>[1]!EM_S_YQ_CLOSE(A46,"2015-12-31","3")</f>
        <v>11.57</v>
      </c>
      <c r="D46" s="4">
        <f t="shared" si="0"/>
        <v>0.20145379023883689</v>
      </c>
    </row>
    <row r="47" spans="1:4" x14ac:dyDescent="0.25">
      <c r="A47" t="s">
        <v>930</v>
      </c>
      <c r="B47" s="18">
        <f>[1]!EM_S_YQ_OPEN(A47,"2015-01-05","3")</f>
        <v>6.3422276621786997</v>
      </c>
      <c r="C47" s="18">
        <f>[1]!EM_S_YQ_CLOSE(A47,"2015-12-31","3")</f>
        <v>14.67</v>
      </c>
      <c r="D47" s="4">
        <f t="shared" si="0"/>
        <v>1.3130673923112564</v>
      </c>
    </row>
    <row r="48" spans="1:4" x14ac:dyDescent="0.25">
      <c r="A48" t="s">
        <v>484</v>
      </c>
      <c r="B48" s="18">
        <f>[1]!EM_S_YQ_OPEN(A48,"2015-01-05","3")</f>
        <v>6.14</v>
      </c>
      <c r="C48" s="18">
        <f>[1]!EM_S_YQ_CLOSE(A48,"2015-12-31","3")</f>
        <v>11.2</v>
      </c>
      <c r="D48" s="4">
        <f t="shared" si="0"/>
        <v>0.82410423452768733</v>
      </c>
    </row>
    <row r="49" spans="1:4" x14ac:dyDescent="0.25">
      <c r="A49" t="s">
        <v>978</v>
      </c>
      <c r="B49" s="18">
        <f>[1]!EM_S_YQ_OPEN(A49,"2015-01-05","3")</f>
        <v>6.35</v>
      </c>
      <c r="C49" s="18">
        <f>[1]!EM_S_YQ_CLOSE(A49,"2015-12-31","3")</f>
        <v>5.73</v>
      </c>
      <c r="D49" s="4">
        <f t="shared" si="0"/>
        <v>-9.7637795275590439E-2</v>
      </c>
    </row>
    <row r="50" spans="1:4" x14ac:dyDescent="0.25">
      <c r="A50" t="s">
        <v>267</v>
      </c>
      <c r="B50" s="18">
        <f>[1]!EM_S_YQ_OPEN(A50,"2015-01-05","3")</f>
        <v>8.8561089987325694</v>
      </c>
      <c r="C50" s="18">
        <f>[1]!EM_S_YQ_CLOSE(A50,"2015-12-31","3")</f>
        <v>6.42</v>
      </c>
      <c r="D50" s="4">
        <f t="shared" si="0"/>
        <v>-0.27507667295888183</v>
      </c>
    </row>
    <row r="51" spans="1:4" x14ac:dyDescent="0.25">
      <c r="A51" t="s">
        <v>677</v>
      </c>
      <c r="B51" s="18">
        <f>[1]!EM_S_YQ_OPEN(A51,"2015-01-05","3")</f>
        <v>4.1100000000000003</v>
      </c>
      <c r="C51" s="18">
        <f>[1]!EM_S_YQ_CLOSE(A51,"2015-12-31","3")</f>
        <v>5.0199999999999996</v>
      </c>
      <c r="D51" s="4">
        <f t="shared" si="0"/>
        <v>0.22141119221411174</v>
      </c>
    </row>
    <row r="52" spans="1:4" x14ac:dyDescent="0.25">
      <c r="A52" t="s">
        <v>524</v>
      </c>
      <c r="B52" s="18">
        <f>[1]!EM_S_YQ_OPEN(A52,"2015-01-05","3")</f>
        <v>11.92</v>
      </c>
      <c r="C52" s="18">
        <f>[1]!EM_S_YQ_CLOSE(A52,"2015-12-31","3")</f>
        <v>17.03</v>
      </c>
      <c r="D52" s="4">
        <f t="shared" si="0"/>
        <v>0.42869127516778532</v>
      </c>
    </row>
    <row r="53" spans="1:4" x14ac:dyDescent="0.25">
      <c r="A53" t="s">
        <v>906</v>
      </c>
      <c r="B53" s="18">
        <f>[1]!EM_S_YQ_OPEN(A53,"2015-01-05","3")</f>
        <v>3.8145584045584</v>
      </c>
      <c r="C53" s="18">
        <f>[1]!EM_S_YQ_CLOSE(A53,"2015-12-31","3")</f>
        <v>5.18</v>
      </c>
      <c r="D53" s="4">
        <f t="shared" si="0"/>
        <v>0.35795535174134341</v>
      </c>
    </row>
    <row r="54" spans="1:4" x14ac:dyDescent="0.25">
      <c r="A54" t="s">
        <v>1046</v>
      </c>
      <c r="B54" s="18">
        <f>[1]!EM_S_YQ_OPEN(A54,"2015-01-05","3")</f>
        <v>25.78</v>
      </c>
      <c r="C54" s="18">
        <f>[1]!EM_S_YQ_CLOSE(A54,"2015-12-31","3")</f>
        <v>34.93</v>
      </c>
      <c r="D54" s="4">
        <f t="shared" si="0"/>
        <v>0.35492629945694332</v>
      </c>
    </row>
    <row r="55" spans="1:4" x14ac:dyDescent="0.25">
      <c r="A55" t="s">
        <v>376</v>
      </c>
      <c r="B55" s="18">
        <f>[1]!EM_S_YQ_OPEN(A55,"2015-01-05","3")</f>
        <v>7.6418818617625996</v>
      </c>
      <c r="C55" s="18">
        <f>[1]!EM_S_YQ_CLOSE(A55,"2015-12-31","3")</f>
        <v>9.1538729508196699</v>
      </c>
      <c r="D55" s="4">
        <f t="shared" si="0"/>
        <v>0.1978558575502932</v>
      </c>
    </row>
    <row r="56" spans="1:4" x14ac:dyDescent="0.25">
      <c r="A56" t="s">
        <v>536</v>
      </c>
      <c r="B56" s="18">
        <f>[1]!EM_S_YQ_OPEN(A56,"2015-01-05","3")</f>
        <v>9.5767011019283803</v>
      </c>
      <c r="C56" s="18">
        <f>[1]!EM_S_YQ_CLOSE(A56,"2015-12-31","3")</f>
        <v>19.72</v>
      </c>
      <c r="D56" s="4">
        <f t="shared" si="0"/>
        <v>1.0591641934015406</v>
      </c>
    </row>
    <row r="57" spans="1:4" x14ac:dyDescent="0.25">
      <c r="A57" t="s">
        <v>1080</v>
      </c>
      <c r="B57" s="18">
        <f>[1]!EM_S_YQ_OPEN(A57,"2015-01-05","3")</f>
        <v>18.499368254673598</v>
      </c>
      <c r="C57" s="18">
        <f>[1]!EM_S_YQ_CLOSE(A57,"2015-12-31","3")</f>
        <v>19.739999999999998</v>
      </c>
      <c r="D57" s="4">
        <f t="shared" si="0"/>
        <v>6.7063465532828256E-2</v>
      </c>
    </row>
    <row r="58" spans="1:4" x14ac:dyDescent="0.25">
      <c r="A58" t="s">
        <v>584</v>
      </c>
      <c r="B58" s="18">
        <f>[1]!EM_S_YQ_OPEN(A58,"2015-01-05","3")</f>
        <v>11.22</v>
      </c>
      <c r="C58" s="18">
        <f>[1]!EM_S_YQ_CLOSE(A58,"2015-12-31","3")</f>
        <v>11.84</v>
      </c>
      <c r="D58" s="4">
        <f t="shared" si="0"/>
        <v>5.525846702317283E-2</v>
      </c>
    </row>
    <row r="59" spans="1:4" x14ac:dyDescent="0.25">
      <c r="A59" t="s">
        <v>378</v>
      </c>
      <c r="B59" s="18">
        <f>[1]!EM_S_YQ_OPEN(A59,"2015-01-05","3")</f>
        <v>10.3202704703102</v>
      </c>
      <c r="C59" s="18">
        <f>[1]!EM_S_YQ_CLOSE(A59,"2015-12-31","3")</f>
        <v>16.070675345809601</v>
      </c>
      <c r="D59" s="4">
        <f t="shared" si="0"/>
        <v>0.55719517158415699</v>
      </c>
    </row>
    <row r="60" spans="1:4" x14ac:dyDescent="0.25">
      <c r="A60" t="s">
        <v>1002</v>
      </c>
      <c r="B60" s="18">
        <f>[1]!EM_S_YQ_OPEN(A60,"2015-01-05","3")</f>
        <v>37.551811650045501</v>
      </c>
      <c r="C60" s="18">
        <f>[1]!EM_S_YQ_CLOSE(A60,"2015-12-31","3")</f>
        <v>43.586373370577299</v>
      </c>
      <c r="D60" s="4">
        <f t="shared" si="0"/>
        <v>0.16069961622010015</v>
      </c>
    </row>
    <row r="61" spans="1:4" x14ac:dyDescent="0.25">
      <c r="A61" t="s">
        <v>369</v>
      </c>
      <c r="B61" s="18">
        <f>[1]!EM_S_YQ_OPEN(A61,"2015-01-05","3")</f>
        <v>3.9235833333333301</v>
      </c>
      <c r="C61" s="18">
        <f>[1]!EM_S_YQ_CLOSE(A61,"2015-12-31","3")</f>
        <v>4.13</v>
      </c>
      <c r="D61" s="4">
        <f t="shared" si="0"/>
        <v>5.2609222012192078E-2</v>
      </c>
    </row>
    <row r="62" spans="1:4" x14ac:dyDescent="0.25">
      <c r="A62" t="s">
        <v>956</v>
      </c>
      <c r="B62" s="18">
        <f>[1]!EM_S_YQ_OPEN(A62,"2015-01-05","3")</f>
        <v>9.86</v>
      </c>
      <c r="C62" s="18">
        <f>[1]!EM_S_YQ_CLOSE(A62,"2015-12-31","3")</f>
        <v>30.06</v>
      </c>
      <c r="D62" s="4">
        <f t="shared" si="0"/>
        <v>2.04868154158215</v>
      </c>
    </row>
    <row r="63" spans="1:4" x14ac:dyDescent="0.25">
      <c r="A63" t="s">
        <v>633</v>
      </c>
      <c r="B63" s="18">
        <f>[1]!EM_S_YQ_OPEN(A63,"2015-01-05","3")</f>
        <v>11.147871257786401</v>
      </c>
      <c r="C63" s="18">
        <f>[1]!EM_S_YQ_CLOSE(A63,"2015-12-31","3")</f>
        <v>14.4191948579161</v>
      </c>
      <c r="D63" s="4">
        <f t="shared" si="0"/>
        <v>0.2934482758620659</v>
      </c>
    </row>
    <row r="64" spans="1:4" x14ac:dyDescent="0.25">
      <c r="A64" t="s">
        <v>1127</v>
      </c>
      <c r="B64" s="18">
        <f>[1]!EM_S_YQ_OPEN(A64,"2015-01-05","3")</f>
        <v>6.0038149019572398</v>
      </c>
      <c r="C64" s="18">
        <f>[1]!EM_S_YQ_CLOSE(A64,"2015-12-31","3")</f>
        <v>9.4859675036927609</v>
      </c>
      <c r="D64" s="4">
        <f t="shared" si="0"/>
        <v>0.57998999945856788</v>
      </c>
    </row>
    <row r="65" spans="1:4" x14ac:dyDescent="0.25">
      <c r="A65" t="s">
        <v>495</v>
      </c>
      <c r="B65" s="18">
        <f>[1]!EM_S_YQ_OPEN(A65,"2015-01-05","3")</f>
        <v>22.5907843137255</v>
      </c>
      <c r="C65" s="18">
        <f>[1]!EM_S_YQ_CLOSE(A65,"2015-12-31","3")</f>
        <v>19.018104575163399</v>
      </c>
      <c r="D65" s="4">
        <f t="shared" si="0"/>
        <v>-0.15814766273481906</v>
      </c>
    </row>
    <row r="66" spans="1:4" x14ac:dyDescent="0.25">
      <c r="A66" t="s">
        <v>1096</v>
      </c>
      <c r="B66" s="18">
        <f>[1]!EM_S_YQ_OPEN(A66,"2015-01-05","3")</f>
        <v>19.230542674520599</v>
      </c>
      <c r="C66" s="18">
        <f>[1]!EM_S_YQ_CLOSE(A66,"2015-12-31","3")</f>
        <v>19.859358793022199</v>
      </c>
      <c r="D66" s="4">
        <f t="shared" ref="D66:D129" si="1">(C66-B66)/B66</f>
        <v>3.2698823384466759E-2</v>
      </c>
    </row>
    <row r="67" spans="1:4" x14ac:dyDescent="0.25">
      <c r="A67" t="s">
        <v>666</v>
      </c>
      <c r="B67" s="18">
        <f>[1]!EM_S_YQ_OPEN(A67,"2015-01-05","3")</f>
        <v>6.1913360111815896</v>
      </c>
      <c r="C67" s="18">
        <f>[1]!EM_S_YQ_CLOSE(A67,"2015-12-31","3")</f>
        <v>13.7906831489915</v>
      </c>
      <c r="D67" s="4">
        <f t="shared" si="1"/>
        <v>1.2274163644301397</v>
      </c>
    </row>
    <row r="68" spans="1:4" x14ac:dyDescent="0.25">
      <c r="A68" t="s">
        <v>731</v>
      </c>
      <c r="B68" s="18">
        <f>[1]!EM_S_YQ_OPEN(A68,"2015-01-05","3")</f>
        <v>25.010359231663699</v>
      </c>
      <c r="C68" s="18">
        <f>[1]!EM_S_YQ_CLOSE(A68,"2015-12-31","3")</f>
        <v>18.687539062500001</v>
      </c>
      <c r="D68" s="4">
        <f t="shared" si="1"/>
        <v>-0.25280805087992742</v>
      </c>
    </row>
    <row r="69" spans="1:4" x14ac:dyDescent="0.25">
      <c r="A69" t="s">
        <v>522</v>
      </c>
      <c r="B69" s="18">
        <f>[1]!EM_S_YQ_OPEN(A69,"2015-01-05","3")</f>
        <v>9.7100877192982509</v>
      </c>
      <c r="C69" s="18">
        <f>[1]!EM_S_YQ_CLOSE(A69,"2015-12-31","3")</f>
        <v>12.6878479532164</v>
      </c>
      <c r="D69" s="4">
        <f t="shared" si="1"/>
        <v>0.30666666666666859</v>
      </c>
    </row>
    <row r="70" spans="1:4" x14ac:dyDescent="0.25">
      <c r="A70" t="s">
        <v>30</v>
      </c>
      <c r="B70" s="18">
        <f>[1]!EM_S_YQ_OPEN(A70,"2015-01-05","3")</f>
        <v>36.760658500336397</v>
      </c>
      <c r="C70" s="18">
        <f>[1]!EM_S_YQ_CLOSE(A70,"2015-12-31","3")</f>
        <v>58.4264726468963</v>
      </c>
      <c r="D70" s="4">
        <f t="shared" si="1"/>
        <v>0.58937502837065991</v>
      </c>
    </row>
    <row r="71" spans="1:4" x14ac:dyDescent="0.25">
      <c r="A71" t="s">
        <v>329</v>
      </c>
      <c r="B71" s="18">
        <f>[1]!EM_S_YQ_OPEN(A71,"2015-01-05","3")</f>
        <v>7.3303955956992297</v>
      </c>
      <c r="C71" s="18">
        <f>[1]!EM_S_YQ_CLOSE(A71,"2015-12-31","3")</f>
        <v>8.5674550614947993</v>
      </c>
      <c r="D71" s="4">
        <f t="shared" si="1"/>
        <v>0.16875753152003925</v>
      </c>
    </row>
    <row r="72" spans="1:4" x14ac:dyDescent="0.25">
      <c r="A72" t="s">
        <v>552</v>
      </c>
      <c r="B72" s="18">
        <f>[1]!EM_S_YQ_OPEN(A72,"2015-01-05","3")</f>
        <v>7.38</v>
      </c>
      <c r="C72" s="18">
        <f>[1]!EM_S_YQ_CLOSE(A72,"2015-12-31","3")</f>
        <v>9.42</v>
      </c>
      <c r="D72" s="4">
        <f t="shared" si="1"/>
        <v>0.27642276422764228</v>
      </c>
    </row>
    <row r="73" spans="1:4" x14ac:dyDescent="0.25">
      <c r="A73" t="s">
        <v>793</v>
      </c>
      <c r="B73" s="18">
        <f>[1]!EM_S_YQ_OPEN(A73,"2015-01-05","3")</f>
        <v>3.5267096336499302</v>
      </c>
      <c r="C73" s="18">
        <f>[1]!EM_S_YQ_CLOSE(A73,"2015-12-31","3")</f>
        <v>9.4005285412262207</v>
      </c>
      <c r="D73" s="4">
        <f t="shared" si="1"/>
        <v>1.6655238218455894</v>
      </c>
    </row>
    <row r="74" spans="1:4" x14ac:dyDescent="0.25">
      <c r="A74" t="s">
        <v>352</v>
      </c>
      <c r="B74" s="18">
        <f>[1]!EM_S_YQ_OPEN(A74,"2015-01-05","3")</f>
        <v>4.2703517145282399</v>
      </c>
      <c r="C74" s="18">
        <f>[1]!EM_S_YQ_CLOSE(A74,"2015-12-31","3")</f>
        <v>21.300278680910399</v>
      </c>
      <c r="D74" s="4">
        <f t="shared" si="1"/>
        <v>3.9879448122374419</v>
      </c>
    </row>
    <row r="75" spans="1:4" x14ac:dyDescent="0.25">
      <c r="A75" t="s">
        <v>375</v>
      </c>
      <c r="B75" s="18">
        <f>[1]!EM_S_YQ_OPEN(A75,"2015-01-05","3")</f>
        <v>7.1739866369710503</v>
      </c>
      <c r="C75" s="18">
        <f>[1]!EM_S_YQ_CLOSE(A75,"2015-12-31","3")</f>
        <v>5.58</v>
      </c>
      <c r="D75" s="4">
        <f t="shared" si="1"/>
        <v>-0.22218979733757241</v>
      </c>
    </row>
    <row r="76" spans="1:4" x14ac:dyDescent="0.25">
      <c r="A76" t="s">
        <v>116</v>
      </c>
      <c r="B76" s="18">
        <f>[1]!EM_S_YQ_OPEN(A76,"2015-01-05","3")</f>
        <v>7.3073746148770704</v>
      </c>
      <c r="C76" s="18">
        <f>[1]!EM_S_YQ_CLOSE(A76,"2015-12-31","3")</f>
        <v>23.156379804934001</v>
      </c>
      <c r="D76" s="4">
        <f t="shared" si="1"/>
        <v>2.1689055269987079</v>
      </c>
    </row>
    <row r="77" spans="1:4" x14ac:dyDescent="0.25">
      <c r="A77" t="s">
        <v>559</v>
      </c>
      <c r="B77" s="18">
        <f>[1]!EM_S_YQ_OPEN(A77,"2015-01-05","3")</f>
        <v>21.3824577527424</v>
      </c>
      <c r="C77" s="18">
        <f>[1]!EM_S_YQ_CLOSE(A77,"2015-12-31","3")</f>
        <v>22.6</v>
      </c>
      <c r="D77" s="4">
        <f t="shared" si="1"/>
        <v>5.6941173991163177E-2</v>
      </c>
    </row>
    <row r="78" spans="1:4" x14ac:dyDescent="0.25">
      <c r="A78" t="s">
        <v>506</v>
      </c>
      <c r="B78" s="18">
        <f>[1]!EM_S_YQ_OPEN(A78,"2015-01-05","3")</f>
        <v>7.5868663594469998</v>
      </c>
      <c r="C78" s="18">
        <f>[1]!EM_S_YQ_CLOSE(A78,"2015-12-31","3")</f>
        <v>14.355149769585299</v>
      </c>
      <c r="D78" s="4">
        <f t="shared" si="1"/>
        <v>0.89210526315790195</v>
      </c>
    </row>
    <row r="79" spans="1:4" x14ac:dyDescent="0.25">
      <c r="A79" t="s">
        <v>1113</v>
      </c>
      <c r="B79" s="18">
        <f>[1]!EM_S_YQ_OPEN(A79,"2015-01-05","3")</f>
        <v>5.94</v>
      </c>
      <c r="C79" s="18">
        <f>[1]!EM_S_YQ_CLOSE(A79,"2015-12-31","3")</f>
        <v>7.42</v>
      </c>
      <c r="D79" s="4">
        <f t="shared" si="1"/>
        <v>0.24915824915824905</v>
      </c>
    </row>
    <row r="80" spans="1:4" x14ac:dyDescent="0.25">
      <c r="A80" t="s">
        <v>845</v>
      </c>
      <c r="B80" s="18">
        <f>[1]!EM_S_YQ_OPEN(A80,"2015-01-05","3")</f>
        <v>6.9891933782062896</v>
      </c>
      <c r="C80" s="18">
        <f>[1]!EM_S_YQ_CLOSE(A80,"2015-12-31","3")</f>
        <v>12.425146443514601</v>
      </c>
      <c r="D80" s="4">
        <f t="shared" si="1"/>
        <v>0.77776544032372974</v>
      </c>
    </row>
    <row r="81" spans="1:4" x14ac:dyDescent="0.25">
      <c r="A81" t="s">
        <v>488</v>
      </c>
      <c r="B81" s="18">
        <f>[1]!EM_S_YQ_OPEN(A81,"2015-01-05","3")</f>
        <v>10.87</v>
      </c>
      <c r="C81" s="18">
        <f>[1]!EM_S_YQ_CLOSE(A81,"2015-12-31","3")</f>
        <v>15.38</v>
      </c>
      <c r="D81" s="4">
        <f t="shared" si="1"/>
        <v>0.41490340386384561</v>
      </c>
    </row>
    <row r="82" spans="1:4" x14ac:dyDescent="0.25">
      <c r="A82" t="s">
        <v>489</v>
      </c>
      <c r="B82" s="18">
        <f>[1]!EM_S_YQ_OPEN(A82,"2015-01-05","3")</f>
        <v>11.391236680327401</v>
      </c>
      <c r="C82" s="18">
        <f>[1]!EM_S_YQ_CLOSE(A82,"2015-12-31","3")</f>
        <v>22.3012058823529</v>
      </c>
      <c r="D82" s="4">
        <f t="shared" si="1"/>
        <v>0.95775107727038555</v>
      </c>
    </row>
    <row r="83" spans="1:4" x14ac:dyDescent="0.25">
      <c r="A83" t="s">
        <v>866</v>
      </c>
      <c r="B83" s="18">
        <f>[1]!EM_S_YQ_OPEN(A83,"2015-01-05","3")</f>
        <v>2.6468251944409</v>
      </c>
      <c r="C83" s="18">
        <f>[1]!EM_S_YQ_CLOSE(A83,"2015-12-31","3")</f>
        <v>6.8884164222873903</v>
      </c>
      <c r="D83" s="4">
        <f t="shared" si="1"/>
        <v>1.602520346547653</v>
      </c>
    </row>
    <row r="84" spans="1:4" x14ac:dyDescent="0.25">
      <c r="A84" t="s">
        <v>424</v>
      </c>
      <c r="B84" s="18">
        <f>[1]!EM_S_YQ_OPEN(A84,"2015-01-05","3")</f>
        <v>13.760452807098099</v>
      </c>
      <c r="C84" s="18">
        <f>[1]!EM_S_YQ_CLOSE(A84,"2015-12-31","3")</f>
        <v>15.949590643274901</v>
      </c>
      <c r="D84" s="4">
        <f t="shared" si="1"/>
        <v>0.15908908426673074</v>
      </c>
    </row>
    <row r="85" spans="1:4" x14ac:dyDescent="0.25">
      <c r="A85" t="s">
        <v>1070</v>
      </c>
      <c r="B85" s="18">
        <f>[1]!EM_S_YQ_OPEN(A85,"2015-01-05","3")</f>
        <v>6.5839733680470802</v>
      </c>
      <c r="C85" s="18">
        <f>[1]!EM_S_YQ_CLOSE(A85,"2015-12-31","3")</f>
        <v>9.82875518672199</v>
      </c>
      <c r="D85" s="4">
        <f t="shared" si="1"/>
        <v>0.49283033774442009</v>
      </c>
    </row>
    <row r="86" spans="1:4" x14ac:dyDescent="0.25">
      <c r="A86" t="s">
        <v>920</v>
      </c>
      <c r="B86" s="18">
        <f>[1]!EM_S_YQ_OPEN(A86,"2015-01-05","3")</f>
        <v>9.74</v>
      </c>
      <c r="C86" s="18">
        <f>[1]!EM_S_YQ_CLOSE(A86,"2015-12-31","3")</f>
        <v>29.66</v>
      </c>
      <c r="D86" s="4">
        <f t="shared" si="1"/>
        <v>2.04517453798768</v>
      </c>
    </row>
    <row r="87" spans="1:4" x14ac:dyDescent="0.25">
      <c r="A87" t="s">
        <v>988</v>
      </c>
      <c r="B87" s="18">
        <f>[1]!EM_S_YQ_OPEN(A87,"2015-01-05","3")</f>
        <v>6.67</v>
      </c>
      <c r="C87" s="18">
        <f>[1]!EM_S_YQ_CLOSE(A87,"2015-12-31","3")</f>
        <v>5.04</v>
      </c>
      <c r="D87" s="4">
        <f t="shared" si="1"/>
        <v>-0.24437781109445275</v>
      </c>
    </row>
    <row r="88" spans="1:4" x14ac:dyDescent="0.25">
      <c r="A88" t="s">
        <v>595</v>
      </c>
      <c r="B88" s="18">
        <f>[1]!EM_S_YQ_OPEN(A88,"2015-01-05","3")</f>
        <v>18.487772863952799</v>
      </c>
      <c r="C88" s="18">
        <f>[1]!EM_S_YQ_CLOSE(A88,"2015-12-31","3")</f>
        <v>22.880039164490899</v>
      </c>
      <c r="D88" s="4">
        <f t="shared" si="1"/>
        <v>0.23757682079176123</v>
      </c>
    </row>
    <row r="89" spans="1:4" x14ac:dyDescent="0.25">
      <c r="A89" t="s">
        <v>565</v>
      </c>
      <c r="B89" s="18">
        <f>[1]!EM_S_YQ_OPEN(A89,"2015-01-05","3")</f>
        <v>40.799999999999997</v>
      </c>
      <c r="C89" s="18">
        <f>[1]!EM_S_YQ_CLOSE(A89,"2015-12-31","3")</f>
        <v>42</v>
      </c>
      <c r="D89" s="4">
        <f t="shared" si="1"/>
        <v>2.9411764705882425E-2</v>
      </c>
    </row>
    <row r="90" spans="1:4" x14ac:dyDescent="0.25">
      <c r="A90" t="s">
        <v>1126</v>
      </c>
      <c r="B90" s="18">
        <f>[1]!EM_S_YQ_OPEN(A90,"2015-01-05","3")</f>
        <v>12.68</v>
      </c>
      <c r="C90" s="18">
        <f>[1]!EM_S_YQ_CLOSE(A90,"2015-12-31","3")</f>
        <v>25.85</v>
      </c>
      <c r="D90" s="4">
        <f t="shared" si="1"/>
        <v>1.0386435331230286</v>
      </c>
    </row>
    <row r="91" spans="1:4" x14ac:dyDescent="0.25">
      <c r="A91" t="s">
        <v>1112</v>
      </c>
      <c r="B91" s="18">
        <f>[1]!EM_S_YQ_OPEN(A91,"2015-01-05","3")</f>
        <v>22.169561215179002</v>
      </c>
      <c r="C91" s="18">
        <f>[1]!EM_S_YQ_CLOSE(A91,"2015-12-31","3")</f>
        <v>44.279022580645197</v>
      </c>
      <c r="D91" s="4">
        <f t="shared" si="1"/>
        <v>0.99728908257906079</v>
      </c>
    </row>
    <row r="92" spans="1:4" x14ac:dyDescent="0.25">
      <c r="A92" t="s">
        <v>558</v>
      </c>
      <c r="B92" s="18">
        <f>[1]!EM_S_YQ_OPEN(A92,"2015-01-05","3")</f>
        <v>6.71</v>
      </c>
      <c r="C92" s="18">
        <f>[1]!EM_S_YQ_CLOSE(A92,"2015-12-31","3")</f>
        <v>6.49</v>
      </c>
      <c r="D92" s="4">
        <f t="shared" si="1"/>
        <v>-3.2786885245901599E-2</v>
      </c>
    </row>
    <row r="93" spans="1:4" x14ac:dyDescent="0.25">
      <c r="A93" t="s">
        <v>1129</v>
      </c>
      <c r="B93" s="18">
        <f>[1]!EM_S_YQ_OPEN(A93,"2015-01-05","3")</f>
        <v>8.8678488531400497</v>
      </c>
      <c r="C93" s="18">
        <f>[1]!EM_S_YQ_CLOSE(A93,"2015-12-31","3")</f>
        <v>7.64885950413223</v>
      </c>
      <c r="D93" s="4">
        <f t="shared" si="1"/>
        <v>-0.1374616740988073</v>
      </c>
    </row>
    <row r="94" spans="1:4" x14ac:dyDescent="0.25">
      <c r="A94" t="s">
        <v>961</v>
      </c>
      <c r="B94" s="18">
        <f>[1]!EM_S_YQ_OPEN(A94,"2015-01-05","3")</f>
        <v>16.238767948124099</v>
      </c>
      <c r="C94" s="18">
        <f>[1]!EM_S_YQ_CLOSE(A94,"2015-12-31","3")</f>
        <v>29.654645669291298</v>
      </c>
      <c r="D94" s="4">
        <f t="shared" si="1"/>
        <v>0.8261635220125797</v>
      </c>
    </row>
    <row r="95" spans="1:4" x14ac:dyDescent="0.25">
      <c r="A95" t="s">
        <v>998</v>
      </c>
      <c r="B95" s="18">
        <f>[1]!EM_S_YQ_OPEN(A95,"2015-01-05","3")</f>
        <v>10.8136351269819</v>
      </c>
      <c r="C95" s="18">
        <f>[1]!EM_S_YQ_CLOSE(A95,"2015-12-31","3")</f>
        <v>12.3266573230554</v>
      </c>
      <c r="D95" s="4">
        <f t="shared" si="1"/>
        <v>0.13991799966490884</v>
      </c>
    </row>
    <row r="96" spans="1:4" x14ac:dyDescent="0.25">
      <c r="A96" t="s">
        <v>785</v>
      </c>
      <c r="B96" s="18">
        <f>[1]!EM_S_YQ_OPEN(A96,"2015-01-05","3")</f>
        <v>24.5075468251468</v>
      </c>
      <c r="C96" s="18">
        <f>[1]!EM_S_YQ_CLOSE(A96,"2015-12-31","3")</f>
        <v>28.844763690922701</v>
      </c>
      <c r="D96" s="4">
        <f t="shared" si="1"/>
        <v>0.17697474564551488</v>
      </c>
    </row>
    <row r="97" spans="1:4" x14ac:dyDescent="0.25">
      <c r="A97" t="s">
        <v>905</v>
      </c>
      <c r="B97" s="18">
        <f>[1]!EM_S_YQ_OPEN(A97,"2015-01-05","3")</f>
        <v>4.7180349932705203</v>
      </c>
      <c r="C97" s="18">
        <f>[1]!EM_S_YQ_CLOSE(A97,"2015-12-31","3")</f>
        <v>5.36</v>
      </c>
      <c r="D97" s="4">
        <f t="shared" si="1"/>
        <v>0.1360661817144499</v>
      </c>
    </row>
    <row r="98" spans="1:4" x14ac:dyDescent="0.25">
      <c r="A98" t="s">
        <v>754</v>
      </c>
      <c r="B98" s="18">
        <f>[1]!EM_S_YQ_OPEN(A98,"2015-01-05","3")</f>
        <v>11.020136691467799</v>
      </c>
      <c r="C98" s="18">
        <f>[1]!EM_S_YQ_CLOSE(A98,"2015-12-31","3")</f>
        <v>19.410730636563201</v>
      </c>
      <c r="D98" s="4">
        <f t="shared" si="1"/>
        <v>0.76138746551045167</v>
      </c>
    </row>
    <row r="99" spans="1:4" x14ac:dyDescent="0.25">
      <c r="A99" t="s">
        <v>353</v>
      </c>
      <c r="B99" s="18">
        <f>[1]!EM_S_YQ_OPEN(A99,"2015-01-05","3")</f>
        <v>3.4908225554526302</v>
      </c>
      <c r="C99" s="18">
        <f>[1]!EM_S_YQ_CLOSE(A99,"2015-12-31","3")</f>
        <v>4.04449388209121</v>
      </c>
      <c r="D99" s="4">
        <f t="shared" si="1"/>
        <v>0.15860769713824344</v>
      </c>
    </row>
    <row r="100" spans="1:4" x14ac:dyDescent="0.25">
      <c r="A100" t="s">
        <v>873</v>
      </c>
      <c r="B100" s="18">
        <f>[1]!EM_S_YQ_OPEN(A100,"2015-01-05","3")</f>
        <v>18.1358673131841</v>
      </c>
      <c r="C100" s="18">
        <f>[1]!EM_S_YQ_CLOSE(A100,"2015-12-31","3")</f>
        <v>15.635206391478</v>
      </c>
      <c r="D100" s="4">
        <f t="shared" si="1"/>
        <v>-0.13788482670956753</v>
      </c>
    </row>
    <row r="101" spans="1:4" x14ac:dyDescent="0.25">
      <c r="A101" t="s">
        <v>694</v>
      </c>
      <c r="B101" s="18">
        <f>[1]!EM_S_YQ_OPEN(A101,"2015-01-05","3")</f>
        <v>8.8201022727272704</v>
      </c>
      <c r="C101" s="18">
        <f>[1]!EM_S_YQ_CLOSE(A101,"2015-12-31","3")</f>
        <v>15.5735692307692</v>
      </c>
      <c r="D101" s="4">
        <f t="shared" si="1"/>
        <v>0.76569032299369078</v>
      </c>
    </row>
    <row r="102" spans="1:4" x14ac:dyDescent="0.25">
      <c r="A102" t="s">
        <v>564</v>
      </c>
      <c r="B102" s="18">
        <f>[1]!EM_S_YQ_OPEN(A102,"2015-01-05","3")</f>
        <v>5.05</v>
      </c>
      <c r="C102" s="18">
        <f>[1]!EM_S_YQ_CLOSE(A102,"2015-12-31","3")</f>
        <v>24.32</v>
      </c>
      <c r="D102" s="4">
        <f t="shared" si="1"/>
        <v>3.8158415841584157</v>
      </c>
    </row>
    <row r="103" spans="1:4" x14ac:dyDescent="0.25">
      <c r="A103" t="s">
        <v>869</v>
      </c>
      <c r="B103" s="18">
        <f>[1]!EM_S_YQ_OPEN(A103,"2015-01-05","3")</f>
        <v>11.0193382352941</v>
      </c>
      <c r="C103" s="18">
        <f>[1]!EM_S_YQ_CLOSE(A103,"2015-12-31","3")</f>
        <v>12.67</v>
      </c>
      <c r="D103" s="4">
        <f t="shared" si="1"/>
        <v>0.14979681442384227</v>
      </c>
    </row>
    <row r="104" spans="1:4" x14ac:dyDescent="0.25">
      <c r="A104" t="s">
        <v>995</v>
      </c>
      <c r="B104" s="18">
        <f>[1]!EM_S_YQ_OPEN(A104,"2015-01-05","3")</f>
        <v>3.4934145484715202</v>
      </c>
      <c r="C104" s="18">
        <f>[1]!EM_S_YQ_CLOSE(A104,"2015-12-31","3")</f>
        <v>2.6023529411764699</v>
      </c>
      <c r="D104" s="4">
        <f t="shared" si="1"/>
        <v>-0.25506895758618686</v>
      </c>
    </row>
    <row r="105" spans="1:4" x14ac:dyDescent="0.25">
      <c r="A105" t="s">
        <v>583</v>
      </c>
      <c r="B105" s="18">
        <f>[1]!EM_S_YQ_OPEN(A105,"2015-01-05","3")</f>
        <v>8.7821641607098808</v>
      </c>
      <c r="C105" s="18">
        <f>[1]!EM_S_YQ_CLOSE(A105,"2015-12-31","3")</f>
        <v>20.735109686960801</v>
      </c>
      <c r="D105" s="4">
        <f t="shared" si="1"/>
        <v>1.3610478359908884</v>
      </c>
    </row>
    <row r="106" spans="1:4" x14ac:dyDescent="0.25">
      <c r="A106" t="s">
        <v>440</v>
      </c>
      <c r="B106" s="18">
        <f>[1]!EM_S_YQ_OPEN(A106,"2015-01-05","3")</f>
        <v>7.46</v>
      </c>
      <c r="C106" s="18">
        <f>[1]!EM_S_YQ_CLOSE(A106,"2015-12-31","3")</f>
        <v>8.61</v>
      </c>
      <c r="D106" s="4">
        <f t="shared" si="1"/>
        <v>0.15415549597855221</v>
      </c>
    </row>
    <row r="107" spans="1:4" x14ac:dyDescent="0.25">
      <c r="A107" t="s">
        <v>624</v>
      </c>
      <c r="B107" s="18">
        <f>[1]!EM_S_YQ_OPEN(A107,"2015-01-05","3")</f>
        <v>14.85</v>
      </c>
      <c r="C107" s="18">
        <f>[1]!EM_S_YQ_CLOSE(A107,"2015-12-31","3")</f>
        <v>24.77</v>
      </c>
      <c r="D107" s="4">
        <f t="shared" si="1"/>
        <v>0.66801346801346806</v>
      </c>
    </row>
    <row r="108" spans="1:4" x14ac:dyDescent="0.25">
      <c r="A108" t="s">
        <v>816</v>
      </c>
      <c r="B108" s="18">
        <f>[1]!EM_S_YQ_OPEN(A108,"2015-01-05","3")</f>
        <v>23.156456239250701</v>
      </c>
      <c r="C108" s="18">
        <f>[1]!EM_S_YQ_CLOSE(A108,"2015-12-31","3")</f>
        <v>45.588987667009199</v>
      </c>
      <c r="D108" s="4">
        <f t="shared" si="1"/>
        <v>0.96873766849242093</v>
      </c>
    </row>
    <row r="109" spans="1:4" x14ac:dyDescent="0.25">
      <c r="A109" t="s">
        <v>849</v>
      </c>
      <c r="B109" s="18">
        <f>[1]!EM_S_YQ_OPEN(A109,"2015-01-05","3")</f>
        <v>17.5297052114148</v>
      </c>
      <c r="C109" s="18">
        <f>[1]!EM_S_YQ_CLOSE(A109,"2015-12-31","3")</f>
        <v>17.636037991858899</v>
      </c>
      <c r="D109" s="4">
        <f t="shared" si="1"/>
        <v>6.0658624410214364E-3</v>
      </c>
    </row>
    <row r="110" spans="1:4" x14ac:dyDescent="0.25">
      <c r="A110" t="s">
        <v>268</v>
      </c>
      <c r="B110" s="18">
        <f>[1]!EM_S_YQ_OPEN(A110,"2015-01-05","3")</f>
        <v>15.908301478377901</v>
      </c>
      <c r="C110" s="18">
        <f>[1]!EM_S_YQ_CLOSE(A110,"2015-12-31","3")</f>
        <v>27.271734762223701</v>
      </c>
      <c r="D110" s="4">
        <f t="shared" si="1"/>
        <v>0.71430839422364778</v>
      </c>
    </row>
    <row r="111" spans="1:4" x14ac:dyDescent="0.25">
      <c r="A111" t="s">
        <v>717</v>
      </c>
      <c r="B111" s="18">
        <f>[1]!EM_S_YQ_OPEN(A111,"2015-01-05","3")</f>
        <v>18.823371711899199</v>
      </c>
      <c r="C111" s="18">
        <f>[1]!EM_S_YQ_CLOSE(A111,"2015-12-31","3")</f>
        <v>26.880845070422499</v>
      </c>
      <c r="D111" s="4">
        <f t="shared" si="1"/>
        <v>0.42805685834859042</v>
      </c>
    </row>
    <row r="112" spans="1:4" x14ac:dyDescent="0.25">
      <c r="A112" t="s">
        <v>355</v>
      </c>
      <c r="B112" s="18">
        <f>[1]!EM_S_YQ_OPEN(A112,"2015-01-05","3")</f>
        <v>8.7447134683196204</v>
      </c>
      <c r="C112" s="18">
        <f>[1]!EM_S_YQ_CLOSE(A112,"2015-12-31","3")</f>
        <v>9.3003863298662708</v>
      </c>
      <c r="D112" s="4">
        <f t="shared" si="1"/>
        <v>6.3543861506697052E-2</v>
      </c>
    </row>
    <row r="113" spans="1:4" x14ac:dyDescent="0.25">
      <c r="A113" t="s">
        <v>177</v>
      </c>
      <c r="B113" s="18">
        <f>[1]!EM_S_YQ_OPEN(A113,"2015-01-05","3")</f>
        <v>9.0669078228778694</v>
      </c>
      <c r="C113" s="18">
        <f>[1]!EM_S_YQ_CLOSE(A113,"2015-12-31","3")</f>
        <v>11.427384513127301</v>
      </c>
      <c r="D113" s="4">
        <f t="shared" si="1"/>
        <v>0.26033976923129315</v>
      </c>
    </row>
    <row r="114" spans="1:4" x14ac:dyDescent="0.25">
      <c r="A114" t="s">
        <v>929</v>
      </c>
      <c r="B114" s="18">
        <f>[1]!EM_S_YQ_OPEN(A114,"2015-01-05","3")</f>
        <v>9.2806528291566206</v>
      </c>
      <c r="C114" s="18">
        <f>[1]!EM_S_YQ_CLOSE(A114,"2015-12-31","3")</f>
        <v>9.8266837387964205</v>
      </c>
      <c r="D114" s="4">
        <f t="shared" si="1"/>
        <v>5.8835398725869646E-2</v>
      </c>
    </row>
    <row r="115" spans="1:4" x14ac:dyDescent="0.25">
      <c r="A115" t="s">
        <v>652</v>
      </c>
      <c r="B115" s="18">
        <f>[1]!EM_S_YQ_OPEN(A115,"2015-01-05","3")</f>
        <v>16.0686494157043</v>
      </c>
      <c r="C115" s="18">
        <f>[1]!EM_S_YQ_CLOSE(A115,"2015-12-31","3")</f>
        <v>14.0811785216179</v>
      </c>
      <c r="D115" s="4">
        <f t="shared" si="1"/>
        <v>-0.12368624410611596</v>
      </c>
    </row>
    <row r="116" spans="1:4" x14ac:dyDescent="0.25">
      <c r="A116" t="s">
        <v>779</v>
      </c>
      <c r="B116" s="18">
        <f>[1]!EM_S_YQ_OPEN(A116,"2015-01-05","3")</f>
        <v>7.11399854333576</v>
      </c>
      <c r="C116" s="18">
        <f>[1]!EM_S_YQ_CLOSE(A116,"2015-12-31","3")</f>
        <v>16.795498907501798</v>
      </c>
      <c r="D116" s="4">
        <f t="shared" si="1"/>
        <v>1.3609083984470953</v>
      </c>
    </row>
    <row r="117" spans="1:4" x14ac:dyDescent="0.25">
      <c r="A117" t="s">
        <v>383</v>
      </c>
      <c r="B117" s="18">
        <f>[1]!EM_S_YQ_OPEN(A117,"2015-01-05","3")</f>
        <v>11.150154487936</v>
      </c>
      <c r="C117" s="18">
        <f>[1]!EM_S_YQ_CLOSE(A117,"2015-12-31","3")</f>
        <v>13.6508467741935</v>
      </c>
      <c r="D117" s="4">
        <f t="shared" si="1"/>
        <v>0.22427422767667879</v>
      </c>
    </row>
    <row r="118" spans="1:4" x14ac:dyDescent="0.25">
      <c r="A118" t="s">
        <v>1122</v>
      </c>
      <c r="B118" s="18">
        <f>[1]!EM_S_YQ_OPEN(A118,"2015-01-05","3")</f>
        <v>6.52</v>
      </c>
      <c r="C118" s="18">
        <f>[1]!EM_S_YQ_CLOSE(A118,"2015-12-31","3")</f>
        <v>10.71</v>
      </c>
      <c r="D118" s="4">
        <f t="shared" si="1"/>
        <v>0.64263803680981624</v>
      </c>
    </row>
    <row r="119" spans="1:4" x14ac:dyDescent="0.25">
      <c r="A119" t="s">
        <v>780</v>
      </c>
      <c r="B119" s="18">
        <f>[1]!EM_S_YQ_OPEN(A119,"2015-01-05","3")</f>
        <v>6.7248943388514197</v>
      </c>
      <c r="C119" s="18">
        <f>[1]!EM_S_YQ_CLOSE(A119,"2015-12-31","3")</f>
        <v>9.0883095238095208</v>
      </c>
      <c r="D119" s="4">
        <f t="shared" si="1"/>
        <v>0.35144272398512677</v>
      </c>
    </row>
    <row r="120" spans="1:4" x14ac:dyDescent="0.25">
      <c r="A120" t="s">
        <v>1027</v>
      </c>
      <c r="B120" s="18">
        <f>[1]!EM_S_YQ_OPEN(A120,"2015-01-05","3")</f>
        <v>7.6029654481133901</v>
      </c>
      <c r="C120" s="18">
        <f>[1]!EM_S_YQ_CLOSE(A120,"2015-12-31","3")</f>
        <v>9.5831747673216103</v>
      </c>
      <c r="D120" s="4">
        <f t="shared" si="1"/>
        <v>0.26045223179326588</v>
      </c>
    </row>
    <row r="121" spans="1:4" x14ac:dyDescent="0.25">
      <c r="A121" t="s">
        <v>413</v>
      </c>
      <c r="B121" s="18">
        <f>[1]!EM_S_YQ_OPEN(A121,"2015-01-05","3")</f>
        <v>8.0194537673019006</v>
      </c>
      <c r="C121" s="18">
        <f>[1]!EM_S_YQ_CLOSE(A121,"2015-12-31","3")</f>
        <v>13.4750446791227</v>
      </c>
      <c r="D121" s="4">
        <f t="shared" si="1"/>
        <v>0.68029457742684907</v>
      </c>
    </row>
    <row r="122" spans="1:4" x14ac:dyDescent="0.25">
      <c r="A122" t="s">
        <v>364</v>
      </c>
      <c r="B122" s="18">
        <f>[1]!EM_S_YQ_OPEN(A122,"2015-01-05","3")</f>
        <v>7.7700612174882604</v>
      </c>
      <c r="C122" s="18">
        <f>[1]!EM_S_YQ_CLOSE(A122,"2015-12-31","3")</f>
        <v>9.61224832214765</v>
      </c>
      <c r="D122" s="4">
        <f t="shared" si="1"/>
        <v>0.23708784951566864</v>
      </c>
    </row>
    <row r="123" spans="1:4" x14ac:dyDescent="0.25">
      <c r="A123" t="s">
        <v>259</v>
      </c>
      <c r="B123" s="18">
        <f>[1]!EM_S_YQ_OPEN(A123,"2015-01-05","3")</f>
        <v>4.5747376467852598</v>
      </c>
      <c r="C123" s="18">
        <f>[1]!EM_S_YQ_CLOSE(A123,"2015-12-31","3")</f>
        <v>6.0926775956284098</v>
      </c>
      <c r="D123" s="4">
        <f t="shared" si="1"/>
        <v>0.33180918033842449</v>
      </c>
    </row>
    <row r="124" spans="1:4" x14ac:dyDescent="0.25">
      <c r="A124" t="s">
        <v>576</v>
      </c>
      <c r="B124" s="18">
        <f>[1]!EM_S_YQ_OPEN(A124,"2015-01-05","3")</f>
        <v>4.62</v>
      </c>
      <c r="C124" s="18">
        <f>[1]!EM_S_YQ_CLOSE(A124,"2015-12-31","3")</f>
        <v>8.81</v>
      </c>
      <c r="D124" s="4">
        <f t="shared" si="1"/>
        <v>0.90692640692640702</v>
      </c>
    </row>
    <row r="125" spans="1:4" x14ac:dyDescent="0.25">
      <c r="A125" t="s">
        <v>1140</v>
      </c>
      <c r="B125" s="18">
        <f>[1]!EM_S_YQ_OPEN(A125,"2015-01-05","3")</f>
        <v>16.100879491017999</v>
      </c>
      <c r="C125" s="18">
        <f>[1]!EM_S_YQ_CLOSE(A125,"2015-12-31","3")</f>
        <v>16.430838323353299</v>
      </c>
      <c r="D125" s="4">
        <f t="shared" si="1"/>
        <v>2.0493217933801117E-2</v>
      </c>
    </row>
    <row r="126" spans="1:4" x14ac:dyDescent="0.25">
      <c r="A126" t="s">
        <v>519</v>
      </c>
      <c r="B126" s="18">
        <f>[1]!EM_S_YQ_OPEN(A126,"2015-01-05","3")</f>
        <v>3.13374562204964</v>
      </c>
      <c r="C126" s="18">
        <f>[1]!EM_S_YQ_CLOSE(A126,"2015-12-31","3")</f>
        <v>2.8148907415867201</v>
      </c>
      <c r="D126" s="4">
        <f t="shared" si="1"/>
        <v>-0.10174880763116038</v>
      </c>
    </row>
    <row r="127" spans="1:4" x14ac:dyDescent="0.25">
      <c r="A127" t="s">
        <v>974</v>
      </c>
      <c r="B127" s="18">
        <f>[1]!EM_S_YQ_OPEN(A127,"2015-01-05","3")</f>
        <v>8.2719022004890004</v>
      </c>
      <c r="C127" s="18">
        <f>[1]!EM_S_YQ_CLOSE(A127,"2015-12-31","3")</f>
        <v>14.7755354523227</v>
      </c>
      <c r="D127" s="4">
        <f t="shared" si="1"/>
        <v>0.78623188405796574</v>
      </c>
    </row>
    <row r="128" spans="1:4" x14ac:dyDescent="0.25">
      <c r="A128" t="s">
        <v>879</v>
      </c>
      <c r="B128" s="18">
        <f>[1]!EM_S_YQ_OPEN(A128,"2015-01-05","3")</f>
        <v>3.355</v>
      </c>
      <c r="C128" s="18">
        <f>[1]!EM_S_YQ_CLOSE(A128,"2015-12-31","3")</f>
        <v>8.08</v>
      </c>
      <c r="D128" s="4">
        <f t="shared" si="1"/>
        <v>1.4083457526080476</v>
      </c>
    </row>
    <row r="129" spans="1:4" x14ac:dyDescent="0.25">
      <c r="A129" t="s">
        <v>1174</v>
      </c>
      <c r="B129" s="18">
        <f>[1]!EM_S_YQ_OPEN(A129,"2015-01-05","3")</f>
        <v>14.9538461538462</v>
      </c>
      <c r="C129" s="18">
        <f>[1]!EM_S_YQ_CLOSE(A129,"2015-12-31","3")</f>
        <v>18.5736263736264</v>
      </c>
      <c r="D129" s="4">
        <f t="shared" si="1"/>
        <v>0.24206349206348998</v>
      </c>
    </row>
    <row r="130" spans="1:4" x14ac:dyDescent="0.25">
      <c r="A130" t="s">
        <v>814</v>
      </c>
      <c r="B130" s="18">
        <f>[1]!EM_S_YQ_OPEN(A130,"2015-01-05","3")</f>
        <v>4.7192287614717499</v>
      </c>
      <c r="C130" s="18">
        <f>[1]!EM_S_YQ_CLOSE(A130,"2015-12-31","3")</f>
        <v>7.0360360360360401</v>
      </c>
      <c r="D130" s="4">
        <f t="shared" ref="D130:D193" si="2">(C130-B130)/B130</f>
        <v>0.49092921569705072</v>
      </c>
    </row>
    <row r="131" spans="1:4" x14ac:dyDescent="0.25">
      <c r="A131" t="s">
        <v>808</v>
      </c>
      <c r="B131" s="18">
        <f>[1]!EM_S_YQ_OPEN(A131,"2015-01-05","3")</f>
        <v>19.100000000000001</v>
      </c>
      <c r="C131" s="18">
        <f>[1]!EM_S_YQ_CLOSE(A131,"2015-12-31","3")</f>
        <v>46.03</v>
      </c>
      <c r="D131" s="4">
        <f t="shared" si="2"/>
        <v>1.4099476439790575</v>
      </c>
    </row>
    <row r="132" spans="1:4" x14ac:dyDescent="0.25">
      <c r="A132" t="s">
        <v>748</v>
      </c>
      <c r="B132" s="18">
        <f>[1]!EM_S_YQ_OPEN(A132,"2015-01-05","3")</f>
        <v>14.832501568014999</v>
      </c>
      <c r="C132" s="18">
        <f>[1]!EM_S_YQ_CLOSE(A132,"2015-12-31","3")</f>
        <v>14.2530948121646</v>
      </c>
      <c r="D132" s="4">
        <f t="shared" si="2"/>
        <v>-3.9063320047094417E-2</v>
      </c>
    </row>
    <row r="133" spans="1:4" x14ac:dyDescent="0.25">
      <c r="A133" t="s">
        <v>781</v>
      </c>
      <c r="B133" s="18">
        <f>[1]!EM_S_YQ_OPEN(A133,"2015-01-05","3")</f>
        <v>10.79</v>
      </c>
      <c r="C133" s="18">
        <f>[1]!EM_S_YQ_CLOSE(A133,"2015-12-31","3")</f>
        <v>6.61</v>
      </c>
      <c r="D133" s="4">
        <f t="shared" si="2"/>
        <v>-0.38739573679332706</v>
      </c>
    </row>
    <row r="134" spans="1:4" x14ac:dyDescent="0.25">
      <c r="A134" t="s">
        <v>1169</v>
      </c>
      <c r="B134" s="18">
        <f>[1]!EM_S_YQ_OPEN(A134,"2015-01-05","3")</f>
        <v>5.9811082154440998</v>
      </c>
      <c r="C134" s="18">
        <f>[1]!EM_S_YQ_CLOSE(A134,"2015-12-31","3")</f>
        <v>13.1701884340481</v>
      </c>
      <c r="D134" s="4">
        <f t="shared" si="2"/>
        <v>1.2019645790792983</v>
      </c>
    </row>
    <row r="135" spans="1:4" x14ac:dyDescent="0.25">
      <c r="A135" t="s">
        <v>844</v>
      </c>
      <c r="B135" s="18">
        <f>[1]!EM_S_YQ_OPEN(A135,"2015-01-05","3")</f>
        <v>11.9137218983276</v>
      </c>
      <c r="C135" s="18">
        <f>[1]!EM_S_YQ_CLOSE(A135,"2015-12-31","3")</f>
        <v>8.2006704545454507</v>
      </c>
      <c r="D135" s="4">
        <f t="shared" si="2"/>
        <v>-0.3116617523448631</v>
      </c>
    </row>
    <row r="136" spans="1:4" x14ac:dyDescent="0.25">
      <c r="A136" t="s">
        <v>824</v>
      </c>
      <c r="B136" s="18">
        <f>[1]!EM_S_YQ_OPEN(A136,"2015-01-05","3")</f>
        <v>5.9229052823315103</v>
      </c>
      <c r="C136" s="18">
        <f>[1]!EM_S_YQ_CLOSE(A136,"2015-12-31","3")</f>
        <v>8.6</v>
      </c>
      <c r="D136" s="4">
        <f t="shared" si="2"/>
        <v>0.45199012816471545</v>
      </c>
    </row>
    <row r="137" spans="1:4" x14ac:dyDescent="0.25">
      <c r="A137" t="s">
        <v>913</v>
      </c>
      <c r="B137" s="18">
        <f>[1]!EM_S_YQ_OPEN(A137,"2015-01-05","3")</f>
        <v>4.5066857226912296</v>
      </c>
      <c r="C137" s="18">
        <f>[1]!EM_S_YQ_CLOSE(A137,"2015-12-31","3")</f>
        <v>6.0481967213114798</v>
      </c>
      <c r="D137" s="4">
        <f t="shared" si="2"/>
        <v>0.34204981076419849</v>
      </c>
    </row>
    <row r="138" spans="1:4" x14ac:dyDescent="0.25">
      <c r="A138" t="s">
        <v>1022</v>
      </c>
      <c r="B138" s="18">
        <f>[1]!EM_S_YQ_OPEN(A138,"2015-01-05","3")</f>
        <v>13.3337967699293</v>
      </c>
      <c r="C138" s="18">
        <f>[1]!EM_S_YQ_CLOSE(A138,"2015-12-31","3")</f>
        <v>9.4413777372262793</v>
      </c>
      <c r="D138" s="4">
        <f t="shared" si="2"/>
        <v>-0.29192128092737235</v>
      </c>
    </row>
    <row r="139" spans="1:4" x14ac:dyDescent="0.25">
      <c r="A139" t="s">
        <v>917</v>
      </c>
      <c r="B139" s="18">
        <f>[1]!EM_S_YQ_OPEN(A139,"2015-01-05","3")</f>
        <v>21.296158981272001</v>
      </c>
      <c r="C139" s="18">
        <f>[1]!EM_S_YQ_CLOSE(A139,"2015-12-31","3")</f>
        <v>17.637119856887299</v>
      </c>
      <c r="D139" s="4">
        <f t="shared" si="2"/>
        <v>-0.17181685803540853</v>
      </c>
    </row>
    <row r="140" spans="1:4" x14ac:dyDescent="0.25">
      <c r="A140" t="s">
        <v>805</v>
      </c>
      <c r="B140" s="18">
        <f>[1]!EM_S_YQ_OPEN(A140,"2015-01-05","3")</f>
        <v>18.133532829565699</v>
      </c>
      <c r="C140" s="18">
        <f>[1]!EM_S_YQ_CLOSE(A140,"2015-12-31","3")</f>
        <v>20.9085553997195</v>
      </c>
      <c r="D140" s="4">
        <f t="shared" si="2"/>
        <v>0.15303264930423729</v>
      </c>
    </row>
    <row r="141" spans="1:4" x14ac:dyDescent="0.25">
      <c r="A141" t="s">
        <v>642</v>
      </c>
      <c r="B141" s="18">
        <f>[1]!EM_S_YQ_OPEN(A141,"2015-01-05","3")</f>
        <v>7.03</v>
      </c>
      <c r="C141" s="18">
        <f>[1]!EM_S_YQ_CLOSE(A141,"2015-12-31","3")</f>
        <v>23.16</v>
      </c>
      <c r="D141" s="4">
        <f t="shared" si="2"/>
        <v>2.2944523470839258</v>
      </c>
    </row>
    <row r="142" spans="1:4" x14ac:dyDescent="0.25">
      <c r="A142" t="s">
        <v>855</v>
      </c>
      <c r="B142" s="18">
        <f>[1]!EM_S_YQ_OPEN(A142,"2015-01-05","3")</f>
        <v>14.8688058449592</v>
      </c>
      <c r="C142" s="18">
        <f>[1]!EM_S_YQ_CLOSE(A142,"2015-12-31","3")</f>
        <v>15.798143525741001</v>
      </c>
      <c r="D142" s="4">
        <f t="shared" si="2"/>
        <v>6.2502509648201754E-2</v>
      </c>
    </row>
    <row r="143" spans="1:4" x14ac:dyDescent="0.25">
      <c r="A143" t="s">
        <v>599</v>
      </c>
      <c r="B143" s="18">
        <f>[1]!EM_S_YQ_OPEN(A143,"2015-01-05","3")</f>
        <v>25.189314875998399</v>
      </c>
      <c r="C143" s="18">
        <f>[1]!EM_S_YQ_CLOSE(A143,"2015-12-31","3")</f>
        <v>40.9728824476651</v>
      </c>
      <c r="D143" s="4">
        <f t="shared" si="2"/>
        <v>0.62659773198937019</v>
      </c>
    </row>
    <row r="144" spans="1:4" x14ac:dyDescent="0.25">
      <c r="A144" t="s">
        <v>533</v>
      </c>
      <c r="B144" s="18">
        <f>[1]!EM_S_YQ_OPEN(A144,"2015-01-05","3")</f>
        <v>11.18</v>
      </c>
      <c r="C144" s="18">
        <f>[1]!EM_S_YQ_CLOSE(A144,"2015-12-31","3")</f>
        <v>20.47</v>
      </c>
      <c r="D144" s="4">
        <f t="shared" si="2"/>
        <v>0.83094812164579601</v>
      </c>
    </row>
    <row r="145" spans="1:4" x14ac:dyDescent="0.25">
      <c r="A145" t="s">
        <v>53</v>
      </c>
      <c r="B145" s="18">
        <f>[1]!EM_S_YQ_OPEN(A145,"2015-01-05","3")</f>
        <v>7.1739089184821596</v>
      </c>
      <c r="C145" s="18">
        <f>[1]!EM_S_YQ_CLOSE(A145,"2015-12-31","3")</f>
        <v>25.666259097525501</v>
      </c>
      <c r="D145" s="4">
        <f t="shared" si="2"/>
        <v>2.5777230222984087</v>
      </c>
    </row>
    <row r="146" spans="1:4" x14ac:dyDescent="0.25">
      <c r="A146" t="s">
        <v>454</v>
      </c>
      <c r="B146" s="18">
        <f>[1]!EM_S_YQ_OPEN(A146,"2015-01-05","3")</f>
        <v>4.9574837092731796</v>
      </c>
      <c r="C146" s="18">
        <f>[1]!EM_S_YQ_CLOSE(A146,"2015-12-31","3")</f>
        <v>13.456741854636601</v>
      </c>
      <c r="D146" s="4">
        <f t="shared" si="2"/>
        <v>1.714429868819378</v>
      </c>
    </row>
    <row r="147" spans="1:4" x14ac:dyDescent="0.25">
      <c r="A147" t="s">
        <v>625</v>
      </c>
      <c r="B147" s="18">
        <f>[1]!EM_S_YQ_OPEN(A147,"2015-01-05","3")</f>
        <v>13.103100589391</v>
      </c>
      <c r="C147" s="18">
        <f>[1]!EM_S_YQ_CLOSE(A147,"2015-12-31","3")</f>
        <v>17.412298624754399</v>
      </c>
      <c r="D147" s="4">
        <f t="shared" si="2"/>
        <v>0.3288685762553305</v>
      </c>
    </row>
    <row r="148" spans="1:4" x14ac:dyDescent="0.25">
      <c r="A148" t="s">
        <v>1016</v>
      </c>
      <c r="B148" s="18">
        <f>[1]!EM_S_YQ_OPEN(A148,"2015-01-05","3")</f>
        <v>15.5487982114918</v>
      </c>
      <c r="C148" s="18">
        <f>[1]!EM_S_YQ_CLOSE(A148,"2015-12-31","3")</f>
        <v>21.153567447045699</v>
      </c>
      <c r="D148" s="4">
        <f t="shared" si="2"/>
        <v>0.36046317916786191</v>
      </c>
    </row>
    <row r="149" spans="1:4" x14ac:dyDescent="0.25">
      <c r="A149" t="s">
        <v>371</v>
      </c>
      <c r="B149" s="18">
        <f>[1]!EM_S_YQ_OPEN(A149,"2015-01-05","3")</f>
        <v>8.6418506493506495</v>
      </c>
      <c r="C149" s="18">
        <f>[1]!EM_S_YQ_CLOSE(A149,"2015-12-31","3")</f>
        <v>5.55</v>
      </c>
      <c r="D149" s="4">
        <f t="shared" si="2"/>
        <v>-0.35777645030037308</v>
      </c>
    </row>
    <row r="150" spans="1:4" x14ac:dyDescent="0.25">
      <c r="A150" t="s">
        <v>826</v>
      </c>
      <c r="B150" s="18">
        <f>[1]!EM_S_YQ_OPEN(A150,"2015-01-05","3")</f>
        <v>6.93</v>
      </c>
      <c r="C150" s="18">
        <f>[1]!EM_S_YQ_CLOSE(A150,"2015-12-31","3")</f>
        <v>22.68</v>
      </c>
      <c r="D150" s="4">
        <f t="shared" si="2"/>
        <v>2.2727272727272729</v>
      </c>
    </row>
    <row r="151" spans="1:4" x14ac:dyDescent="0.25">
      <c r="A151" t="s">
        <v>747</v>
      </c>
      <c r="B151" s="18">
        <f>[1]!EM_S_YQ_OPEN(A151,"2015-01-05","3")</f>
        <v>12.0364619318182</v>
      </c>
      <c r="C151" s="18">
        <f>[1]!EM_S_YQ_CLOSE(A151,"2015-12-31","3")</f>
        <v>19.1432897727273</v>
      </c>
      <c r="D151" s="4">
        <f t="shared" si="2"/>
        <v>0.59044159996238688</v>
      </c>
    </row>
    <row r="152" spans="1:4" x14ac:dyDescent="0.25">
      <c r="A152" t="s">
        <v>771</v>
      </c>
      <c r="B152" s="18">
        <f>[1]!EM_S_YQ_OPEN(A152,"2015-01-05","3")</f>
        <v>6.8190555536892097</v>
      </c>
      <c r="C152" s="18">
        <f>[1]!EM_S_YQ_CLOSE(A152,"2015-12-31","3")</f>
        <v>8.0039432412247908</v>
      </c>
      <c r="D152" s="4">
        <f t="shared" si="2"/>
        <v>0.17376126036904618</v>
      </c>
    </row>
    <row r="153" spans="1:4" x14ac:dyDescent="0.25">
      <c r="A153" t="s">
        <v>379</v>
      </c>
      <c r="B153" s="18">
        <f>[1]!EM_S_YQ_OPEN(A153,"2015-01-05","3")</f>
        <v>57.875305671651098</v>
      </c>
      <c r="C153" s="18">
        <f>[1]!EM_S_YQ_CLOSE(A153,"2015-12-31","3")</f>
        <v>62.666355638496398</v>
      </c>
      <c r="D153" s="4">
        <f t="shared" si="2"/>
        <v>8.2782283587870306E-2</v>
      </c>
    </row>
    <row r="154" spans="1:4" x14ac:dyDescent="0.25">
      <c r="A154" t="s">
        <v>1062</v>
      </c>
      <c r="B154" s="18">
        <f>[1]!EM_S_YQ_OPEN(A154,"2015-01-05","3")</f>
        <v>14.9337416267943</v>
      </c>
      <c r="C154" s="18">
        <f>[1]!EM_S_YQ_CLOSE(A154,"2015-12-31","3")</f>
        <v>14.4786073500967</v>
      </c>
      <c r="D154" s="4">
        <f t="shared" si="2"/>
        <v>-3.0476908471550879E-2</v>
      </c>
    </row>
    <row r="155" spans="1:4" x14ac:dyDescent="0.25">
      <c r="A155" t="s">
        <v>149</v>
      </c>
      <c r="B155" s="18">
        <f>[1]!EM_S_YQ_OPEN(A155,"2015-01-05","3")</f>
        <v>16.681153888124999</v>
      </c>
      <c r="C155" s="18">
        <f>[1]!EM_S_YQ_CLOSE(A155,"2015-12-31","3")</f>
        <v>27.835899692937598</v>
      </c>
      <c r="D155" s="4">
        <f t="shared" si="2"/>
        <v>0.66870348895668741</v>
      </c>
    </row>
    <row r="156" spans="1:4" x14ac:dyDescent="0.25">
      <c r="A156" t="s">
        <v>693</v>
      </c>
      <c r="B156" s="18">
        <f>[1]!EM_S_YQ_OPEN(A156,"2015-01-05","3")</f>
        <v>10.053150025777599</v>
      </c>
      <c r="C156" s="18">
        <f>[1]!EM_S_YQ_CLOSE(A156,"2015-12-31","3")</f>
        <v>16.353950850661601</v>
      </c>
      <c r="D156" s="4">
        <f t="shared" si="2"/>
        <v>0.62674891041394187</v>
      </c>
    </row>
    <row r="157" spans="1:4" x14ac:dyDescent="0.25">
      <c r="A157" t="s">
        <v>604</v>
      </c>
      <c r="B157" s="18">
        <f>[1]!EM_S_YQ_OPEN(A157,"2015-01-05","3")</f>
        <v>10.35</v>
      </c>
      <c r="C157" s="18">
        <f>[1]!EM_S_YQ_CLOSE(A157,"2015-12-31","3")</f>
        <v>16.03</v>
      </c>
      <c r="D157" s="4">
        <f t="shared" si="2"/>
        <v>0.54879227053140112</v>
      </c>
    </row>
    <row r="158" spans="1:4" x14ac:dyDescent="0.25">
      <c r="A158" t="s">
        <v>715</v>
      </c>
      <c r="B158" s="18">
        <f>[1]!EM_S_YQ_OPEN(A158,"2015-01-05","3")</f>
        <v>13.8340059707874</v>
      </c>
      <c r="C158" s="18">
        <f>[1]!EM_S_YQ_CLOSE(A158,"2015-12-31","3")</f>
        <v>23.9116350710901</v>
      </c>
      <c r="D158" s="4">
        <f t="shared" si="2"/>
        <v>0.72846788714585931</v>
      </c>
    </row>
    <row r="159" spans="1:4" x14ac:dyDescent="0.25">
      <c r="A159" t="s">
        <v>388</v>
      </c>
      <c r="B159" s="18">
        <f>[1]!EM_S_YQ_OPEN(A159,"2015-01-05","3")</f>
        <v>14.5</v>
      </c>
      <c r="C159" s="18">
        <f>[1]!EM_S_YQ_CLOSE(A159,"2015-12-31","3")</f>
        <v>23.89</v>
      </c>
      <c r="D159" s="4">
        <f t="shared" si="2"/>
        <v>0.64758620689655177</v>
      </c>
    </row>
    <row r="160" spans="1:4" x14ac:dyDescent="0.25">
      <c r="A160" t="s">
        <v>312</v>
      </c>
      <c r="B160" s="18">
        <f>[1]!EM_S_YQ_OPEN(A160,"2015-01-05","3")</f>
        <v>8.5579688237308602</v>
      </c>
      <c r="C160" s="18">
        <f>[1]!EM_S_YQ_CLOSE(A160,"2015-12-31","3")</f>
        <v>22.369378733117099</v>
      </c>
      <c r="D160" s="4">
        <f t="shared" si="2"/>
        <v>1.6138654152475789</v>
      </c>
    </row>
    <row r="161" spans="1:4" x14ac:dyDescent="0.25">
      <c r="A161" t="s">
        <v>690</v>
      </c>
      <c r="B161" s="18">
        <f>[1]!EM_S_YQ_OPEN(A161,"2015-01-05","3")</f>
        <v>5.83</v>
      </c>
      <c r="C161" s="18">
        <f>[1]!EM_S_YQ_CLOSE(A161,"2015-12-31","3")</f>
        <v>7.05</v>
      </c>
      <c r="D161" s="4">
        <f t="shared" si="2"/>
        <v>0.20926243567752997</v>
      </c>
    </row>
    <row r="162" spans="1:4" x14ac:dyDescent="0.25">
      <c r="A162" t="s">
        <v>351</v>
      </c>
      <c r="B162" s="18">
        <f>[1]!EM_S_YQ_OPEN(A162,"2015-01-05","3")</f>
        <v>19.282055204153099</v>
      </c>
      <c r="C162" s="18">
        <f>[1]!EM_S_YQ_CLOSE(A162,"2015-12-31","3")</f>
        <v>14.6326478873239</v>
      </c>
      <c r="D162" s="4">
        <f t="shared" si="2"/>
        <v>-0.24112612828884436</v>
      </c>
    </row>
    <row r="163" spans="1:4" x14ac:dyDescent="0.25">
      <c r="A163" t="s">
        <v>1104</v>
      </c>
      <c r="B163" s="18">
        <f>[1]!EM_S_YQ_OPEN(A163,"2015-01-05","3")</f>
        <v>6.2895576264319102</v>
      </c>
      <c r="C163" s="18">
        <f>[1]!EM_S_YQ_CLOSE(A163,"2015-12-31","3")</f>
        <v>11.118513931888501</v>
      </c>
      <c r="D163" s="4">
        <f t="shared" si="2"/>
        <v>0.76777360066833122</v>
      </c>
    </row>
    <row r="164" spans="1:4" x14ac:dyDescent="0.25">
      <c r="A164" t="s">
        <v>283</v>
      </c>
      <c r="B164" s="18">
        <f>[1]!EM_S_YQ_OPEN(A164,"2015-01-05","3")</f>
        <v>31.2319054020804</v>
      </c>
      <c r="C164" s="18">
        <f>[1]!EM_S_YQ_CLOSE(A164,"2015-12-31","3")</f>
        <v>27.7919022945966</v>
      </c>
      <c r="D164" s="4">
        <f t="shared" si="2"/>
        <v>-0.11014387573211135</v>
      </c>
    </row>
    <row r="165" spans="1:4" x14ac:dyDescent="0.25">
      <c r="A165" t="s">
        <v>799</v>
      </c>
      <c r="B165" s="18">
        <f>[1]!EM_S_YQ_OPEN(A165,"2015-01-05","3")</f>
        <v>3.1857188543595001</v>
      </c>
      <c r="C165" s="18">
        <f>[1]!EM_S_YQ_CLOSE(A165,"2015-12-31","3")</f>
        <v>5.3036101083032499</v>
      </c>
      <c r="D165" s="4">
        <f t="shared" si="2"/>
        <v>0.66480796039032741</v>
      </c>
    </row>
    <row r="166" spans="1:4" x14ac:dyDescent="0.25">
      <c r="A166" t="s">
        <v>1142</v>
      </c>
      <c r="B166" s="18">
        <f>[1]!EM_S_YQ_OPEN(A166,"2015-01-05","3")</f>
        <v>10.266229645961101</v>
      </c>
      <c r="C166" s="18">
        <f>[1]!EM_S_YQ_CLOSE(A166,"2015-12-31","3")</f>
        <v>15.624122699386501</v>
      </c>
      <c r="D166" s="4">
        <f t="shared" si="2"/>
        <v>0.52189491548470091</v>
      </c>
    </row>
    <row r="167" spans="1:4" x14ac:dyDescent="0.25">
      <c r="A167" t="s">
        <v>753</v>
      </c>
      <c r="B167" s="18">
        <f>[1]!EM_S_YQ_OPEN(A167,"2015-01-05","3")</f>
        <v>6.1266936746315004</v>
      </c>
      <c r="C167" s="18">
        <f>[1]!EM_S_YQ_CLOSE(A167,"2015-12-31","3")</f>
        <v>9.1242921624948696</v>
      </c>
      <c r="D167" s="4">
        <f t="shared" si="2"/>
        <v>0.48926854304392237</v>
      </c>
    </row>
    <row r="168" spans="1:4" x14ac:dyDescent="0.25">
      <c r="A168" t="s">
        <v>1064</v>
      </c>
      <c r="B168" s="18">
        <f>[1]!EM_S_YQ_OPEN(A168,"2015-01-05","3")</f>
        <v>16.2302827092557</v>
      </c>
      <c r="C168" s="18">
        <f>[1]!EM_S_YQ_CLOSE(A168,"2015-12-31","3")</f>
        <v>23.196014669926701</v>
      </c>
      <c r="D168" s="4">
        <f t="shared" si="2"/>
        <v>0.42918118466899091</v>
      </c>
    </row>
    <row r="169" spans="1:4" x14ac:dyDescent="0.25">
      <c r="A169" t="s">
        <v>1164</v>
      </c>
      <c r="B169" s="18">
        <f>[1]!EM_S_YQ_OPEN(A169,"2015-01-05","3")</f>
        <v>6.77750857801409</v>
      </c>
      <c r="C169" s="18">
        <f>[1]!EM_S_YQ_CLOSE(A169,"2015-12-31","3")</f>
        <v>5.5159847036328902</v>
      </c>
      <c r="D169" s="4">
        <f t="shared" si="2"/>
        <v>-0.18613386613386551</v>
      </c>
    </row>
    <row r="170" spans="1:4" x14ac:dyDescent="0.25">
      <c r="A170" t="s">
        <v>121</v>
      </c>
      <c r="B170" s="18">
        <f>[1]!EM_S_YQ_OPEN(A170,"2015-01-05","3")</f>
        <v>8.0986292350232496</v>
      </c>
      <c r="C170" s="18">
        <f>[1]!EM_S_YQ_CLOSE(A170,"2015-12-31","3")</f>
        <v>26.325491081508201</v>
      </c>
      <c r="D170" s="4">
        <f t="shared" si="2"/>
        <v>2.2506107289936486</v>
      </c>
    </row>
    <row r="171" spans="1:4" x14ac:dyDescent="0.25">
      <c r="A171" t="s">
        <v>349</v>
      </c>
      <c r="B171" s="18">
        <f>[1]!EM_S_YQ_OPEN(A171,"2015-01-05","3")</f>
        <v>8.4243875988767005</v>
      </c>
      <c r="C171" s="18">
        <f>[1]!EM_S_YQ_CLOSE(A171,"2015-12-31","3")</f>
        <v>5.8132594430303604</v>
      </c>
      <c r="D171" s="4">
        <f t="shared" si="2"/>
        <v>-0.30994872033125653</v>
      </c>
    </row>
    <row r="172" spans="1:4" x14ac:dyDescent="0.25">
      <c r="A172" t="s">
        <v>1152</v>
      </c>
      <c r="B172" s="18">
        <f>[1]!EM_S_YQ_OPEN(A172,"2015-01-05","3")</f>
        <v>3.6679182422074601</v>
      </c>
      <c r="C172" s="18">
        <f>[1]!EM_S_YQ_CLOSE(A172,"2015-12-31","3")</f>
        <v>6.4453592233009704</v>
      </c>
      <c r="D172" s="4">
        <f t="shared" si="2"/>
        <v>0.75722543352601157</v>
      </c>
    </row>
    <row r="173" spans="1:4" x14ac:dyDescent="0.25">
      <c r="A173" t="s">
        <v>256</v>
      </c>
      <c r="B173" s="18">
        <f>[1]!EM_S_YQ_OPEN(A173,"2015-01-05","3")</f>
        <v>13.6887485219296</v>
      </c>
      <c r="C173" s="18">
        <f>[1]!EM_S_YQ_CLOSE(A173,"2015-12-31","3")</f>
        <v>13.1760330578512</v>
      </c>
      <c r="D173" s="4">
        <f t="shared" si="2"/>
        <v>-3.7455247516383405E-2</v>
      </c>
    </row>
    <row r="174" spans="1:4" x14ac:dyDescent="0.25">
      <c r="A174" t="s">
        <v>1069</v>
      </c>
      <c r="B174" s="18">
        <f>[1]!EM_S_YQ_OPEN(A174,"2015-01-05","3")</f>
        <v>15.848381475334</v>
      </c>
      <c r="C174" s="18">
        <f>[1]!EM_S_YQ_CLOSE(A174,"2015-12-31","3")</f>
        <v>15.784208494208499</v>
      </c>
      <c r="D174" s="4">
        <f t="shared" si="2"/>
        <v>-4.0491820079783664E-3</v>
      </c>
    </row>
    <row r="175" spans="1:4" x14ac:dyDescent="0.25">
      <c r="A175" t="s">
        <v>556</v>
      </c>
      <c r="B175" s="18">
        <f>[1]!EM_S_YQ_OPEN(A175,"2015-01-05","3")</f>
        <v>13.5856254408348</v>
      </c>
      <c r="C175" s="18">
        <f>[1]!EM_S_YQ_CLOSE(A175,"2015-12-31","3")</f>
        <v>14.253284349742801</v>
      </c>
      <c r="D175" s="4">
        <f t="shared" si="2"/>
        <v>4.914451026311932E-2</v>
      </c>
    </row>
    <row r="176" spans="1:4" x14ac:dyDescent="0.25">
      <c r="A176" t="s">
        <v>925</v>
      </c>
      <c r="B176" s="18">
        <f>[1]!EM_S_YQ_OPEN(A176,"2015-01-05","3")</f>
        <v>5.0662888678493099</v>
      </c>
      <c r="C176" s="18">
        <f>[1]!EM_S_YQ_CLOSE(A176,"2015-12-31","3")</f>
        <v>7.1329137931034499</v>
      </c>
      <c r="D176" s="4">
        <f t="shared" si="2"/>
        <v>0.40791691495701132</v>
      </c>
    </row>
    <row r="177" spans="1:4" x14ac:dyDescent="0.25">
      <c r="A177" t="s">
        <v>395</v>
      </c>
      <c r="B177" s="18">
        <f>[1]!EM_S_YQ_OPEN(A177,"2015-01-05","3")</f>
        <v>8.73</v>
      </c>
      <c r="C177" s="18">
        <f>[1]!EM_S_YQ_CLOSE(A177,"2015-12-31","3")</f>
        <v>6.29</v>
      </c>
      <c r="D177" s="4">
        <f t="shared" si="2"/>
        <v>-0.27949599083619703</v>
      </c>
    </row>
    <row r="178" spans="1:4" x14ac:dyDescent="0.25">
      <c r="A178" t="s">
        <v>374</v>
      </c>
      <c r="B178" s="18">
        <f>[1]!EM_S_YQ_OPEN(A178,"2015-01-05","3")</f>
        <v>17.641010222489498</v>
      </c>
      <c r="C178" s="18">
        <f>[1]!EM_S_YQ_CLOSE(A178,"2015-12-31","3")</f>
        <v>19.4467829224293</v>
      </c>
      <c r="D178" s="4">
        <f t="shared" si="2"/>
        <v>0.10236220472440556</v>
      </c>
    </row>
    <row r="179" spans="1:4" x14ac:dyDescent="0.25">
      <c r="A179" t="s">
        <v>1000</v>
      </c>
      <c r="B179" s="18">
        <f>[1]!EM_S_YQ_OPEN(A179,"2015-01-05","3")</f>
        <v>15.05</v>
      </c>
      <c r="C179" s="18">
        <f>[1]!EM_S_YQ_CLOSE(A179,"2015-12-31","3")</f>
        <v>14.98</v>
      </c>
      <c r="D179" s="4">
        <f t="shared" si="2"/>
        <v>-4.6511627906976934E-3</v>
      </c>
    </row>
    <row r="180" spans="1:4" x14ac:dyDescent="0.25">
      <c r="A180" t="s">
        <v>1071</v>
      </c>
      <c r="B180" s="18">
        <f>[1]!EM_S_YQ_OPEN(A180,"2015-01-05","3")</f>
        <v>4.95</v>
      </c>
      <c r="C180" s="18">
        <f>[1]!EM_S_YQ_CLOSE(A180,"2015-12-31","3")</f>
        <v>10.99</v>
      </c>
      <c r="D180" s="4">
        <f t="shared" si="2"/>
        <v>1.2202020202020201</v>
      </c>
    </row>
    <row r="181" spans="1:4" x14ac:dyDescent="0.25">
      <c r="A181" t="s">
        <v>540</v>
      </c>
      <c r="B181" s="18">
        <f>[1]!EM_S_YQ_OPEN(A181,"2015-01-05","3")</f>
        <v>7.6036497806142798</v>
      </c>
      <c r="C181" s="18">
        <f>[1]!EM_S_YQ_CLOSE(A181,"2015-12-31","3")</f>
        <v>7.8405193236714998</v>
      </c>
      <c r="D181" s="4">
        <f t="shared" si="2"/>
        <v>3.1152084839720744E-2</v>
      </c>
    </row>
    <row r="182" spans="1:4" x14ac:dyDescent="0.25">
      <c r="A182" t="s">
        <v>699</v>
      </c>
      <c r="B182" s="18">
        <f>[1]!EM_S_YQ_OPEN(A182,"2015-01-05","3")</f>
        <v>21.269899197127799</v>
      </c>
      <c r="C182" s="18">
        <f>[1]!EM_S_YQ_CLOSE(A182,"2015-12-31","3")</f>
        <v>16.598773006135001</v>
      </c>
      <c r="D182" s="4">
        <f t="shared" si="2"/>
        <v>-0.21961205117622595</v>
      </c>
    </row>
    <row r="183" spans="1:4" x14ac:dyDescent="0.25">
      <c r="A183" t="s">
        <v>72</v>
      </c>
      <c r="B183" s="18">
        <f>[1]!EM_S_YQ_OPEN(A183,"2015-01-05","3")</f>
        <v>14.4018806990881</v>
      </c>
      <c r="C183" s="18">
        <f>[1]!EM_S_YQ_CLOSE(A183,"2015-12-31","3")</f>
        <v>37.8857142857143</v>
      </c>
      <c r="D183" s="4">
        <f t="shared" si="2"/>
        <v>1.6306088126471672</v>
      </c>
    </row>
    <row r="184" spans="1:4" x14ac:dyDescent="0.25">
      <c r="A184" t="s">
        <v>325</v>
      </c>
      <c r="B184" s="18">
        <f>[1]!EM_S_YQ_OPEN(A184,"2015-01-05","3")</f>
        <v>4.3754851946323603</v>
      </c>
      <c r="C184" s="18">
        <f>[1]!EM_S_YQ_CLOSE(A184,"2015-12-31","3")</f>
        <v>5.6985915492957799</v>
      </c>
      <c r="D184" s="4">
        <f t="shared" si="2"/>
        <v>0.30239077400754194</v>
      </c>
    </row>
    <row r="185" spans="1:4" x14ac:dyDescent="0.25">
      <c r="A185" t="s">
        <v>1075</v>
      </c>
      <c r="B185" s="18">
        <f>[1]!EM_S_YQ_OPEN(A185,"2015-01-05","3")</f>
        <v>6.11</v>
      </c>
      <c r="C185" s="18">
        <f>[1]!EM_S_YQ_CLOSE(A185,"2015-12-31","3")</f>
        <v>8.11</v>
      </c>
      <c r="D185" s="4">
        <f t="shared" si="2"/>
        <v>0.3273322422258591</v>
      </c>
    </row>
    <row r="186" spans="1:4" x14ac:dyDescent="0.25">
      <c r="A186" t="s">
        <v>646</v>
      </c>
      <c r="B186" s="18">
        <f>[1]!EM_S_YQ_OPEN(A186,"2015-01-05","3")</f>
        <v>9.51</v>
      </c>
      <c r="C186" s="18">
        <f>[1]!EM_S_YQ_CLOSE(A186,"2015-12-31","3")</f>
        <v>9.1199999999999992</v>
      </c>
      <c r="D186" s="4">
        <f t="shared" si="2"/>
        <v>-4.1009463722397534E-2</v>
      </c>
    </row>
    <row r="187" spans="1:4" x14ac:dyDescent="0.25">
      <c r="A187" t="s">
        <v>634</v>
      </c>
      <c r="B187" s="18">
        <f>[1]!EM_S_YQ_OPEN(A187,"2015-01-05","3")</f>
        <v>11.2532208310651</v>
      </c>
      <c r="C187" s="18">
        <f>[1]!EM_S_YQ_CLOSE(A187,"2015-12-31","3")</f>
        <v>13.5935628742515</v>
      </c>
      <c r="D187" s="4">
        <f t="shared" si="2"/>
        <v>0.20797086259302441</v>
      </c>
    </row>
    <row r="188" spans="1:4" x14ac:dyDescent="0.25">
      <c r="A188" t="s">
        <v>532</v>
      </c>
      <c r="B188" s="18">
        <f>[1]!EM_S_YQ_OPEN(A188,"2015-01-05","3")</f>
        <v>10.48</v>
      </c>
      <c r="C188" s="18">
        <f>[1]!EM_S_YQ_CLOSE(A188,"2015-12-31","3")</f>
        <v>23.9</v>
      </c>
      <c r="D188" s="4">
        <f t="shared" si="2"/>
        <v>1.280534351145038</v>
      </c>
    </row>
    <row r="189" spans="1:4" x14ac:dyDescent="0.25">
      <c r="A189" t="s">
        <v>795</v>
      </c>
      <c r="B189" s="18">
        <f>[1]!EM_S_YQ_OPEN(A189,"2015-01-05","3")</f>
        <v>14.4126569317558</v>
      </c>
      <c r="C189" s="18">
        <f>[1]!EM_S_YQ_CLOSE(A189,"2015-12-31","3")</f>
        <v>20.494942760942799</v>
      </c>
      <c r="D189" s="4">
        <f t="shared" si="2"/>
        <v>0.42201003312482466</v>
      </c>
    </row>
    <row r="190" spans="1:4" x14ac:dyDescent="0.25">
      <c r="A190" t="s">
        <v>1031</v>
      </c>
      <c r="B190" s="18">
        <f>[1]!EM_S_YQ_OPEN(A190,"2015-01-05","3")</f>
        <v>6.1</v>
      </c>
      <c r="C190" s="18">
        <f>[1]!EM_S_YQ_CLOSE(A190,"2015-12-31","3")</f>
        <v>11.23</v>
      </c>
      <c r="D190" s="4">
        <f t="shared" si="2"/>
        <v>0.84098360655737725</v>
      </c>
    </row>
    <row r="191" spans="1:4" x14ac:dyDescent="0.25">
      <c r="A191" t="s">
        <v>330</v>
      </c>
      <c r="B191" s="18">
        <f>[1]!EM_S_YQ_OPEN(A191,"2015-01-05","3")</f>
        <v>9.1767281070854398</v>
      </c>
      <c r="C191" s="18">
        <f>[1]!EM_S_YQ_CLOSE(A191,"2015-12-31","3")</f>
        <v>7.3282107023411402</v>
      </c>
      <c r="D191" s="4">
        <f t="shared" si="2"/>
        <v>-0.20143534636457644</v>
      </c>
    </row>
    <row r="192" spans="1:4" x14ac:dyDescent="0.25">
      <c r="A192" t="s">
        <v>502</v>
      </c>
      <c r="B192" s="18">
        <f>[1]!EM_S_YQ_OPEN(A192,"2015-01-05","3")</f>
        <v>9.0484457142857195</v>
      </c>
      <c r="C192" s="18">
        <f>[1]!EM_S_YQ_CLOSE(A192,"2015-12-31","3")</f>
        <v>11.08</v>
      </c>
      <c r="D192" s="4">
        <f t="shared" si="2"/>
        <v>0.2245196965161492</v>
      </c>
    </row>
    <row r="193" spans="1:4" x14ac:dyDescent="0.25">
      <c r="A193" t="s">
        <v>742</v>
      </c>
      <c r="B193" s="18">
        <f>[1]!EM_S_YQ_OPEN(A193,"2015-01-05","3")</f>
        <v>40.1407396511621</v>
      </c>
      <c r="C193" s="18">
        <f>[1]!EM_S_YQ_CLOSE(A193,"2015-12-31","3")</f>
        <v>40.448752399232198</v>
      </c>
      <c r="D193" s="4">
        <f t="shared" si="2"/>
        <v>7.6733201915770094E-3</v>
      </c>
    </row>
    <row r="194" spans="1:4" x14ac:dyDescent="0.25">
      <c r="A194" t="s">
        <v>343</v>
      </c>
      <c r="B194" s="18">
        <f>[1]!EM_S_YQ_OPEN(A194,"2015-01-05","3")</f>
        <v>5.8210396039603998</v>
      </c>
      <c r="C194" s="18">
        <f>[1]!EM_S_YQ_CLOSE(A194,"2015-12-31","3")</f>
        <v>11.0649504950495</v>
      </c>
      <c r="D194" s="4">
        <f t="shared" ref="D194:D257" si="3">(C194-B194)/B194</f>
        <v>0.90085470085469876</v>
      </c>
    </row>
    <row r="195" spans="1:4" x14ac:dyDescent="0.25">
      <c r="A195" t="s">
        <v>1157</v>
      </c>
      <c r="B195" s="18">
        <f>[1]!EM_S_YQ_OPEN(A195,"2015-01-05","3")</f>
        <v>6.19003275237118</v>
      </c>
      <c r="C195" s="18">
        <f>[1]!EM_S_YQ_CLOSE(A195,"2015-12-31","3")</f>
        <v>4.8160430757108204</v>
      </c>
      <c r="D195" s="4">
        <f t="shared" si="3"/>
        <v>-0.22196807862349893</v>
      </c>
    </row>
    <row r="196" spans="1:4" x14ac:dyDescent="0.25">
      <c r="A196" t="s">
        <v>992</v>
      </c>
      <c r="B196" s="18">
        <f>[1]!EM_S_YQ_OPEN(A196,"2015-01-05","3")</f>
        <v>7.1189285714285697</v>
      </c>
      <c r="C196" s="18">
        <f>[1]!EM_S_YQ_CLOSE(A196,"2015-12-31","3")</f>
        <v>9.41</v>
      </c>
      <c r="D196" s="4">
        <f t="shared" si="3"/>
        <v>0.32182812421612433</v>
      </c>
    </row>
    <row r="197" spans="1:4" x14ac:dyDescent="0.25">
      <c r="A197" t="s">
        <v>682</v>
      </c>
      <c r="B197" s="18">
        <f>[1]!EM_S_YQ_OPEN(A197,"2015-01-05","3")</f>
        <v>8.4600000000000009</v>
      </c>
      <c r="C197" s="18">
        <f>[1]!EM_S_YQ_CLOSE(A197,"2015-12-31","3")</f>
        <v>12.32</v>
      </c>
      <c r="D197" s="4">
        <f t="shared" si="3"/>
        <v>0.45626477541371147</v>
      </c>
    </row>
    <row r="198" spans="1:4" x14ac:dyDescent="0.25">
      <c r="A198" t="s">
        <v>1147</v>
      </c>
      <c r="B198" s="18">
        <f>[1]!EM_S_YQ_OPEN(A198,"2015-01-05","3")</f>
        <v>11.025816034501</v>
      </c>
      <c r="C198" s="18">
        <f>[1]!EM_S_YQ_CLOSE(A198,"2015-12-31","3")</f>
        <v>10.23625</v>
      </c>
      <c r="D198" s="4">
        <f t="shared" si="3"/>
        <v>-7.1610666460456121E-2</v>
      </c>
    </row>
    <row r="199" spans="1:4" x14ac:dyDescent="0.25">
      <c r="A199" t="s">
        <v>469</v>
      </c>
      <c r="B199" s="18">
        <f>[1]!EM_S_YQ_OPEN(A199,"2015-01-05","3")</f>
        <v>23.241674447027101</v>
      </c>
      <c r="C199" s="18">
        <f>[1]!EM_S_YQ_CLOSE(A199,"2015-12-31","3")</f>
        <v>15.386443361754001</v>
      </c>
      <c r="D199" s="4">
        <f t="shared" si="3"/>
        <v>-0.33798042835411463</v>
      </c>
    </row>
    <row r="200" spans="1:4" x14ac:dyDescent="0.25">
      <c r="A200" t="s">
        <v>1060</v>
      </c>
      <c r="B200" s="18">
        <f>[1]!EM_S_YQ_OPEN(A200,"2015-01-05","3")</f>
        <v>1.15737837837838</v>
      </c>
      <c r="C200" s="18">
        <f>[1]!EM_S_YQ_CLOSE(A200,"2015-12-31","3")</f>
        <v>1.87</v>
      </c>
      <c r="D200" s="4">
        <f t="shared" si="3"/>
        <v>0.61572052401746513</v>
      </c>
    </row>
    <row r="201" spans="1:4" x14ac:dyDescent="0.25">
      <c r="A201" t="s">
        <v>288</v>
      </c>
      <c r="B201" s="18">
        <f>[1]!EM_S_YQ_OPEN(A201,"2015-01-05","3")</f>
        <v>12.0085540558715</v>
      </c>
      <c r="C201" s="18">
        <f>[1]!EM_S_YQ_CLOSE(A201,"2015-12-31","3")</f>
        <v>13.711426344505099</v>
      </c>
      <c r="D201" s="4">
        <f t="shared" si="3"/>
        <v>0.14180494010442432</v>
      </c>
    </row>
    <row r="202" spans="1:4" x14ac:dyDescent="0.25">
      <c r="A202" t="s">
        <v>1059</v>
      </c>
      <c r="B202" s="18">
        <f>[1]!EM_S_YQ_OPEN(A202,"2015-01-05","3")</f>
        <v>16.600000000000001</v>
      </c>
      <c r="C202" s="18">
        <f>[1]!EM_S_YQ_CLOSE(A202,"2015-12-31","3")</f>
        <v>32.840000000000003</v>
      </c>
      <c r="D202" s="4">
        <f t="shared" si="3"/>
        <v>0.97831325301204819</v>
      </c>
    </row>
    <row r="203" spans="1:4" x14ac:dyDescent="0.25">
      <c r="A203" t="s">
        <v>743</v>
      </c>
      <c r="B203" s="18">
        <f>[1]!EM_S_YQ_OPEN(A203,"2015-01-05","3")</f>
        <v>4.9233018081585804</v>
      </c>
      <c r="C203" s="18">
        <f>[1]!EM_S_YQ_CLOSE(A203,"2015-12-31","3")</f>
        <v>6.6991841004184103</v>
      </c>
      <c r="D203" s="4">
        <f t="shared" si="3"/>
        <v>0.36070961347869257</v>
      </c>
    </row>
    <row r="204" spans="1:4" x14ac:dyDescent="0.25">
      <c r="A204" t="s">
        <v>69</v>
      </c>
      <c r="B204" s="18">
        <f>[1]!EM_S_YQ_OPEN(A204,"2015-01-05","3")</f>
        <v>5.6852750952399704</v>
      </c>
      <c r="C204" s="18">
        <f>[1]!EM_S_YQ_CLOSE(A204,"2015-12-31","3")</f>
        <v>26.1677557070857</v>
      </c>
      <c r="D204" s="4">
        <f t="shared" si="3"/>
        <v>3.6027246296304654</v>
      </c>
    </row>
    <row r="205" spans="1:4" x14ac:dyDescent="0.25">
      <c r="A205" t="s">
        <v>143</v>
      </c>
      <c r="B205" s="18">
        <f>[1]!EM_S_YQ_OPEN(A205,"2015-01-05","3")</f>
        <v>3.1164355362946901</v>
      </c>
      <c r="C205" s="18">
        <f>[1]!EM_S_YQ_CLOSE(A205,"2015-12-31","3")</f>
        <v>18.224012278800998</v>
      </c>
      <c r="D205" s="4">
        <f t="shared" si="3"/>
        <v>4.847710330138443</v>
      </c>
    </row>
    <row r="206" spans="1:4" x14ac:dyDescent="0.25">
      <c r="A206" t="s">
        <v>546</v>
      </c>
      <c r="B206" s="18">
        <f>[1]!EM_S_YQ_OPEN(A206,"2015-01-05","3")</f>
        <v>13.32</v>
      </c>
      <c r="C206" s="18">
        <f>[1]!EM_S_YQ_CLOSE(A206,"2015-12-31","3")</f>
        <v>34.200000000000003</v>
      </c>
      <c r="D206" s="4">
        <f t="shared" si="3"/>
        <v>1.5675675675675678</v>
      </c>
    </row>
    <row r="207" spans="1:4" x14ac:dyDescent="0.25">
      <c r="A207" t="s">
        <v>199</v>
      </c>
      <c r="B207" s="18">
        <f>[1]!EM_S_YQ_OPEN(A207,"2015-01-05","3")</f>
        <v>12.4938643246517</v>
      </c>
      <c r="C207" s="18">
        <f>[1]!EM_S_YQ_CLOSE(A207,"2015-12-31","3")</f>
        <v>48.017389460932797</v>
      </c>
      <c r="D207" s="4">
        <f t="shared" si="3"/>
        <v>2.8432776451869635</v>
      </c>
    </row>
    <row r="208" spans="1:4" x14ac:dyDescent="0.25">
      <c r="A208" t="s">
        <v>895</v>
      </c>
      <c r="B208" s="18">
        <f>[1]!EM_S_YQ_OPEN(A208,"2015-01-05","3")</f>
        <v>7.6891005291005303</v>
      </c>
      <c r="C208" s="18">
        <f>[1]!EM_S_YQ_CLOSE(A208,"2015-12-31","3")</f>
        <v>8.7235978835978791</v>
      </c>
      <c r="D208" s="4">
        <f t="shared" si="3"/>
        <v>0.1345407503234145</v>
      </c>
    </row>
    <row r="209" spans="1:4" x14ac:dyDescent="0.25">
      <c r="A209" t="s">
        <v>946</v>
      </c>
      <c r="B209" s="18">
        <f>[1]!EM_S_YQ_OPEN(A209,"2015-01-05","3")</f>
        <v>23.938873228153799</v>
      </c>
      <c r="C209" s="18">
        <f>[1]!EM_S_YQ_CLOSE(A209,"2015-12-31","3")</f>
        <v>40.848277056277098</v>
      </c>
      <c r="D209" s="4">
        <f t="shared" si="3"/>
        <v>0.70635754937022899</v>
      </c>
    </row>
    <row r="210" spans="1:4" x14ac:dyDescent="0.25">
      <c r="A210" t="s">
        <v>923</v>
      </c>
      <c r="B210" s="18">
        <f>[1]!EM_S_YQ_OPEN(A210,"2015-01-05","3")</f>
        <v>6.5</v>
      </c>
      <c r="C210" s="18">
        <f>[1]!EM_S_YQ_CLOSE(A210,"2015-12-31","3")</f>
        <v>10.47</v>
      </c>
      <c r="D210" s="4">
        <f t="shared" si="3"/>
        <v>0.61076923076923084</v>
      </c>
    </row>
    <row r="211" spans="1:4" x14ac:dyDescent="0.25">
      <c r="A211" t="s">
        <v>860</v>
      </c>
      <c r="B211" s="18">
        <f>[1]!EM_S_YQ_OPEN(A211,"2015-01-05","3")</f>
        <v>6.6385047958475898</v>
      </c>
      <c r="C211" s="18">
        <f>[1]!EM_S_YQ_CLOSE(A211,"2015-12-31","3")</f>
        <v>8.3439675174013903</v>
      </c>
      <c r="D211" s="4">
        <f t="shared" si="3"/>
        <v>0.25690464554918663</v>
      </c>
    </row>
    <row r="212" spans="1:4" x14ac:dyDescent="0.25">
      <c r="A212" t="s">
        <v>665</v>
      </c>
      <c r="B212" s="18">
        <f>[1]!EM_S_YQ_OPEN(A212,"2015-01-05","3")</f>
        <v>8.1196058499475292</v>
      </c>
      <c r="C212" s="18">
        <f>[1]!EM_S_YQ_CLOSE(A212,"2015-12-31","3")</f>
        <v>14.105624344176301</v>
      </c>
      <c r="D212" s="4">
        <f t="shared" si="3"/>
        <v>0.73723018147087205</v>
      </c>
    </row>
    <row r="213" spans="1:4" x14ac:dyDescent="0.25">
      <c r="A213" t="s">
        <v>1035</v>
      </c>
      <c r="B213" s="18">
        <f>[1]!EM_S_YQ_OPEN(A213,"2015-01-05","3")</f>
        <v>6.9222906479122397</v>
      </c>
      <c r="C213" s="18">
        <f>[1]!EM_S_YQ_CLOSE(A213,"2015-12-31","3")</f>
        <v>9.9399759903961602</v>
      </c>
      <c r="D213" s="4">
        <f t="shared" si="3"/>
        <v>0.43593739355541988</v>
      </c>
    </row>
    <row r="214" spans="1:4" x14ac:dyDescent="0.25">
      <c r="A214" t="s">
        <v>1136</v>
      </c>
      <c r="B214" s="18">
        <f>[1]!EM_S_YQ_OPEN(A214,"2015-01-05","3")</f>
        <v>11.129782640806299</v>
      </c>
      <c r="C214" s="18">
        <f>[1]!EM_S_YQ_CLOSE(A214,"2015-12-31","3")</f>
        <v>19.290873015873</v>
      </c>
      <c r="D214" s="4">
        <f t="shared" si="3"/>
        <v>0.73326592606982566</v>
      </c>
    </row>
    <row r="215" spans="1:4" x14ac:dyDescent="0.25">
      <c r="A215" t="s">
        <v>861</v>
      </c>
      <c r="B215" s="18">
        <f>[1]!EM_S_YQ_OPEN(A215,"2015-01-05","3")</f>
        <v>10.1945738506392</v>
      </c>
      <c r="C215" s="18">
        <f>[1]!EM_S_YQ_CLOSE(A215,"2015-12-31","3")</f>
        <v>12.254709576138101</v>
      </c>
      <c r="D215" s="4">
        <f t="shared" si="3"/>
        <v>0.20208159317711258</v>
      </c>
    </row>
    <row r="216" spans="1:4" x14ac:dyDescent="0.25">
      <c r="A216" t="s">
        <v>960</v>
      </c>
      <c r="B216" s="18">
        <f>[1]!EM_S_YQ_OPEN(A216,"2015-01-05","3")</f>
        <v>56</v>
      </c>
      <c r="C216" s="18">
        <f>[1]!EM_S_YQ_CLOSE(A216,"2015-12-31","3")</f>
        <v>39.6</v>
      </c>
      <c r="D216" s="4">
        <f t="shared" si="3"/>
        <v>-0.29285714285714282</v>
      </c>
    </row>
    <row r="217" spans="1:4" x14ac:dyDescent="0.25">
      <c r="A217" t="s">
        <v>813</v>
      </c>
      <c r="B217" s="18">
        <f>[1]!EM_S_YQ_OPEN(A217,"2015-01-05","3")</f>
        <v>13.89</v>
      </c>
      <c r="C217" s="18">
        <f>[1]!EM_S_YQ_CLOSE(A217,"2015-12-31","3")</f>
        <v>23.17</v>
      </c>
      <c r="D217" s="4">
        <f t="shared" si="3"/>
        <v>0.66810655147588194</v>
      </c>
    </row>
    <row r="218" spans="1:4" x14ac:dyDescent="0.25">
      <c r="A218" t="s">
        <v>517</v>
      </c>
      <c r="B218" s="18">
        <f>[1]!EM_S_YQ_OPEN(A218,"2015-01-05","3")</f>
        <v>9.1696679797411402</v>
      </c>
      <c r="C218" s="18">
        <f>[1]!EM_S_YQ_CLOSE(A218,"2015-12-31","3")</f>
        <v>8.76</v>
      </c>
      <c r="D218" s="4">
        <f t="shared" si="3"/>
        <v>-4.4676424560434885E-2</v>
      </c>
    </row>
    <row r="219" spans="1:4" x14ac:dyDescent="0.25">
      <c r="A219" t="s">
        <v>230</v>
      </c>
      <c r="B219" s="18">
        <f>[1]!EM_S_YQ_OPEN(A219,"2015-01-05","3")</f>
        <v>8.0609815009652603</v>
      </c>
      <c r="C219" s="18">
        <f>[1]!EM_S_YQ_CLOSE(A219,"2015-12-31","3")</f>
        <v>9.2872647702407001</v>
      </c>
      <c r="D219" s="4">
        <f t="shared" si="3"/>
        <v>0.15212580119785646</v>
      </c>
    </row>
    <row r="220" spans="1:4" x14ac:dyDescent="0.25">
      <c r="A220" t="s">
        <v>1167</v>
      </c>
      <c r="B220" s="18">
        <f>[1]!EM_S_YQ_OPEN(A220,"2015-01-05","3")</f>
        <v>10.2757194285411</v>
      </c>
      <c r="C220" s="18">
        <f>[1]!EM_S_YQ_CLOSE(A220,"2015-12-31","3")</f>
        <v>9.2794610484061</v>
      </c>
      <c r="D220" s="4">
        <f t="shared" si="3"/>
        <v>-9.6952664683298412E-2</v>
      </c>
    </row>
    <row r="221" spans="1:4" x14ac:dyDescent="0.25">
      <c r="A221" t="s">
        <v>99</v>
      </c>
      <c r="B221" s="18">
        <f>[1]!EM_S_YQ_OPEN(A221,"2015-01-05","3")</f>
        <v>5.5349182266644599</v>
      </c>
      <c r="C221" s="18">
        <f>[1]!EM_S_YQ_CLOSE(A221,"2015-12-31","3")</f>
        <v>10.968775125628101</v>
      </c>
      <c r="D221" s="4">
        <f t="shared" si="3"/>
        <v>0.98174113445543676</v>
      </c>
    </row>
    <row r="222" spans="1:4" x14ac:dyDescent="0.25">
      <c r="A222" t="s">
        <v>1177</v>
      </c>
      <c r="B222" s="18">
        <f>[1]!EM_S_YQ_OPEN(A222,"2015-01-05","3")</f>
        <v>10.583539999999999</v>
      </c>
      <c r="C222" s="18">
        <f>[1]!EM_S_YQ_CLOSE(A222,"2015-12-31","3")</f>
        <v>13.8926962962963</v>
      </c>
      <c r="D222" s="4">
        <f t="shared" si="3"/>
        <v>0.31267007979336792</v>
      </c>
    </row>
    <row r="223" spans="1:4" x14ac:dyDescent="0.25">
      <c r="A223" t="s">
        <v>884</v>
      </c>
      <c r="B223" s="18">
        <f>[1]!EM_S_YQ_OPEN(A223,"2015-01-05","3")</f>
        <v>4.7791993092145297</v>
      </c>
      <c r="C223" s="18">
        <f>[1]!EM_S_YQ_CLOSE(A223,"2015-12-31","3")</f>
        <v>6.8838869257950499</v>
      </c>
      <c r="D223" s="4">
        <f t="shared" si="3"/>
        <v>0.44038498510044971</v>
      </c>
    </row>
    <row r="224" spans="1:4" x14ac:dyDescent="0.25">
      <c r="A224" t="s">
        <v>1040</v>
      </c>
      <c r="B224" s="18">
        <f>[1]!EM_S_YQ_OPEN(A224,"2015-01-05","3")</f>
        <v>13.246610221404501</v>
      </c>
      <c r="C224" s="18">
        <f>[1]!EM_S_YQ_CLOSE(A224,"2015-12-31","3")</f>
        <v>9.5547504621072097</v>
      </c>
      <c r="D224" s="4">
        <f t="shared" si="3"/>
        <v>-0.27870222627459884</v>
      </c>
    </row>
    <row r="225" spans="1:4" x14ac:dyDescent="0.25">
      <c r="A225" t="s">
        <v>317</v>
      </c>
      <c r="B225" s="18">
        <f>[1]!EM_S_YQ_OPEN(A225,"2015-01-05","3")</f>
        <v>6.6284557235421202</v>
      </c>
      <c r="C225" s="18">
        <f>[1]!EM_S_YQ_CLOSE(A225,"2015-12-31","3")</f>
        <v>4.8600000000000003</v>
      </c>
      <c r="D225" s="4">
        <f t="shared" si="3"/>
        <v>-0.26679754641207604</v>
      </c>
    </row>
    <row r="226" spans="1:4" x14ac:dyDescent="0.25">
      <c r="A226" t="s">
        <v>944</v>
      </c>
      <c r="B226" s="18">
        <f>[1]!EM_S_YQ_OPEN(A226,"2015-01-05","3")</f>
        <v>13.249763925697</v>
      </c>
      <c r="C226" s="18">
        <f>[1]!EM_S_YQ_CLOSE(A226,"2015-12-31","3")</f>
        <v>18.265413465883402</v>
      </c>
      <c r="D226" s="4">
        <f t="shared" si="3"/>
        <v>0.37854633247154668</v>
      </c>
    </row>
    <row r="227" spans="1:4" x14ac:dyDescent="0.25">
      <c r="A227" t="s">
        <v>305</v>
      </c>
      <c r="B227" s="18">
        <f>[1]!EM_S_YQ_OPEN(A227,"2015-01-05","3")</f>
        <v>4.5889714739749898</v>
      </c>
      <c r="C227" s="18">
        <f>[1]!EM_S_YQ_CLOSE(A227,"2015-12-31","3")</f>
        <v>4.9124817518248198</v>
      </c>
      <c r="D227" s="4">
        <f t="shared" si="3"/>
        <v>7.0497339040899248E-2</v>
      </c>
    </row>
    <row r="228" spans="1:4" x14ac:dyDescent="0.25">
      <c r="A228" t="s">
        <v>615</v>
      </c>
      <c r="B228" s="18">
        <f>[1]!EM_S_YQ_OPEN(A228,"2015-01-05","3")</f>
        <v>7.05</v>
      </c>
      <c r="C228" s="18">
        <f>[1]!EM_S_YQ_CLOSE(A228,"2015-12-31","3")</f>
        <v>13.15</v>
      </c>
      <c r="D228" s="4">
        <f t="shared" si="3"/>
        <v>0.86524822695035475</v>
      </c>
    </row>
    <row r="229" spans="1:4" x14ac:dyDescent="0.25">
      <c r="A229" t="s">
        <v>212</v>
      </c>
      <c r="B229" s="18">
        <f>[1]!EM_S_YQ_OPEN(A229,"2015-01-05","3")</f>
        <v>15.554180208423199</v>
      </c>
      <c r="C229" s="18">
        <f>[1]!EM_S_YQ_CLOSE(A229,"2015-12-31","3")</f>
        <v>31.253989703989699</v>
      </c>
      <c r="D229" s="4">
        <f t="shared" si="3"/>
        <v>1.0093627105505976</v>
      </c>
    </row>
    <row r="230" spans="1:4" x14ac:dyDescent="0.25">
      <c r="A230" t="s">
        <v>668</v>
      </c>
      <c r="B230" s="18">
        <f>[1]!EM_S_YQ_OPEN(A230,"2015-01-05","3")</f>
        <v>9.98</v>
      </c>
      <c r="C230" s="18">
        <f>[1]!EM_S_YQ_CLOSE(A230,"2015-12-31","3")</f>
        <v>16.14</v>
      </c>
      <c r="D230" s="4">
        <f t="shared" si="3"/>
        <v>0.6172344689378757</v>
      </c>
    </row>
    <row r="231" spans="1:4" x14ac:dyDescent="0.25">
      <c r="A231" t="s">
        <v>557</v>
      </c>
      <c r="B231" s="18">
        <f>[1]!EM_S_YQ_OPEN(A231,"2015-01-05","3")</f>
        <v>14.355708626779499</v>
      </c>
      <c r="C231" s="18">
        <f>[1]!EM_S_YQ_CLOSE(A231,"2015-12-31","3")</f>
        <v>15.9720546163849</v>
      </c>
      <c r="D231" s="4">
        <f t="shared" si="3"/>
        <v>0.11259256032755002</v>
      </c>
    </row>
    <row r="232" spans="1:4" x14ac:dyDescent="0.25">
      <c r="A232" t="s">
        <v>431</v>
      </c>
      <c r="B232" s="18">
        <f>[1]!EM_S_YQ_OPEN(A232,"2015-01-05","3")</f>
        <v>10.6580355999488</v>
      </c>
      <c r="C232" s="18">
        <f>[1]!EM_S_YQ_CLOSE(A232,"2015-12-31","3")</f>
        <v>7.4726277372262802</v>
      </c>
      <c r="D232" s="4">
        <f t="shared" si="3"/>
        <v>-0.29887382462278717</v>
      </c>
    </row>
    <row r="233" spans="1:4" x14ac:dyDescent="0.25">
      <c r="A233" t="s">
        <v>443</v>
      </c>
      <c r="B233" s="18">
        <f>[1]!EM_S_YQ_OPEN(A233,"2015-01-05","3")</f>
        <v>11.6486815856777</v>
      </c>
      <c r="C233" s="18">
        <f>[1]!EM_S_YQ_CLOSE(A233,"2015-12-31","3")</f>
        <v>22.464155999999999</v>
      </c>
      <c r="D233" s="4">
        <f t="shared" si="3"/>
        <v>0.92847197640118806</v>
      </c>
    </row>
    <row r="234" spans="1:4" x14ac:dyDescent="0.25">
      <c r="A234" t="s">
        <v>257</v>
      </c>
      <c r="B234" s="18">
        <f>[1]!EM_S_YQ_OPEN(A234,"2015-01-05","3")</f>
        <v>18.093310014660201</v>
      </c>
      <c r="C234" s="18">
        <f>[1]!EM_S_YQ_CLOSE(A234,"2015-12-31","3")</f>
        <v>37.009865910263002</v>
      </c>
      <c r="D234" s="4">
        <f t="shared" si="3"/>
        <v>1.045500015214218</v>
      </c>
    </row>
    <row r="235" spans="1:4" x14ac:dyDescent="0.25">
      <c r="A235" t="s">
        <v>878</v>
      </c>
      <c r="B235" s="18">
        <f>[1]!EM_S_YQ_OPEN(A235,"2015-01-05","3")</f>
        <v>7.7418418114824403</v>
      </c>
      <c r="C235" s="18">
        <f>[1]!EM_S_YQ_CLOSE(A235,"2015-12-31","3")</f>
        <v>12.6218130311615</v>
      </c>
      <c r="D235" s="4">
        <f t="shared" si="3"/>
        <v>0.6303372425462439</v>
      </c>
    </row>
    <row r="236" spans="1:4" x14ac:dyDescent="0.25">
      <c r="A236" t="s">
        <v>360</v>
      </c>
      <c r="B236" s="18">
        <f>[1]!EM_S_YQ_OPEN(A236,"2015-01-05","3")</f>
        <v>9.4440299625468196</v>
      </c>
      <c r="C236" s="18">
        <f>[1]!EM_S_YQ_CLOSE(A236,"2015-12-31","3")</f>
        <v>7.7866666666666697</v>
      </c>
      <c r="D236" s="4">
        <f t="shared" si="3"/>
        <v>-0.17549322719780955</v>
      </c>
    </row>
    <row r="237" spans="1:4" x14ac:dyDescent="0.25">
      <c r="A237" t="s">
        <v>822</v>
      </c>
      <c r="B237" s="18">
        <f>[1]!EM_S_YQ_OPEN(A237,"2015-01-05","3")</f>
        <v>8.2510619491785793</v>
      </c>
      <c r="C237" s="18">
        <f>[1]!EM_S_YQ_CLOSE(A237,"2015-12-31","3")</f>
        <v>10.9996124031008</v>
      </c>
      <c r="D237" s="4">
        <f t="shared" si="3"/>
        <v>0.33311475187698086</v>
      </c>
    </row>
    <row r="238" spans="1:4" x14ac:dyDescent="0.25">
      <c r="A238" t="s">
        <v>414</v>
      </c>
      <c r="B238" s="18">
        <f>[1]!EM_S_YQ_OPEN(A238,"2015-01-05","3")</f>
        <v>23.2430740678533</v>
      </c>
      <c r="C238" s="18">
        <f>[1]!EM_S_YQ_CLOSE(A238,"2015-12-31","3")</f>
        <v>22.700439350525301</v>
      </c>
      <c r="D238" s="4">
        <f t="shared" si="3"/>
        <v>-2.3346082181035545E-2</v>
      </c>
    </row>
    <row r="239" spans="1:4" x14ac:dyDescent="0.25">
      <c r="A239" t="s">
        <v>331</v>
      </c>
      <c r="B239" s="18">
        <f>[1]!EM_S_YQ_OPEN(A239,"2015-01-05","3")</f>
        <v>15.7349987888791</v>
      </c>
      <c r="C239" s="18">
        <f>[1]!EM_S_YQ_CLOSE(A239,"2015-12-31","3")</f>
        <v>16.425649752475199</v>
      </c>
      <c r="D239" s="4">
        <f t="shared" si="3"/>
        <v>4.3892660740731962E-2</v>
      </c>
    </row>
    <row r="240" spans="1:4" x14ac:dyDescent="0.25">
      <c r="A240" t="s">
        <v>1151</v>
      </c>
      <c r="B240" s="18">
        <f>[1]!EM_S_YQ_OPEN(A240,"2015-01-05","3")</f>
        <v>15.3430668848578</v>
      </c>
      <c r="C240" s="18">
        <f>[1]!EM_S_YQ_CLOSE(A240,"2015-12-31","3")</f>
        <v>17.289090909090898</v>
      </c>
      <c r="D240" s="4">
        <f t="shared" si="3"/>
        <v>0.12683409639266097</v>
      </c>
    </row>
    <row r="241" spans="1:4" x14ac:dyDescent="0.25">
      <c r="A241" t="s">
        <v>1146</v>
      </c>
      <c r="B241" s="18">
        <f>[1]!EM_S_YQ_OPEN(A241,"2015-01-05","3")</f>
        <v>4.84464327298131</v>
      </c>
      <c r="C241" s="18">
        <f>[1]!EM_S_YQ_CLOSE(A241,"2015-12-31","3")</f>
        <v>6.0839378238341997</v>
      </c>
      <c r="D241" s="4">
        <f t="shared" si="3"/>
        <v>0.25580718352669318</v>
      </c>
    </row>
    <row r="242" spans="1:4" x14ac:dyDescent="0.25">
      <c r="A242" t="s">
        <v>562</v>
      </c>
      <c r="B242" s="18">
        <f>[1]!EM_S_YQ_OPEN(A242,"2015-01-05","3")</f>
        <v>5.7121562399529902</v>
      </c>
      <c r="C242" s="18">
        <f>[1]!EM_S_YQ_CLOSE(A242,"2015-12-31","3")</f>
        <v>10.9357476635514</v>
      </c>
      <c r="D242" s="4">
        <f t="shared" si="3"/>
        <v>0.91446928343146971</v>
      </c>
    </row>
    <row r="243" spans="1:4" x14ac:dyDescent="0.25">
      <c r="A243" t="s">
        <v>274</v>
      </c>
      <c r="B243" s="18">
        <f>[1]!EM_S_YQ_OPEN(A243,"2015-01-05","3")</f>
        <v>6.0049445983379499</v>
      </c>
      <c r="C243" s="18">
        <f>[1]!EM_S_YQ_CLOSE(A243,"2015-12-31","3")</f>
        <v>4.66</v>
      </c>
      <c r="D243" s="4">
        <f t="shared" si="3"/>
        <v>-0.22397285708684206</v>
      </c>
    </row>
    <row r="244" spans="1:4" x14ac:dyDescent="0.25">
      <c r="A244" t="s">
        <v>834</v>
      </c>
      <c r="B244" s="18">
        <f>[1]!EM_S_YQ_OPEN(A244,"2015-01-05","3")</f>
        <v>3.71</v>
      </c>
      <c r="C244" s="18">
        <f>[1]!EM_S_YQ_CLOSE(A244,"2015-12-31","3")</f>
        <v>5.29</v>
      </c>
      <c r="D244" s="4">
        <f t="shared" si="3"/>
        <v>0.4258760107816712</v>
      </c>
    </row>
    <row r="245" spans="1:4" x14ac:dyDescent="0.25">
      <c r="A245" t="s">
        <v>271</v>
      </c>
      <c r="B245" s="18">
        <f>[1]!EM_S_YQ_OPEN(A245,"2015-01-05","3")</f>
        <v>12.770492903784399</v>
      </c>
      <c r="C245" s="18">
        <f>[1]!EM_S_YQ_CLOSE(A245,"2015-12-31","3")</f>
        <v>15.8671698113208</v>
      </c>
      <c r="D245" s="4">
        <f t="shared" si="3"/>
        <v>0.24248687430214483</v>
      </c>
    </row>
    <row r="246" spans="1:4" x14ac:dyDescent="0.25">
      <c r="A246" t="s">
        <v>602</v>
      </c>
      <c r="B246" s="18">
        <f>[1]!EM_S_YQ_OPEN(A246,"2015-01-05","3")</f>
        <v>46.408923847330797</v>
      </c>
      <c r="C246" s="18">
        <f>[1]!EM_S_YQ_CLOSE(A246,"2015-12-31","3")</f>
        <v>51.021498847040696</v>
      </c>
      <c r="D246" s="4">
        <f t="shared" si="3"/>
        <v>9.9389828880403805E-2</v>
      </c>
    </row>
    <row r="247" spans="1:4" x14ac:dyDescent="0.25">
      <c r="A247" t="s">
        <v>680</v>
      </c>
      <c r="B247" s="18">
        <f>[1]!EM_S_YQ_OPEN(A247,"2015-01-05","3")</f>
        <v>12.138222792710399</v>
      </c>
      <c r="C247" s="18">
        <f>[1]!EM_S_YQ_CLOSE(A247,"2015-12-31","3")</f>
        <v>25.592332613390901</v>
      </c>
      <c r="D247" s="4">
        <f t="shared" si="3"/>
        <v>1.1084085413855114</v>
      </c>
    </row>
    <row r="248" spans="1:4" x14ac:dyDescent="0.25">
      <c r="A248" t="s">
        <v>627</v>
      </c>
      <c r="B248" s="18">
        <f>[1]!EM_S_YQ_OPEN(A248,"2015-01-05","3")</f>
        <v>12.0648286203942</v>
      </c>
      <c r="C248" s="18">
        <f>[1]!EM_S_YQ_CLOSE(A248,"2015-12-31","3")</f>
        <v>47.24</v>
      </c>
      <c r="D248" s="4">
        <f t="shared" si="3"/>
        <v>2.9155135548420663</v>
      </c>
    </row>
    <row r="249" spans="1:4" x14ac:dyDescent="0.25">
      <c r="A249" t="s">
        <v>683</v>
      </c>
      <c r="B249" s="18">
        <f>[1]!EM_S_YQ_OPEN(A249,"2015-01-05","3")</f>
        <v>6.9528140214216201</v>
      </c>
      <c r="C249" s="18">
        <f>[1]!EM_S_YQ_CLOSE(A249,"2015-12-31","3")</f>
        <v>12.740185004868501</v>
      </c>
      <c r="D249" s="4">
        <f t="shared" si="3"/>
        <v>0.83237822349569401</v>
      </c>
    </row>
    <row r="250" spans="1:4" x14ac:dyDescent="0.25">
      <c r="A250" t="s">
        <v>820</v>
      </c>
      <c r="B250" s="18">
        <f>[1]!EM_S_YQ_OPEN(A250,"2015-01-05","3")</f>
        <v>8.8000000000000007</v>
      </c>
      <c r="C250" s="18">
        <f>[1]!EM_S_YQ_CLOSE(A250,"2015-12-31","3")</f>
        <v>7.29</v>
      </c>
      <c r="D250" s="4">
        <f t="shared" si="3"/>
        <v>-0.17159090909090915</v>
      </c>
    </row>
    <row r="251" spans="1:4" x14ac:dyDescent="0.25">
      <c r="A251" t="s">
        <v>1093</v>
      </c>
      <c r="B251" s="18">
        <f>[1]!EM_S_YQ_OPEN(A251,"2015-01-05","3")</f>
        <v>8.32</v>
      </c>
      <c r="C251" s="18">
        <f>[1]!EM_S_YQ_CLOSE(A251,"2015-12-31","3")</f>
        <v>20.86</v>
      </c>
      <c r="D251" s="4">
        <f t="shared" si="3"/>
        <v>1.5072115384615383</v>
      </c>
    </row>
    <row r="252" spans="1:4" x14ac:dyDescent="0.25">
      <c r="A252" t="s">
        <v>1010</v>
      </c>
      <c r="B252" s="18">
        <f>[1]!EM_S_YQ_OPEN(A252,"2015-01-05","3")</f>
        <v>17.1530011374204</v>
      </c>
      <c r="C252" s="18">
        <f>[1]!EM_S_YQ_CLOSE(A252,"2015-12-31","3")</f>
        <v>36.431667273389202</v>
      </c>
      <c r="D252" s="4">
        <f t="shared" si="3"/>
        <v>1.1239237951142627</v>
      </c>
    </row>
    <row r="253" spans="1:4" x14ac:dyDescent="0.25">
      <c r="A253" t="s">
        <v>597</v>
      </c>
      <c r="B253" s="18">
        <f>[1]!EM_S_YQ_OPEN(A253,"2015-01-05","3")</f>
        <v>19.624902010689699</v>
      </c>
      <c r="C253" s="18">
        <f>[1]!EM_S_YQ_CLOSE(A253,"2015-12-31","3")</f>
        <v>31.25</v>
      </c>
      <c r="D253" s="4">
        <f t="shared" si="3"/>
        <v>0.59236463871147493</v>
      </c>
    </row>
    <row r="254" spans="1:4" x14ac:dyDescent="0.25">
      <c r="A254" t="s">
        <v>766</v>
      </c>
      <c r="B254" s="18">
        <f>[1]!EM_S_YQ_OPEN(A254,"2015-01-05","3")</f>
        <v>11.27</v>
      </c>
      <c r="C254" s="18">
        <f>[1]!EM_S_YQ_CLOSE(A254,"2015-12-31","3")</f>
        <v>10.29</v>
      </c>
      <c r="D254" s="4">
        <f t="shared" si="3"/>
        <v>-8.6956521739130474E-2</v>
      </c>
    </row>
    <row r="255" spans="1:4" x14ac:dyDescent="0.25">
      <c r="A255" t="s">
        <v>916</v>
      </c>
      <c r="B255" s="18">
        <f>[1]!EM_S_YQ_OPEN(A255,"2015-01-05","3")</f>
        <v>5.7758545100428904</v>
      </c>
      <c r="C255" s="18">
        <f>[1]!EM_S_YQ_CLOSE(A255,"2015-12-31","3")</f>
        <v>9.4129770992366399</v>
      </c>
      <c r="D255" s="4">
        <f t="shared" si="3"/>
        <v>0.62971160074576416</v>
      </c>
    </row>
    <row r="256" spans="1:4" x14ac:dyDescent="0.25">
      <c r="A256" t="s">
        <v>949</v>
      </c>
      <c r="B256" s="18">
        <f>[1]!EM_S_YQ_OPEN(A256,"2015-01-05","3")</f>
        <v>14.8910110918134</v>
      </c>
      <c r="C256" s="18">
        <f>[1]!EM_S_YQ_CLOSE(A256,"2015-12-31","3")</f>
        <v>18.930177824267801</v>
      </c>
      <c r="D256" s="4">
        <f t="shared" si="3"/>
        <v>0.27124865514840729</v>
      </c>
    </row>
    <row r="257" spans="1:4" x14ac:dyDescent="0.25">
      <c r="A257" t="s">
        <v>547</v>
      </c>
      <c r="B257" s="18">
        <f>[1]!EM_S_YQ_OPEN(A257,"2015-01-05","3")</f>
        <v>11.85</v>
      </c>
      <c r="C257" s="18">
        <f>[1]!EM_S_YQ_CLOSE(A257,"2015-12-31","3")</f>
        <v>9.6199999999999992</v>
      </c>
      <c r="D257" s="4">
        <f t="shared" si="3"/>
        <v>-0.18818565400843887</v>
      </c>
    </row>
    <row r="258" spans="1:4" x14ac:dyDescent="0.25">
      <c r="A258" t="s">
        <v>854</v>
      </c>
      <c r="B258" s="18">
        <f>[1]!EM_S_YQ_OPEN(A258,"2015-01-05","3")</f>
        <v>11.122135878140501</v>
      </c>
      <c r="C258" s="18">
        <f>[1]!EM_S_YQ_CLOSE(A258,"2015-12-31","3")</f>
        <v>13.2583177570093</v>
      </c>
      <c r="D258" s="4">
        <f t="shared" ref="D258:D321" si="4">(C258-B258)/B258</f>
        <v>0.19206579583938196</v>
      </c>
    </row>
    <row r="259" spans="1:4" x14ac:dyDescent="0.25">
      <c r="A259" t="s">
        <v>255</v>
      </c>
      <c r="B259" s="18">
        <f>[1]!EM_S_YQ_OPEN(A259,"2015-01-05","3")</f>
        <v>8.1747971769134296</v>
      </c>
      <c r="C259" s="18">
        <f>[1]!EM_S_YQ_CLOSE(A259,"2015-12-31","3")</f>
        <v>16.1691509828524</v>
      </c>
      <c r="D259" s="4">
        <f t="shared" si="4"/>
        <v>0.97792686875656665</v>
      </c>
    </row>
    <row r="260" spans="1:4" x14ac:dyDescent="0.25">
      <c r="A260" t="s">
        <v>606</v>
      </c>
      <c r="B260" s="18">
        <f>[1]!EM_S_YQ_OPEN(A260,"2015-01-05","3")</f>
        <v>9.0806454968740198</v>
      </c>
      <c r="C260" s="18">
        <f>[1]!EM_S_YQ_CLOSE(A260,"2015-12-31","3")</f>
        <v>9.7169590643274901</v>
      </c>
      <c r="D260" s="4">
        <f t="shared" si="4"/>
        <v>7.0073605193872956E-2</v>
      </c>
    </row>
    <row r="261" spans="1:4" x14ac:dyDescent="0.25">
      <c r="A261" t="s">
        <v>983</v>
      </c>
      <c r="B261" s="18">
        <f>[1]!EM_S_YQ_OPEN(A261,"2015-01-05","3")</f>
        <v>6.0188329127613596</v>
      </c>
      <c r="C261" s="18">
        <f>[1]!EM_S_YQ_CLOSE(A261,"2015-12-31","3")</f>
        <v>11.1155155010815</v>
      </c>
      <c r="D261" s="4">
        <f t="shared" si="4"/>
        <v>0.84678918026017291</v>
      </c>
    </row>
    <row r="262" spans="1:4" x14ac:dyDescent="0.25">
      <c r="A262" t="s">
        <v>801</v>
      </c>
      <c r="B262" s="18">
        <f>[1]!EM_S_YQ_OPEN(A262,"2015-01-05","3")</f>
        <v>9.5845460975158598</v>
      </c>
      <c r="C262" s="18">
        <f>[1]!EM_S_YQ_CLOSE(A262,"2015-12-31","3")</f>
        <v>18.6024529667149</v>
      </c>
      <c r="D262" s="4">
        <f t="shared" si="4"/>
        <v>0.94087990995591508</v>
      </c>
    </row>
    <row r="263" spans="1:4" x14ac:dyDescent="0.25">
      <c r="A263" t="s">
        <v>426</v>
      </c>
      <c r="B263" s="18">
        <f>[1]!EM_S_YQ_OPEN(A263,"2015-01-05","3")</f>
        <v>18.4920289289478</v>
      </c>
      <c r="C263" s="18">
        <f>[1]!EM_S_YQ_CLOSE(A263,"2015-12-31","3")</f>
        <v>29.7012409220082</v>
      </c>
      <c r="D263" s="4">
        <f t="shared" si="4"/>
        <v>0.60616452830188206</v>
      </c>
    </row>
    <row r="264" spans="1:4" x14ac:dyDescent="0.25">
      <c r="A264" t="s">
        <v>282</v>
      </c>
      <c r="B264" s="18">
        <f>[1]!EM_S_YQ_OPEN(A264,"2015-01-05","3")</f>
        <v>16.1277391714749</v>
      </c>
      <c r="C264" s="18">
        <f>[1]!EM_S_YQ_CLOSE(A264,"2015-12-31","3")</f>
        <v>19.5739232736573</v>
      </c>
      <c r="D264" s="4">
        <f t="shared" si="4"/>
        <v>0.21368054539706713</v>
      </c>
    </row>
    <row r="265" spans="1:4" x14ac:dyDescent="0.25">
      <c r="A265" t="s">
        <v>752</v>
      </c>
      <c r="B265" s="18">
        <f>[1]!EM_S_YQ_OPEN(A265,"2015-01-05","3")</f>
        <v>15.5212354929717</v>
      </c>
      <c r="C265" s="18">
        <f>[1]!EM_S_YQ_CLOSE(A265,"2015-12-31","3")</f>
        <v>22.203305785124002</v>
      </c>
      <c r="D265" s="4">
        <f t="shared" si="4"/>
        <v>0.43051149473107769</v>
      </c>
    </row>
    <row r="266" spans="1:4" x14ac:dyDescent="0.25">
      <c r="A266" t="s">
        <v>980</v>
      </c>
      <c r="B266" s="18">
        <f>[1]!EM_S_YQ_OPEN(A266,"2015-01-05","3")</f>
        <v>6.6844296419650302</v>
      </c>
      <c r="C266" s="18">
        <f>[1]!EM_S_YQ_CLOSE(A266,"2015-12-31","3")</f>
        <v>13.11</v>
      </c>
      <c r="D266" s="4">
        <f t="shared" si="4"/>
        <v>0.96127428998505193</v>
      </c>
    </row>
    <row r="267" spans="1:4" x14ac:dyDescent="0.25">
      <c r="A267" t="s">
        <v>476</v>
      </c>
      <c r="B267" s="18">
        <f>[1]!EM_S_YQ_OPEN(A267,"2015-01-05","3")</f>
        <v>11.82</v>
      </c>
      <c r="C267" s="18">
        <f>[1]!EM_S_YQ_CLOSE(A267,"2015-12-31","3")</f>
        <v>16.61</v>
      </c>
      <c r="D267" s="4">
        <f t="shared" si="4"/>
        <v>0.40524534686971225</v>
      </c>
    </row>
    <row r="268" spans="1:4" x14ac:dyDescent="0.25">
      <c r="A268" t="s">
        <v>885</v>
      </c>
      <c r="B268" s="18">
        <f>[1]!EM_S_YQ_OPEN(A268,"2015-01-05","3")</f>
        <v>9.08</v>
      </c>
      <c r="C268" s="18">
        <f>[1]!EM_S_YQ_CLOSE(A268,"2015-12-31","3")</f>
        <v>6.46</v>
      </c>
      <c r="D268" s="4">
        <f t="shared" si="4"/>
        <v>-0.28854625550660795</v>
      </c>
    </row>
    <row r="269" spans="1:4" x14ac:dyDescent="0.25">
      <c r="A269" t="s">
        <v>101</v>
      </c>
      <c r="B269" s="18">
        <f>[1]!EM_S_YQ_OPEN(A269,"2015-01-05","3")</f>
        <v>10.858636579982999</v>
      </c>
      <c r="C269" s="18">
        <f>[1]!EM_S_YQ_CLOSE(A269,"2015-12-31","3")</f>
        <v>38.560023419203702</v>
      </c>
      <c r="D269" s="4">
        <f t="shared" si="4"/>
        <v>2.5510925460279172</v>
      </c>
    </row>
    <row r="270" spans="1:4" x14ac:dyDescent="0.25">
      <c r="A270" t="s">
        <v>1134</v>
      </c>
      <c r="B270" s="18">
        <f>[1]!EM_S_YQ_OPEN(A270,"2015-01-05","3")</f>
        <v>20.096008064516099</v>
      </c>
      <c r="C270" s="18">
        <f>[1]!EM_S_YQ_CLOSE(A270,"2015-12-31","3")</f>
        <v>22.603054435483902</v>
      </c>
      <c r="D270" s="4">
        <f t="shared" si="4"/>
        <v>0.12475345167653183</v>
      </c>
    </row>
    <row r="271" spans="1:4" x14ac:dyDescent="0.25">
      <c r="A271" t="s">
        <v>67</v>
      </c>
      <c r="B271" s="18">
        <f>[1]!EM_S_YQ_OPEN(A271,"2015-01-05","3")</f>
        <v>37.150948358851302</v>
      </c>
      <c r="C271" s="18">
        <f>[1]!EM_S_YQ_CLOSE(A271,"2015-12-31","3")</f>
        <v>49.106338383838398</v>
      </c>
      <c r="D271" s="4">
        <f t="shared" si="4"/>
        <v>0.32180578297777684</v>
      </c>
    </row>
    <row r="272" spans="1:4" x14ac:dyDescent="0.25">
      <c r="A272" t="s">
        <v>335</v>
      </c>
      <c r="B272" s="18">
        <f>[1]!EM_S_YQ_OPEN(A272,"2015-01-05","3")</f>
        <v>8.0629616265750297</v>
      </c>
      <c r="C272" s="18">
        <f>[1]!EM_S_YQ_CLOSE(A272,"2015-12-31","3")</f>
        <v>8.9827319587628907</v>
      </c>
      <c r="D272" s="4">
        <f t="shared" si="4"/>
        <v>0.11407350980765604</v>
      </c>
    </row>
    <row r="273" spans="1:4" x14ac:dyDescent="0.25">
      <c r="A273" t="s">
        <v>307</v>
      </c>
      <c r="B273" s="18">
        <f>[1]!EM_S_YQ_OPEN(A273,"2015-01-05","3")</f>
        <v>37.792275168557701</v>
      </c>
      <c r="C273" s="18">
        <f>[1]!EM_S_YQ_CLOSE(A273,"2015-12-31","3")</f>
        <v>35.407278577052601</v>
      </c>
      <c r="D273" s="4">
        <f t="shared" si="4"/>
        <v>-6.3108044722572351E-2</v>
      </c>
    </row>
    <row r="274" spans="1:4" x14ac:dyDescent="0.25">
      <c r="A274" t="s">
        <v>1009</v>
      </c>
      <c r="B274" s="18">
        <f>[1]!EM_S_YQ_OPEN(A274,"2015-01-05","3")</f>
        <v>7.59194061505832</v>
      </c>
      <c r="C274" s="18">
        <f>[1]!EM_S_YQ_CLOSE(A274,"2015-12-31","3")</f>
        <v>13.2</v>
      </c>
      <c r="D274" s="4">
        <f t="shared" si="4"/>
        <v>0.73868588669125135</v>
      </c>
    </row>
    <row r="275" spans="1:4" x14ac:dyDescent="0.25">
      <c r="A275" t="s">
        <v>1052</v>
      </c>
      <c r="B275" s="18">
        <f>[1]!EM_S_YQ_OPEN(A275,"2015-01-05","3")</f>
        <v>11.95</v>
      </c>
      <c r="C275" s="18">
        <f>[1]!EM_S_YQ_CLOSE(A275,"2015-12-31","3")</f>
        <v>14.98</v>
      </c>
      <c r="D275" s="4">
        <f t="shared" si="4"/>
        <v>0.25355648535564862</v>
      </c>
    </row>
    <row r="276" spans="1:4" x14ac:dyDescent="0.25">
      <c r="A276" t="s">
        <v>468</v>
      </c>
      <c r="B276" s="18">
        <f>[1]!EM_S_YQ_OPEN(A276,"2015-01-05","3")</f>
        <v>8.7830886252964202</v>
      </c>
      <c r="C276" s="18">
        <f>[1]!EM_S_YQ_CLOSE(A276,"2015-12-31","3")</f>
        <v>15.614516944866001</v>
      </c>
      <c r="D276" s="4">
        <f t="shared" si="4"/>
        <v>0.77779339489916932</v>
      </c>
    </row>
    <row r="277" spans="1:4" x14ac:dyDescent="0.25">
      <c r="A277" t="s">
        <v>1014</v>
      </c>
      <c r="B277" s="18">
        <f>[1]!EM_S_YQ_OPEN(A277,"2015-01-05","3")</f>
        <v>11.625238775058801</v>
      </c>
      <c r="C277" s="18">
        <f>[1]!EM_S_YQ_CLOSE(A277,"2015-12-31","3")</f>
        <v>14.2296269727403</v>
      </c>
      <c r="D277" s="4">
        <f t="shared" si="4"/>
        <v>0.22402879184460681</v>
      </c>
    </row>
    <row r="278" spans="1:4" x14ac:dyDescent="0.25">
      <c r="A278" t="s">
        <v>494</v>
      </c>
      <c r="B278" s="18">
        <f>[1]!EM_S_YQ_OPEN(A278,"2015-01-05","3")</f>
        <v>7.26</v>
      </c>
      <c r="C278" s="18">
        <f>[1]!EM_S_YQ_CLOSE(A278,"2015-12-31","3")</f>
        <v>9.1300000000000008</v>
      </c>
      <c r="D278" s="4">
        <f t="shared" si="4"/>
        <v>0.25757575757575774</v>
      </c>
    </row>
    <row r="279" spans="1:4" x14ac:dyDescent="0.25">
      <c r="A279" t="s">
        <v>1168</v>
      </c>
      <c r="B279" s="18">
        <f>[1]!EM_S_YQ_OPEN(A279,"2015-01-05","3")</f>
        <v>10.603239444328899</v>
      </c>
      <c r="C279" s="18">
        <f>[1]!EM_S_YQ_CLOSE(A279,"2015-12-31","3")</f>
        <v>11.703832335329301</v>
      </c>
      <c r="D279" s="4">
        <f t="shared" si="4"/>
        <v>0.10379779658649971</v>
      </c>
    </row>
    <row r="280" spans="1:4" x14ac:dyDescent="0.25">
      <c r="A280" t="s">
        <v>1086</v>
      </c>
      <c r="B280" s="18">
        <f>[1]!EM_S_YQ_OPEN(A280,"2015-01-05","3")</f>
        <v>13.0805106253785</v>
      </c>
      <c r="C280" s="18">
        <f>[1]!EM_S_YQ_CLOSE(A280,"2015-12-31","3")</f>
        <v>15.956088328075699</v>
      </c>
      <c r="D280" s="4">
        <f t="shared" si="4"/>
        <v>0.21983680798500874</v>
      </c>
    </row>
    <row r="281" spans="1:4" x14ac:dyDescent="0.25">
      <c r="A281" t="s">
        <v>1081</v>
      </c>
      <c r="B281" s="18">
        <f>[1]!EM_S_YQ_OPEN(A281,"2015-01-05","3")</f>
        <v>14.1706932905276</v>
      </c>
      <c r="C281" s="18">
        <f>[1]!EM_S_YQ_CLOSE(A281,"2015-12-31","3")</f>
        <v>19.646711590296501</v>
      </c>
      <c r="D281" s="4">
        <f t="shared" si="4"/>
        <v>0.38643263159392105</v>
      </c>
    </row>
    <row r="282" spans="1:4" x14ac:dyDescent="0.25">
      <c r="A282" t="s">
        <v>577</v>
      </c>
      <c r="B282" s="18">
        <f>[1]!EM_S_YQ_OPEN(A282,"2015-01-05","3")</f>
        <v>8.66</v>
      </c>
      <c r="C282" s="18">
        <f>[1]!EM_S_YQ_CLOSE(A282,"2015-12-31","3")</f>
        <v>16.73</v>
      </c>
      <c r="D282" s="4">
        <f t="shared" si="4"/>
        <v>0.93187066974595845</v>
      </c>
    </row>
    <row r="283" spans="1:4" x14ac:dyDescent="0.25">
      <c r="A283" t="s">
        <v>184</v>
      </c>
      <c r="B283" s="18">
        <f>[1]!EM_S_YQ_OPEN(A283,"2015-01-05","3")</f>
        <v>10.4418245425188</v>
      </c>
      <c r="C283" s="18">
        <f>[1]!EM_S_YQ_CLOSE(A283,"2015-12-31","3")</f>
        <v>48.658702906350904</v>
      </c>
      <c r="D283" s="4">
        <f t="shared" si="4"/>
        <v>3.6599808978032629</v>
      </c>
    </row>
    <row r="284" spans="1:4" x14ac:dyDescent="0.25">
      <c r="A284" t="s">
        <v>767</v>
      </c>
      <c r="B284" s="18">
        <f>[1]!EM_S_YQ_OPEN(A284,"2015-01-05","3")</f>
        <v>4.9636505779640103</v>
      </c>
      <c r="C284" s="18">
        <f>[1]!EM_S_YQ_CLOSE(A284,"2015-12-31","3")</f>
        <v>6.0763106796116499</v>
      </c>
      <c r="D284" s="4">
        <f t="shared" si="4"/>
        <v>0.22416164961072471</v>
      </c>
    </row>
    <row r="285" spans="1:4" x14ac:dyDescent="0.25">
      <c r="A285" t="s">
        <v>833</v>
      </c>
      <c r="B285" s="18">
        <f>[1]!EM_S_YQ_OPEN(A285,"2015-01-05","3")</f>
        <v>6.0592003105590102</v>
      </c>
      <c r="C285" s="18">
        <f>[1]!EM_S_YQ_CLOSE(A285,"2015-12-31","3")</f>
        <v>7.6537267080745304</v>
      </c>
      <c r="D285" s="4">
        <f t="shared" si="4"/>
        <v>0.26315789473684065</v>
      </c>
    </row>
    <row r="286" spans="1:4" x14ac:dyDescent="0.25">
      <c r="A286" t="s">
        <v>393</v>
      </c>
      <c r="B286" s="18">
        <f>[1]!EM_S_YQ_OPEN(A286,"2015-01-05","3")</f>
        <v>5.8259609120521203</v>
      </c>
      <c r="C286" s="18">
        <f>[1]!EM_S_YQ_CLOSE(A286,"2015-12-31","3")</f>
        <v>8.3776221498371299</v>
      </c>
      <c r="D286" s="4">
        <f t="shared" si="4"/>
        <v>0.4379811804961492</v>
      </c>
    </row>
    <row r="287" spans="1:4" x14ac:dyDescent="0.25">
      <c r="A287" t="s">
        <v>446</v>
      </c>
      <c r="B287" s="18">
        <f>[1]!EM_S_YQ_OPEN(A287,"2015-01-05","3")</f>
        <v>14.194399494125101</v>
      </c>
      <c r="C287" s="18">
        <f>[1]!EM_S_YQ_CLOSE(A287,"2015-12-31","3")</f>
        <v>10.788801341156701</v>
      </c>
      <c r="D287" s="4">
        <f t="shared" si="4"/>
        <v>-0.23992548289048354</v>
      </c>
    </row>
    <row r="288" spans="1:4" x14ac:dyDescent="0.25">
      <c r="A288" t="s">
        <v>1023</v>
      </c>
      <c r="B288" s="18">
        <f>[1]!EM_S_YQ_OPEN(A288,"2015-01-05","3")</f>
        <v>7.7</v>
      </c>
      <c r="C288" s="18">
        <f>[1]!EM_S_YQ_CLOSE(A288,"2015-12-31","3")</f>
        <v>6.21</v>
      </c>
      <c r="D288" s="4">
        <f t="shared" si="4"/>
        <v>-0.19350649350649354</v>
      </c>
    </row>
    <row r="289" spans="1:4" x14ac:dyDescent="0.25">
      <c r="A289" t="s">
        <v>921</v>
      </c>
      <c r="B289" s="18">
        <f>[1]!EM_S_YQ_OPEN(A289,"2015-01-05","3")</f>
        <v>8.9734077786612705</v>
      </c>
      <c r="C289" s="18">
        <f>[1]!EM_S_YQ_CLOSE(A289,"2015-12-31","3")</f>
        <v>12.696118124436399</v>
      </c>
      <c r="D289" s="4">
        <f t="shared" si="4"/>
        <v>0.41486026686848221</v>
      </c>
    </row>
    <row r="290" spans="1:4" x14ac:dyDescent="0.25">
      <c r="A290" t="s">
        <v>987</v>
      </c>
      <c r="B290" s="18">
        <f>[1]!EM_S_YQ_OPEN(A290,"2015-01-05","3")</f>
        <v>10.67</v>
      </c>
      <c r="C290" s="18">
        <f>[1]!EM_S_YQ_CLOSE(A290,"2015-12-31","3")</f>
        <v>16.149999999999999</v>
      </c>
      <c r="D290" s="4">
        <f t="shared" si="4"/>
        <v>0.51358950328022479</v>
      </c>
    </row>
    <row r="291" spans="1:4" x14ac:dyDescent="0.25">
      <c r="A291" t="s">
        <v>534</v>
      </c>
      <c r="B291" s="18">
        <f>[1]!EM_S_YQ_OPEN(A291,"2015-01-05","3")</f>
        <v>11.55</v>
      </c>
      <c r="C291" s="18">
        <f>[1]!EM_S_YQ_CLOSE(A291,"2015-12-31","3")</f>
        <v>20.38</v>
      </c>
      <c r="D291" s="4">
        <f t="shared" si="4"/>
        <v>0.76450216450216435</v>
      </c>
    </row>
    <row r="292" spans="1:4" x14ac:dyDescent="0.25">
      <c r="A292" t="s">
        <v>1073</v>
      </c>
      <c r="B292" s="18">
        <f>[1]!EM_S_YQ_OPEN(A292,"2015-01-05","3")</f>
        <v>11.987705946840901</v>
      </c>
      <c r="C292" s="18">
        <f>[1]!EM_S_YQ_CLOSE(A292,"2015-12-31","3")</f>
        <v>15.5541891891892</v>
      </c>
      <c r="D292" s="4">
        <f t="shared" si="4"/>
        <v>0.29751173895687427</v>
      </c>
    </row>
    <row r="293" spans="1:4" x14ac:dyDescent="0.25">
      <c r="A293" t="s">
        <v>102</v>
      </c>
      <c r="B293" s="18">
        <f>[1]!EM_S_YQ_OPEN(A293,"2015-01-05","3")</f>
        <v>9.5045047538802194</v>
      </c>
      <c r="C293" s="18">
        <f>[1]!EM_S_YQ_CLOSE(A293,"2015-12-31","3")</f>
        <v>13.4864923076923</v>
      </c>
      <c r="D293" s="4">
        <f t="shared" si="4"/>
        <v>0.41895792120956454</v>
      </c>
    </row>
    <row r="294" spans="1:4" x14ac:dyDescent="0.25">
      <c r="A294" t="s">
        <v>138</v>
      </c>
      <c r="B294" s="18">
        <f>[1]!EM_S_YQ_OPEN(A294,"2015-01-05","3")</f>
        <v>5.6</v>
      </c>
      <c r="C294" s="18">
        <f>[1]!EM_S_YQ_CLOSE(A294,"2015-12-31","3")</f>
        <v>9.6199999999999992</v>
      </c>
      <c r="D294" s="4">
        <f t="shared" si="4"/>
        <v>0.71785714285714286</v>
      </c>
    </row>
    <row r="295" spans="1:4" x14ac:dyDescent="0.25">
      <c r="A295" t="s">
        <v>310</v>
      </c>
      <c r="B295" s="18">
        <f>[1]!EM_S_YQ_OPEN(A295,"2015-01-05","3")</f>
        <v>3.4097413334908202</v>
      </c>
      <c r="C295" s="18">
        <f>[1]!EM_S_YQ_CLOSE(A295,"2015-12-31","3")</f>
        <v>3.0625914634146301</v>
      </c>
      <c r="D295" s="4">
        <f t="shared" si="4"/>
        <v>-0.10181120387826766</v>
      </c>
    </row>
    <row r="296" spans="1:4" x14ac:dyDescent="0.25">
      <c r="A296" t="s">
        <v>449</v>
      </c>
      <c r="B296" s="18">
        <f>[1]!EM_S_YQ_OPEN(A296,"2015-01-05","3")</f>
        <v>9.6621113143454398</v>
      </c>
      <c r="C296" s="18">
        <f>[1]!EM_S_YQ_CLOSE(A296,"2015-12-31","3")</f>
        <v>18.400898876404501</v>
      </c>
      <c r="D296" s="4">
        <f t="shared" si="4"/>
        <v>0.9044387171450291</v>
      </c>
    </row>
    <row r="297" spans="1:4" x14ac:dyDescent="0.25">
      <c r="A297" t="s">
        <v>269</v>
      </c>
      <c r="B297" s="18">
        <f>[1]!EM_S_YQ_OPEN(A297,"2015-01-05","3")</f>
        <v>23.8437695841587</v>
      </c>
      <c r="C297" s="18">
        <f>[1]!EM_S_YQ_CLOSE(A297,"2015-12-31","3")</f>
        <v>19.204579194981701</v>
      </c>
      <c r="D297" s="4">
        <f t="shared" si="4"/>
        <v>-0.19456614747104334</v>
      </c>
    </row>
    <row r="298" spans="1:4" x14ac:dyDescent="0.25">
      <c r="A298" t="s">
        <v>549</v>
      </c>
      <c r="B298" s="18">
        <f>[1]!EM_S_YQ_OPEN(A298,"2015-01-05","3")</f>
        <v>12.18</v>
      </c>
      <c r="C298" s="18">
        <f>[1]!EM_S_YQ_CLOSE(A298,"2015-12-31","3")</f>
        <v>23.62</v>
      </c>
      <c r="D298" s="4">
        <f t="shared" si="4"/>
        <v>0.93924466338259449</v>
      </c>
    </row>
    <row r="299" spans="1:4" x14ac:dyDescent="0.25">
      <c r="A299" t="s">
        <v>710</v>
      </c>
      <c r="B299" s="18">
        <f>[1]!EM_S_YQ_OPEN(A299,"2015-01-05","3")</f>
        <v>8.9873282137466202</v>
      </c>
      <c r="C299" s="18">
        <f>[1]!EM_S_YQ_CLOSE(A299,"2015-12-31","3")</f>
        <v>18.209111277072399</v>
      </c>
      <c r="D299" s="4">
        <f t="shared" si="4"/>
        <v>1.0260872690974552</v>
      </c>
    </row>
    <row r="300" spans="1:4" x14ac:dyDescent="0.25">
      <c r="A300" t="s">
        <v>465</v>
      </c>
      <c r="B300" s="18">
        <f>[1]!EM_S_YQ_OPEN(A300,"2015-01-05","3")</f>
        <v>13.26</v>
      </c>
      <c r="C300" s="18">
        <f>[1]!EM_S_YQ_CLOSE(A300,"2015-12-31","3")</f>
        <v>16.77</v>
      </c>
      <c r="D300" s="4">
        <f t="shared" si="4"/>
        <v>0.26470588235294118</v>
      </c>
    </row>
    <row r="301" spans="1:4" x14ac:dyDescent="0.25">
      <c r="A301" t="s">
        <v>723</v>
      </c>
      <c r="B301" s="18">
        <f>[1]!EM_S_YQ_OPEN(A301,"2015-01-05","3")</f>
        <v>19.424178723477901</v>
      </c>
      <c r="C301" s="18">
        <f>[1]!EM_S_YQ_CLOSE(A301,"2015-12-31","3")</f>
        <v>23.9348467259206</v>
      </c>
      <c r="D301" s="4">
        <f t="shared" si="4"/>
        <v>0.23221923905542935</v>
      </c>
    </row>
    <row r="302" spans="1:4" x14ac:dyDescent="0.25">
      <c r="A302" t="s">
        <v>1117</v>
      </c>
      <c r="B302" s="18">
        <f>[1]!EM_S_YQ_OPEN(A302,"2015-01-05","3")</f>
        <v>9.43</v>
      </c>
      <c r="C302" s="18">
        <f>[1]!EM_S_YQ_CLOSE(A302,"2015-12-31","3")</f>
        <v>14.33</v>
      </c>
      <c r="D302" s="4">
        <f t="shared" si="4"/>
        <v>0.51961823966065757</v>
      </c>
    </row>
    <row r="303" spans="1:4" x14ac:dyDescent="0.25">
      <c r="A303" t="s">
        <v>664</v>
      </c>
      <c r="B303" s="18">
        <f>[1]!EM_S_YQ_OPEN(A303,"2015-01-05","3")</f>
        <v>8.0741998955574594</v>
      </c>
      <c r="C303" s="18">
        <f>[1]!EM_S_YQ_CLOSE(A303,"2015-12-31","3")</f>
        <v>16.7371367824238</v>
      </c>
      <c r="D303" s="4">
        <f t="shared" si="4"/>
        <v>1.0729158305373159</v>
      </c>
    </row>
    <row r="304" spans="1:4" x14ac:dyDescent="0.25">
      <c r="A304" t="s">
        <v>270</v>
      </c>
      <c r="B304" s="18">
        <f>[1]!EM_S_YQ_OPEN(A304,"2015-01-05","3")</f>
        <v>5.5873015873015897</v>
      </c>
      <c r="C304" s="18">
        <f>[1]!EM_S_YQ_CLOSE(A304,"2015-12-31","3")</f>
        <v>6.5348148148148102</v>
      </c>
      <c r="D304" s="4">
        <f t="shared" si="4"/>
        <v>0.169583333333332</v>
      </c>
    </row>
    <row r="305" spans="1:4" x14ac:dyDescent="0.25">
      <c r="A305" t="s">
        <v>894</v>
      </c>
      <c r="B305" s="18">
        <f>[1]!EM_S_YQ_OPEN(A305,"2015-01-05","3")</f>
        <v>11.6966295222723</v>
      </c>
      <c r="C305" s="18">
        <f>[1]!EM_S_YQ_CLOSE(A305,"2015-12-31","3")</f>
        <v>12.4019543592744</v>
      </c>
      <c r="D305" s="4">
        <f t="shared" si="4"/>
        <v>6.0301545471628942E-2</v>
      </c>
    </row>
    <row r="306" spans="1:4" x14ac:dyDescent="0.25">
      <c r="A306" t="s">
        <v>1098</v>
      </c>
      <c r="B306" s="18">
        <f>[1]!EM_S_YQ_OPEN(A306,"2015-01-05","3")</f>
        <v>9.3327474636590892</v>
      </c>
      <c r="C306" s="18">
        <f>[1]!EM_S_YQ_CLOSE(A306,"2015-12-31","3")</f>
        <v>14.2516870415648</v>
      </c>
      <c r="D306" s="4">
        <f t="shared" si="4"/>
        <v>0.52706232511483198</v>
      </c>
    </row>
    <row r="307" spans="1:4" x14ac:dyDescent="0.25">
      <c r="A307" t="s">
        <v>345</v>
      </c>
      <c r="B307" s="18">
        <f>[1]!EM_S_YQ_OPEN(A307,"2015-01-05","3")</f>
        <v>5.2326206621080598</v>
      </c>
      <c r="C307" s="18">
        <f>[1]!EM_S_YQ_CLOSE(A307,"2015-12-31","3")</f>
        <v>5.87132231404959</v>
      </c>
      <c r="D307" s="4">
        <f t="shared" si="4"/>
        <v>0.12206152388738557</v>
      </c>
    </row>
    <row r="308" spans="1:4" x14ac:dyDescent="0.25">
      <c r="A308" t="s">
        <v>1145</v>
      </c>
      <c r="B308" s="18">
        <f>[1]!EM_S_YQ_OPEN(A308,"2015-01-05","3")</f>
        <v>8.4516349047141404</v>
      </c>
      <c r="C308" s="18">
        <f>[1]!EM_S_YQ_CLOSE(A308,"2015-12-31","3")</f>
        <v>13.1337612838516</v>
      </c>
      <c r="D308" s="4">
        <f t="shared" si="4"/>
        <v>0.55399061032864427</v>
      </c>
    </row>
    <row r="309" spans="1:4" x14ac:dyDescent="0.25">
      <c r="A309" t="s">
        <v>937</v>
      </c>
      <c r="B309" s="18">
        <f>[1]!EM_S_YQ_OPEN(A309,"2015-01-05","3")</f>
        <v>8.2166884538475706</v>
      </c>
      <c r="C309" s="18">
        <f>[1]!EM_S_YQ_CLOSE(A309,"2015-12-31","3")</f>
        <v>13.083263422818799</v>
      </c>
      <c r="D309" s="4">
        <f t="shared" si="4"/>
        <v>0.5922793588081573</v>
      </c>
    </row>
    <row r="310" spans="1:4" x14ac:dyDescent="0.25">
      <c r="A310" t="s">
        <v>1042</v>
      </c>
      <c r="B310" s="18">
        <f>[1]!EM_S_YQ_OPEN(A310,"2015-01-05","3")</f>
        <v>3.0895326784867598</v>
      </c>
      <c r="C310" s="18">
        <f>[1]!EM_S_YQ_CLOSE(A310,"2015-12-31","3")</f>
        <v>3.1485441941074499</v>
      </c>
      <c r="D310" s="4">
        <f t="shared" si="4"/>
        <v>1.9100466562986369E-2</v>
      </c>
    </row>
    <row r="311" spans="1:4" x14ac:dyDescent="0.25">
      <c r="A311" t="s">
        <v>428</v>
      </c>
      <c r="B311" s="18">
        <f>[1]!EM_S_YQ_OPEN(A311,"2015-01-05","3")</f>
        <v>9.1100603701291902</v>
      </c>
      <c r="C311" s="18">
        <f>[1]!EM_S_YQ_CLOSE(A311,"2015-12-31","3")</f>
        <v>17.907012278308301</v>
      </c>
      <c r="D311" s="4">
        <f t="shared" si="4"/>
        <v>0.96563047342949282</v>
      </c>
    </row>
    <row r="312" spans="1:4" x14ac:dyDescent="0.25">
      <c r="A312" t="s">
        <v>466</v>
      </c>
      <c r="B312" s="18">
        <f>[1]!EM_S_YQ_OPEN(A312,"2015-01-05","3")</f>
        <v>10.882159438012501</v>
      </c>
      <c r="C312" s="18">
        <f>[1]!EM_S_YQ_CLOSE(A312,"2015-12-31","3")</f>
        <v>15.096600441501099</v>
      </c>
      <c r="D312" s="4">
        <f t="shared" si="4"/>
        <v>0.387279843444227</v>
      </c>
    </row>
    <row r="313" spans="1:4" x14ac:dyDescent="0.25">
      <c r="A313" t="s">
        <v>1131</v>
      </c>
      <c r="B313" s="18">
        <f>[1]!EM_S_YQ_OPEN(A313,"2015-01-05","3")</f>
        <v>13.6957737711768</v>
      </c>
      <c r="C313" s="18">
        <f>[1]!EM_S_YQ_CLOSE(A313,"2015-12-31","3")</f>
        <v>20.943232462173299</v>
      </c>
      <c r="D313" s="4">
        <f t="shared" si="4"/>
        <v>0.52917482517482961</v>
      </c>
    </row>
    <row r="314" spans="1:4" x14ac:dyDescent="0.25">
      <c r="A314" t="s">
        <v>247</v>
      </c>
      <c r="B314" s="18">
        <f>[1]!EM_S_YQ_OPEN(A314,"2015-01-05","3")</f>
        <v>1.9647380952380999</v>
      </c>
      <c r="C314" s="18">
        <f>[1]!EM_S_YQ_CLOSE(A314,"2015-12-31","3")</f>
        <v>2.5542857142857098</v>
      </c>
      <c r="D314" s="4">
        <f t="shared" si="4"/>
        <v>0.30006422763241869</v>
      </c>
    </row>
    <row r="315" spans="1:4" x14ac:dyDescent="0.25">
      <c r="A315" t="s">
        <v>579</v>
      </c>
      <c r="B315" s="18">
        <f>[1]!EM_S_YQ_OPEN(A315,"2015-01-05","3")</f>
        <v>4.2773779386060902</v>
      </c>
      <c r="C315" s="18">
        <f>[1]!EM_S_YQ_CLOSE(A315,"2015-12-31","3")</f>
        <v>7.8995092838196301</v>
      </c>
      <c r="D315" s="4">
        <f t="shared" si="4"/>
        <v>0.84681115328189083</v>
      </c>
    </row>
    <row r="316" spans="1:4" x14ac:dyDescent="0.25">
      <c r="A316" t="s">
        <v>529</v>
      </c>
      <c r="B316" s="18">
        <f>[1]!EM_S_YQ_OPEN(A316,"2015-01-05","3")</f>
        <v>23.49</v>
      </c>
      <c r="C316" s="18">
        <f>[1]!EM_S_YQ_CLOSE(A316,"2015-12-31","3")</f>
        <v>31.98</v>
      </c>
      <c r="D316" s="4">
        <f t="shared" si="4"/>
        <v>0.36143039591315462</v>
      </c>
    </row>
    <row r="317" spans="1:4" x14ac:dyDescent="0.25">
      <c r="A317" t="s">
        <v>453</v>
      </c>
      <c r="B317" s="18">
        <f>[1]!EM_S_YQ_OPEN(A317,"2015-01-05","3")</f>
        <v>14.0538064220565</v>
      </c>
      <c r="C317" s="18">
        <f>[1]!EM_S_YQ_CLOSE(A317,"2015-12-31","3")</f>
        <v>19.7229072031149</v>
      </c>
      <c r="D317" s="4">
        <f t="shared" si="4"/>
        <v>0.40338543244491609</v>
      </c>
    </row>
    <row r="318" spans="1:4" x14ac:dyDescent="0.25">
      <c r="A318" t="s">
        <v>527</v>
      </c>
      <c r="B318" s="18">
        <f>[1]!EM_S_YQ_OPEN(A318,"2015-01-05","3")</f>
        <v>14.5818632643235</v>
      </c>
      <c r="C318" s="18">
        <f>[1]!EM_S_YQ_CLOSE(A318,"2015-12-31","3")</f>
        <v>26.548772267693799</v>
      </c>
      <c r="D318" s="4">
        <f t="shared" si="4"/>
        <v>0.82067077344285344</v>
      </c>
    </row>
    <row r="319" spans="1:4" x14ac:dyDescent="0.25">
      <c r="A319" t="s">
        <v>1118</v>
      </c>
      <c r="B319" s="18">
        <f>[1]!EM_S_YQ_OPEN(A319,"2015-01-05","3")</f>
        <v>12.708377918185301</v>
      </c>
      <c r="C319" s="18">
        <f>[1]!EM_S_YQ_CLOSE(A319,"2015-12-31","3")</f>
        <v>22.135642458100602</v>
      </c>
      <c r="D319" s="4">
        <f t="shared" si="4"/>
        <v>0.74181493504573648</v>
      </c>
    </row>
    <row r="320" spans="1:4" x14ac:dyDescent="0.25">
      <c r="A320" t="s">
        <v>209</v>
      </c>
      <c r="B320" s="18">
        <f>[1]!EM_S_YQ_OPEN(A320,"2015-01-05","3")</f>
        <v>21.1985052444074</v>
      </c>
      <c r="C320" s="18">
        <f>[1]!EM_S_YQ_CLOSE(A320,"2015-12-31","3")</f>
        <v>38.6412044063647</v>
      </c>
      <c r="D320" s="4">
        <f t="shared" si="4"/>
        <v>0.8228268437256463</v>
      </c>
    </row>
    <row r="321" spans="1:4" x14ac:dyDescent="0.25">
      <c r="A321" t="s">
        <v>672</v>
      </c>
      <c r="B321" s="18">
        <f>[1]!EM_S_YQ_OPEN(A321,"2015-01-05","3")</f>
        <v>6.6261042607991198</v>
      </c>
      <c r="C321" s="18">
        <f>[1]!EM_S_YQ_CLOSE(A321,"2015-12-31","3")</f>
        <v>11.6157300613497</v>
      </c>
      <c r="D321" s="4">
        <f t="shared" si="4"/>
        <v>0.75302554927634391</v>
      </c>
    </row>
    <row r="322" spans="1:4" x14ac:dyDescent="0.25">
      <c r="A322" t="s">
        <v>61</v>
      </c>
      <c r="B322" s="18">
        <f>[1]!EM_S_YQ_OPEN(A322,"2015-01-05","3")</f>
        <v>16.399569248052899</v>
      </c>
      <c r="C322" s="18">
        <f>[1]!EM_S_YQ_CLOSE(A322,"2015-12-31","3")</f>
        <v>23.106785714285699</v>
      </c>
      <c r="D322" s="4">
        <f t="shared" ref="D322:D385" si="5">(C322-B322)/B322</f>
        <v>0.40898735599589853</v>
      </c>
    </row>
    <row r="323" spans="1:4" x14ac:dyDescent="0.25">
      <c r="A323" t="s">
        <v>473</v>
      </c>
      <c r="B323" s="18">
        <f>[1]!EM_S_YQ_OPEN(A323,"2015-01-05","3")</f>
        <v>12.7184949800598</v>
      </c>
      <c r="C323" s="18">
        <f>[1]!EM_S_YQ_CLOSE(A323,"2015-12-31","3")</f>
        <v>20.094189336235001</v>
      </c>
      <c r="D323" s="4">
        <f t="shared" si="5"/>
        <v>0.57991880074953028</v>
      </c>
    </row>
    <row r="324" spans="1:4" x14ac:dyDescent="0.25">
      <c r="A324" t="s">
        <v>1012</v>
      </c>
      <c r="B324" s="18">
        <f>[1]!EM_S_YQ_OPEN(A324,"2015-01-05","3")</f>
        <v>11.5950907857176</v>
      </c>
      <c r="C324" s="18">
        <f>[1]!EM_S_YQ_CLOSE(A324,"2015-12-31","3")</f>
        <v>10.015392156862699</v>
      </c>
      <c r="D324" s="4">
        <f t="shared" si="5"/>
        <v>-0.13623857355224117</v>
      </c>
    </row>
    <row r="325" spans="1:4" x14ac:dyDescent="0.25">
      <c r="A325" t="s">
        <v>133</v>
      </c>
      <c r="B325" s="18">
        <f>[1]!EM_S_YQ_OPEN(A325,"2015-01-05","3")</f>
        <v>7.8418082442963399</v>
      </c>
      <c r="C325" s="18">
        <f>[1]!EM_S_YQ_CLOSE(A325,"2015-12-31","3")</f>
        <v>10.343961352657001</v>
      </c>
      <c r="D325" s="4">
        <f t="shared" si="5"/>
        <v>0.31907858881662615</v>
      </c>
    </row>
    <row r="326" spans="1:4" x14ac:dyDescent="0.25">
      <c r="A326" t="s">
        <v>981</v>
      </c>
      <c r="B326" s="18">
        <f>[1]!EM_S_YQ_OPEN(A326,"2015-01-05","3")</f>
        <v>13.57</v>
      </c>
      <c r="C326" s="18">
        <f>[1]!EM_S_YQ_CLOSE(A326,"2015-12-31","3")</f>
        <v>20.350000000000001</v>
      </c>
      <c r="D326" s="4">
        <f t="shared" si="5"/>
        <v>0.49963154016212241</v>
      </c>
    </row>
    <row r="327" spans="1:4" x14ac:dyDescent="0.25">
      <c r="A327" t="s">
        <v>629</v>
      </c>
      <c r="B327" s="18">
        <f>[1]!EM_S_YQ_OPEN(A327,"2015-01-05","3")</f>
        <v>6.1888338484466301</v>
      </c>
      <c r="C327" s="18">
        <f>[1]!EM_S_YQ_CLOSE(A327,"2015-12-31","3")</f>
        <v>9.1742733397497602</v>
      </c>
      <c r="D327" s="4">
        <f t="shared" si="5"/>
        <v>0.48239128152591498</v>
      </c>
    </row>
    <row r="328" spans="1:4" x14ac:dyDescent="0.25">
      <c r="A328" t="s">
        <v>692</v>
      </c>
      <c r="B328" s="18">
        <f>[1]!EM_S_YQ_OPEN(A328,"2015-01-05","3")</f>
        <v>16.947626038949199</v>
      </c>
      <c r="C328" s="18">
        <f>[1]!EM_S_YQ_CLOSE(A328,"2015-12-31","3")</f>
        <v>51.086992924528303</v>
      </c>
      <c r="D328" s="4">
        <f t="shared" si="5"/>
        <v>2.0144040709371143</v>
      </c>
    </row>
    <row r="329" spans="1:4" x14ac:dyDescent="0.25">
      <c r="A329" t="s">
        <v>735</v>
      </c>
      <c r="B329" s="18">
        <f>[1]!EM_S_YQ_OPEN(A329,"2015-01-05","3")</f>
        <v>11.296763812856399</v>
      </c>
      <c r="C329" s="18">
        <f>[1]!EM_S_YQ_CLOSE(A329,"2015-12-31","3")</f>
        <v>10.9898986975398</v>
      </c>
      <c r="D329" s="4">
        <f t="shared" si="5"/>
        <v>-2.7163984341017033E-2</v>
      </c>
    </row>
    <row r="330" spans="1:4" x14ac:dyDescent="0.25">
      <c r="A330" t="s">
        <v>397</v>
      </c>
      <c r="B330" s="18">
        <f>[1]!EM_S_YQ_OPEN(A330,"2015-01-05","3")</f>
        <v>16.758056085621799</v>
      </c>
      <c r="C330" s="18">
        <f>[1]!EM_S_YQ_CLOSE(A330,"2015-12-31","3")</f>
        <v>18.823201692524702</v>
      </c>
      <c r="D330" s="4">
        <f t="shared" si="5"/>
        <v>0.12323300485160515</v>
      </c>
    </row>
    <row r="331" spans="1:4" x14ac:dyDescent="0.25">
      <c r="A331" t="s">
        <v>915</v>
      </c>
      <c r="B331" s="18">
        <f>[1]!EM_S_YQ_OPEN(A331,"2015-01-05","3")</f>
        <v>6.27</v>
      </c>
      <c r="C331" s="18">
        <f>[1]!EM_S_YQ_CLOSE(A331,"2015-12-31","3")</f>
        <v>6.9</v>
      </c>
      <c r="D331" s="4">
        <f t="shared" si="5"/>
        <v>0.10047846889952167</v>
      </c>
    </row>
    <row r="332" spans="1:4" x14ac:dyDescent="0.25">
      <c r="A332" t="s">
        <v>1077</v>
      </c>
      <c r="B332" s="18">
        <f>[1]!EM_S_YQ_OPEN(A332,"2015-01-05","3")</f>
        <v>10.142493586854799</v>
      </c>
      <c r="C332" s="18">
        <f>[1]!EM_S_YQ_CLOSE(A332,"2015-12-31","3")</f>
        <v>7.9196978021978</v>
      </c>
      <c r="D332" s="4">
        <f t="shared" si="5"/>
        <v>-0.21915673553275486</v>
      </c>
    </row>
    <row r="333" spans="1:4" x14ac:dyDescent="0.25">
      <c r="A333" t="s">
        <v>999</v>
      </c>
      <c r="B333" s="18">
        <f>[1]!EM_S_YQ_OPEN(A333,"2015-01-05","3")</f>
        <v>5.5648041044776102</v>
      </c>
      <c r="C333" s="18">
        <f>[1]!EM_S_YQ_CLOSE(A333,"2015-12-31","3")</f>
        <v>11.14</v>
      </c>
      <c r="D333" s="4">
        <f t="shared" si="5"/>
        <v>1.0018674136321202</v>
      </c>
    </row>
    <row r="334" spans="1:4" x14ac:dyDescent="0.25">
      <c r="A334" t="s">
        <v>724</v>
      </c>
      <c r="B334" s="18">
        <f>[1]!EM_S_YQ_OPEN(A334,"2015-01-05","3")</f>
        <v>6.3624309282240503</v>
      </c>
      <c r="C334" s="18">
        <f>[1]!EM_S_YQ_CLOSE(A334,"2015-12-31","3")</f>
        <v>6.0458426966292098</v>
      </c>
      <c r="D334" s="4">
        <f t="shared" si="5"/>
        <v>-4.9759004878220346E-2</v>
      </c>
    </row>
    <row r="335" spans="1:4" x14ac:dyDescent="0.25">
      <c r="A335" t="s">
        <v>507</v>
      </c>
      <c r="B335" s="18">
        <f>[1]!EM_S_YQ_OPEN(A335,"2015-01-05","3")</f>
        <v>7.25</v>
      </c>
      <c r="C335" s="18">
        <f>[1]!EM_S_YQ_CLOSE(A335,"2015-12-31","3")</f>
        <v>13.2</v>
      </c>
      <c r="D335" s="4">
        <f t="shared" si="5"/>
        <v>0.82068965517241366</v>
      </c>
    </row>
    <row r="336" spans="1:4" x14ac:dyDescent="0.25">
      <c r="A336" t="s">
        <v>207</v>
      </c>
      <c r="B336" s="18">
        <f>[1]!EM_S_YQ_OPEN(A336,"2015-01-05","3")</f>
        <v>10.104868555662</v>
      </c>
      <c r="C336" s="18">
        <f>[1]!EM_S_YQ_CLOSE(A336,"2015-12-31","3")</f>
        <v>12.625390037594</v>
      </c>
      <c r="D336" s="4">
        <f t="shared" si="5"/>
        <v>0.24943634526741984</v>
      </c>
    </row>
    <row r="337" spans="1:4" x14ac:dyDescent="0.25">
      <c r="A337" t="s">
        <v>797</v>
      </c>
      <c r="B337" s="18">
        <f>[1]!EM_S_YQ_OPEN(A337,"2015-01-05","3")</f>
        <v>7.6742480629315297</v>
      </c>
      <c r="C337" s="18">
        <f>[1]!EM_S_YQ_CLOSE(A337,"2015-12-31","3")</f>
        <v>10.818342665173599</v>
      </c>
      <c r="D337" s="4">
        <f t="shared" si="5"/>
        <v>0.4096941584972742</v>
      </c>
    </row>
    <row r="338" spans="1:4" x14ac:dyDescent="0.25">
      <c r="A338" t="s">
        <v>889</v>
      </c>
      <c r="B338" s="18">
        <f>[1]!EM_S_YQ_OPEN(A338,"2015-01-05","3")</f>
        <v>20.9968863620946</v>
      </c>
      <c r="C338" s="18">
        <f>[1]!EM_S_YQ_CLOSE(A338,"2015-12-31","3")</f>
        <v>30.038735112936301</v>
      </c>
      <c r="D338" s="4">
        <f t="shared" si="5"/>
        <v>0.43062807479707232</v>
      </c>
    </row>
    <row r="339" spans="1:4" x14ac:dyDescent="0.25">
      <c r="A339" t="s">
        <v>1065</v>
      </c>
      <c r="B339" s="18">
        <f>[1]!EM_S_YQ_OPEN(A339,"2015-01-05","3")</f>
        <v>16.18</v>
      </c>
      <c r="C339" s="18">
        <f>[1]!EM_S_YQ_CLOSE(A339,"2015-12-31","3")</f>
        <v>38.229999999999997</v>
      </c>
      <c r="D339" s="4">
        <f t="shared" si="5"/>
        <v>1.3627935723114954</v>
      </c>
    </row>
    <row r="340" spans="1:4" x14ac:dyDescent="0.25">
      <c r="A340" t="s">
        <v>241</v>
      </c>
      <c r="B340" s="18">
        <f>[1]!EM_S_YQ_OPEN(A340,"2015-01-05","3")</f>
        <v>3.2624306291976</v>
      </c>
      <c r="C340" s="18">
        <f>[1]!EM_S_YQ_CLOSE(A340,"2015-12-31","3")</f>
        <v>3.46260869565217</v>
      </c>
      <c r="D340" s="4">
        <f t="shared" si="5"/>
        <v>6.1358566420707049E-2</v>
      </c>
    </row>
    <row r="341" spans="1:4" x14ac:dyDescent="0.25">
      <c r="A341" t="s">
        <v>1148</v>
      </c>
      <c r="B341" s="18">
        <f>[1]!EM_S_YQ_OPEN(A341,"2015-01-05","3")</f>
        <v>5.3394360175099296</v>
      </c>
      <c r="C341" s="18">
        <f>[1]!EM_S_YQ_CLOSE(A341,"2015-12-31","3")</f>
        <v>5.0360902255639104</v>
      </c>
      <c r="D341" s="4">
        <f t="shared" si="5"/>
        <v>-5.6812328296703865E-2</v>
      </c>
    </row>
    <row r="342" spans="1:4" x14ac:dyDescent="0.25">
      <c r="A342" t="s">
        <v>503</v>
      </c>
      <c r="B342" s="18">
        <f>[1]!EM_S_YQ_OPEN(A342,"2015-01-05","3")</f>
        <v>10.497856167176399</v>
      </c>
      <c r="C342" s="18">
        <f>[1]!EM_S_YQ_CLOSE(A342,"2015-12-31","3")</f>
        <v>8.0876911314984703</v>
      </c>
      <c r="D342" s="4">
        <f t="shared" si="5"/>
        <v>-0.22958640290898455</v>
      </c>
    </row>
    <row r="343" spans="1:4" x14ac:dyDescent="0.25">
      <c r="A343" t="s">
        <v>544</v>
      </c>
      <c r="B343" s="18">
        <f>[1]!EM_S_YQ_OPEN(A343,"2015-01-05","3")</f>
        <v>11.121634878650701</v>
      </c>
      <c r="C343" s="18">
        <f>[1]!EM_S_YQ_CLOSE(A343,"2015-12-31","3")</f>
        <v>9.2040796019900508</v>
      </c>
      <c r="D343" s="4">
        <f t="shared" si="5"/>
        <v>-0.17241667233129773</v>
      </c>
    </row>
    <row r="344" spans="1:4" x14ac:dyDescent="0.25">
      <c r="A344" t="s">
        <v>1119</v>
      </c>
      <c r="B344" s="18">
        <f>[1]!EM_S_YQ_OPEN(A344,"2015-01-05","3")</f>
        <v>6.8151294558499798</v>
      </c>
      <c r="C344" s="18">
        <f>[1]!EM_S_YQ_CLOSE(A344,"2015-12-31","3")</f>
        <v>7.8879756468797604</v>
      </c>
      <c r="D344" s="4">
        <f t="shared" si="5"/>
        <v>0.15742124899900023</v>
      </c>
    </row>
    <row r="345" spans="1:4" x14ac:dyDescent="0.25">
      <c r="A345" t="s">
        <v>971</v>
      </c>
      <c r="B345" s="18">
        <f>[1]!EM_S_YQ_OPEN(A345,"2015-01-05","3")</f>
        <v>4.8899999999999997</v>
      </c>
      <c r="C345" s="18">
        <f>[1]!EM_S_YQ_CLOSE(A345,"2015-12-31","3")</f>
        <v>7.6</v>
      </c>
      <c r="D345" s="4">
        <f t="shared" si="5"/>
        <v>0.55419222903885479</v>
      </c>
    </row>
    <row r="346" spans="1:4" x14ac:dyDescent="0.25">
      <c r="A346" t="s">
        <v>870</v>
      </c>
      <c r="B346" s="18">
        <f>[1]!EM_S_YQ_OPEN(A346,"2015-01-05","3")</f>
        <v>15.8865022663446</v>
      </c>
      <c r="C346" s="18">
        <f>[1]!EM_S_YQ_CLOSE(A346,"2015-12-31","3")</f>
        <v>21.634059405940601</v>
      </c>
      <c r="D346" s="4">
        <f t="shared" si="5"/>
        <v>0.36178870863047963</v>
      </c>
    </row>
    <row r="347" spans="1:4" x14ac:dyDescent="0.25">
      <c r="A347" t="s">
        <v>1083</v>
      </c>
      <c r="B347" s="18">
        <f>[1]!EM_S_YQ_OPEN(A347,"2015-01-05","3")</f>
        <v>5.09</v>
      </c>
      <c r="C347" s="18">
        <f>[1]!EM_S_YQ_CLOSE(A347,"2015-12-31","3")</f>
        <v>6.97</v>
      </c>
      <c r="D347" s="4">
        <f t="shared" si="5"/>
        <v>0.36935166994106089</v>
      </c>
    </row>
    <row r="348" spans="1:4" x14ac:dyDescent="0.25">
      <c r="A348" t="s">
        <v>197</v>
      </c>
      <c r="B348" s="18">
        <f>[1]!EM_S_YQ_OPEN(A348,"2015-01-05","3")</f>
        <v>4.2297215566343302</v>
      </c>
      <c r="C348" s="18">
        <f>[1]!EM_S_YQ_CLOSE(A348,"2015-12-31","3")</f>
        <v>17.0529411764706</v>
      </c>
      <c r="D348" s="4">
        <f t="shared" si="5"/>
        <v>3.0316935637815243</v>
      </c>
    </row>
    <row r="349" spans="1:4" x14ac:dyDescent="0.25">
      <c r="A349" t="s">
        <v>464</v>
      </c>
      <c r="B349" s="18">
        <f>[1]!EM_S_YQ_OPEN(A349,"2015-01-05","3")</f>
        <v>7.6</v>
      </c>
      <c r="C349" s="18">
        <f>[1]!EM_S_YQ_CLOSE(A349,"2015-12-31","3")</f>
        <v>8.75</v>
      </c>
      <c r="D349" s="4">
        <f t="shared" si="5"/>
        <v>0.15131578947368426</v>
      </c>
    </row>
    <row r="350" spans="1:4" x14ac:dyDescent="0.25">
      <c r="A350" t="s">
        <v>1114</v>
      </c>
      <c r="B350" s="18">
        <f>[1]!EM_S_YQ_OPEN(A350,"2015-01-05","3")</f>
        <v>10.6</v>
      </c>
      <c r="C350" s="18">
        <f>[1]!EM_S_YQ_CLOSE(A350,"2015-12-31","3")</f>
        <v>22.64</v>
      </c>
      <c r="D350" s="4">
        <f t="shared" si="5"/>
        <v>1.1358490566037738</v>
      </c>
    </row>
    <row r="351" spans="1:4" x14ac:dyDescent="0.25">
      <c r="A351" t="s">
        <v>744</v>
      </c>
      <c r="B351" s="18">
        <f>[1]!EM_S_YQ_OPEN(A351,"2015-01-05","3")</f>
        <v>9.2073728813559299</v>
      </c>
      <c r="C351" s="18">
        <f>[1]!EM_S_YQ_CLOSE(A351,"2015-12-31","3")</f>
        <v>19.48</v>
      </c>
      <c r="D351" s="4">
        <f t="shared" si="5"/>
        <v>1.1156957854335607</v>
      </c>
    </row>
    <row r="352" spans="1:4" x14ac:dyDescent="0.25">
      <c r="A352" t="s">
        <v>389</v>
      </c>
      <c r="B352" s="18">
        <f>[1]!EM_S_YQ_OPEN(A352,"2015-01-05","3")</f>
        <v>6.31</v>
      </c>
      <c r="C352" s="18">
        <f>[1]!EM_S_YQ_CLOSE(A352,"2015-12-31","3")</f>
        <v>7.68</v>
      </c>
      <c r="D352" s="4">
        <f t="shared" si="5"/>
        <v>0.21711568938193346</v>
      </c>
    </row>
    <row r="353" spans="1:4" x14ac:dyDescent="0.25">
      <c r="A353" t="s">
        <v>304</v>
      </c>
      <c r="B353" s="18">
        <f>[1]!EM_S_YQ_OPEN(A353,"2015-01-05","3")</f>
        <v>49.743781599287701</v>
      </c>
      <c r="C353" s="18">
        <f>[1]!EM_S_YQ_CLOSE(A353,"2015-12-31","3")</f>
        <v>51.846619438230199</v>
      </c>
      <c r="D353" s="4">
        <f t="shared" si="5"/>
        <v>4.227338114102306E-2</v>
      </c>
    </row>
    <row r="354" spans="1:4" x14ac:dyDescent="0.25">
      <c r="A354" t="s">
        <v>500</v>
      </c>
      <c r="B354" s="18">
        <f>[1]!EM_S_YQ_OPEN(A354,"2015-01-05","3")</f>
        <v>17.768598374103</v>
      </c>
      <c r="C354" s="18">
        <f>[1]!EM_S_YQ_CLOSE(A354,"2015-12-31","3")</f>
        <v>23.514632034632001</v>
      </c>
      <c r="D354" s="4">
        <f t="shared" si="5"/>
        <v>0.32338136861169692</v>
      </c>
    </row>
    <row r="355" spans="1:4" x14ac:dyDescent="0.25">
      <c r="A355" t="s">
        <v>1121</v>
      </c>
      <c r="B355" s="18">
        <f>[1]!EM_S_YQ_OPEN(A355,"2015-01-05","3")</f>
        <v>5.27</v>
      </c>
      <c r="C355" s="18">
        <f>[1]!EM_S_YQ_CLOSE(A355,"2015-12-31","3")</f>
        <v>10.34</v>
      </c>
      <c r="D355" s="4">
        <f t="shared" si="5"/>
        <v>0.96204933586337771</v>
      </c>
    </row>
    <row r="356" spans="1:4" x14ac:dyDescent="0.25">
      <c r="A356" t="s">
        <v>221</v>
      </c>
      <c r="B356" s="18">
        <f>[1]!EM_S_YQ_OPEN(A356,"2015-01-05","3")</f>
        <v>8.0008219966801608</v>
      </c>
      <c r="C356" s="18">
        <f>[1]!EM_S_YQ_CLOSE(A356,"2015-12-31","3")</f>
        <v>9.0550889679715301</v>
      </c>
      <c r="D356" s="4">
        <f t="shared" si="5"/>
        <v>0.13176983211585308</v>
      </c>
    </row>
    <row r="357" spans="1:4" x14ac:dyDescent="0.25">
      <c r="A357" t="s">
        <v>815</v>
      </c>
      <c r="B357" s="18">
        <f>[1]!EM_S_YQ_OPEN(A357,"2015-01-05","3")</f>
        <v>4.5619249216914604</v>
      </c>
      <c r="C357" s="18">
        <f>[1]!EM_S_YQ_CLOSE(A357,"2015-12-31","3")</f>
        <v>7.0437979639780703</v>
      </c>
      <c r="D357" s="4">
        <f t="shared" si="5"/>
        <v>0.54404074702886307</v>
      </c>
    </row>
    <row r="358" spans="1:4" x14ac:dyDescent="0.25">
      <c r="A358" t="s">
        <v>1178</v>
      </c>
      <c r="B358" s="18">
        <f>[1]!EM_S_YQ_OPEN(A358,"2015-01-05","3")</f>
        <v>13.4003975999919</v>
      </c>
      <c r="C358" s="18">
        <f>[1]!EM_S_YQ_CLOSE(A358,"2015-12-31","3")</f>
        <v>16.135606484069299</v>
      </c>
      <c r="D358" s="4">
        <f t="shared" si="5"/>
        <v>0.204114009578272</v>
      </c>
    </row>
    <row r="359" spans="1:4" x14ac:dyDescent="0.25">
      <c r="A359" t="s">
        <v>173</v>
      </c>
      <c r="B359" s="18">
        <f>[1]!EM_S_YQ_OPEN(A359,"2015-01-05","3")</f>
        <v>10.4688198938413</v>
      </c>
      <c r="C359" s="18">
        <f>[1]!EM_S_YQ_CLOSE(A359,"2015-12-31","3")</f>
        <v>10.780160692212601</v>
      </c>
      <c r="D359" s="4">
        <f t="shared" si="5"/>
        <v>2.9739818005127747E-2</v>
      </c>
    </row>
    <row r="360" spans="1:4" x14ac:dyDescent="0.25">
      <c r="A360" t="s">
        <v>739</v>
      </c>
      <c r="B360" s="18">
        <f>[1]!EM_S_YQ_OPEN(A360,"2015-01-05","3")</f>
        <v>7.04</v>
      </c>
      <c r="C360" s="18">
        <f>[1]!EM_S_YQ_CLOSE(A360,"2015-12-31","3")</f>
        <v>11.85</v>
      </c>
      <c r="D360" s="4">
        <f t="shared" si="5"/>
        <v>0.68323863636363635</v>
      </c>
    </row>
    <row r="361" spans="1:4" x14ac:dyDescent="0.25">
      <c r="A361" t="s">
        <v>272</v>
      </c>
      <c r="B361" s="18">
        <f>[1]!EM_S_YQ_OPEN(A361,"2015-01-05","3")</f>
        <v>8.2807336691656701</v>
      </c>
      <c r="C361" s="18">
        <f>[1]!EM_S_YQ_CLOSE(A361,"2015-12-31","3")</f>
        <v>7.9236423841059604</v>
      </c>
      <c r="D361" s="4">
        <f t="shared" si="5"/>
        <v>-4.3123145765378609E-2</v>
      </c>
    </row>
    <row r="362" spans="1:4" x14ac:dyDescent="0.25">
      <c r="A362" t="s">
        <v>381</v>
      </c>
      <c r="B362" s="18">
        <f>[1]!EM_S_YQ_OPEN(A362,"2015-01-05","3")</f>
        <v>8.22745129250902</v>
      </c>
      <c r="C362" s="18">
        <f>[1]!EM_S_YQ_CLOSE(A362,"2015-12-31","3")</f>
        <v>12.864703891709</v>
      </c>
      <c r="D362" s="4">
        <f t="shared" si="5"/>
        <v>0.5636317292357762</v>
      </c>
    </row>
    <row r="363" spans="1:4" x14ac:dyDescent="0.25">
      <c r="A363" t="s">
        <v>571</v>
      </c>
      <c r="B363" s="18">
        <f>[1]!EM_S_YQ_OPEN(A363,"2015-01-05","3")</f>
        <v>5.67</v>
      </c>
      <c r="C363" s="18">
        <f>[1]!EM_S_YQ_CLOSE(A363,"2015-12-31","3")</f>
        <v>10.84</v>
      </c>
      <c r="D363" s="4">
        <f t="shared" si="5"/>
        <v>0.91181657848324515</v>
      </c>
    </row>
    <row r="364" spans="1:4" x14ac:dyDescent="0.25">
      <c r="A364" t="s">
        <v>1095</v>
      </c>
      <c r="B364" s="18">
        <f>[1]!EM_S_YQ_OPEN(A364,"2015-01-05","3")</f>
        <v>4.8972962793352401</v>
      </c>
      <c r="C364" s="18">
        <f>[1]!EM_S_YQ_CLOSE(A364,"2015-12-31","3")</f>
        <v>11.4787328767123</v>
      </c>
      <c r="D364" s="4">
        <f t="shared" si="5"/>
        <v>1.3438918582786714</v>
      </c>
    </row>
    <row r="365" spans="1:4" x14ac:dyDescent="0.25">
      <c r="A365" t="s">
        <v>232</v>
      </c>
      <c r="B365" s="18">
        <f>[1]!EM_S_YQ_OPEN(A365,"2015-01-05","3")</f>
        <v>6.1265853146442</v>
      </c>
      <c r="C365" s="18">
        <f>[1]!EM_S_YQ_CLOSE(A365,"2015-12-31","3")</f>
        <v>5.4685029940119803</v>
      </c>
      <c r="D365" s="4">
        <f t="shared" si="5"/>
        <v>-0.10741420984691498</v>
      </c>
    </row>
    <row r="366" spans="1:4" x14ac:dyDescent="0.25">
      <c r="A366" t="s">
        <v>326</v>
      </c>
      <c r="B366" s="18">
        <f>[1]!EM_S_YQ_OPEN(A366,"2015-01-05","3")</f>
        <v>15.0577293751535</v>
      </c>
      <c r="C366" s="18">
        <f>[1]!EM_S_YQ_CLOSE(A366,"2015-12-31","3")</f>
        <v>13.2616414686825</v>
      </c>
      <c r="D366" s="4">
        <f t="shared" si="5"/>
        <v>-0.11928012927597792</v>
      </c>
    </row>
    <row r="367" spans="1:4" x14ac:dyDescent="0.25">
      <c r="A367" t="s">
        <v>512</v>
      </c>
      <c r="B367" s="18">
        <f>[1]!EM_S_YQ_OPEN(A367,"2015-01-05","3")</f>
        <v>6.7210503208865102</v>
      </c>
      <c r="C367" s="18">
        <f>[1]!EM_S_YQ_CLOSE(A367,"2015-12-31","3")</f>
        <v>9.3534653465346498</v>
      </c>
      <c r="D367" s="4">
        <f t="shared" si="5"/>
        <v>0.39166720973172575</v>
      </c>
    </row>
    <row r="368" spans="1:4" x14ac:dyDescent="0.25">
      <c r="A368" t="s">
        <v>835</v>
      </c>
      <c r="B368" s="18">
        <f>[1]!EM_S_YQ_OPEN(A368,"2015-01-05","3")</f>
        <v>14.2005929704714</v>
      </c>
      <c r="C368" s="18">
        <f>[1]!EM_S_YQ_CLOSE(A368,"2015-12-31","3")</f>
        <v>16.3359511077158</v>
      </c>
      <c r="D368" s="4">
        <f t="shared" si="5"/>
        <v>0.15037105434150866</v>
      </c>
    </row>
    <row r="369" spans="1:4" x14ac:dyDescent="0.25">
      <c r="A369" t="s">
        <v>139</v>
      </c>
      <c r="B369" s="18">
        <f>[1]!EM_S_YQ_OPEN(A369,"2015-01-05","3")</f>
        <v>22.866942146172399</v>
      </c>
      <c r="C369" s="18">
        <f>[1]!EM_S_YQ_CLOSE(A369,"2015-12-31","3")</f>
        <v>29.0492262317835</v>
      </c>
      <c r="D369" s="4">
        <f t="shared" si="5"/>
        <v>0.27035902072485579</v>
      </c>
    </row>
    <row r="370" spans="1:4" x14ac:dyDescent="0.25">
      <c r="A370" t="s">
        <v>483</v>
      </c>
      <c r="B370" s="18">
        <f>[1]!EM_S_YQ_OPEN(A370,"2015-01-05","3")</f>
        <v>8.0551765409934202</v>
      </c>
      <c r="C370" s="18">
        <f>[1]!EM_S_YQ_CLOSE(A370,"2015-12-31","3")</f>
        <v>15.0010173548773</v>
      </c>
      <c r="D370" s="4">
        <f t="shared" si="5"/>
        <v>0.86228287841190765</v>
      </c>
    </row>
    <row r="371" spans="1:4" x14ac:dyDescent="0.25">
      <c r="A371" t="s">
        <v>1058</v>
      </c>
      <c r="B371" s="18">
        <f>[1]!EM_S_YQ_OPEN(A371,"2015-01-05","3")</f>
        <v>19.121376030437499</v>
      </c>
      <c r="C371" s="18">
        <f>[1]!EM_S_YQ_CLOSE(A371,"2015-12-31","3")</f>
        <v>27.37</v>
      </c>
      <c r="D371" s="4">
        <f t="shared" si="5"/>
        <v>0.43138234175366363</v>
      </c>
    </row>
    <row r="372" spans="1:4" x14ac:dyDescent="0.25">
      <c r="A372" t="s">
        <v>908</v>
      </c>
      <c r="B372" s="18">
        <f>[1]!EM_S_YQ_OPEN(A372,"2015-01-05","3")</f>
        <v>5.6</v>
      </c>
      <c r="C372" s="18">
        <f>[1]!EM_S_YQ_CLOSE(A372,"2015-12-31","3")</f>
        <v>10.130000000000001</v>
      </c>
      <c r="D372" s="4">
        <f t="shared" si="5"/>
        <v>0.80892857142857166</v>
      </c>
    </row>
    <row r="373" spans="1:4" x14ac:dyDescent="0.25">
      <c r="A373" t="s">
        <v>279</v>
      </c>
      <c r="B373" s="18">
        <f>[1]!EM_S_YQ_OPEN(A373,"2015-01-05","3")</f>
        <v>5.0646905558414801</v>
      </c>
      <c r="C373" s="18">
        <f>[1]!EM_S_YQ_CLOSE(A373,"2015-12-31","3")</f>
        <v>8.5357758620689594</v>
      </c>
      <c r="D373" s="4">
        <f t="shared" si="5"/>
        <v>0.68534992769183523</v>
      </c>
    </row>
    <row r="374" spans="1:4" x14ac:dyDescent="0.25">
      <c r="A374" t="s">
        <v>460</v>
      </c>
      <c r="B374" s="18">
        <f>[1]!EM_S_YQ_OPEN(A374,"2015-01-05","3")</f>
        <v>11.16</v>
      </c>
      <c r="C374" s="18">
        <f>[1]!EM_S_YQ_CLOSE(A374,"2015-12-31","3")</f>
        <v>22.97</v>
      </c>
      <c r="D374" s="4">
        <f t="shared" si="5"/>
        <v>1.0582437275985661</v>
      </c>
    </row>
    <row r="375" spans="1:4" x14ac:dyDescent="0.25">
      <c r="A375" t="s">
        <v>1049</v>
      </c>
      <c r="B375" s="18">
        <f>[1]!EM_S_YQ_OPEN(A375,"2015-01-05","3")</f>
        <v>17.711007308136502</v>
      </c>
      <c r="C375" s="18">
        <f>[1]!EM_S_YQ_CLOSE(A375,"2015-12-31","3")</f>
        <v>26.038907563025202</v>
      </c>
      <c r="D375" s="4">
        <f t="shared" si="5"/>
        <v>0.47021042394708018</v>
      </c>
    </row>
    <row r="376" spans="1:4" x14ac:dyDescent="0.25">
      <c r="A376" t="s">
        <v>297</v>
      </c>
      <c r="B376" s="18">
        <f>[1]!EM_S_YQ_OPEN(A376,"2015-01-05","3")</f>
        <v>4.47267447067102</v>
      </c>
      <c r="C376" s="18">
        <f>[1]!EM_S_YQ_CLOSE(A376,"2015-12-31","3")</f>
        <v>4.3505010893246201</v>
      </c>
      <c r="D376" s="4">
        <f t="shared" si="5"/>
        <v>-2.7315509355204791E-2</v>
      </c>
    </row>
    <row r="377" spans="1:4" x14ac:dyDescent="0.25">
      <c r="A377" t="s">
        <v>504</v>
      </c>
      <c r="B377" s="18">
        <f>[1]!EM_S_YQ_OPEN(A377,"2015-01-05","3")</f>
        <v>6.21</v>
      </c>
      <c r="C377" s="18">
        <f>[1]!EM_S_YQ_CLOSE(A377,"2015-12-31","3")</f>
        <v>11.39</v>
      </c>
      <c r="D377" s="4">
        <f t="shared" si="5"/>
        <v>0.83413848631239951</v>
      </c>
    </row>
    <row r="378" spans="1:4" x14ac:dyDescent="0.25">
      <c r="A378" t="s">
        <v>1033</v>
      </c>
      <c r="B378" s="18">
        <f>[1]!EM_S_YQ_OPEN(A378,"2015-01-05","3")</f>
        <v>6.87135173385116</v>
      </c>
      <c r="C378" s="18">
        <f>[1]!EM_S_YQ_CLOSE(A378,"2015-12-31","3")</f>
        <v>11.3724794586757</v>
      </c>
      <c r="D378" s="4">
        <f t="shared" si="5"/>
        <v>0.65505709781237043</v>
      </c>
    </row>
    <row r="379" spans="1:4" x14ac:dyDescent="0.25">
      <c r="A379" t="s">
        <v>613</v>
      </c>
      <c r="B379" s="18">
        <f>[1]!EM_S_YQ_OPEN(A379,"2015-01-05","3")</f>
        <v>7.5690666666666697</v>
      </c>
      <c r="C379" s="18">
        <f>[1]!EM_S_YQ_CLOSE(A379,"2015-12-31","3")</f>
        <v>10.6834222222222</v>
      </c>
      <c r="D379" s="4">
        <f t="shared" si="5"/>
        <v>0.41145833333332982</v>
      </c>
    </row>
    <row r="380" spans="1:4" x14ac:dyDescent="0.25">
      <c r="A380" t="s">
        <v>258</v>
      </c>
      <c r="B380" s="18">
        <f>[1]!EM_S_YQ_OPEN(A380,"2015-01-05","3")</f>
        <v>12.0955235330853</v>
      </c>
      <c r="C380" s="18">
        <f>[1]!EM_S_YQ_CLOSE(A380,"2015-12-31","3")</f>
        <v>14.1079563182527</v>
      </c>
      <c r="D380" s="4">
        <f t="shared" si="5"/>
        <v>0.16637831175002252</v>
      </c>
    </row>
    <row r="381" spans="1:4" x14ac:dyDescent="0.25">
      <c r="A381" t="s">
        <v>714</v>
      </c>
      <c r="B381" s="18">
        <f>[1]!EM_S_YQ_OPEN(A381,"2015-01-05","3")</f>
        <v>3.33</v>
      </c>
      <c r="C381" s="18">
        <f>[1]!EM_S_YQ_CLOSE(A381,"2015-12-31","3")</f>
        <v>3.16</v>
      </c>
      <c r="D381" s="4">
        <f t="shared" si="5"/>
        <v>-5.1051051051051032E-2</v>
      </c>
    </row>
    <row r="382" spans="1:4" x14ac:dyDescent="0.25">
      <c r="A382" t="s">
        <v>591</v>
      </c>
      <c r="B382" s="18">
        <f>[1]!EM_S_YQ_OPEN(A382,"2015-01-05","3")</f>
        <v>15.82</v>
      </c>
      <c r="C382" s="18">
        <f>[1]!EM_S_YQ_CLOSE(A382,"2015-12-31","3")</f>
        <v>23.99</v>
      </c>
      <c r="D382" s="4">
        <f t="shared" si="5"/>
        <v>0.5164348925410871</v>
      </c>
    </row>
    <row r="383" spans="1:4" x14ac:dyDescent="0.25">
      <c r="A383" t="s">
        <v>214</v>
      </c>
      <c r="B383" s="18">
        <f>[1]!EM_S_YQ_OPEN(A383,"2015-01-05","3")</f>
        <v>21.749897864438299</v>
      </c>
      <c r="C383" s="18">
        <f>[1]!EM_S_YQ_CLOSE(A383,"2015-12-31","3")</f>
        <v>29.81</v>
      </c>
      <c r="D383" s="4">
        <f t="shared" si="5"/>
        <v>0.37058114873910258</v>
      </c>
    </row>
    <row r="384" spans="1:4" x14ac:dyDescent="0.25">
      <c r="A384" t="s">
        <v>541</v>
      </c>
      <c r="B384" s="18">
        <f>[1]!EM_S_YQ_OPEN(A384,"2015-01-05","3")</f>
        <v>8.3124466636404897</v>
      </c>
      <c r="C384" s="18">
        <f>[1]!EM_S_YQ_CLOSE(A384,"2015-12-31","3")</f>
        <v>12.99</v>
      </c>
      <c r="D384" s="4">
        <f t="shared" si="5"/>
        <v>0.56271679393981766</v>
      </c>
    </row>
    <row r="385" spans="1:4" x14ac:dyDescent="0.25">
      <c r="A385" t="s">
        <v>231</v>
      </c>
      <c r="B385" s="18">
        <f>[1]!EM_S_YQ_OPEN(A385,"2015-01-05","3")</f>
        <v>9.3636050597329596</v>
      </c>
      <c r="C385" s="18">
        <f>[1]!EM_S_YQ_CLOSE(A385,"2015-12-31","3")</f>
        <v>8.2799999999999994</v>
      </c>
      <c r="D385" s="4">
        <f t="shared" si="5"/>
        <v>-0.11572519908949082</v>
      </c>
    </row>
    <row r="386" spans="1:4" x14ac:dyDescent="0.25">
      <c r="A386" t="s">
        <v>242</v>
      </c>
      <c r="B386" s="18">
        <f>[1]!EM_S_YQ_OPEN(A386,"2015-01-05","3")</f>
        <v>6.93331332533013</v>
      </c>
      <c r="C386" s="18">
        <f>[1]!EM_S_YQ_CLOSE(A386,"2015-12-31","3")</f>
        <v>6.05</v>
      </c>
      <c r="D386" s="4">
        <f t="shared" ref="D386:D449" si="6">(C386-B386)/B386</f>
        <v>-0.12740132803504467</v>
      </c>
    </row>
    <row r="387" spans="1:4" x14ac:dyDescent="0.25">
      <c r="A387" t="s">
        <v>734</v>
      </c>
      <c r="B387" s="18">
        <f>[1]!EM_S_YQ_OPEN(A387,"2015-01-05","3")</f>
        <v>5.74</v>
      </c>
      <c r="C387" s="18">
        <f>[1]!EM_S_YQ_CLOSE(A387,"2015-12-31","3")</f>
        <v>4.43</v>
      </c>
      <c r="D387" s="4">
        <f t="shared" si="6"/>
        <v>-0.22822299651567951</v>
      </c>
    </row>
    <row r="388" spans="1:4" x14ac:dyDescent="0.25">
      <c r="A388" t="s">
        <v>410</v>
      </c>
      <c r="B388" s="18">
        <f>[1]!EM_S_YQ_OPEN(A388,"2015-01-05","3")</f>
        <v>9.6982581205847698</v>
      </c>
      <c r="C388" s="18">
        <f>[1]!EM_S_YQ_CLOSE(A388,"2015-12-31","3")</f>
        <v>14.961921921921901</v>
      </c>
      <c r="D388" s="4">
        <f t="shared" si="6"/>
        <v>0.54274321593533248</v>
      </c>
    </row>
    <row r="389" spans="1:4" x14ac:dyDescent="0.25">
      <c r="A389" t="s">
        <v>377</v>
      </c>
      <c r="B389" s="18">
        <f>[1]!EM_S_YQ_OPEN(A389,"2015-01-05","3")</f>
        <v>15.4532776378704</v>
      </c>
      <c r="C389" s="18">
        <f>[1]!EM_S_YQ_CLOSE(A389,"2015-12-31","3")</f>
        <v>21.8270113935145</v>
      </c>
      <c r="D389" s="4">
        <f t="shared" si="6"/>
        <v>0.41245190211456378</v>
      </c>
    </row>
    <row r="390" spans="1:4" x14ac:dyDescent="0.25">
      <c r="A390" t="s">
        <v>967</v>
      </c>
      <c r="B390" s="18">
        <f>[1]!EM_S_YQ_OPEN(A390,"2015-01-05","3")</f>
        <v>10.32</v>
      </c>
      <c r="C390" s="18">
        <f>[1]!EM_S_YQ_CLOSE(A390,"2015-12-31","3")</f>
        <v>16.37</v>
      </c>
      <c r="D390" s="4">
        <f t="shared" si="6"/>
        <v>0.58624031007751942</v>
      </c>
    </row>
    <row r="391" spans="1:4" x14ac:dyDescent="0.25">
      <c r="A391" t="s">
        <v>420</v>
      </c>
      <c r="B391" s="18">
        <f>[1]!EM_S_YQ_OPEN(A391,"2015-01-05","3")</f>
        <v>6.76346716054843</v>
      </c>
      <c r="C391" s="18">
        <f>[1]!EM_S_YQ_CLOSE(A391,"2015-12-31","3")</f>
        <v>10.2560990712074</v>
      </c>
      <c r="D391" s="4">
        <f t="shared" si="6"/>
        <v>0.51639666871329382</v>
      </c>
    </row>
    <row r="392" spans="1:4" x14ac:dyDescent="0.25">
      <c r="A392" t="s">
        <v>887</v>
      </c>
      <c r="B392" s="18">
        <f>[1]!EM_S_YQ_OPEN(A392,"2015-01-05","3")</f>
        <v>14.9291465821856</v>
      </c>
      <c r="C392" s="18">
        <f>[1]!EM_S_YQ_CLOSE(A392,"2015-12-31","3")</f>
        <v>23.807962529274</v>
      </c>
      <c r="D392" s="4">
        <f t="shared" si="6"/>
        <v>0.59473030813986139</v>
      </c>
    </row>
    <row r="393" spans="1:4" x14ac:dyDescent="0.25">
      <c r="A393" t="s">
        <v>412</v>
      </c>
      <c r="B393" s="18">
        <f>[1]!EM_S_YQ_OPEN(A393,"2015-01-05","3")</f>
        <v>10.1950086062969</v>
      </c>
      <c r="C393" s="18">
        <f>[1]!EM_S_YQ_CLOSE(A393,"2015-12-31","3")</f>
        <v>13.188210205635899</v>
      </c>
      <c r="D393" s="4">
        <f t="shared" si="6"/>
        <v>0.29359480849189884</v>
      </c>
    </row>
    <row r="394" spans="1:4" x14ac:dyDescent="0.25">
      <c r="A394" t="s">
        <v>762</v>
      </c>
      <c r="B394" s="18">
        <f>[1]!EM_S_YQ_OPEN(A394,"2015-01-05","3")</f>
        <v>4.2004318181818201</v>
      </c>
      <c r="C394" s="18">
        <f>[1]!EM_S_YQ_CLOSE(A394,"2015-12-31","3")</f>
        <v>5.49</v>
      </c>
      <c r="D394" s="4">
        <f t="shared" si="6"/>
        <v>0.30700847856551489</v>
      </c>
    </row>
    <row r="395" spans="1:4" x14ac:dyDescent="0.25">
      <c r="A395" t="s">
        <v>903</v>
      </c>
      <c r="B395" s="18">
        <f>[1]!EM_S_YQ_OPEN(A395,"2015-01-05","3")</f>
        <v>12.100484162351</v>
      </c>
      <c r="C395" s="18">
        <f>[1]!EM_S_YQ_CLOSE(A395,"2015-12-31","3")</f>
        <v>16.0742382271468</v>
      </c>
      <c r="D395" s="4">
        <f t="shared" si="6"/>
        <v>0.32839628658492792</v>
      </c>
    </row>
    <row r="396" spans="1:4" x14ac:dyDescent="0.25">
      <c r="A396" t="s">
        <v>341</v>
      </c>
      <c r="B396" s="18">
        <f>[1]!EM_S_YQ_OPEN(A396,"2015-01-05","3")</f>
        <v>9.2779597221000802</v>
      </c>
      <c r="C396" s="18">
        <f>[1]!EM_S_YQ_CLOSE(A396,"2015-12-31","3")</f>
        <v>6.7832702237521501</v>
      </c>
      <c r="D396" s="4">
        <f t="shared" si="6"/>
        <v>-0.26888341543513983</v>
      </c>
    </row>
    <row r="397" spans="1:4" x14ac:dyDescent="0.25">
      <c r="A397" t="s">
        <v>438</v>
      </c>
      <c r="B397" s="18">
        <f>[1]!EM_S_YQ_OPEN(A397,"2015-01-05","3")</f>
        <v>10.2490981119506</v>
      </c>
      <c r="C397" s="18">
        <f>[1]!EM_S_YQ_CLOSE(A397,"2015-12-31","3")</f>
        <v>15.531259484066799</v>
      </c>
      <c r="D397" s="4">
        <f t="shared" si="6"/>
        <v>0.51537816444132989</v>
      </c>
    </row>
    <row r="398" spans="1:4" x14ac:dyDescent="0.25">
      <c r="A398" t="s">
        <v>76</v>
      </c>
      <c r="B398" s="18">
        <f>[1]!EM_S_YQ_OPEN(A398,"2015-01-05","3")</f>
        <v>13.088398297160699</v>
      </c>
      <c r="C398" s="18">
        <f>[1]!EM_S_YQ_CLOSE(A398,"2015-12-31","3")</f>
        <v>23.434483188044801</v>
      </c>
      <c r="D398" s="4">
        <f t="shared" si="6"/>
        <v>0.79047754018369887</v>
      </c>
    </row>
    <row r="399" spans="1:4" x14ac:dyDescent="0.25">
      <c r="A399" t="s">
        <v>670</v>
      </c>
      <c r="B399" s="18">
        <f>[1]!EM_S_YQ_OPEN(A399,"2015-01-05","3")</f>
        <v>9.2840661118621206</v>
      </c>
      <c r="C399" s="18">
        <f>[1]!EM_S_YQ_CLOSE(A399,"2015-12-31","3")</f>
        <v>12.4220074349442</v>
      </c>
      <c r="D399" s="4">
        <f t="shared" si="6"/>
        <v>0.33799213461791017</v>
      </c>
    </row>
    <row r="400" spans="1:4" x14ac:dyDescent="0.25">
      <c r="A400" t="s">
        <v>924</v>
      </c>
      <c r="B400" s="18">
        <f>[1]!EM_S_YQ_OPEN(A400,"2015-01-05","3")</f>
        <v>7.99</v>
      </c>
      <c r="C400" s="18">
        <f>[1]!EM_S_YQ_CLOSE(A400,"2015-12-31","3")</f>
        <v>14.47</v>
      </c>
      <c r="D400" s="4">
        <f t="shared" si="6"/>
        <v>0.8110137672090113</v>
      </c>
    </row>
    <row r="401" spans="1:4" x14ac:dyDescent="0.25">
      <c r="A401" t="s">
        <v>1032</v>
      </c>
      <c r="B401" s="18">
        <f>[1]!EM_S_YQ_OPEN(A401,"2015-01-05","3")</f>
        <v>10.790110121166</v>
      </c>
      <c r="C401" s="18">
        <f>[1]!EM_S_YQ_CLOSE(A401,"2015-12-31","3")</f>
        <v>15.4326350032531</v>
      </c>
      <c r="D401" s="4">
        <f t="shared" si="6"/>
        <v>0.43025741442436916</v>
      </c>
    </row>
    <row r="402" spans="1:4" x14ac:dyDescent="0.25">
      <c r="A402" t="s">
        <v>1018</v>
      </c>
      <c r="B402" s="18">
        <f>[1]!EM_S_YQ_OPEN(A402,"2015-01-05","3")</f>
        <v>9.5175980608316699</v>
      </c>
      <c r="C402" s="18">
        <f>[1]!EM_S_YQ_CLOSE(A402,"2015-12-31","3")</f>
        <v>10.3295660948537</v>
      </c>
      <c r="D402" s="4">
        <f t="shared" si="6"/>
        <v>8.5312284552503809E-2</v>
      </c>
    </row>
    <row r="403" spans="1:4" x14ac:dyDescent="0.25">
      <c r="A403" t="s">
        <v>531</v>
      </c>
      <c r="B403" s="18">
        <f>[1]!EM_S_YQ_OPEN(A403,"2015-01-05","3")</f>
        <v>7.65</v>
      </c>
      <c r="C403" s="18">
        <f>[1]!EM_S_YQ_CLOSE(A403,"2015-12-31","3")</f>
        <v>14.23</v>
      </c>
      <c r="D403" s="4">
        <f t="shared" si="6"/>
        <v>0.86013071895424831</v>
      </c>
    </row>
    <row r="404" spans="1:4" x14ac:dyDescent="0.25">
      <c r="A404" t="s">
        <v>1155</v>
      </c>
      <c r="B404" s="18">
        <f>[1]!EM_S_YQ_OPEN(A404,"2015-01-05","3")</f>
        <v>32.513685244844702</v>
      </c>
      <c r="C404" s="18">
        <f>[1]!EM_S_YQ_CLOSE(A404,"2015-12-31","3")</f>
        <v>18.796193474527801</v>
      </c>
      <c r="D404" s="4">
        <f t="shared" si="6"/>
        <v>-0.42189901473847591</v>
      </c>
    </row>
    <row r="405" spans="1:4" x14ac:dyDescent="0.25">
      <c r="A405" t="s">
        <v>89</v>
      </c>
      <c r="B405" s="18">
        <f>[1]!EM_S_YQ_OPEN(A405,"2015-01-05","3")</f>
        <v>17.977013775927499</v>
      </c>
      <c r="C405" s="18">
        <f>[1]!EM_S_YQ_CLOSE(A405,"2015-12-31","3")</f>
        <v>23.793639725303802</v>
      </c>
      <c r="D405" s="4">
        <f t="shared" si="6"/>
        <v>0.32355907504310744</v>
      </c>
    </row>
    <row r="406" spans="1:4" x14ac:dyDescent="0.25">
      <c r="A406" t="s">
        <v>477</v>
      </c>
      <c r="B406" s="18">
        <f>[1]!EM_S_YQ_OPEN(A406,"2015-01-05","3")</f>
        <v>6.7712016759850702</v>
      </c>
      <c r="C406" s="18">
        <f>[1]!EM_S_YQ_CLOSE(A406,"2015-12-31","3")</f>
        <v>9.4025360230547506</v>
      </c>
      <c r="D406" s="4">
        <f t="shared" si="6"/>
        <v>0.38860670128938013</v>
      </c>
    </row>
    <row r="407" spans="1:4" x14ac:dyDescent="0.25">
      <c r="A407" t="s">
        <v>265</v>
      </c>
      <c r="B407" s="18">
        <f>[1]!EM_S_YQ_OPEN(A407,"2015-01-05","3")</f>
        <v>7.6264787538265297</v>
      </c>
      <c r="C407" s="18">
        <f>[1]!EM_S_YQ_CLOSE(A407,"2015-12-31","3")</f>
        <v>7.5065953654188897</v>
      </c>
      <c r="D407" s="4">
        <f t="shared" si="6"/>
        <v>-1.5719363060900077E-2</v>
      </c>
    </row>
    <row r="408" spans="1:4" x14ac:dyDescent="0.25">
      <c r="A408" t="s">
        <v>1144</v>
      </c>
      <c r="B408" s="18">
        <f>[1]!EM_S_YQ_OPEN(A408,"2015-01-05","3")</f>
        <v>6.3493785310734498</v>
      </c>
      <c r="C408" s="18">
        <f>[1]!EM_S_YQ_CLOSE(A408,"2015-12-31","3")</f>
        <v>8.83</v>
      </c>
      <c r="D408" s="4">
        <f t="shared" si="6"/>
        <v>0.3906872864464685</v>
      </c>
    </row>
    <row r="409" spans="1:4" x14ac:dyDescent="0.25">
      <c r="A409" t="s">
        <v>674</v>
      </c>
      <c r="B409" s="18">
        <f>[1]!EM_S_YQ_OPEN(A409,"2015-01-05","3")</f>
        <v>31.057168647510199</v>
      </c>
      <c r="C409" s="18">
        <f>[1]!EM_S_YQ_CLOSE(A409,"2015-12-31","3")</f>
        <v>42.374884910485903</v>
      </c>
      <c r="D409" s="4">
        <f t="shared" si="6"/>
        <v>0.36441558441558153</v>
      </c>
    </row>
    <row r="410" spans="1:4" x14ac:dyDescent="0.25">
      <c r="A410" t="s">
        <v>671</v>
      </c>
      <c r="B410" s="18">
        <f>[1]!EM_S_YQ_OPEN(A410,"2015-01-05","3")</f>
        <v>11.78</v>
      </c>
      <c r="C410" s="18">
        <f>[1]!EM_S_YQ_CLOSE(A410,"2015-12-31","3")</f>
        <v>22.54</v>
      </c>
      <c r="D410" s="4">
        <f t="shared" si="6"/>
        <v>0.91341256366723267</v>
      </c>
    </row>
    <row r="411" spans="1:4" x14ac:dyDescent="0.25">
      <c r="A411" t="s">
        <v>848</v>
      </c>
      <c r="B411" s="18">
        <f>[1]!EM_S_YQ_OPEN(A411,"2015-01-05","3")</f>
        <v>11.65</v>
      </c>
      <c r="C411" s="18">
        <f>[1]!EM_S_YQ_CLOSE(A411,"2015-12-31","3")</f>
        <v>15.91</v>
      </c>
      <c r="D411" s="4">
        <f t="shared" si="6"/>
        <v>0.36566523605150214</v>
      </c>
    </row>
    <row r="412" spans="1:4" x14ac:dyDescent="0.25">
      <c r="A412" t="s">
        <v>1137</v>
      </c>
      <c r="B412" s="18">
        <f>[1]!EM_S_YQ_OPEN(A412,"2015-01-05","3")</f>
        <v>8.8685437997724694</v>
      </c>
      <c r="C412" s="18">
        <f>[1]!EM_S_YQ_CLOSE(A412,"2015-12-31","3")</f>
        <v>10.99</v>
      </c>
      <c r="D412" s="4">
        <f t="shared" si="6"/>
        <v>0.23921133481710477</v>
      </c>
    </row>
    <row r="413" spans="1:4" x14ac:dyDescent="0.25">
      <c r="A413" t="s">
        <v>749</v>
      </c>
      <c r="B413" s="18">
        <f>[1]!EM_S_YQ_OPEN(A413,"2015-01-05","3")</f>
        <v>4.52985168872753</v>
      </c>
      <c r="C413" s="18">
        <f>[1]!EM_S_YQ_CLOSE(A413,"2015-12-31","3")</f>
        <v>7.1070301291248201</v>
      </c>
      <c r="D413" s="4">
        <f t="shared" si="6"/>
        <v>0.56893218972501047</v>
      </c>
    </row>
    <row r="414" spans="1:4" x14ac:dyDescent="0.25">
      <c r="A414" t="s">
        <v>419</v>
      </c>
      <c r="B414" s="18">
        <f>[1]!EM_S_YQ_OPEN(A414,"2015-01-05","3")</f>
        <v>24.3</v>
      </c>
      <c r="C414" s="18">
        <f>[1]!EM_S_YQ_CLOSE(A414,"2015-12-31","3")</f>
        <v>87.24</v>
      </c>
      <c r="D414" s="4">
        <f t="shared" si="6"/>
        <v>2.5901234567901232</v>
      </c>
    </row>
    <row r="415" spans="1:4" x14ac:dyDescent="0.25">
      <c r="A415" t="s">
        <v>955</v>
      </c>
      <c r="B415" s="18">
        <f>[1]!EM_S_YQ_OPEN(A415,"2015-01-05","3")</f>
        <v>22.881391317902199</v>
      </c>
      <c r="C415" s="18">
        <f>[1]!EM_S_YQ_CLOSE(A415,"2015-12-31","3")</f>
        <v>14.298968386023301</v>
      </c>
      <c r="D415" s="4">
        <f t="shared" si="6"/>
        <v>-0.37508308881392566</v>
      </c>
    </row>
    <row r="416" spans="1:4" x14ac:dyDescent="0.25">
      <c r="A416" t="s">
        <v>1004</v>
      </c>
      <c r="B416" s="18">
        <f>[1]!EM_S_YQ_OPEN(A416,"2015-01-05","3")</f>
        <v>9.2910231660231695</v>
      </c>
      <c r="C416" s="18">
        <f>[1]!EM_S_YQ_CLOSE(A416,"2015-12-31","3")</f>
        <v>13.41</v>
      </c>
      <c r="D416" s="4">
        <f t="shared" si="6"/>
        <v>0.4433286582515189</v>
      </c>
    </row>
    <row r="417" spans="1:4" x14ac:dyDescent="0.25">
      <c r="A417" t="s">
        <v>686</v>
      </c>
      <c r="B417" s="18">
        <f>[1]!EM_S_YQ_OPEN(A417,"2015-01-05","3")</f>
        <v>22.9539704298634</v>
      </c>
      <c r="C417" s="18">
        <f>[1]!EM_S_YQ_CLOSE(A417,"2015-12-31","3")</f>
        <v>37.545089605734802</v>
      </c>
      <c r="D417" s="4">
        <f t="shared" si="6"/>
        <v>0.63566864044087878</v>
      </c>
    </row>
    <row r="418" spans="1:4" x14ac:dyDescent="0.25">
      <c r="A418" t="s">
        <v>392</v>
      </c>
      <c r="B418" s="18">
        <f>[1]!EM_S_YQ_OPEN(A418,"2015-01-05","3")</f>
        <v>26.793918137218501</v>
      </c>
      <c r="C418" s="18">
        <f>[1]!EM_S_YQ_CLOSE(A418,"2015-12-31","3")</f>
        <v>33.567650252035698</v>
      </c>
      <c r="D418" s="4">
        <f t="shared" si="6"/>
        <v>0.25280856947189223</v>
      </c>
    </row>
    <row r="419" spans="1:4" x14ac:dyDescent="0.25">
      <c r="A419" t="s">
        <v>1115</v>
      </c>
      <c r="B419" s="18">
        <f>[1]!EM_S_YQ_OPEN(A419,"2015-01-05","3")</f>
        <v>6.86</v>
      </c>
      <c r="C419" s="18">
        <f>[1]!EM_S_YQ_CLOSE(A419,"2015-12-31","3")</f>
        <v>7.13</v>
      </c>
      <c r="D419" s="4">
        <f t="shared" si="6"/>
        <v>3.9358600583090313E-2</v>
      </c>
    </row>
    <row r="420" spans="1:4" x14ac:dyDescent="0.25">
      <c r="A420" t="s">
        <v>918</v>
      </c>
      <c r="B420" s="18">
        <f>[1]!EM_S_YQ_OPEN(A420,"2015-01-05","3")</f>
        <v>4.5693655800911301</v>
      </c>
      <c r="C420" s="18">
        <f>[1]!EM_S_YQ_CLOSE(A420,"2015-12-31","3")</f>
        <v>5.74365296803653</v>
      </c>
      <c r="D420" s="4">
        <f t="shared" si="6"/>
        <v>0.25699134099967991</v>
      </c>
    </row>
    <row r="421" spans="1:4" x14ac:dyDescent="0.25">
      <c r="A421" t="s">
        <v>1154</v>
      </c>
      <c r="B421" s="18">
        <f>[1]!EM_S_YQ_OPEN(A421,"2015-01-05","3")</f>
        <v>9.8929860896930606</v>
      </c>
      <c r="C421" s="18">
        <f>[1]!EM_S_YQ_CLOSE(A421,"2015-12-31","3")</f>
        <v>6.5679927007299304</v>
      </c>
      <c r="D421" s="4">
        <f t="shared" si="6"/>
        <v>-0.3360960339797962</v>
      </c>
    </row>
    <row r="422" spans="1:4" x14ac:dyDescent="0.25">
      <c r="A422" t="s">
        <v>474</v>
      </c>
      <c r="B422" s="18">
        <f>[1]!EM_S_YQ_OPEN(A422,"2015-01-05","3")</f>
        <v>9.1156371263765106</v>
      </c>
      <c r="C422" s="18">
        <f>[1]!EM_S_YQ_CLOSE(A422,"2015-12-31","3")</f>
        <v>15.81</v>
      </c>
      <c r="D422" s="4">
        <f t="shared" si="6"/>
        <v>0.73438233453293644</v>
      </c>
    </row>
    <row r="423" spans="1:4" x14ac:dyDescent="0.25">
      <c r="A423" t="s">
        <v>719</v>
      </c>
      <c r="B423" s="18">
        <f>[1]!EM_S_YQ_OPEN(A423,"2015-01-05","3")</f>
        <v>27.470713922948601</v>
      </c>
      <c r="C423" s="18">
        <f>[1]!EM_S_YQ_CLOSE(A423,"2015-12-31","3")</f>
        <v>40.548520408163299</v>
      </c>
      <c r="D423" s="4">
        <f t="shared" si="6"/>
        <v>0.47606358254452585</v>
      </c>
    </row>
    <row r="424" spans="1:4" x14ac:dyDescent="0.25">
      <c r="A424" t="s">
        <v>933</v>
      </c>
      <c r="B424" s="18">
        <f>[1]!EM_S_YQ_OPEN(A424,"2015-01-05","3")</f>
        <v>9.9450133967342698</v>
      </c>
      <c r="C424" s="18">
        <f>[1]!EM_S_YQ_CLOSE(A424,"2015-12-31","3")</f>
        <v>15.359029768467501</v>
      </c>
      <c r="D424" s="4">
        <f t="shared" si="6"/>
        <v>0.5443950808061333</v>
      </c>
    </row>
    <row r="425" spans="1:4" x14ac:dyDescent="0.25">
      <c r="A425" t="s">
        <v>608</v>
      </c>
      <c r="B425" s="18">
        <f>[1]!EM_S_YQ_OPEN(A425,"2015-01-05","3")</f>
        <v>4.2721875000000002</v>
      </c>
      <c r="C425" s="18">
        <f>[1]!EM_S_YQ_CLOSE(A425,"2015-12-31","3")</f>
        <v>6.3787500000000001</v>
      </c>
      <c r="D425" s="4">
        <f t="shared" si="6"/>
        <v>0.49308755760368655</v>
      </c>
    </row>
    <row r="426" spans="1:4" x14ac:dyDescent="0.25">
      <c r="A426" t="s">
        <v>485</v>
      </c>
      <c r="B426" s="18">
        <f>[1]!EM_S_YQ_OPEN(A426,"2015-01-05","3")</f>
        <v>7.97610097075178</v>
      </c>
      <c r="C426" s="18">
        <f>[1]!EM_S_YQ_CLOSE(A426,"2015-12-31","3")</f>
        <v>10.448633093525199</v>
      </c>
      <c r="D426" s="4">
        <f t="shared" si="6"/>
        <v>0.30999258056538531</v>
      </c>
    </row>
    <row r="427" spans="1:4" x14ac:dyDescent="0.25">
      <c r="A427" t="s">
        <v>396</v>
      </c>
      <c r="B427" s="18">
        <f>[1]!EM_S_YQ_OPEN(A427,"2015-01-05","3")</f>
        <v>8.8201540294650602</v>
      </c>
      <c r="C427" s="18">
        <f>[1]!EM_S_YQ_CLOSE(A427,"2015-12-31","3")</f>
        <v>7.8192917547568701</v>
      </c>
      <c r="D427" s="4">
        <f t="shared" si="6"/>
        <v>-0.1134744667003159</v>
      </c>
    </row>
    <row r="428" spans="1:4" x14ac:dyDescent="0.25">
      <c r="A428" t="s">
        <v>635</v>
      </c>
      <c r="B428" s="18">
        <f>[1]!EM_S_YQ_OPEN(A428,"2015-01-05","3")</f>
        <v>8.0662316066618693</v>
      </c>
      <c r="C428" s="18">
        <f>[1]!EM_S_YQ_CLOSE(A428,"2015-12-31","3")</f>
        <v>6.8150485436893202</v>
      </c>
      <c r="D428" s="4">
        <f t="shared" si="6"/>
        <v>-0.15511370414149797</v>
      </c>
    </row>
    <row r="429" spans="1:4" x14ac:dyDescent="0.25">
      <c r="A429" t="s">
        <v>566</v>
      </c>
      <c r="B429" s="18">
        <f>[1]!EM_S_YQ_OPEN(A429,"2015-01-05","3")</f>
        <v>7.1</v>
      </c>
      <c r="C429" s="18">
        <f>[1]!EM_S_YQ_CLOSE(A429,"2015-12-31","3")</f>
        <v>7.71</v>
      </c>
      <c r="D429" s="4">
        <f t="shared" si="6"/>
        <v>8.5915492957746531E-2</v>
      </c>
    </row>
    <row r="430" spans="1:4" x14ac:dyDescent="0.25">
      <c r="A430" t="s">
        <v>100</v>
      </c>
      <c r="B430" s="18">
        <f>[1]!EM_S_YQ_OPEN(A430,"2015-01-05","3")</f>
        <v>6.8013742875237497</v>
      </c>
      <c r="C430" s="18">
        <f>[1]!EM_S_YQ_CLOSE(A430,"2015-12-31","3")</f>
        <v>20.454059531348999</v>
      </c>
      <c r="D430" s="4">
        <f t="shared" si="6"/>
        <v>2.0073421439060271</v>
      </c>
    </row>
    <row r="431" spans="1:4" x14ac:dyDescent="0.25">
      <c r="A431" t="s">
        <v>705</v>
      </c>
      <c r="B431" s="18">
        <f>[1]!EM_S_YQ_OPEN(A431,"2015-01-05","3")</f>
        <v>11.78</v>
      </c>
      <c r="C431" s="18">
        <f>[1]!EM_S_YQ_CLOSE(A431,"2015-12-31","3")</f>
        <v>16.670000000000002</v>
      </c>
      <c r="D431" s="4">
        <f t="shared" si="6"/>
        <v>0.41511035653650274</v>
      </c>
    </row>
    <row r="432" spans="1:4" x14ac:dyDescent="0.25">
      <c r="A432" t="s">
        <v>1176</v>
      </c>
      <c r="B432" s="18">
        <f>[1]!EM_S_YQ_OPEN(A432,"2015-01-05","3")</f>
        <v>3.5545738636363602</v>
      </c>
      <c r="C432" s="18">
        <f>[1]!EM_S_YQ_CLOSE(A432,"2015-12-31","3")</f>
        <v>3.47</v>
      </c>
      <c r="D432" s="4">
        <f t="shared" si="6"/>
        <v>-2.3792968406581426E-2</v>
      </c>
    </row>
    <row r="433" spans="1:4" x14ac:dyDescent="0.25">
      <c r="A433" t="s">
        <v>581</v>
      </c>
      <c r="B433" s="18">
        <f>[1]!EM_S_YQ_OPEN(A433,"2015-01-05","3")</f>
        <v>16.5287454919034</v>
      </c>
      <c r="C433" s="18">
        <f>[1]!EM_S_YQ_CLOSE(A433,"2015-12-31","3")</f>
        <v>10.9907882882883</v>
      </c>
      <c r="D433" s="4">
        <f t="shared" si="6"/>
        <v>-0.33505006210712523</v>
      </c>
    </row>
    <row r="434" spans="1:4" x14ac:dyDescent="0.25">
      <c r="A434" t="s">
        <v>685</v>
      </c>
      <c r="B434" s="18">
        <f>[1]!EM_S_YQ_OPEN(A434,"2015-01-05","3")</f>
        <v>40.681067663753502</v>
      </c>
      <c r="C434" s="18">
        <f>[1]!EM_S_YQ_CLOSE(A434,"2015-12-31","3")</f>
        <v>32.772249752229897</v>
      </c>
      <c r="D434" s="4">
        <f t="shared" si="6"/>
        <v>-0.19441028384243458</v>
      </c>
    </row>
    <row r="435" spans="1:4" x14ac:dyDescent="0.25">
      <c r="A435" t="s">
        <v>941</v>
      </c>
      <c r="B435" s="18">
        <f>[1]!EM_S_YQ_OPEN(A435,"2015-01-05","3")</f>
        <v>5.81</v>
      </c>
      <c r="C435" s="18">
        <f>[1]!EM_S_YQ_CLOSE(A435,"2015-12-31","3")</f>
        <v>7.72</v>
      </c>
      <c r="D435" s="4">
        <f t="shared" si="6"/>
        <v>0.32874354561101554</v>
      </c>
    </row>
    <row r="436" spans="1:4" x14ac:dyDescent="0.25">
      <c r="A436" t="s">
        <v>452</v>
      </c>
      <c r="B436" s="18">
        <f>[1]!EM_S_YQ_OPEN(A436,"2015-01-05","3")</f>
        <v>9.8613519284240407</v>
      </c>
      <c r="C436" s="18">
        <f>[1]!EM_S_YQ_CLOSE(A436,"2015-12-31","3")</f>
        <v>10.986511627906999</v>
      </c>
      <c r="D436" s="4">
        <f t="shared" si="6"/>
        <v>0.11409791554440268</v>
      </c>
    </row>
    <row r="437" spans="1:4" x14ac:dyDescent="0.25">
      <c r="A437" t="s">
        <v>720</v>
      </c>
      <c r="B437" s="18">
        <f>[1]!EM_S_YQ_OPEN(A437,"2015-01-05","3")</f>
        <v>27.603012458990801</v>
      </c>
      <c r="C437" s="18">
        <f>[1]!EM_S_YQ_CLOSE(A437,"2015-12-31","3")</f>
        <v>34.403756613756599</v>
      </c>
      <c r="D437" s="4">
        <f t="shared" si="6"/>
        <v>0.24637688240982816</v>
      </c>
    </row>
    <row r="438" spans="1:4" x14ac:dyDescent="0.25">
      <c r="A438" t="s">
        <v>344</v>
      </c>
      <c r="B438" s="18">
        <f>[1]!EM_S_YQ_OPEN(A438,"2015-01-05","3")</f>
        <v>7.8272201653079696</v>
      </c>
      <c r="C438" s="18">
        <f>[1]!EM_S_YQ_CLOSE(A438,"2015-12-31","3")</f>
        <v>8.4432173913043496</v>
      </c>
      <c r="D438" s="4">
        <f t="shared" si="6"/>
        <v>7.869936107414234E-2</v>
      </c>
    </row>
    <row r="439" spans="1:4" x14ac:dyDescent="0.25">
      <c r="A439" t="s">
        <v>252</v>
      </c>
      <c r="B439" s="18">
        <f>[1]!EM_S_YQ_OPEN(A439,"2015-01-05","3")</f>
        <v>4.5253846153846196</v>
      </c>
      <c r="C439" s="18">
        <f>[1]!EM_S_YQ_CLOSE(A439,"2015-12-31","3")</f>
        <v>4.0334358974358997</v>
      </c>
      <c r="D439" s="4">
        <f t="shared" si="6"/>
        <v>-0.10870870870870904</v>
      </c>
    </row>
    <row r="440" spans="1:4" x14ac:dyDescent="0.25">
      <c r="A440" t="s">
        <v>486</v>
      </c>
      <c r="B440" s="18">
        <f>[1]!EM_S_YQ_OPEN(A440,"2015-01-05","3")</f>
        <v>8.6463760217983694</v>
      </c>
      <c r="C440" s="18">
        <f>[1]!EM_S_YQ_CLOSE(A440,"2015-12-31","3")</f>
        <v>7.9</v>
      </c>
      <c r="D440" s="4">
        <f t="shared" si="6"/>
        <v>-8.6322410674331218E-2</v>
      </c>
    </row>
    <row r="441" spans="1:4" x14ac:dyDescent="0.25">
      <c r="A441" t="s">
        <v>218</v>
      </c>
      <c r="B441" s="18">
        <f>[1]!EM_S_YQ_OPEN(A441,"2015-01-05","3")</f>
        <v>10.422571477495501</v>
      </c>
      <c r="C441" s="18">
        <f>[1]!EM_S_YQ_CLOSE(A441,"2015-12-31","3")</f>
        <v>12.651572926596801</v>
      </c>
      <c r="D441" s="4">
        <f t="shared" si="6"/>
        <v>0.21386290839205835</v>
      </c>
    </row>
    <row r="442" spans="1:4" x14ac:dyDescent="0.25">
      <c r="A442" t="s">
        <v>336</v>
      </c>
      <c r="B442" s="18">
        <f>[1]!EM_S_YQ_OPEN(A442,"2015-01-05","3")</f>
        <v>9.4619529777037794</v>
      </c>
      <c r="C442" s="18">
        <f>[1]!EM_S_YQ_CLOSE(A442,"2015-12-31","3")</f>
        <v>12.367258132657399</v>
      </c>
      <c r="D442" s="4">
        <f t="shared" si="6"/>
        <v>0.30705132035634758</v>
      </c>
    </row>
    <row r="443" spans="1:4" x14ac:dyDescent="0.25">
      <c r="A443" t="s">
        <v>1156</v>
      </c>
      <c r="B443" s="18">
        <f>[1]!EM_S_YQ_OPEN(A443,"2015-01-05","3")</f>
        <v>5.1042888200803702</v>
      </c>
      <c r="C443" s="18">
        <f>[1]!EM_S_YQ_CLOSE(A443,"2015-12-31","3")</f>
        <v>8.4728895184136004</v>
      </c>
      <c r="D443" s="4">
        <f t="shared" si="6"/>
        <v>0.65995495495495682</v>
      </c>
    </row>
    <row r="444" spans="1:4" x14ac:dyDescent="0.25">
      <c r="A444" t="s">
        <v>340</v>
      </c>
      <c r="B444" s="18">
        <f>[1]!EM_S_YQ_OPEN(A444,"2015-01-05","3")</f>
        <v>8.7200000000000006</v>
      </c>
      <c r="C444" s="18">
        <f>[1]!EM_S_YQ_CLOSE(A444,"2015-12-31","3")</f>
        <v>7.56</v>
      </c>
      <c r="D444" s="4">
        <f t="shared" si="6"/>
        <v>-0.13302752293577993</v>
      </c>
    </row>
    <row r="445" spans="1:4" x14ac:dyDescent="0.25">
      <c r="A445" t="s">
        <v>858</v>
      </c>
      <c r="B445" s="18">
        <f>[1]!EM_S_YQ_OPEN(A445,"2015-01-05","3")</f>
        <v>13.93</v>
      </c>
      <c r="C445" s="18">
        <f>[1]!EM_S_YQ_CLOSE(A445,"2015-12-31","3")</f>
        <v>21.76</v>
      </c>
      <c r="D445" s="4">
        <f t="shared" si="6"/>
        <v>0.56209619526202459</v>
      </c>
    </row>
    <row r="446" spans="1:4" x14ac:dyDescent="0.25">
      <c r="A446" t="s">
        <v>348</v>
      </c>
      <c r="B446" s="18">
        <f>[1]!EM_S_YQ_OPEN(A446,"2015-01-05","3")</f>
        <v>13.132221146184699</v>
      </c>
      <c r="C446" s="18">
        <f>[1]!EM_S_YQ_CLOSE(A446,"2015-12-31","3")</f>
        <v>16.512091791703401</v>
      </c>
      <c r="D446" s="4">
        <f t="shared" si="6"/>
        <v>0.25737235216303489</v>
      </c>
    </row>
    <row r="447" spans="1:4" x14ac:dyDescent="0.25">
      <c r="A447" t="s">
        <v>1132</v>
      </c>
      <c r="B447" s="18">
        <f>[1]!EM_S_YQ_OPEN(A447,"2015-01-05","3")</f>
        <v>11.865464767458899</v>
      </c>
      <c r="C447" s="18">
        <f>[1]!EM_S_YQ_CLOSE(A447,"2015-12-31","3")</f>
        <v>18.517351598173502</v>
      </c>
      <c r="D447" s="4">
        <f t="shared" si="6"/>
        <v>0.5606090415402385</v>
      </c>
    </row>
    <row r="448" spans="1:4" x14ac:dyDescent="0.25">
      <c r="A448" t="s">
        <v>361</v>
      </c>
      <c r="B448" s="18">
        <f>[1]!EM_S_YQ_OPEN(A448,"2015-01-05","3")</f>
        <v>6.8872736425402401</v>
      </c>
      <c r="C448" s="18">
        <f>[1]!EM_S_YQ_CLOSE(A448,"2015-12-31","3")</f>
        <v>13.6051355792933</v>
      </c>
      <c r="D448" s="4">
        <f t="shared" si="6"/>
        <v>0.97540221071792699</v>
      </c>
    </row>
    <row r="449" spans="1:4" x14ac:dyDescent="0.25">
      <c r="A449" t="s">
        <v>775</v>
      </c>
      <c r="B449" s="18">
        <f>[1]!EM_S_YQ_OPEN(A449,"2015-01-05","3")</f>
        <v>15.106852077640699</v>
      </c>
      <c r="C449" s="18">
        <f>[1]!EM_S_YQ_CLOSE(A449,"2015-12-31","3")</f>
        <v>28.153100147275399</v>
      </c>
      <c r="D449" s="4">
        <f t="shared" si="6"/>
        <v>0.8635980548816089</v>
      </c>
    </row>
    <row r="450" spans="1:4" x14ac:dyDescent="0.25">
      <c r="A450" t="s">
        <v>979</v>
      </c>
      <c r="B450" s="18">
        <f>[1]!EM_S_YQ_OPEN(A450,"2015-01-05","3")</f>
        <v>4.44393088274877</v>
      </c>
      <c r="C450" s="18">
        <f>[1]!EM_S_YQ_CLOSE(A450,"2015-12-31","3")</f>
        <v>7.1717582417582397</v>
      </c>
      <c r="D450" s="4">
        <f t="shared" ref="D450:D513" si="7">(C450-B450)/B450</f>
        <v>0.61383208492256891</v>
      </c>
    </row>
    <row r="451" spans="1:4" x14ac:dyDescent="0.25">
      <c r="A451" t="s">
        <v>575</v>
      </c>
      <c r="B451" s="18">
        <f>[1]!EM_S_YQ_OPEN(A451,"2015-01-05","3")</f>
        <v>7.7362923976608204</v>
      </c>
      <c r="C451" s="18">
        <f>[1]!EM_S_YQ_CLOSE(A451,"2015-12-31","3")</f>
        <v>10.9124888888889</v>
      </c>
      <c r="D451" s="4">
        <f t="shared" si="7"/>
        <v>0.41055796859338567</v>
      </c>
    </row>
    <row r="452" spans="1:4" x14ac:dyDescent="0.25">
      <c r="A452" t="s">
        <v>44</v>
      </c>
      <c r="B452" s="18">
        <f>[1]!EM_S_YQ_OPEN(A452,"2015-01-05","3")</f>
        <v>5.6798298887122396</v>
      </c>
      <c r="C452" s="18">
        <f>[1]!EM_S_YQ_CLOSE(A452,"2015-12-31","3")</f>
        <v>18.668356120826701</v>
      </c>
      <c r="D452" s="4">
        <f t="shared" si="7"/>
        <v>2.2867808519982429</v>
      </c>
    </row>
    <row r="453" spans="1:4" x14ac:dyDescent="0.25">
      <c r="A453" t="s">
        <v>48</v>
      </c>
      <c r="B453" s="18">
        <f>[1]!EM_S_YQ_OPEN(A453,"2015-01-05","3")</f>
        <v>9.2992663035023408</v>
      </c>
      <c r="C453" s="18">
        <f>[1]!EM_S_YQ_CLOSE(A453,"2015-12-31","3")</f>
        <v>15.6</v>
      </c>
      <c r="D453" s="4">
        <f t="shared" si="7"/>
        <v>0.67755170040937984</v>
      </c>
    </row>
    <row r="454" spans="1:4" x14ac:dyDescent="0.25">
      <c r="A454" t="s">
        <v>136</v>
      </c>
      <c r="B454" s="18">
        <f>[1]!EM_S_YQ_OPEN(A454,"2015-01-05","3")</f>
        <v>16.9893942766024</v>
      </c>
      <c r="C454" s="18">
        <f>[1]!EM_S_YQ_CLOSE(A454,"2015-12-31","3")</f>
        <v>53.314420723769899</v>
      </c>
      <c r="D454" s="4">
        <f t="shared" si="7"/>
        <v>2.1381001497618968</v>
      </c>
    </row>
    <row r="455" spans="1:4" x14ac:dyDescent="0.25">
      <c r="A455" t="s">
        <v>1074</v>
      </c>
      <c r="B455" s="18">
        <f>[1]!EM_S_YQ_OPEN(A455,"2015-01-05","3")</f>
        <v>5.96</v>
      </c>
      <c r="C455" s="18">
        <f>[1]!EM_S_YQ_CLOSE(A455,"2015-12-31","3")</f>
        <v>7.32</v>
      </c>
      <c r="D455" s="4">
        <f t="shared" si="7"/>
        <v>0.22818791946308731</v>
      </c>
    </row>
    <row r="456" spans="1:4" x14ac:dyDescent="0.25">
      <c r="A456" t="s">
        <v>958</v>
      </c>
      <c r="B456" s="18">
        <f>[1]!EM_S_YQ_OPEN(A456,"2015-01-05","3")</f>
        <v>5.4953306099692298</v>
      </c>
      <c r="C456" s="18">
        <f>[1]!EM_S_YQ_CLOSE(A456,"2015-12-31","3")</f>
        <v>8.6076348547717796</v>
      </c>
      <c r="D456" s="4">
        <f t="shared" si="7"/>
        <v>0.56635432255093687</v>
      </c>
    </row>
    <row r="457" spans="1:4" x14ac:dyDescent="0.25">
      <c r="A457" t="s">
        <v>1100</v>
      </c>
      <c r="B457" s="18">
        <f>[1]!EM_S_YQ_OPEN(A457,"2015-01-05","3")</f>
        <v>8.0399999999999991</v>
      </c>
      <c r="C457" s="18">
        <f>[1]!EM_S_YQ_CLOSE(A457,"2015-12-31","3")</f>
        <v>14.19</v>
      </c>
      <c r="D457" s="4">
        <f t="shared" si="7"/>
        <v>0.76492537313432851</v>
      </c>
    </row>
    <row r="458" spans="1:4" x14ac:dyDescent="0.25">
      <c r="A458" t="s">
        <v>761</v>
      </c>
      <c r="B458" s="18">
        <f>[1]!EM_S_YQ_OPEN(A458,"2015-01-05","3")</f>
        <v>11.5391335700191</v>
      </c>
      <c r="C458" s="18">
        <f>[1]!EM_S_YQ_CLOSE(A458,"2015-12-31","3")</f>
        <v>19.9832878098129</v>
      </c>
      <c r="D458" s="4">
        <f t="shared" si="7"/>
        <v>0.73178407967590786</v>
      </c>
    </row>
    <row r="459" spans="1:4" x14ac:dyDescent="0.25">
      <c r="A459" t="s">
        <v>560</v>
      </c>
      <c r="B459" s="18">
        <f>[1]!EM_S_YQ_OPEN(A459,"2015-01-05","3")</f>
        <v>7.1</v>
      </c>
      <c r="C459" s="18">
        <f>[1]!EM_S_YQ_CLOSE(A459,"2015-12-31","3")</f>
        <v>11.2</v>
      </c>
      <c r="D459" s="4">
        <f t="shared" si="7"/>
        <v>0.57746478873239437</v>
      </c>
    </row>
    <row r="460" spans="1:4" x14ac:dyDescent="0.25">
      <c r="A460" t="s">
        <v>901</v>
      </c>
      <c r="B460" s="18">
        <f>[1]!EM_S_YQ_OPEN(A460,"2015-01-05","3")</f>
        <v>7.1984448818897597</v>
      </c>
      <c r="C460" s="18">
        <f>[1]!EM_S_YQ_CLOSE(A460,"2015-12-31","3")</f>
        <v>10.01</v>
      </c>
      <c r="D460" s="4">
        <f t="shared" si="7"/>
        <v>0.39057812683732618</v>
      </c>
    </row>
    <row r="461" spans="1:4" x14ac:dyDescent="0.25">
      <c r="A461" t="s">
        <v>746</v>
      </c>
      <c r="B461" s="18">
        <f>[1]!EM_S_YQ_OPEN(A461,"2015-01-05","3")</f>
        <v>4.7920819192731203</v>
      </c>
      <c r="C461" s="18">
        <f>[1]!EM_S_YQ_CLOSE(A461,"2015-12-31","3")</f>
        <v>8.5087131107885803</v>
      </c>
      <c r="D461" s="4">
        <f t="shared" si="7"/>
        <v>0.7755775577557763</v>
      </c>
    </row>
    <row r="462" spans="1:4" x14ac:dyDescent="0.25">
      <c r="A462" t="s">
        <v>1143</v>
      </c>
      <c r="B462" s="18">
        <f>[1]!EM_S_YQ_OPEN(A462,"2015-01-05","3")</f>
        <v>8.3774653509013692</v>
      </c>
      <c r="C462" s="18">
        <f>[1]!EM_S_YQ_CLOSE(A462,"2015-12-31","3")</f>
        <v>58.264957550030303</v>
      </c>
      <c r="D462" s="4">
        <f t="shared" si="7"/>
        <v>5.9549625226156637</v>
      </c>
    </row>
    <row r="463" spans="1:4" x14ac:dyDescent="0.25">
      <c r="A463" t="s">
        <v>501</v>
      </c>
      <c r="B463" s="18">
        <f>[1]!EM_S_YQ_OPEN(A463,"2015-01-05","3")</f>
        <v>11.953350490432999</v>
      </c>
      <c r="C463" s="18">
        <f>[1]!EM_S_YQ_CLOSE(A463,"2015-12-31","3")</f>
        <v>15.719893992932899</v>
      </c>
      <c r="D463" s="4">
        <f t="shared" si="7"/>
        <v>0.31510357748770906</v>
      </c>
    </row>
    <row r="464" spans="1:4" x14ac:dyDescent="0.25">
      <c r="A464" t="s">
        <v>1107</v>
      </c>
      <c r="B464" s="18">
        <f>[1]!EM_S_YQ_OPEN(A464,"2015-01-05","3")</f>
        <v>7.02</v>
      </c>
      <c r="C464" s="18">
        <f>[1]!EM_S_YQ_CLOSE(A464,"2015-12-31","3")</f>
        <v>13.58</v>
      </c>
      <c r="D464" s="4">
        <f t="shared" si="7"/>
        <v>0.93447293447293456</v>
      </c>
    </row>
    <row r="465" spans="1:4" x14ac:dyDescent="0.25">
      <c r="A465" t="s">
        <v>423</v>
      </c>
      <c r="B465" s="18">
        <f>[1]!EM_S_YQ_OPEN(A465,"2015-01-05","3")</f>
        <v>7.9376404494381996</v>
      </c>
      <c r="C465" s="18">
        <f>[1]!EM_S_YQ_CLOSE(A465,"2015-12-31","3")</f>
        <v>8.7653089887640405</v>
      </c>
      <c r="D465" s="4">
        <f t="shared" si="7"/>
        <v>0.10427135678391941</v>
      </c>
    </row>
    <row r="466" spans="1:4" x14ac:dyDescent="0.25">
      <c r="A466" t="s">
        <v>954</v>
      </c>
      <c r="B466" s="18">
        <f>[1]!EM_S_YQ_OPEN(A466,"2015-01-05","3")</f>
        <v>16.703602903770001</v>
      </c>
      <c r="C466" s="18">
        <f>[1]!EM_S_YQ_CLOSE(A466,"2015-12-31","3")</f>
        <v>15.753184991274001</v>
      </c>
      <c r="D466" s="4">
        <f t="shared" si="7"/>
        <v>-5.6898976704091254E-2</v>
      </c>
    </row>
    <row r="467" spans="1:4" x14ac:dyDescent="0.25">
      <c r="A467" t="s">
        <v>892</v>
      </c>
      <c r="B467" s="18">
        <f>[1]!EM_S_YQ_OPEN(A467,"2015-01-05","3")</f>
        <v>9.1938690607342792</v>
      </c>
      <c r="C467" s="18">
        <f>[1]!EM_S_YQ_CLOSE(A467,"2015-12-31","3")</f>
        <v>15.2198181818182</v>
      </c>
      <c r="D467" s="4">
        <f t="shared" si="7"/>
        <v>0.65543125329246865</v>
      </c>
    </row>
    <row r="468" spans="1:4" x14ac:dyDescent="0.25">
      <c r="A468" t="s">
        <v>1139</v>
      </c>
      <c r="B468" s="18">
        <f>[1]!EM_S_YQ_OPEN(A468,"2015-01-05","3")</f>
        <v>10.19</v>
      </c>
      <c r="C468" s="18">
        <f>[1]!EM_S_YQ_CLOSE(A468,"2015-12-31","3")</f>
        <v>13.04</v>
      </c>
      <c r="D468" s="4">
        <f t="shared" si="7"/>
        <v>0.27968596663395484</v>
      </c>
    </row>
    <row r="469" spans="1:4" x14ac:dyDescent="0.25">
      <c r="A469" t="s">
        <v>516</v>
      </c>
      <c r="B469" s="18">
        <f>[1]!EM_S_YQ_OPEN(A469,"2015-01-05","3")</f>
        <v>15</v>
      </c>
      <c r="C469" s="18">
        <f>[1]!EM_S_YQ_CLOSE(A469,"2015-12-31","3")</f>
        <v>30.61</v>
      </c>
      <c r="D469" s="4">
        <f t="shared" si="7"/>
        <v>1.0406666666666666</v>
      </c>
    </row>
    <row r="470" spans="1:4" x14ac:dyDescent="0.25">
      <c r="A470" t="s">
        <v>46</v>
      </c>
      <c r="B470" s="18">
        <f>[1]!EM_S_YQ_OPEN(A470,"2015-01-05","3")</f>
        <v>9.2311156037299806</v>
      </c>
      <c r="C470" s="18">
        <f>[1]!EM_S_YQ_CLOSE(A470,"2015-12-31","3")</f>
        <v>20.7670579229395</v>
      </c>
      <c r="D470" s="4">
        <f t="shared" si="7"/>
        <v>1.2496801919096578</v>
      </c>
    </row>
    <row r="471" spans="1:4" x14ac:dyDescent="0.25">
      <c r="A471" t="s">
        <v>277</v>
      </c>
      <c r="B471" s="18">
        <f>[1]!EM_S_YQ_OPEN(A471,"2015-01-05","3")</f>
        <v>33.444757591816398</v>
      </c>
      <c r="C471" s="18">
        <f>[1]!EM_S_YQ_CLOSE(A471,"2015-12-31","3")</f>
        <v>27.738080808080799</v>
      </c>
      <c r="D471" s="4">
        <f t="shared" si="7"/>
        <v>-0.17062993409561941</v>
      </c>
    </row>
    <row r="472" spans="1:4" x14ac:dyDescent="0.25">
      <c r="A472" t="s">
        <v>29</v>
      </c>
      <c r="B472" s="18">
        <f>[1]!EM_S_YQ_OPEN(A472,"2015-01-05","3")</f>
        <v>15.825548286052401</v>
      </c>
      <c r="C472" s="18">
        <f>[1]!EM_S_YQ_CLOSE(A472,"2015-12-31","3")</f>
        <v>34.782187499999999</v>
      </c>
      <c r="D472" s="4">
        <f t="shared" si="7"/>
        <v>1.1978503917399648</v>
      </c>
    </row>
    <row r="473" spans="1:4" x14ac:dyDescent="0.25">
      <c r="A473" t="s">
        <v>853</v>
      </c>
      <c r="B473" s="18">
        <f>[1]!EM_S_YQ_OPEN(A473,"2015-01-05","3")</f>
        <v>11.99</v>
      </c>
      <c r="C473" s="18">
        <f>[1]!EM_S_YQ_CLOSE(A473,"2015-12-31","3")</f>
        <v>27.42</v>
      </c>
      <c r="D473" s="4">
        <f t="shared" si="7"/>
        <v>1.286905754795663</v>
      </c>
    </row>
    <row r="474" spans="1:4" x14ac:dyDescent="0.25">
      <c r="A474" t="s">
        <v>881</v>
      </c>
      <c r="B474" s="18">
        <f>[1]!EM_S_YQ_OPEN(A474,"2015-01-05","3")</f>
        <v>4.16774583656633</v>
      </c>
      <c r="C474" s="18">
        <f>[1]!EM_S_YQ_CLOSE(A474,"2015-12-31","3")</f>
        <v>9.8522998729352</v>
      </c>
      <c r="D474" s="4">
        <f t="shared" si="7"/>
        <v>1.3639397072860346</v>
      </c>
    </row>
    <row r="475" spans="1:4" x14ac:dyDescent="0.25">
      <c r="A475" t="s">
        <v>667</v>
      </c>
      <c r="B475" s="18">
        <f>[1]!EM_S_YQ_OPEN(A475,"2015-01-05","3")</f>
        <v>9.1349304048014304</v>
      </c>
      <c r="C475" s="18">
        <f>[1]!EM_S_YQ_CLOSE(A475,"2015-12-31","3")</f>
        <v>17.007621540762901</v>
      </c>
      <c r="D475" s="4">
        <f t="shared" si="7"/>
        <v>0.86182278212250951</v>
      </c>
    </row>
    <row r="476" spans="1:4" x14ac:dyDescent="0.25">
      <c r="A476" t="s">
        <v>990</v>
      </c>
      <c r="B476" s="18">
        <f>[1]!EM_S_YQ_OPEN(A476,"2015-01-05","3")</f>
        <v>7.42</v>
      </c>
      <c r="C476" s="18">
        <f>[1]!EM_S_YQ_CLOSE(A476,"2015-12-31","3")</f>
        <v>8.39</v>
      </c>
      <c r="D476" s="4">
        <f t="shared" si="7"/>
        <v>0.13072776280323459</v>
      </c>
    </row>
    <row r="477" spans="1:4" x14ac:dyDescent="0.25">
      <c r="A477" t="s">
        <v>948</v>
      </c>
      <c r="B477" s="18">
        <f>[1]!EM_S_YQ_OPEN(A477,"2015-01-05","3")</f>
        <v>8.7118287873931202</v>
      </c>
      <c r="C477" s="18">
        <f>[1]!EM_S_YQ_CLOSE(A477,"2015-12-31","3")</f>
        <v>10.328262454435</v>
      </c>
      <c r="D477" s="4">
        <f t="shared" si="7"/>
        <v>0.18554470094511269</v>
      </c>
    </row>
    <row r="478" spans="1:4" x14ac:dyDescent="0.25">
      <c r="A478" t="s">
        <v>292</v>
      </c>
      <c r="B478" s="18">
        <f>[1]!EM_S_YQ_OPEN(A478,"2015-01-05","3")</f>
        <v>21.6635248802265</v>
      </c>
      <c r="C478" s="18">
        <f>[1]!EM_S_YQ_CLOSE(A478,"2015-12-31","3")</f>
        <v>15.693359375</v>
      </c>
      <c r="D478" s="4">
        <f t="shared" si="7"/>
        <v>-0.27558606174361777</v>
      </c>
    </row>
    <row r="479" spans="1:4" x14ac:dyDescent="0.25">
      <c r="A479" t="s">
        <v>1054</v>
      </c>
      <c r="B479" s="18">
        <f>[1]!EM_S_YQ_OPEN(A479,"2015-01-05","3")</f>
        <v>6.7977847533632296</v>
      </c>
      <c r="C479" s="18">
        <f>[1]!EM_S_YQ_CLOSE(A479,"2015-12-31","3")</f>
        <v>12.118224215246601</v>
      </c>
      <c r="D479" s="4">
        <f t="shared" si="7"/>
        <v>0.78267254038178591</v>
      </c>
    </row>
    <row r="480" spans="1:4" x14ac:dyDescent="0.25">
      <c r="A480" t="s">
        <v>936</v>
      </c>
      <c r="B480" s="18">
        <f>[1]!EM_S_YQ_OPEN(A480,"2015-01-05","3")</f>
        <v>12.014662319777401</v>
      </c>
      <c r="C480" s="18">
        <f>[1]!EM_S_YQ_CLOSE(A480,"2015-12-31","3")</f>
        <v>12.134559643255299</v>
      </c>
      <c r="D480" s="4">
        <f t="shared" si="7"/>
        <v>9.979250376478328E-3</v>
      </c>
    </row>
    <row r="481" spans="1:4" x14ac:dyDescent="0.25">
      <c r="A481" t="s">
        <v>222</v>
      </c>
      <c r="B481" s="18">
        <f>[1]!EM_S_YQ_OPEN(A481,"2015-01-05","3")</f>
        <v>5.2664409678090296</v>
      </c>
      <c r="C481" s="18">
        <f>[1]!EM_S_YQ_CLOSE(A481,"2015-12-31","3")</f>
        <v>4.6731989924433197</v>
      </c>
      <c r="D481" s="4">
        <f t="shared" si="7"/>
        <v>-0.11264570874180202</v>
      </c>
    </row>
    <row r="482" spans="1:4" x14ac:dyDescent="0.25">
      <c r="A482" t="s">
        <v>144</v>
      </c>
      <c r="B482" s="18">
        <f>[1]!EM_S_YQ_OPEN(A482,"2015-01-05","3")</f>
        <v>7.7179832935560899</v>
      </c>
      <c r="C482" s="18">
        <f>[1]!EM_S_YQ_CLOSE(A482,"2015-12-31","3")</f>
        <v>23.382852028639601</v>
      </c>
      <c r="D482" s="4">
        <f t="shared" si="7"/>
        <v>2.0296582849774301</v>
      </c>
    </row>
    <row r="483" spans="1:4" x14ac:dyDescent="0.25">
      <c r="A483" t="s">
        <v>773</v>
      </c>
      <c r="B483" s="18">
        <f>[1]!EM_S_YQ_OPEN(A483,"2015-01-05","3")</f>
        <v>10.2205135793041</v>
      </c>
      <c r="C483" s="18">
        <f>[1]!EM_S_YQ_CLOSE(A483,"2015-12-31","3")</f>
        <v>12.6537804878049</v>
      </c>
      <c r="D483" s="4">
        <f t="shared" si="7"/>
        <v>0.23807677467676505</v>
      </c>
    </row>
    <row r="484" spans="1:4" x14ac:dyDescent="0.25">
      <c r="A484" t="s">
        <v>874</v>
      </c>
      <c r="B484" s="18">
        <f>[1]!EM_S_YQ_OPEN(A484,"2015-01-05","3")</f>
        <v>6.0599268359730196</v>
      </c>
      <c r="C484" s="18">
        <f>[1]!EM_S_YQ_CLOSE(A484,"2015-12-31","3")</f>
        <v>7.6812977099236699</v>
      </c>
      <c r="D484" s="4">
        <f t="shared" si="7"/>
        <v>0.26755617977528151</v>
      </c>
    </row>
    <row r="485" spans="1:4" x14ac:dyDescent="0.25">
      <c r="A485" t="s">
        <v>650</v>
      </c>
      <c r="B485" s="18">
        <f>[1]!EM_S_YQ_OPEN(A485,"2015-01-05","3")</f>
        <v>15.420600407497201</v>
      </c>
      <c r="C485" s="18">
        <f>[1]!EM_S_YQ_CLOSE(A485,"2015-12-31","3")</f>
        <v>21.172102441929699</v>
      </c>
      <c r="D485" s="4">
        <f t="shared" si="7"/>
        <v>0.37297523328833732</v>
      </c>
    </row>
    <row r="486" spans="1:4" x14ac:dyDescent="0.25">
      <c r="A486" t="s">
        <v>523</v>
      </c>
      <c r="B486" s="18">
        <f>[1]!EM_S_YQ_OPEN(A486,"2015-01-05","3")</f>
        <v>9.0889068322981394</v>
      </c>
      <c r="C486" s="18">
        <f>[1]!EM_S_YQ_CLOSE(A486,"2015-12-31","3")</f>
        <v>12.27</v>
      </c>
      <c r="D486" s="4">
        <f t="shared" si="7"/>
        <v>0.34999733481672379</v>
      </c>
    </row>
    <row r="487" spans="1:4" x14ac:dyDescent="0.25">
      <c r="A487" t="s">
        <v>607</v>
      </c>
      <c r="B487" s="18">
        <f>[1]!EM_S_YQ_OPEN(A487,"2015-01-05","3")</f>
        <v>8.2100000000000009</v>
      </c>
      <c r="C487" s="18">
        <f>[1]!EM_S_YQ_CLOSE(A487,"2015-12-31","3")</f>
        <v>22.39</v>
      </c>
      <c r="D487" s="4">
        <f t="shared" si="7"/>
        <v>1.7271619975639463</v>
      </c>
    </row>
    <row r="488" spans="1:4" x14ac:dyDescent="0.25">
      <c r="A488" t="s">
        <v>25</v>
      </c>
      <c r="B488" s="18">
        <f>[1]!EM_S_YQ_OPEN(A488,"2015-01-05","3")</f>
        <v>8.8916782640218308</v>
      </c>
      <c r="C488" s="18">
        <f>[1]!EM_S_YQ_CLOSE(A488,"2015-12-31","3")</f>
        <v>16.936545342381201</v>
      </c>
      <c r="D488" s="4">
        <f t="shared" si="7"/>
        <v>0.90476362723459181</v>
      </c>
    </row>
    <row r="489" spans="1:4" x14ac:dyDescent="0.25">
      <c r="A489" t="s">
        <v>763</v>
      </c>
      <c r="B489" s="18">
        <f>[1]!EM_S_YQ_OPEN(A489,"2015-01-05","3")</f>
        <v>30.821925942587299</v>
      </c>
      <c r="C489" s="18">
        <f>[1]!EM_S_YQ_CLOSE(A489,"2015-12-31","3")</f>
        <v>37.782209302325597</v>
      </c>
      <c r="D489" s="4">
        <f t="shared" si="7"/>
        <v>0.22582246718467158</v>
      </c>
    </row>
    <row r="490" spans="1:4" x14ac:dyDescent="0.25">
      <c r="A490" t="s">
        <v>1123</v>
      </c>
      <c r="B490" s="18">
        <f>[1]!EM_S_YQ_OPEN(A490,"2015-01-05","3")</f>
        <v>5.84</v>
      </c>
      <c r="C490" s="18">
        <f>[1]!EM_S_YQ_CLOSE(A490,"2015-12-31","3")</f>
        <v>16.47</v>
      </c>
      <c r="D490" s="4">
        <f t="shared" si="7"/>
        <v>1.8202054794520546</v>
      </c>
    </row>
    <row r="491" spans="1:4" x14ac:dyDescent="0.25">
      <c r="A491" t="s">
        <v>1015</v>
      </c>
      <c r="B491" s="18">
        <f>[1]!EM_S_YQ_OPEN(A491,"2015-01-05","3")</f>
        <v>20.486776669747599</v>
      </c>
      <c r="C491" s="18">
        <f>[1]!EM_S_YQ_CLOSE(A491,"2015-12-31","3")</f>
        <v>23.093335092348301</v>
      </c>
      <c r="D491" s="4">
        <f t="shared" si="7"/>
        <v>0.12723126066238394</v>
      </c>
    </row>
    <row r="492" spans="1:4" x14ac:dyDescent="0.25">
      <c r="A492" t="s">
        <v>156</v>
      </c>
      <c r="B492" s="18">
        <f>[1]!EM_S_YQ_OPEN(A492,"2015-01-05","3")</f>
        <v>11.9433492366412</v>
      </c>
      <c r="C492" s="18">
        <f>[1]!EM_S_YQ_CLOSE(A492,"2015-12-31","3")</f>
        <v>38.543991730279899</v>
      </c>
      <c r="D492" s="4">
        <f t="shared" si="7"/>
        <v>2.2272347535505488</v>
      </c>
    </row>
    <row r="493" spans="1:4" x14ac:dyDescent="0.25">
      <c r="A493" t="s">
        <v>206</v>
      </c>
      <c r="B493" s="18">
        <f>[1]!EM_S_YQ_OPEN(A493,"2015-01-05","3")</f>
        <v>9.7092162260794304</v>
      </c>
      <c r="C493" s="18">
        <f>[1]!EM_S_YQ_CLOSE(A493,"2015-12-31","3")</f>
        <v>13.119155590304899</v>
      </c>
      <c r="D493" s="4">
        <f t="shared" si="7"/>
        <v>0.35120645012171064</v>
      </c>
    </row>
    <row r="494" spans="1:4" x14ac:dyDescent="0.25">
      <c r="A494" t="s">
        <v>169</v>
      </c>
      <c r="B494" s="18">
        <f>[1]!EM_S_YQ_OPEN(A494,"2015-01-05","3")</f>
        <v>10.400392067472101</v>
      </c>
      <c r="C494" s="18">
        <f>[1]!EM_S_YQ_CLOSE(A494,"2015-12-31","3")</f>
        <v>31.300606336904501</v>
      </c>
      <c r="D494" s="4">
        <f t="shared" si="7"/>
        <v>2.0095602294455008</v>
      </c>
    </row>
    <row r="495" spans="1:4" x14ac:dyDescent="0.25">
      <c r="A495" t="s">
        <v>935</v>
      </c>
      <c r="B495" s="18">
        <f>[1]!EM_S_YQ_OPEN(A495,"2015-01-05","3")</f>
        <v>10.274974138740699</v>
      </c>
      <c r="C495" s="18">
        <f>[1]!EM_S_YQ_CLOSE(A495,"2015-12-31","3")</f>
        <v>17.461280788177302</v>
      </c>
      <c r="D495" s="4">
        <f t="shared" si="7"/>
        <v>0.69939900114603659</v>
      </c>
    </row>
    <row r="496" spans="1:4" x14ac:dyDescent="0.25">
      <c r="A496" t="s">
        <v>1172</v>
      </c>
      <c r="B496" s="18">
        <f>[1]!EM_S_YQ_OPEN(A496,"2015-01-05","3")</f>
        <v>19.296965291366799</v>
      </c>
      <c r="C496" s="18">
        <f>[1]!EM_S_YQ_CLOSE(A496,"2015-12-31","3")</f>
        <v>29.083493810178801</v>
      </c>
      <c r="D496" s="4">
        <f t="shared" si="7"/>
        <v>0.50715376076208019</v>
      </c>
    </row>
    <row r="497" spans="1:4" x14ac:dyDescent="0.25">
      <c r="A497" t="s">
        <v>285</v>
      </c>
      <c r="B497" s="18">
        <f>[1]!EM_S_YQ_OPEN(A497,"2015-01-05","3")</f>
        <v>4.6219204321885599</v>
      </c>
      <c r="C497" s="18">
        <f>[1]!EM_S_YQ_CLOSE(A497,"2015-12-31","3")</f>
        <v>12.3256540825285</v>
      </c>
      <c r="D497" s="4">
        <f t="shared" si="7"/>
        <v>1.6667819715563748</v>
      </c>
    </row>
    <row r="498" spans="1:4" x14ac:dyDescent="0.25">
      <c r="A498" t="s">
        <v>313</v>
      </c>
      <c r="B498" s="18">
        <f>[1]!EM_S_YQ_OPEN(A498,"2015-01-05","3")</f>
        <v>10.605975659366701</v>
      </c>
      <c r="C498" s="18">
        <f>[1]!EM_S_YQ_CLOSE(A498,"2015-12-31","3")</f>
        <v>13.0953903654485</v>
      </c>
      <c r="D498" s="4">
        <f t="shared" si="7"/>
        <v>0.23471812363469502</v>
      </c>
    </row>
    <row r="499" spans="1:4" x14ac:dyDescent="0.25">
      <c r="A499" t="s">
        <v>219</v>
      </c>
      <c r="B499" s="18">
        <f>[1]!EM_S_YQ_OPEN(A499,"2015-01-05","3")</f>
        <v>7.8707993474714497</v>
      </c>
      <c r="C499" s="18">
        <f>[1]!EM_S_YQ_CLOSE(A499,"2015-12-31","3")</f>
        <v>6.9726590538336</v>
      </c>
      <c r="D499" s="4">
        <f t="shared" si="7"/>
        <v>-0.11411042944785318</v>
      </c>
    </row>
    <row r="500" spans="1:4" x14ac:dyDescent="0.25">
      <c r="A500" t="s">
        <v>306</v>
      </c>
      <c r="B500" s="18">
        <f>[1]!EM_S_YQ_OPEN(A500,"2015-01-05","3")</f>
        <v>6.2805301061443402</v>
      </c>
      <c r="C500" s="18">
        <f>[1]!EM_S_YQ_CLOSE(A500,"2015-12-31","3")</f>
        <v>6.1442857142857203</v>
      </c>
      <c r="D500" s="4">
        <f t="shared" si="7"/>
        <v>-2.169313569969672E-2</v>
      </c>
    </row>
    <row r="501" spans="1:4" x14ac:dyDescent="0.25">
      <c r="A501" t="s">
        <v>553</v>
      </c>
      <c r="B501" s="18">
        <f>[1]!EM_S_YQ_OPEN(A501,"2015-01-05","3")</f>
        <v>13.57</v>
      </c>
      <c r="C501" s="18">
        <f>[1]!EM_S_YQ_CLOSE(A501,"2015-12-31","3")</f>
        <v>40.98</v>
      </c>
      <c r="D501" s="4">
        <f t="shared" si="7"/>
        <v>2.019896831245394</v>
      </c>
    </row>
    <row r="502" spans="1:4" x14ac:dyDescent="0.25">
      <c r="A502" t="s">
        <v>400</v>
      </c>
      <c r="B502" s="18">
        <f>[1]!EM_S_YQ_OPEN(A502,"2015-01-05","3")</f>
        <v>8.8589548531559803</v>
      </c>
      <c r="C502" s="18">
        <f>[1]!EM_S_YQ_CLOSE(A502,"2015-12-31","3")</f>
        <v>16.214977645305499</v>
      </c>
      <c r="D502" s="4">
        <f t="shared" si="7"/>
        <v>0.83034882941399735</v>
      </c>
    </row>
    <row r="503" spans="1:4" x14ac:dyDescent="0.25">
      <c r="A503" t="s">
        <v>399</v>
      </c>
      <c r="B503" s="18">
        <f>[1]!EM_S_YQ_OPEN(A503,"2015-01-05","3")</f>
        <v>3.04</v>
      </c>
      <c r="C503" s="18">
        <f>[1]!EM_S_YQ_CLOSE(A503,"2015-12-31","3")</f>
        <v>4.5199999999999996</v>
      </c>
      <c r="D503" s="4">
        <f t="shared" si="7"/>
        <v>0.48684210526315774</v>
      </c>
    </row>
    <row r="504" spans="1:4" x14ac:dyDescent="0.25">
      <c r="A504" t="s">
        <v>952</v>
      </c>
      <c r="B504" s="18">
        <f>[1]!EM_S_YQ_OPEN(A504,"2015-01-05","3")</f>
        <v>4.8476438933365404</v>
      </c>
      <c r="C504" s="18">
        <f>[1]!EM_S_YQ_CLOSE(A504,"2015-12-31","3")</f>
        <v>5.4902449888641396</v>
      </c>
      <c r="D504" s="4">
        <f t="shared" si="7"/>
        <v>0.13255946799452489</v>
      </c>
    </row>
    <row r="505" spans="1:4" x14ac:dyDescent="0.25">
      <c r="A505" t="s">
        <v>196</v>
      </c>
      <c r="B505" s="18">
        <f>[1]!EM_S_YQ_OPEN(A505,"2015-01-05","3")</f>
        <v>15.790861001161</v>
      </c>
      <c r="C505" s="18">
        <f>[1]!EM_S_YQ_CLOSE(A505,"2015-12-31","3")</f>
        <v>40.390342966021002</v>
      </c>
      <c r="D505" s="4">
        <f t="shared" si="7"/>
        <v>1.5578303148290245</v>
      </c>
    </row>
    <row r="506" spans="1:4" x14ac:dyDescent="0.25">
      <c r="A506" t="s">
        <v>803</v>
      </c>
      <c r="B506" s="18">
        <f>[1]!EM_S_YQ_OPEN(A506,"2015-01-05","3")</f>
        <v>6.3243603994212201</v>
      </c>
      <c r="C506" s="18">
        <f>[1]!EM_S_YQ_CLOSE(A506,"2015-12-31","3")</f>
        <v>8.9137173476222404</v>
      </c>
      <c r="D506" s="4">
        <f t="shared" si="7"/>
        <v>0.40942589995946277</v>
      </c>
    </row>
    <row r="507" spans="1:4" x14ac:dyDescent="0.25">
      <c r="A507" t="s">
        <v>1001</v>
      </c>
      <c r="B507" s="18">
        <f>[1]!EM_S_YQ_OPEN(A507,"2015-01-05","3")</f>
        <v>8.19</v>
      </c>
      <c r="C507" s="18">
        <f>[1]!EM_S_YQ_CLOSE(A507,"2015-12-31","3")</f>
        <v>12.39</v>
      </c>
      <c r="D507" s="4">
        <f t="shared" si="7"/>
        <v>0.512820512820513</v>
      </c>
    </row>
    <row r="508" spans="1:4" x14ac:dyDescent="0.25">
      <c r="A508" t="s">
        <v>482</v>
      </c>
      <c r="B508" s="18">
        <f>[1]!EM_S_YQ_OPEN(A508,"2015-01-05","3")</f>
        <v>7.1113982686873403</v>
      </c>
      <c r="C508" s="18">
        <f>[1]!EM_S_YQ_CLOSE(A508,"2015-12-31","3")</f>
        <v>8.6431975560081504</v>
      </c>
      <c r="D508" s="4">
        <f t="shared" si="7"/>
        <v>0.21540057657374853</v>
      </c>
    </row>
    <row r="509" spans="1:4" x14ac:dyDescent="0.25">
      <c r="A509" t="s">
        <v>783</v>
      </c>
      <c r="B509" s="18">
        <f>[1]!EM_S_YQ_OPEN(A509,"2015-01-05","3")</f>
        <v>5.8610500921037803</v>
      </c>
      <c r="C509" s="18">
        <f>[1]!EM_S_YQ_CLOSE(A509,"2015-12-31","3")</f>
        <v>7.3443205574912902</v>
      </c>
      <c r="D509" s="4">
        <f t="shared" si="7"/>
        <v>0.25307247712928199</v>
      </c>
    </row>
    <row r="510" spans="1:4" x14ac:dyDescent="0.25">
      <c r="A510" t="s">
        <v>178</v>
      </c>
      <c r="B510" s="18">
        <f>[1]!EM_S_YQ_OPEN(A510,"2015-01-05","3")</f>
        <v>8.1405372834546803</v>
      </c>
      <c r="C510" s="18">
        <f>[1]!EM_S_YQ_CLOSE(A510,"2015-12-31","3")</f>
        <v>34.111777554607102</v>
      </c>
      <c r="D510" s="4">
        <f t="shared" si="7"/>
        <v>3.1903594771241868</v>
      </c>
    </row>
    <row r="511" spans="1:4" x14ac:dyDescent="0.25">
      <c r="A511" t="s">
        <v>372</v>
      </c>
      <c r="B511" s="18">
        <f>[1]!EM_S_YQ_OPEN(A511,"2015-01-05","3")</f>
        <v>4.9142805171887201</v>
      </c>
      <c r="C511" s="18">
        <f>[1]!EM_S_YQ_CLOSE(A511,"2015-12-31","3")</f>
        <v>4.5009493670886096</v>
      </c>
      <c r="D511" s="4">
        <f t="shared" si="7"/>
        <v>-8.4108171817705288E-2</v>
      </c>
    </row>
    <row r="512" spans="1:4" x14ac:dyDescent="0.25">
      <c r="A512" t="s">
        <v>456</v>
      </c>
      <c r="B512" s="18">
        <f>[1]!EM_S_YQ_OPEN(A512,"2015-01-05","3")</f>
        <v>5.6</v>
      </c>
      <c r="C512" s="18">
        <f>[1]!EM_S_YQ_CLOSE(A512,"2015-12-31","3")</f>
        <v>8.2899999999999991</v>
      </c>
      <c r="D512" s="4">
        <f t="shared" si="7"/>
        <v>0.48035714285714282</v>
      </c>
    </row>
    <row r="513" spans="1:4" x14ac:dyDescent="0.25">
      <c r="A513" t="s">
        <v>817</v>
      </c>
      <c r="B513" s="18">
        <f>[1]!EM_S_YQ_OPEN(A513,"2015-01-05","3")</f>
        <v>12.233917384505499</v>
      </c>
      <c r="C513" s="18">
        <f>[1]!EM_S_YQ_CLOSE(A513,"2015-12-31","3")</f>
        <v>14.3213572854291</v>
      </c>
      <c r="D513" s="4">
        <f t="shared" si="7"/>
        <v>0.17062726805457953</v>
      </c>
    </row>
    <row r="514" spans="1:4" x14ac:dyDescent="0.25">
      <c r="A514" t="s">
        <v>899</v>
      </c>
      <c r="B514" s="18">
        <f>[1]!EM_S_YQ_OPEN(A514,"2015-01-05","3")</f>
        <v>14.9952600579857</v>
      </c>
      <c r="C514" s="18">
        <f>[1]!EM_S_YQ_CLOSE(A514,"2015-12-31","3")</f>
        <v>21.008640776699</v>
      </c>
      <c r="D514" s="4">
        <f t="shared" ref="D514:D577" si="8">(C514-B514)/B514</f>
        <v>0.40101876829477756</v>
      </c>
    </row>
    <row r="515" spans="1:4" x14ac:dyDescent="0.25">
      <c r="A515" t="s">
        <v>732</v>
      </c>
      <c r="B515" s="18">
        <f>[1]!EM_S_YQ_OPEN(A515,"2015-01-05","3")</f>
        <v>7.6698353778804096</v>
      </c>
      <c r="C515" s="18">
        <f>[1]!EM_S_YQ_CLOSE(A515,"2015-12-31","3")</f>
        <v>9.4056804733727795</v>
      </c>
      <c r="D515" s="4">
        <f t="shared" si="8"/>
        <v>0.22632103688933122</v>
      </c>
    </row>
    <row r="516" spans="1:4" x14ac:dyDescent="0.25">
      <c r="A516" t="s">
        <v>1030</v>
      </c>
      <c r="B516" s="18">
        <f>[1]!EM_S_YQ_OPEN(A516,"2015-01-05","3")</f>
        <v>8.4</v>
      </c>
      <c r="C516" s="18">
        <f>[1]!EM_S_YQ_CLOSE(A516,"2015-12-31","3")</f>
        <v>17.11</v>
      </c>
      <c r="D516" s="4">
        <f t="shared" si="8"/>
        <v>1.0369047619047618</v>
      </c>
    </row>
    <row r="517" spans="1:4" x14ac:dyDescent="0.25">
      <c r="A517" t="s">
        <v>181</v>
      </c>
      <c r="B517" s="18">
        <f>[1]!EM_S_YQ_OPEN(A517,"2015-01-05","3")</f>
        <v>14.121607425233901</v>
      </c>
      <c r="C517" s="18">
        <f>[1]!EM_S_YQ_CLOSE(A517,"2015-12-31","3")</f>
        <v>23.357967032967</v>
      </c>
      <c r="D517" s="4">
        <f t="shared" si="8"/>
        <v>0.65405865845191591</v>
      </c>
    </row>
    <row r="518" spans="1:4" x14ac:dyDescent="0.25">
      <c r="A518" t="s">
        <v>233</v>
      </c>
      <c r="B518" s="18">
        <f>[1]!EM_S_YQ_OPEN(A518,"2015-01-05","3")</f>
        <v>4.2268264294391997</v>
      </c>
      <c r="C518" s="18">
        <f>[1]!EM_S_YQ_CLOSE(A518,"2015-12-31","3")</f>
        <v>4.9628308400460304</v>
      </c>
      <c r="D518" s="4">
        <f t="shared" si="8"/>
        <v>0.17412695384903257</v>
      </c>
    </row>
    <row r="519" spans="1:4" x14ac:dyDescent="0.25">
      <c r="A519" t="s">
        <v>872</v>
      </c>
      <c r="B519" s="18">
        <f>[1]!EM_S_YQ_OPEN(A519,"2015-01-05","3")</f>
        <v>9.5031063578859598</v>
      </c>
      <c r="C519" s="18">
        <f>[1]!EM_S_YQ_CLOSE(A519,"2015-12-31","3")</f>
        <v>20.419416749750699</v>
      </c>
      <c r="D519" s="4">
        <f t="shared" si="8"/>
        <v>1.1487096935210097</v>
      </c>
    </row>
    <row r="520" spans="1:4" x14ac:dyDescent="0.25">
      <c r="A520" t="s">
        <v>401</v>
      </c>
      <c r="B520" s="18">
        <f>[1]!EM_S_YQ_OPEN(A520,"2015-01-05","3")</f>
        <v>5.3</v>
      </c>
      <c r="C520" s="18">
        <f>[1]!EM_S_YQ_CLOSE(A520,"2015-12-31","3")</f>
        <v>8.23</v>
      </c>
      <c r="D520" s="4">
        <f t="shared" si="8"/>
        <v>0.55283018867924538</v>
      </c>
    </row>
    <row r="521" spans="1:4" x14ac:dyDescent="0.25">
      <c r="A521" t="s">
        <v>458</v>
      </c>
      <c r="B521" s="18">
        <f>[1]!EM_S_YQ_OPEN(A521,"2015-01-05","3")</f>
        <v>8.7467877913963008</v>
      </c>
      <c r="C521" s="18">
        <f>[1]!EM_S_YQ_CLOSE(A521,"2015-12-31","3")</f>
        <v>14.625811103100199</v>
      </c>
      <c r="D521" s="4">
        <f t="shared" si="8"/>
        <v>0.67213512570714784</v>
      </c>
    </row>
    <row r="522" spans="1:4" x14ac:dyDescent="0.25">
      <c r="A522" t="s">
        <v>997</v>
      </c>
      <c r="B522" s="18">
        <f>[1]!EM_S_YQ_OPEN(A522,"2015-01-05","3")</f>
        <v>8.75</v>
      </c>
      <c r="C522" s="18">
        <f>[1]!EM_S_YQ_CLOSE(A522,"2015-12-31","3")</f>
        <v>10.42</v>
      </c>
      <c r="D522" s="4">
        <f t="shared" si="8"/>
        <v>0.19085714285714284</v>
      </c>
    </row>
    <row r="523" spans="1:4" x14ac:dyDescent="0.25">
      <c r="A523" t="s">
        <v>373</v>
      </c>
      <c r="B523" s="18">
        <f>[1]!EM_S_YQ_OPEN(A523,"2015-01-05","3")</f>
        <v>26.7717402993786</v>
      </c>
      <c r="C523" s="18">
        <f>[1]!EM_S_YQ_CLOSE(A523,"2015-12-31","3")</f>
        <v>21.1630557444457</v>
      </c>
      <c r="D523" s="4">
        <f t="shared" si="8"/>
        <v>-0.20950018535265275</v>
      </c>
    </row>
    <row r="524" spans="1:4" x14ac:dyDescent="0.25">
      <c r="A524" t="s">
        <v>859</v>
      </c>
      <c r="B524" s="18">
        <f>[1]!EM_S_YQ_OPEN(A524,"2015-01-05","3")</f>
        <v>14.140617347866799</v>
      </c>
      <c r="C524" s="18">
        <f>[1]!EM_S_YQ_CLOSE(A524,"2015-12-31","3")</f>
        <v>20.6751982696467</v>
      </c>
      <c r="D524" s="4">
        <f t="shared" si="8"/>
        <v>0.46211426000900047</v>
      </c>
    </row>
    <row r="525" spans="1:4" x14ac:dyDescent="0.25">
      <c r="A525" t="s">
        <v>757</v>
      </c>
      <c r="B525" s="18">
        <f>[1]!EM_S_YQ_OPEN(A525,"2015-01-05","3")</f>
        <v>7.6379218790522598</v>
      </c>
      <c r="C525" s="18">
        <f>[1]!EM_S_YQ_CLOSE(A525,"2015-12-31","3")</f>
        <v>16.7294178082192</v>
      </c>
      <c r="D525" s="4">
        <f t="shared" si="8"/>
        <v>1.1903101489033616</v>
      </c>
    </row>
    <row r="526" spans="1:4" x14ac:dyDescent="0.25">
      <c r="A526" t="s">
        <v>587</v>
      </c>
      <c r="B526" s="18">
        <f>[1]!EM_S_YQ_OPEN(A526,"2015-01-05","3")</f>
        <v>6.5577702702702698</v>
      </c>
      <c r="C526" s="18">
        <f>[1]!EM_S_YQ_CLOSE(A526,"2015-12-31","3")</f>
        <v>7.6440878378378398</v>
      </c>
      <c r="D526" s="4">
        <f t="shared" si="8"/>
        <v>0.16565349544072988</v>
      </c>
    </row>
    <row r="527" spans="1:4" x14ac:dyDescent="0.25">
      <c r="A527" t="s">
        <v>551</v>
      </c>
      <c r="B527" s="18">
        <f>[1]!EM_S_YQ_OPEN(A527,"2015-01-05","3")</f>
        <v>6.61</v>
      </c>
      <c r="C527" s="18">
        <f>[1]!EM_S_YQ_CLOSE(A527,"2015-12-31","3")</f>
        <v>6.94</v>
      </c>
      <c r="D527" s="4">
        <f t="shared" si="8"/>
        <v>4.9924357034795773E-2</v>
      </c>
    </row>
    <row r="528" spans="1:4" x14ac:dyDescent="0.25">
      <c r="A528" t="s">
        <v>457</v>
      </c>
      <c r="B528" s="18">
        <f>[1]!EM_S_YQ_OPEN(A528,"2015-01-05","3")</f>
        <v>5.1335770218100798</v>
      </c>
      <c r="C528" s="18">
        <f>[1]!EM_S_YQ_CLOSE(A528,"2015-12-31","3")</f>
        <v>7.59601102941176</v>
      </c>
      <c r="D528" s="4">
        <f t="shared" si="8"/>
        <v>0.47967216565369369</v>
      </c>
    </row>
    <row r="529" spans="1:4" x14ac:dyDescent="0.25">
      <c r="A529" t="s">
        <v>548</v>
      </c>
      <c r="B529" s="18">
        <f>[1]!EM_S_YQ_OPEN(A529,"2015-01-05","3")</f>
        <v>19.807649302459598</v>
      </c>
      <c r="C529" s="18">
        <f>[1]!EM_S_YQ_CLOSE(A529,"2015-12-31","3")</f>
        <v>34.825963182117</v>
      </c>
      <c r="D529" s="4">
        <f t="shared" si="8"/>
        <v>0.75820778378747422</v>
      </c>
    </row>
    <row r="530" spans="1:4" x14ac:dyDescent="0.25">
      <c r="A530" t="s">
        <v>327</v>
      </c>
      <c r="B530" s="18">
        <f>[1]!EM_S_YQ_OPEN(A530,"2015-01-05","3")</f>
        <v>7.5205370010400996</v>
      </c>
      <c r="C530" s="18">
        <f>[1]!EM_S_YQ_CLOSE(A530,"2015-12-31","3")</f>
        <v>6.6297731568998097</v>
      </c>
      <c r="D530" s="4">
        <f t="shared" si="8"/>
        <v>-0.11844418078351268</v>
      </c>
    </row>
    <row r="531" spans="1:4" x14ac:dyDescent="0.25">
      <c r="A531" t="s">
        <v>578</v>
      </c>
      <c r="B531" s="18">
        <f>[1]!EM_S_YQ_OPEN(A531,"2015-01-05","3")</f>
        <v>10.634675868415</v>
      </c>
      <c r="C531" s="18">
        <f>[1]!EM_S_YQ_CLOSE(A531,"2015-12-31","3")</f>
        <v>8.7459047619047592</v>
      </c>
      <c r="D531" s="4">
        <f t="shared" si="8"/>
        <v>-0.17760495288059444</v>
      </c>
    </row>
    <row r="532" spans="1:4" x14ac:dyDescent="0.25">
      <c r="A532" t="s">
        <v>148</v>
      </c>
      <c r="B532" s="18">
        <f>[1]!EM_S_YQ_OPEN(A532,"2015-01-05","3")</f>
        <v>17.758790717925599</v>
      </c>
      <c r="C532" s="18">
        <f>[1]!EM_S_YQ_CLOSE(A532,"2015-12-31","3")</f>
        <v>31.230300715990499</v>
      </c>
      <c r="D532" s="4">
        <f t="shared" si="8"/>
        <v>0.75858262040707825</v>
      </c>
    </row>
    <row r="533" spans="1:4" x14ac:dyDescent="0.25">
      <c r="A533" t="s">
        <v>875</v>
      </c>
      <c r="B533" s="18">
        <f>[1]!EM_S_YQ_OPEN(A533,"2015-01-05","3")</f>
        <v>4.9577822713033202</v>
      </c>
      <c r="C533" s="18">
        <f>[1]!EM_S_YQ_CLOSE(A533,"2015-12-31","3")</f>
        <v>9.7130929626411806</v>
      </c>
      <c r="D533" s="4">
        <f t="shared" si="8"/>
        <v>0.95916085683362751</v>
      </c>
    </row>
    <row r="534" spans="1:4" x14ac:dyDescent="0.25">
      <c r="A534" t="s">
        <v>769</v>
      </c>
      <c r="B534" s="18">
        <f>[1]!EM_S_YQ_OPEN(A534,"2015-01-05","3")</f>
        <v>10.3660000318913</v>
      </c>
      <c r="C534" s="18">
        <f>[1]!EM_S_YQ_CLOSE(A534,"2015-12-31","3")</f>
        <v>10.932041522491399</v>
      </c>
      <c r="D534" s="4">
        <f t="shared" si="8"/>
        <v>5.4605584493406946E-2</v>
      </c>
    </row>
    <row r="535" spans="1:4" x14ac:dyDescent="0.25">
      <c r="A535" t="s">
        <v>294</v>
      </c>
      <c r="B535" s="18">
        <f>[1]!EM_S_YQ_OPEN(A535,"2015-01-05","3")</f>
        <v>3.6775378098421401</v>
      </c>
      <c r="C535" s="18">
        <f>[1]!EM_S_YQ_CLOSE(A535,"2015-12-31","3")</f>
        <v>4.6152985074626898</v>
      </c>
      <c r="D535" s="4">
        <f t="shared" si="8"/>
        <v>0.25499688816545535</v>
      </c>
    </row>
    <row r="536" spans="1:4" x14ac:dyDescent="0.25">
      <c r="A536" t="s">
        <v>475</v>
      </c>
      <c r="B536" s="18">
        <f>[1]!EM_S_YQ_OPEN(A536,"2015-01-05","3")</f>
        <v>10.2518582993615</v>
      </c>
      <c r="C536" s="18">
        <f>[1]!EM_S_YQ_CLOSE(A536,"2015-12-31","3")</f>
        <v>13.574683257918601</v>
      </c>
      <c r="D536" s="4">
        <f t="shared" si="8"/>
        <v>0.32411928272204577</v>
      </c>
    </row>
    <row r="537" spans="1:4" x14ac:dyDescent="0.25">
      <c r="A537" t="s">
        <v>284</v>
      </c>
      <c r="B537" s="18">
        <f>[1]!EM_S_YQ_OPEN(A537,"2015-01-05","3")</f>
        <v>6.25</v>
      </c>
      <c r="C537" s="18">
        <f>[1]!EM_S_YQ_CLOSE(A537,"2015-12-31","3")</f>
        <v>4.97</v>
      </c>
      <c r="D537" s="4">
        <f t="shared" si="8"/>
        <v>-0.20480000000000004</v>
      </c>
    </row>
    <row r="538" spans="1:4" x14ac:dyDescent="0.25">
      <c r="A538" t="s">
        <v>171</v>
      </c>
      <c r="B538" s="18">
        <f>[1]!EM_S_YQ_OPEN(A538,"2015-01-05","3")</f>
        <v>7.1317496956415898</v>
      </c>
      <c r="C538" s="18">
        <f>[1]!EM_S_YQ_CLOSE(A538,"2015-12-31","3")</f>
        <v>11.396396396396399</v>
      </c>
      <c r="D538" s="4">
        <f t="shared" si="8"/>
        <v>0.5979804231437138</v>
      </c>
    </row>
    <row r="539" spans="1:4" x14ac:dyDescent="0.25">
      <c r="A539" t="s">
        <v>47</v>
      </c>
      <c r="B539" s="18">
        <f>[1]!EM_S_YQ_OPEN(A539,"2015-01-05","3")</f>
        <v>7.7710927604228903</v>
      </c>
      <c r="C539" s="18">
        <f>[1]!EM_S_YQ_CLOSE(A539,"2015-12-31","3")</f>
        <v>33.809246231155797</v>
      </c>
      <c r="D539" s="4">
        <f t="shared" si="8"/>
        <v>3.3506424737768739</v>
      </c>
    </row>
    <row r="540" spans="1:4" x14ac:dyDescent="0.25">
      <c r="A540" t="s">
        <v>1061</v>
      </c>
      <c r="B540" s="18">
        <f>[1]!EM_S_YQ_OPEN(A540,"2015-01-05","3")</f>
        <v>6.7666717759181196</v>
      </c>
      <c r="C540" s="18">
        <f>[1]!EM_S_YQ_CLOSE(A540,"2015-12-31","3")</f>
        <v>8.4649921507064292</v>
      </c>
      <c r="D540" s="4">
        <f t="shared" si="8"/>
        <v>0.25098311711120008</v>
      </c>
    </row>
    <row r="541" spans="1:4" x14ac:dyDescent="0.25">
      <c r="A541" t="s">
        <v>251</v>
      </c>
      <c r="B541" s="18">
        <f>[1]!EM_S_YQ_OPEN(A541,"2015-01-05","3")</f>
        <v>10.6771566511211</v>
      </c>
      <c r="C541" s="18">
        <f>[1]!EM_S_YQ_CLOSE(A541,"2015-12-31","3")</f>
        <v>8.3043084795952602</v>
      </c>
      <c r="D541" s="4">
        <f t="shared" si="8"/>
        <v>-0.222235961226315</v>
      </c>
    </row>
    <row r="542" spans="1:4" x14ac:dyDescent="0.25">
      <c r="A542" t="s">
        <v>846</v>
      </c>
      <c r="B542" s="18">
        <f>[1]!EM_S_YQ_OPEN(A542,"2015-01-05","3")</f>
        <v>10.986400885935801</v>
      </c>
      <c r="C542" s="18">
        <f>[1]!EM_S_YQ_CLOSE(A542,"2015-12-31","3")</f>
        <v>12.31</v>
      </c>
      <c r="D542" s="4">
        <f t="shared" si="8"/>
        <v>0.12047613479666484</v>
      </c>
    </row>
    <row r="543" spans="1:4" x14ac:dyDescent="0.25">
      <c r="A543" t="s">
        <v>959</v>
      </c>
      <c r="B543" s="18">
        <f>[1]!EM_S_YQ_OPEN(A543,"2015-01-05","3")</f>
        <v>8.6654242081448007</v>
      </c>
      <c r="C543" s="18">
        <f>[1]!EM_S_YQ_CLOSE(A543,"2015-12-31","3")</f>
        <v>14.897748868778301</v>
      </c>
      <c r="D543" s="4">
        <f t="shared" si="8"/>
        <v>0.71921749136939161</v>
      </c>
    </row>
    <row r="544" spans="1:4" x14ac:dyDescent="0.25">
      <c r="A544" t="s">
        <v>429</v>
      </c>
      <c r="B544" s="18">
        <f>[1]!EM_S_YQ_OPEN(A544,"2015-01-05","3")</f>
        <v>7.94</v>
      </c>
      <c r="C544" s="18">
        <f>[1]!EM_S_YQ_CLOSE(A544,"2015-12-31","3")</f>
        <v>11.33</v>
      </c>
      <c r="D544" s="4">
        <f t="shared" si="8"/>
        <v>0.42695214105793444</v>
      </c>
    </row>
    <row r="545" spans="1:4" x14ac:dyDescent="0.25">
      <c r="A545" t="s">
        <v>152</v>
      </c>
      <c r="B545" s="18">
        <f>[1]!EM_S_YQ_OPEN(A545,"2015-01-05","3")</f>
        <v>21.5022890798258</v>
      </c>
      <c r="C545" s="18">
        <f>[1]!EM_S_YQ_CLOSE(A545,"2015-12-31","3")</f>
        <v>34.671280000000003</v>
      </c>
      <c r="D545" s="4">
        <f t="shared" si="8"/>
        <v>0.61244599918107367</v>
      </c>
    </row>
    <row r="546" spans="1:4" x14ac:dyDescent="0.25">
      <c r="A546" t="s">
        <v>605</v>
      </c>
      <c r="B546" s="18">
        <f>[1]!EM_S_YQ_OPEN(A546,"2015-01-05","3")</f>
        <v>4.5732786885245904</v>
      </c>
      <c r="C546" s="18">
        <f>[1]!EM_S_YQ_CLOSE(A546,"2015-12-31","3")</f>
        <v>4.84</v>
      </c>
      <c r="D546" s="4">
        <f t="shared" si="8"/>
        <v>5.8321683335125551E-2</v>
      </c>
    </row>
    <row r="547" spans="1:4" x14ac:dyDescent="0.25">
      <c r="A547" t="s">
        <v>422</v>
      </c>
      <c r="B547" s="18">
        <f>[1]!EM_S_YQ_OPEN(A547,"2015-01-05","3")</f>
        <v>8.0587225450258</v>
      </c>
      <c r="C547" s="18">
        <f>[1]!EM_S_YQ_CLOSE(A547,"2015-12-31","3")</f>
        <v>15.8232777232581</v>
      </c>
      <c r="D547" s="4">
        <f t="shared" si="8"/>
        <v>0.96349702261742798</v>
      </c>
    </row>
    <row r="548" spans="1:4" x14ac:dyDescent="0.25">
      <c r="A548" t="s">
        <v>968</v>
      </c>
      <c r="B548" s="18">
        <f>[1]!EM_S_YQ_OPEN(A548,"2015-01-05","3")</f>
        <v>7.34</v>
      </c>
      <c r="C548" s="18">
        <f>[1]!EM_S_YQ_CLOSE(A548,"2015-12-31","3")</f>
        <v>9.2899999999999991</v>
      </c>
      <c r="D548" s="4">
        <f t="shared" si="8"/>
        <v>0.26566757493188004</v>
      </c>
    </row>
    <row r="549" spans="1:4" x14ac:dyDescent="0.25">
      <c r="A549" t="s">
        <v>1085</v>
      </c>
      <c r="B549" s="18">
        <f>[1]!EM_S_YQ_OPEN(A549,"2015-01-05","3")</f>
        <v>5.2107623318385601</v>
      </c>
      <c r="C549" s="18">
        <f>[1]!EM_S_YQ_CLOSE(A549,"2015-12-31","3")</f>
        <v>7.5531240657698104</v>
      </c>
      <c r="D549" s="4">
        <f t="shared" si="8"/>
        <v>0.44952380952381182</v>
      </c>
    </row>
    <row r="550" spans="1:4" x14ac:dyDescent="0.25">
      <c r="A550" t="s">
        <v>989</v>
      </c>
      <c r="B550" s="18">
        <f>[1]!EM_S_YQ_OPEN(A550,"2015-01-05","3")</f>
        <v>2.9643870523415998</v>
      </c>
      <c r="C550" s="18">
        <f>[1]!EM_S_YQ_CLOSE(A550,"2015-12-31","3")</f>
        <v>10.47</v>
      </c>
      <c r="D550" s="4">
        <f t="shared" si="8"/>
        <v>2.5319274491263344</v>
      </c>
    </row>
    <row r="551" spans="1:4" x14ac:dyDescent="0.25">
      <c r="A551" t="s">
        <v>198</v>
      </c>
      <c r="B551" s="18">
        <f>[1]!EM_S_YQ_OPEN(A551,"2015-01-05","3")</f>
        <v>8.2250160192230695</v>
      </c>
      <c r="C551" s="18">
        <f>[1]!EM_S_YQ_CLOSE(A551,"2015-12-31","3")</f>
        <v>20.7640748898678</v>
      </c>
      <c r="D551" s="4">
        <f t="shared" si="8"/>
        <v>1.5245026686074665</v>
      </c>
    </row>
    <row r="552" spans="1:4" x14ac:dyDescent="0.25">
      <c r="A552" t="s">
        <v>105</v>
      </c>
      <c r="B552" s="18">
        <f>[1]!EM_S_YQ_OPEN(A552,"2015-01-05","3")</f>
        <v>1.9308707490244901</v>
      </c>
      <c r="C552" s="18">
        <f>[1]!EM_S_YQ_CLOSE(A552,"2015-12-31","3")</f>
        <v>18.276083272815299</v>
      </c>
      <c r="D552" s="4">
        <f t="shared" si="8"/>
        <v>8.4652028272988744</v>
      </c>
    </row>
    <row r="553" spans="1:4" x14ac:dyDescent="0.25">
      <c r="A553" t="s">
        <v>82</v>
      </c>
      <c r="B553" s="18">
        <f>[1]!EM_S_YQ_OPEN(A553,"2015-01-05","3")</f>
        <v>4.2564512445763896</v>
      </c>
      <c r="C553" s="18">
        <f>[1]!EM_S_YQ_CLOSE(A553,"2015-12-31","3")</f>
        <v>22.327928750856401</v>
      </c>
      <c r="D553" s="4">
        <f t="shared" si="8"/>
        <v>4.2456676860346656</v>
      </c>
    </row>
    <row r="554" spans="1:4" x14ac:dyDescent="0.25">
      <c r="A554" t="s">
        <v>290</v>
      </c>
      <c r="B554" s="18">
        <f>[1]!EM_S_YQ_OPEN(A554,"2015-01-05","3")</f>
        <v>12.160337715936601</v>
      </c>
      <c r="C554" s="18">
        <f>[1]!EM_S_YQ_CLOSE(A554,"2015-12-31","3")</f>
        <v>22.1548797038865</v>
      </c>
      <c r="D554" s="4">
        <f t="shared" si="8"/>
        <v>0.82189674509217447</v>
      </c>
    </row>
    <row r="555" spans="1:4" x14ac:dyDescent="0.25">
      <c r="A555" t="s">
        <v>823</v>
      </c>
      <c r="B555" s="18">
        <f>[1]!EM_S_YQ_OPEN(A555,"2015-01-05","3")</f>
        <v>6.8554203262233404</v>
      </c>
      <c r="C555" s="18">
        <f>[1]!EM_S_YQ_CLOSE(A555,"2015-12-31","3")</f>
        <v>5.84</v>
      </c>
      <c r="D555" s="4">
        <f t="shared" si="8"/>
        <v>-0.1481193388447907</v>
      </c>
    </row>
    <row r="556" spans="1:4" x14ac:dyDescent="0.25">
      <c r="A556" t="s">
        <v>520</v>
      </c>
      <c r="B556" s="18">
        <f>[1]!EM_S_YQ_OPEN(A556,"2015-01-05","3")</f>
        <v>17.23</v>
      </c>
      <c r="C556" s="18">
        <f>[1]!EM_S_YQ_CLOSE(A556,"2015-12-31","3")</f>
        <v>19.36</v>
      </c>
      <c r="D556" s="4">
        <f t="shared" si="8"/>
        <v>0.12362159024956465</v>
      </c>
    </row>
    <row r="557" spans="1:4" x14ac:dyDescent="0.25">
      <c r="A557" t="s">
        <v>509</v>
      </c>
      <c r="B557" s="18">
        <f>[1]!EM_S_YQ_OPEN(A557,"2015-01-05","3")</f>
        <v>6.3381794310722102</v>
      </c>
      <c r="C557" s="18">
        <f>[1]!EM_S_YQ_CLOSE(A557,"2015-12-31","3")</f>
        <v>7.1044201312910298</v>
      </c>
      <c r="D557" s="4">
        <f t="shared" si="8"/>
        <v>0.12089286971940412</v>
      </c>
    </row>
    <row r="558" spans="1:4" x14ac:dyDescent="0.25">
      <c r="A558" t="s">
        <v>740</v>
      </c>
      <c r="B558" s="18">
        <f>[1]!EM_S_YQ_OPEN(A558,"2015-01-05","3")</f>
        <v>6.7290816862220098</v>
      </c>
      <c r="C558" s="18">
        <f>[1]!EM_S_YQ_CLOSE(A558,"2015-12-31","3")</f>
        <v>7.3891424521615896</v>
      </c>
      <c r="D558" s="4">
        <f t="shared" si="8"/>
        <v>9.8090764344720832E-2</v>
      </c>
    </row>
    <row r="559" spans="1:4" x14ac:dyDescent="0.25">
      <c r="A559" t="s">
        <v>688</v>
      </c>
      <c r="B559" s="18">
        <f>[1]!EM_S_YQ_OPEN(A559,"2015-01-05","3")</f>
        <v>17.127245094514102</v>
      </c>
      <c r="C559" s="18">
        <f>[1]!EM_S_YQ_CLOSE(A559,"2015-12-31","3")</f>
        <v>15.767898089172</v>
      </c>
      <c r="D559" s="4">
        <f t="shared" si="8"/>
        <v>-7.9367522204578225E-2</v>
      </c>
    </row>
    <row r="560" spans="1:4" x14ac:dyDescent="0.25">
      <c r="A560" t="s">
        <v>716</v>
      </c>
      <c r="B560" s="18">
        <f>[1]!EM_S_YQ_OPEN(A560,"2015-01-05","3")</f>
        <v>2.8632530892683201</v>
      </c>
      <c r="C560" s="18">
        <f>[1]!EM_S_YQ_CLOSE(A560,"2015-12-31","3")</f>
        <v>3.7744107744107702</v>
      </c>
      <c r="D560" s="4">
        <f t="shared" si="8"/>
        <v>0.31822464055222188</v>
      </c>
    </row>
    <row r="561" spans="1:4" x14ac:dyDescent="0.25">
      <c r="A561" t="s">
        <v>1034</v>
      </c>
      <c r="B561" s="18">
        <f>[1]!EM_S_YQ_OPEN(A561,"2015-01-05","3")</f>
        <v>5.1430872483221499</v>
      </c>
      <c r="C561" s="18">
        <f>[1]!EM_S_YQ_CLOSE(A561,"2015-12-31","3")</f>
        <v>7.23</v>
      </c>
      <c r="D561" s="4">
        <f t="shared" si="8"/>
        <v>0.40577043532727791</v>
      </c>
    </row>
    <row r="562" spans="1:4" x14ac:dyDescent="0.25">
      <c r="A562" t="s">
        <v>868</v>
      </c>
      <c r="B562" s="18">
        <f>[1]!EM_S_YQ_OPEN(A562,"2015-01-05","3")</f>
        <v>5.48</v>
      </c>
      <c r="C562" s="18">
        <f>[1]!EM_S_YQ_CLOSE(A562,"2015-12-31","3")</f>
        <v>6.57</v>
      </c>
      <c r="D562" s="4">
        <f t="shared" si="8"/>
        <v>0.19890510948905105</v>
      </c>
    </row>
    <row r="563" spans="1:4" x14ac:dyDescent="0.25">
      <c r="A563" t="s">
        <v>354</v>
      </c>
      <c r="B563" s="18">
        <f>[1]!EM_S_YQ_OPEN(A563,"2015-01-05","3")</f>
        <v>12.899138866992899</v>
      </c>
      <c r="C563" s="18">
        <f>[1]!EM_S_YQ_CLOSE(A563,"2015-12-31","3")</f>
        <v>13.7743460764588</v>
      </c>
      <c r="D563" s="4">
        <f t="shared" si="8"/>
        <v>6.7850049409533347E-2</v>
      </c>
    </row>
    <row r="564" spans="1:4" x14ac:dyDescent="0.25">
      <c r="A564" t="s">
        <v>755</v>
      </c>
      <c r="B564" s="18">
        <f>[1]!EM_S_YQ_OPEN(A564,"2015-01-05","3")</f>
        <v>15.71</v>
      </c>
      <c r="C564" s="18">
        <f>[1]!EM_S_YQ_CLOSE(A564,"2015-12-31","3")</f>
        <v>27.88</v>
      </c>
      <c r="D564" s="4">
        <f t="shared" si="8"/>
        <v>0.77466581795034994</v>
      </c>
    </row>
    <row r="565" spans="1:4" x14ac:dyDescent="0.25">
      <c r="A565" t="s">
        <v>737</v>
      </c>
      <c r="B565" s="18">
        <f>[1]!EM_S_YQ_OPEN(A565,"2015-01-05","3")</f>
        <v>6.1734818941504201</v>
      </c>
      <c r="C565" s="18">
        <f>[1]!EM_S_YQ_CLOSE(A565,"2015-12-31","3")</f>
        <v>8.4600000000000009</v>
      </c>
      <c r="D565" s="4">
        <f t="shared" si="8"/>
        <v>0.37037738913855611</v>
      </c>
    </row>
    <row r="566" spans="1:4" x14ac:dyDescent="0.25">
      <c r="A566" t="s">
        <v>333</v>
      </c>
      <c r="B566" s="18">
        <f>[1]!EM_S_YQ_OPEN(A566,"2015-01-05","3")</f>
        <v>8.3039445800388805</v>
      </c>
      <c r="C566" s="18">
        <f>[1]!EM_S_YQ_CLOSE(A566,"2015-12-31","3")</f>
        <v>8.9779245283018891</v>
      </c>
      <c r="D566" s="4">
        <f t="shared" si="8"/>
        <v>8.1163830245583476E-2</v>
      </c>
    </row>
    <row r="567" spans="1:4" x14ac:dyDescent="0.25">
      <c r="A567" t="s">
        <v>496</v>
      </c>
      <c r="B567" s="18">
        <f>[1]!EM_S_YQ_OPEN(A567,"2015-01-05","3")</f>
        <v>3.97</v>
      </c>
      <c r="C567" s="18">
        <f>[1]!EM_S_YQ_CLOSE(A567,"2015-12-31","3")</f>
        <v>3.15</v>
      </c>
      <c r="D567" s="4">
        <f t="shared" si="8"/>
        <v>-0.20654911838790938</v>
      </c>
    </row>
    <row r="568" spans="1:4" x14ac:dyDescent="0.25">
      <c r="A568" t="s">
        <v>210</v>
      </c>
      <c r="B568" s="18">
        <f>[1]!EM_S_YQ_OPEN(A568,"2015-01-05","3")</f>
        <v>14.4434831460674</v>
      </c>
      <c r="C568" s="18">
        <f>[1]!EM_S_YQ_CLOSE(A568,"2015-12-31","3")</f>
        <v>24.666853932584299</v>
      </c>
      <c r="D568" s="4">
        <f t="shared" si="8"/>
        <v>0.70781893004115615</v>
      </c>
    </row>
    <row r="569" spans="1:4" x14ac:dyDescent="0.25">
      <c r="A569" t="s">
        <v>896</v>
      </c>
      <c r="B569" s="18">
        <f>[1]!EM_S_YQ_OPEN(A569,"2015-01-05","3")</f>
        <v>26.5550871316523</v>
      </c>
      <c r="C569" s="18">
        <f>[1]!EM_S_YQ_CLOSE(A569,"2015-12-31","3")</f>
        <v>29.919517560787298</v>
      </c>
      <c r="D569" s="4">
        <f t="shared" si="8"/>
        <v>0.12669626774166257</v>
      </c>
    </row>
    <row r="570" spans="1:4" x14ac:dyDescent="0.25">
      <c r="A570" t="s">
        <v>630</v>
      </c>
      <c r="B570" s="18">
        <f>[1]!EM_S_YQ_OPEN(A570,"2015-01-05","3")</f>
        <v>20.411986541302099</v>
      </c>
      <c r="C570" s="18">
        <f>[1]!EM_S_YQ_CLOSE(A570,"2015-12-31","3")</f>
        <v>27.547623258899002</v>
      </c>
      <c r="D570" s="4">
        <f t="shared" si="8"/>
        <v>0.34958070852920098</v>
      </c>
    </row>
    <row r="571" spans="1:4" x14ac:dyDescent="0.25">
      <c r="A571" t="s">
        <v>1170</v>
      </c>
      <c r="B571" s="18">
        <f>[1]!EM_S_YQ_OPEN(A571,"2015-01-05","3")</f>
        <v>8.1096623445842795</v>
      </c>
      <c r="C571" s="18">
        <f>[1]!EM_S_YQ_CLOSE(A571,"2015-12-31","3")</f>
        <v>8.2019305019304998</v>
      </c>
      <c r="D571" s="4">
        <f t="shared" si="8"/>
        <v>1.137755845135007E-2</v>
      </c>
    </row>
    <row r="572" spans="1:4" x14ac:dyDescent="0.25">
      <c r="A572" t="s">
        <v>582</v>
      </c>
      <c r="B572" s="18">
        <f>[1]!EM_S_YQ_OPEN(A572,"2015-01-05","3")</f>
        <v>9.4611414392059494</v>
      </c>
      <c r="C572" s="18">
        <f>[1]!EM_S_YQ_CLOSE(A572,"2015-12-31","3")</f>
        <v>11.61</v>
      </c>
      <c r="D572" s="4">
        <f t="shared" si="8"/>
        <v>0.22712466298087586</v>
      </c>
    </row>
    <row r="573" spans="1:4" x14ac:dyDescent="0.25">
      <c r="A573" t="s">
        <v>567</v>
      </c>
      <c r="B573" s="18">
        <f>[1]!EM_S_YQ_OPEN(A573,"2015-01-05","3")</f>
        <v>8.41</v>
      </c>
      <c r="C573" s="18">
        <f>[1]!EM_S_YQ_CLOSE(A573,"2015-12-31","3")</f>
        <v>11.77</v>
      </c>
      <c r="D573" s="4">
        <f t="shared" si="8"/>
        <v>0.39952437574316285</v>
      </c>
    </row>
    <row r="574" spans="1:4" x14ac:dyDescent="0.25">
      <c r="A574" t="s">
        <v>1124</v>
      </c>
      <c r="B574" s="18">
        <f>[1]!EM_S_YQ_OPEN(A574,"2015-01-05","3")</f>
        <v>9.2986420664206602</v>
      </c>
      <c r="C574" s="18">
        <f>[1]!EM_S_YQ_CLOSE(A574,"2015-12-31","3")</f>
        <v>14.15</v>
      </c>
      <c r="D574" s="4">
        <f t="shared" si="8"/>
        <v>0.52172757042650431</v>
      </c>
    </row>
    <row r="575" spans="1:4" x14ac:dyDescent="0.25">
      <c r="A575" t="s">
        <v>131</v>
      </c>
      <c r="B575" s="18">
        <f>[1]!EM_S_YQ_OPEN(A575,"2015-01-05","3")</f>
        <v>10.9142105289515</v>
      </c>
      <c r="C575" s="18">
        <f>[1]!EM_S_YQ_CLOSE(A575,"2015-12-31","3")</f>
        <v>13.2813105968331</v>
      </c>
      <c r="D575" s="4">
        <f t="shared" si="8"/>
        <v>0.21688239031146861</v>
      </c>
    </row>
    <row r="576" spans="1:4" x14ac:dyDescent="0.25">
      <c r="A576" t="s">
        <v>1008</v>
      </c>
      <c r="B576" s="18">
        <f>[1]!EM_S_YQ_OPEN(A576,"2015-01-05","3")</f>
        <v>9.2357988165680496</v>
      </c>
      <c r="C576" s="18">
        <f>[1]!EM_S_YQ_CLOSE(A576,"2015-12-31","3")</f>
        <v>13.71</v>
      </c>
      <c r="D576" s="4">
        <f t="shared" si="8"/>
        <v>0.48444116987538816</v>
      </c>
    </row>
    <row r="577" spans="1:4" x14ac:dyDescent="0.25">
      <c r="A577" t="s">
        <v>1089</v>
      </c>
      <c r="B577" s="18">
        <f>[1]!EM_S_YQ_OPEN(A577,"2015-01-05","3")</f>
        <v>17.164980850454601</v>
      </c>
      <c r="C577" s="18">
        <f>[1]!EM_S_YQ_CLOSE(A577,"2015-12-31","3")</f>
        <v>13.9893886462882</v>
      </c>
      <c r="D577" s="4">
        <f t="shared" si="8"/>
        <v>-0.18500412157944809</v>
      </c>
    </row>
    <row r="578" spans="1:4" x14ac:dyDescent="0.25">
      <c r="A578" t="s">
        <v>904</v>
      </c>
      <c r="B578" s="18">
        <f>[1]!EM_S_YQ_OPEN(A578,"2015-01-05","3")</f>
        <v>14.243815498750299</v>
      </c>
      <c r="C578" s="18">
        <f>[1]!EM_S_YQ_CLOSE(A578,"2015-12-31","3")</f>
        <v>15.927667682926799</v>
      </c>
      <c r="D578" s="4">
        <f t="shared" ref="D578:D641" si="9">(C578-B578)/B578</f>
        <v>0.11821637147183174</v>
      </c>
    </row>
    <row r="579" spans="1:4" x14ac:dyDescent="0.25">
      <c r="A579" t="s">
        <v>1072</v>
      </c>
      <c r="B579" s="18">
        <f>[1]!EM_S_YQ_OPEN(A579,"2015-01-05","3")</f>
        <v>16.98</v>
      </c>
      <c r="C579" s="18">
        <f>[1]!EM_S_YQ_CLOSE(A579,"2015-12-31","3")</f>
        <v>21.33</v>
      </c>
      <c r="D579" s="4">
        <f t="shared" si="9"/>
        <v>0.25618374558303875</v>
      </c>
    </row>
    <row r="580" spans="1:4" x14ac:dyDescent="0.25">
      <c r="A580" t="s">
        <v>92</v>
      </c>
      <c r="B580" s="18">
        <f>[1]!EM_S_YQ_OPEN(A580,"2015-01-05","3")</f>
        <v>16.617986230636799</v>
      </c>
      <c r="C580" s="18">
        <f>[1]!EM_S_YQ_CLOSE(A580,"2015-12-31","3")</f>
        <v>34.409586919105003</v>
      </c>
      <c r="D580" s="4">
        <f t="shared" si="9"/>
        <v>1.0706231454005983</v>
      </c>
    </row>
    <row r="581" spans="1:4" x14ac:dyDescent="0.25">
      <c r="A581" t="s">
        <v>888</v>
      </c>
      <c r="B581" s="18">
        <f>[1]!EM_S_YQ_OPEN(A581,"2015-01-05","3")</f>
        <v>18.294867994441901</v>
      </c>
      <c r="C581" s="18">
        <f>[1]!EM_S_YQ_CLOSE(A581,"2015-12-31","3")</f>
        <v>25.451565539601699</v>
      </c>
      <c r="D581" s="4">
        <f t="shared" si="9"/>
        <v>0.39118607181719206</v>
      </c>
    </row>
    <row r="582" spans="1:4" x14ac:dyDescent="0.25">
      <c r="A582" t="s">
        <v>725</v>
      </c>
      <c r="B582" s="18">
        <f>[1]!EM_S_YQ_OPEN(A582,"2015-01-05","3")</f>
        <v>19.1081443034399</v>
      </c>
      <c r="C582" s="18">
        <f>[1]!EM_S_YQ_CLOSE(A582,"2015-12-31","3")</f>
        <v>20.772739108663</v>
      </c>
      <c r="D582" s="4">
        <f t="shared" si="9"/>
        <v>8.7114414607149221E-2</v>
      </c>
    </row>
    <row r="583" spans="1:4" x14ac:dyDescent="0.25">
      <c r="A583" t="s">
        <v>238</v>
      </c>
      <c r="B583" s="18">
        <f>[1]!EM_S_YQ_OPEN(A583,"2015-01-05","3")</f>
        <v>5.6088083948860099</v>
      </c>
      <c r="C583" s="18">
        <f>[1]!EM_S_YQ_CLOSE(A583,"2015-12-31","3")</f>
        <v>8.1768503937007893</v>
      </c>
      <c r="D583" s="4">
        <f t="shared" si="9"/>
        <v>0.45785874966887163</v>
      </c>
    </row>
    <row r="584" spans="1:4" x14ac:dyDescent="0.25">
      <c r="A584" t="s">
        <v>622</v>
      </c>
      <c r="B584" s="18">
        <f>[1]!EM_S_YQ_OPEN(A584,"2015-01-05","3")</f>
        <v>10.068735955508499</v>
      </c>
      <c r="C584" s="18">
        <f>[1]!EM_S_YQ_CLOSE(A584,"2015-12-31","3")</f>
        <v>10.4157819905213</v>
      </c>
      <c r="D584" s="4">
        <f t="shared" si="9"/>
        <v>3.4467686564263827E-2</v>
      </c>
    </row>
    <row r="585" spans="1:4" x14ac:dyDescent="0.25">
      <c r="A585" t="s">
        <v>796</v>
      </c>
      <c r="B585" s="18">
        <f>[1]!EM_S_YQ_OPEN(A585,"2015-01-05","3")</f>
        <v>6.5667310344827596</v>
      </c>
      <c r="C585" s="18">
        <f>[1]!EM_S_YQ_CLOSE(A585,"2015-12-31","3")</f>
        <v>11.2445379310345</v>
      </c>
      <c r="D585" s="4">
        <f t="shared" si="9"/>
        <v>0.71234939759036386</v>
      </c>
    </row>
    <row r="586" spans="1:4" x14ac:dyDescent="0.25">
      <c r="A586" t="s">
        <v>322</v>
      </c>
      <c r="B586" s="18">
        <f>[1]!EM_S_YQ_OPEN(A586,"2015-01-05","3")</f>
        <v>8.39133389199195</v>
      </c>
      <c r="C586" s="18">
        <f>[1]!EM_S_YQ_CLOSE(A586,"2015-12-31","3")</f>
        <v>9.2991046658259808</v>
      </c>
      <c r="D586" s="4">
        <f t="shared" si="9"/>
        <v>0.1081795558987753</v>
      </c>
    </row>
    <row r="587" spans="1:4" x14ac:dyDescent="0.25">
      <c r="A587" t="s">
        <v>122</v>
      </c>
      <c r="B587" s="18">
        <f>[1]!EM_S_YQ_OPEN(A587,"2015-01-05","3")</f>
        <v>30.7480935874007</v>
      </c>
      <c r="C587" s="18">
        <f>[1]!EM_S_YQ_CLOSE(A587,"2015-12-31","3")</f>
        <v>33.614741815727299</v>
      </c>
      <c r="D587" s="4">
        <f t="shared" si="9"/>
        <v>9.3230112630502529E-2</v>
      </c>
    </row>
    <row r="588" spans="1:4" x14ac:dyDescent="0.25">
      <c r="A588" t="s">
        <v>114</v>
      </c>
      <c r="B588" s="18">
        <f>[1]!EM_S_YQ_OPEN(A588,"2015-01-05","3")</f>
        <v>11.0990828804348</v>
      </c>
      <c r="C588" s="18">
        <f>[1]!EM_S_YQ_CLOSE(A588,"2015-12-31","3")</f>
        <v>28.460332880434802</v>
      </c>
      <c r="D588" s="4">
        <f t="shared" si="9"/>
        <v>1.5642058165548076</v>
      </c>
    </row>
    <row r="589" spans="1:4" x14ac:dyDescent="0.25">
      <c r="A589" t="s">
        <v>1051</v>
      </c>
      <c r="B589" s="18">
        <f>[1]!EM_S_YQ_OPEN(A589,"2015-01-05","3")</f>
        <v>7.4426310583580602</v>
      </c>
      <c r="C589" s="18">
        <f>[1]!EM_S_YQ_CLOSE(A589,"2015-12-31","3")</f>
        <v>13.876261127596401</v>
      </c>
      <c r="D589" s="4">
        <f t="shared" si="9"/>
        <v>0.86442953020133739</v>
      </c>
    </row>
    <row r="590" spans="1:4" x14ac:dyDescent="0.25">
      <c r="A590" t="s">
        <v>721</v>
      </c>
      <c r="B590" s="18">
        <f>[1]!EM_S_YQ_OPEN(A590,"2015-01-05","3")</f>
        <v>12.407865816611601</v>
      </c>
      <c r="C590" s="18">
        <f>[1]!EM_S_YQ_CLOSE(A590,"2015-12-31","3")</f>
        <v>15.883338607594901</v>
      </c>
      <c r="D590" s="4">
        <f t="shared" si="9"/>
        <v>0.28010238362912915</v>
      </c>
    </row>
    <row r="591" spans="1:4" x14ac:dyDescent="0.25">
      <c r="A591" t="s">
        <v>442</v>
      </c>
      <c r="B591" s="18">
        <f>[1]!EM_S_YQ_OPEN(A591,"2015-01-05","3")</f>
        <v>3.7</v>
      </c>
      <c r="C591" s="18">
        <f>[1]!EM_S_YQ_CLOSE(A591,"2015-12-31","3")</f>
        <v>6.24</v>
      </c>
      <c r="D591" s="4">
        <f t="shared" si="9"/>
        <v>0.68648648648648647</v>
      </c>
    </row>
    <row r="592" spans="1:4" x14ac:dyDescent="0.25">
      <c r="A592" t="s">
        <v>451</v>
      </c>
      <c r="B592" s="18">
        <f>[1]!EM_S_YQ_OPEN(A592,"2015-01-05","3")</f>
        <v>16.0964151659199</v>
      </c>
      <c r="C592" s="18">
        <f>[1]!EM_S_YQ_CLOSE(A592,"2015-12-31","3")</f>
        <v>20.0912517321016</v>
      </c>
      <c r="D592" s="4">
        <f t="shared" si="9"/>
        <v>0.24818175506803272</v>
      </c>
    </row>
    <row r="593" spans="1:4" x14ac:dyDescent="0.25">
      <c r="A593" t="s">
        <v>323</v>
      </c>
      <c r="B593" s="18">
        <f>[1]!EM_S_YQ_OPEN(A593,"2015-01-05","3")</f>
        <v>4.6795719016959199</v>
      </c>
      <c r="C593" s="18">
        <f>[1]!EM_S_YQ_CLOSE(A593,"2015-12-31","3")</f>
        <v>9.4190358467243502</v>
      </c>
      <c r="D593" s="4">
        <f t="shared" si="9"/>
        <v>1.0127986158970663</v>
      </c>
    </row>
    <row r="594" spans="1:4" x14ac:dyDescent="0.25">
      <c r="A594" t="s">
        <v>461</v>
      </c>
      <c r="B594" s="18">
        <f>[1]!EM_S_YQ_OPEN(A594,"2015-01-05","3")</f>
        <v>14.27</v>
      </c>
      <c r="C594" s="18">
        <f>[1]!EM_S_YQ_CLOSE(A594,"2015-12-31","3")</f>
        <v>33.090000000000003</v>
      </c>
      <c r="D594" s="4">
        <f t="shared" si="9"/>
        <v>1.3188507358093906</v>
      </c>
    </row>
    <row r="595" spans="1:4" x14ac:dyDescent="0.25">
      <c r="A595" t="s">
        <v>1067</v>
      </c>
      <c r="B595" s="18">
        <f>[1]!EM_S_YQ_OPEN(A595,"2015-01-05","3")</f>
        <v>10.946899603931801</v>
      </c>
      <c r="C595" s="18">
        <f>[1]!EM_S_YQ_CLOSE(A595,"2015-12-31","3")</f>
        <v>21.620878988561099</v>
      </c>
      <c r="D595" s="4">
        <f t="shared" si="9"/>
        <v>0.97506871998675515</v>
      </c>
    </row>
    <row r="596" spans="1:4" x14ac:dyDescent="0.25">
      <c r="A596" t="s">
        <v>657</v>
      </c>
      <c r="B596" s="18">
        <f>[1]!EM_S_YQ_OPEN(A596,"2015-01-05","3")</f>
        <v>17.659195056638101</v>
      </c>
      <c r="C596" s="18">
        <f>[1]!EM_S_YQ_CLOSE(A596,"2015-12-31","3")</f>
        <v>18.622077294686001</v>
      </c>
      <c r="D596" s="4">
        <f t="shared" si="9"/>
        <v>5.4525828326809953E-2</v>
      </c>
    </row>
    <row r="597" spans="1:4" x14ac:dyDescent="0.25">
      <c r="A597" t="s">
        <v>984</v>
      </c>
      <c r="B597" s="18">
        <f>[1]!EM_S_YQ_OPEN(A597,"2015-01-05","3")</f>
        <v>2.6152777777777798</v>
      </c>
      <c r="C597" s="18">
        <f>[1]!EM_S_YQ_CLOSE(A597,"2015-12-31","3")</f>
        <v>3.4073333333333302</v>
      </c>
      <c r="D597" s="4">
        <f t="shared" si="9"/>
        <v>0.30285714285714066</v>
      </c>
    </row>
    <row r="598" spans="1:4" x14ac:dyDescent="0.25">
      <c r="A598" t="s">
        <v>852</v>
      </c>
      <c r="B598" s="18">
        <f>[1]!EM_S_YQ_OPEN(A598,"2015-01-05","3")</f>
        <v>10.225467175674501</v>
      </c>
      <c r="C598" s="18">
        <f>[1]!EM_S_YQ_CLOSE(A598,"2015-12-31","3")</f>
        <v>17.425742574257399</v>
      </c>
      <c r="D598" s="4">
        <f t="shared" si="9"/>
        <v>0.70415124070924884</v>
      </c>
    </row>
    <row r="599" spans="1:4" x14ac:dyDescent="0.25">
      <c r="A599" t="s">
        <v>709</v>
      </c>
      <c r="B599" s="18">
        <f>[1]!EM_S_YQ_OPEN(A599,"2015-01-05","3")</f>
        <v>4.1100000000000003</v>
      </c>
      <c r="C599" s="18">
        <f>[1]!EM_S_YQ_CLOSE(A599,"2015-12-31","3")</f>
        <v>6.19</v>
      </c>
      <c r="D599" s="4">
        <f t="shared" si="9"/>
        <v>0.50608272506082719</v>
      </c>
    </row>
    <row r="600" spans="1:4" x14ac:dyDescent="0.25">
      <c r="A600" t="s">
        <v>1102</v>
      </c>
      <c r="B600" s="18">
        <f>[1]!EM_S_YQ_OPEN(A600,"2015-01-05","3")</f>
        <v>14.0456842105263</v>
      </c>
      <c r="C600" s="18">
        <f>[1]!EM_S_YQ_CLOSE(A600,"2015-12-31","3")</f>
        <v>19.64</v>
      </c>
      <c r="D600" s="4">
        <f t="shared" si="9"/>
        <v>0.39829428781270304</v>
      </c>
    </row>
    <row r="601" spans="1:4" x14ac:dyDescent="0.25">
      <c r="A601" t="s">
        <v>328</v>
      </c>
      <c r="B601" s="18">
        <f>[1]!EM_S_YQ_OPEN(A601,"2015-01-05","3")</f>
        <v>9.4675508864084108</v>
      </c>
      <c r="C601" s="18">
        <f>[1]!EM_S_YQ_CLOSE(A601,"2015-12-31","3")</f>
        <v>10.97</v>
      </c>
      <c r="D601" s="4">
        <f t="shared" si="9"/>
        <v>0.15869459077832912</v>
      </c>
    </row>
    <row r="602" spans="1:4" x14ac:dyDescent="0.25">
      <c r="A602" t="s">
        <v>660</v>
      </c>
      <c r="B602" s="18">
        <f>[1]!EM_S_YQ_OPEN(A602,"2015-01-05","3")</f>
        <v>10.219029165041</v>
      </c>
      <c r="C602" s="18">
        <f>[1]!EM_S_YQ_CLOSE(A602,"2015-12-31","3")</f>
        <v>17.996832618025699</v>
      </c>
      <c r="D602" s="4">
        <f t="shared" si="9"/>
        <v>0.76110982045068798</v>
      </c>
    </row>
    <row r="603" spans="1:4" x14ac:dyDescent="0.25">
      <c r="A603" t="s">
        <v>321</v>
      </c>
      <c r="B603" s="18">
        <f>[1]!EM_S_YQ_OPEN(A603,"2015-01-05","3")</f>
        <v>22.866244607872101</v>
      </c>
      <c r="C603" s="18">
        <f>[1]!EM_S_YQ_CLOSE(A603,"2015-12-31","3")</f>
        <v>23.222355507088299</v>
      </c>
      <c r="D603" s="4">
        <f t="shared" si="9"/>
        <v>1.5573650388293331E-2</v>
      </c>
    </row>
    <row r="604" spans="1:4" x14ac:dyDescent="0.25">
      <c r="A604" t="s">
        <v>1153</v>
      </c>
      <c r="B604" s="18">
        <f>[1]!EM_S_YQ_OPEN(A604,"2015-01-05","3")</f>
        <v>3.6271196589871102</v>
      </c>
      <c r="C604" s="18">
        <f>[1]!EM_S_YQ_CLOSE(A604,"2015-12-31","3")</f>
        <v>4.1324550898203603</v>
      </c>
      <c r="D604" s="4">
        <f t="shared" si="9"/>
        <v>0.13932141157272085</v>
      </c>
    </row>
    <row r="605" spans="1:4" x14ac:dyDescent="0.25">
      <c r="A605" t="s">
        <v>165</v>
      </c>
      <c r="B605" s="18">
        <f>[1]!EM_S_YQ_OPEN(A605,"2015-01-05","3")</f>
        <v>10.9014560047885</v>
      </c>
      <c r="C605" s="18">
        <f>[1]!EM_S_YQ_CLOSE(A605,"2015-12-31","3")</f>
        <v>12.2530299896587</v>
      </c>
      <c r="D605" s="4">
        <f t="shared" si="9"/>
        <v>0.12398105209767545</v>
      </c>
    </row>
    <row r="606" spans="1:4" x14ac:dyDescent="0.25">
      <c r="A606" t="s">
        <v>842</v>
      </c>
      <c r="B606" s="18">
        <f>[1]!EM_S_YQ_OPEN(A606,"2015-01-05","3")</f>
        <v>5.38</v>
      </c>
      <c r="C606" s="18">
        <f>[1]!EM_S_YQ_CLOSE(A606,"2015-12-31","3")</f>
        <v>5.84</v>
      </c>
      <c r="D606" s="4">
        <f t="shared" si="9"/>
        <v>8.5501858736059477E-2</v>
      </c>
    </row>
    <row r="607" spans="1:4" x14ac:dyDescent="0.25">
      <c r="A607" t="s">
        <v>1091</v>
      </c>
      <c r="B607" s="18">
        <f>[1]!EM_S_YQ_OPEN(A607,"2015-01-05","3")</f>
        <v>19.855787035067902</v>
      </c>
      <c r="C607" s="18">
        <f>[1]!EM_S_YQ_CLOSE(A607,"2015-12-31","3")</f>
        <v>16.021632341723901</v>
      </c>
      <c r="D607" s="4">
        <f t="shared" si="9"/>
        <v>-0.1931001116486788</v>
      </c>
    </row>
    <row r="608" spans="1:4" x14ac:dyDescent="0.25">
      <c r="A608" t="s">
        <v>914</v>
      </c>
      <c r="B608" s="18">
        <f>[1]!EM_S_YQ_OPEN(A608,"2015-01-05","3")</f>
        <v>14.0359041174612</v>
      </c>
      <c r="C608" s="18">
        <f>[1]!EM_S_YQ_CLOSE(A608,"2015-12-31","3")</f>
        <v>18.8992606284658</v>
      </c>
      <c r="D608" s="4">
        <f t="shared" si="9"/>
        <v>0.34649399641839951</v>
      </c>
    </row>
    <row r="609" spans="1:4" x14ac:dyDescent="0.25">
      <c r="A609" t="s">
        <v>367</v>
      </c>
      <c r="B609" s="18">
        <f>[1]!EM_S_YQ_OPEN(A609,"2015-01-05","3")</f>
        <v>9.9052207428171002</v>
      </c>
      <c r="C609" s="18">
        <f>[1]!EM_S_YQ_CLOSE(A609,"2015-12-31","3")</f>
        <v>8.0322727272727299</v>
      </c>
      <c r="D609" s="4">
        <f t="shared" si="9"/>
        <v>-0.18908695365548142</v>
      </c>
    </row>
    <row r="610" spans="1:4" x14ac:dyDescent="0.25">
      <c r="A610" t="s">
        <v>402</v>
      </c>
      <c r="B610" s="18">
        <f>[1]!EM_S_YQ_OPEN(A610,"2015-01-05","3")</f>
        <v>13.4</v>
      </c>
      <c r="C610" s="18">
        <f>[1]!EM_S_YQ_CLOSE(A610,"2015-12-31","3")</f>
        <v>17.850000000000001</v>
      </c>
      <c r="D610" s="4">
        <f t="shared" si="9"/>
        <v>0.33208955223880604</v>
      </c>
    </row>
    <row r="611" spans="1:4" x14ac:dyDescent="0.25">
      <c r="A611" t="s">
        <v>324</v>
      </c>
      <c r="B611" s="18">
        <f>[1]!EM_S_YQ_OPEN(A611,"2015-01-05","3")</f>
        <v>10.855163745700599</v>
      </c>
      <c r="C611" s="18">
        <f>[1]!EM_S_YQ_CLOSE(A611,"2015-12-31","3")</f>
        <v>29.651441326530598</v>
      </c>
      <c r="D611" s="4">
        <f t="shared" si="9"/>
        <v>1.7315517316147935</v>
      </c>
    </row>
    <row r="612" spans="1:4" x14ac:dyDescent="0.25">
      <c r="A612" t="s">
        <v>807</v>
      </c>
      <c r="B612" s="18">
        <f>[1]!EM_S_YQ_OPEN(A612,"2015-01-05","3")</f>
        <v>17.2665074030886</v>
      </c>
      <c r="C612" s="18">
        <f>[1]!EM_S_YQ_CLOSE(A612,"2015-12-31","3")</f>
        <v>20.254196750902501</v>
      </c>
      <c r="D612" s="4">
        <f t="shared" si="9"/>
        <v>0.17303379763295207</v>
      </c>
    </row>
    <row r="613" spans="1:4" x14ac:dyDescent="0.25">
      <c r="A613" t="s">
        <v>698</v>
      </c>
      <c r="B613" s="18">
        <f>[1]!EM_S_YQ_OPEN(A613,"2015-01-05","3")</f>
        <v>4.08</v>
      </c>
      <c r="C613" s="18">
        <f>[1]!EM_S_YQ_CLOSE(A613,"2015-12-31","3")</f>
        <v>6.11</v>
      </c>
      <c r="D613" s="4">
        <f t="shared" si="9"/>
        <v>0.4975490196078432</v>
      </c>
    </row>
    <row r="614" spans="1:4" x14ac:dyDescent="0.25">
      <c r="A614" t="s">
        <v>203</v>
      </c>
      <c r="B614" s="18">
        <f>[1]!EM_S_YQ_OPEN(A614,"2015-01-05","3")</f>
        <v>11.750595981008701</v>
      </c>
      <c r="C614" s="18">
        <f>[1]!EM_S_YQ_CLOSE(A614,"2015-12-31","3")</f>
        <v>23.097377173091498</v>
      </c>
      <c r="D614" s="4">
        <f t="shared" si="9"/>
        <v>0.96563452699943497</v>
      </c>
    </row>
    <row r="615" spans="1:4" x14ac:dyDescent="0.25">
      <c r="A615" t="s">
        <v>574</v>
      </c>
      <c r="B615" s="18">
        <f>[1]!EM_S_YQ_OPEN(A615,"2015-01-05","3")</f>
        <v>5.9598330550918197</v>
      </c>
      <c r="C615" s="18">
        <f>[1]!EM_S_YQ_CLOSE(A615,"2015-12-31","3")</f>
        <v>7.57</v>
      </c>
      <c r="D615" s="4">
        <f t="shared" si="9"/>
        <v>0.27016980677546404</v>
      </c>
    </row>
    <row r="616" spans="1:4" x14ac:dyDescent="0.25">
      <c r="A616" t="s">
        <v>791</v>
      </c>
      <c r="B616" s="18">
        <f>[1]!EM_S_YQ_OPEN(A616,"2015-01-05","3")</f>
        <v>13.820678315971399</v>
      </c>
      <c r="C616" s="18">
        <f>[1]!EM_S_YQ_CLOSE(A616,"2015-12-31","3")</f>
        <v>20.783765541740699</v>
      </c>
      <c r="D616" s="4">
        <f t="shared" si="9"/>
        <v>0.50381660484222712</v>
      </c>
    </row>
    <row r="617" spans="1:4" x14ac:dyDescent="0.25">
      <c r="A617" t="s">
        <v>298</v>
      </c>
      <c r="B617" s="18">
        <f>[1]!EM_S_YQ_OPEN(A617,"2015-01-05","3")</f>
        <v>9.2115322629488894</v>
      </c>
      <c r="C617" s="18">
        <f>[1]!EM_S_YQ_CLOSE(A617,"2015-12-31","3")</f>
        <v>10.7777713458755</v>
      </c>
      <c r="D617" s="4">
        <f t="shared" si="9"/>
        <v>0.17003024450410062</v>
      </c>
    </row>
    <row r="618" spans="1:4" x14ac:dyDescent="0.25">
      <c r="A618" t="s">
        <v>1110</v>
      </c>
      <c r="B618" s="18">
        <f>[1]!EM_S_YQ_OPEN(A618,"2015-01-05","3")</f>
        <v>17.6751402997083</v>
      </c>
      <c r="C618" s="18">
        <f>[1]!EM_S_YQ_CLOSE(A618,"2015-12-31","3")</f>
        <v>30.0836108676599</v>
      </c>
      <c r="D618" s="4">
        <f t="shared" si="9"/>
        <v>0.70202953739249141</v>
      </c>
    </row>
    <row r="619" spans="1:4" x14ac:dyDescent="0.25">
      <c r="A619" t="s">
        <v>970</v>
      </c>
      <c r="B619" s="18">
        <f>[1]!EM_S_YQ_OPEN(A619,"2015-01-05","3")</f>
        <v>5.53</v>
      </c>
      <c r="C619" s="18">
        <f>[1]!EM_S_YQ_CLOSE(A619,"2015-12-31","3")</f>
        <v>21.3</v>
      </c>
      <c r="D619" s="4">
        <f t="shared" si="9"/>
        <v>2.8517179023508135</v>
      </c>
    </row>
    <row r="620" spans="1:4" x14ac:dyDescent="0.25">
      <c r="A620" t="s">
        <v>276</v>
      </c>
      <c r="B620" s="18">
        <f>[1]!EM_S_YQ_OPEN(A620,"2015-01-05","3")</f>
        <v>13.2436167644181</v>
      </c>
      <c r="C620" s="18">
        <f>[1]!EM_S_YQ_CLOSE(A620,"2015-12-31","3")</f>
        <v>11.770553592461701</v>
      </c>
      <c r="D620" s="4">
        <f t="shared" si="9"/>
        <v>-0.11122816358701261</v>
      </c>
    </row>
    <row r="621" spans="1:4" x14ac:dyDescent="0.25">
      <c r="A621" t="s">
        <v>162</v>
      </c>
      <c r="B621" s="18">
        <f>[1]!EM_S_YQ_OPEN(A621,"2015-01-05","3")</f>
        <v>20.068683539016501</v>
      </c>
      <c r="C621" s="18">
        <f>[1]!EM_S_YQ_CLOSE(A621,"2015-12-31","3")</f>
        <v>21.768858547241901</v>
      </c>
      <c r="D621" s="4">
        <f t="shared" si="9"/>
        <v>8.4717814445576758E-2</v>
      </c>
    </row>
    <row r="622" spans="1:4" x14ac:dyDescent="0.25">
      <c r="A622" t="s">
        <v>183</v>
      </c>
      <c r="B622" s="18">
        <f>[1]!EM_S_YQ_OPEN(A622,"2015-01-05","3")</f>
        <v>30.673523292111302</v>
      </c>
      <c r="C622" s="18">
        <f>[1]!EM_S_YQ_CLOSE(A622,"2015-12-31","3")</f>
        <v>49.366380368098199</v>
      </c>
      <c r="D622" s="4">
        <f t="shared" si="9"/>
        <v>0.60941343118527158</v>
      </c>
    </row>
    <row r="623" spans="1:4" x14ac:dyDescent="0.25">
      <c r="A623" t="s">
        <v>225</v>
      </c>
      <c r="B623" s="18">
        <f>[1]!EM_S_YQ_OPEN(A623,"2015-01-05","3")</f>
        <v>3.81861321866652</v>
      </c>
      <c r="C623" s="18">
        <f>[1]!EM_S_YQ_CLOSE(A623,"2015-12-31","3")</f>
        <v>3.8077151335311599</v>
      </c>
      <c r="D623" s="4">
        <f t="shared" si="9"/>
        <v>-2.853937938015581E-3</v>
      </c>
    </row>
    <row r="624" spans="1:4" x14ac:dyDescent="0.25">
      <c r="A624" t="s">
        <v>722</v>
      </c>
      <c r="B624" s="18">
        <f>[1]!EM_S_YQ_OPEN(A624,"2015-01-05","3")</f>
        <v>11.107543934752799</v>
      </c>
      <c r="C624" s="18">
        <f>[1]!EM_S_YQ_CLOSE(A624,"2015-12-31","3")</f>
        <v>18.525559947299101</v>
      </c>
      <c r="D624" s="4">
        <f t="shared" si="9"/>
        <v>0.66783584707120869</v>
      </c>
    </row>
    <row r="625" spans="1:4" x14ac:dyDescent="0.25">
      <c r="A625" t="s">
        <v>640</v>
      </c>
      <c r="B625" s="18">
        <f>[1]!EM_S_YQ_OPEN(A625,"2015-01-05","3")</f>
        <v>8.1242086933640802</v>
      </c>
      <c r="C625" s="18">
        <f>[1]!EM_S_YQ_CLOSE(A625,"2015-12-31","3")</f>
        <v>14.6288274831964</v>
      </c>
      <c r="D625" s="4">
        <f t="shared" si="9"/>
        <v>0.80064644266774498</v>
      </c>
    </row>
    <row r="626" spans="1:4" x14ac:dyDescent="0.25">
      <c r="A626" t="s">
        <v>266</v>
      </c>
      <c r="B626" s="18">
        <f>[1]!EM_S_YQ_OPEN(A626,"2015-01-05","3")</f>
        <v>5.3100340653903304</v>
      </c>
      <c r="C626" s="18">
        <f>[1]!EM_S_YQ_CLOSE(A626,"2015-12-31","3")</f>
        <v>9.7963953488372102</v>
      </c>
      <c r="D626" s="4">
        <f t="shared" si="9"/>
        <v>0.8448837103867235</v>
      </c>
    </row>
    <row r="627" spans="1:4" x14ac:dyDescent="0.25">
      <c r="A627" t="s">
        <v>1055</v>
      </c>
      <c r="B627" s="18">
        <f>[1]!EM_S_YQ_OPEN(A627,"2015-01-05","3")</f>
        <v>9.34374384236453</v>
      </c>
      <c r="C627" s="18">
        <f>[1]!EM_S_YQ_CLOSE(A627,"2015-12-31","3")</f>
        <v>12.2991133004926</v>
      </c>
      <c r="D627" s="4">
        <f t="shared" si="9"/>
        <v>0.31629392971245918</v>
      </c>
    </row>
    <row r="628" spans="1:4" x14ac:dyDescent="0.25">
      <c r="A628" t="s">
        <v>728</v>
      </c>
      <c r="B628" s="18">
        <f>[1]!EM_S_YQ_OPEN(A628,"2015-01-05","3")</f>
        <v>19.010000000000002</v>
      </c>
      <c r="C628" s="18">
        <f>[1]!EM_S_YQ_CLOSE(A628,"2015-12-31","3")</f>
        <v>22.63</v>
      </c>
      <c r="D628" s="4">
        <f t="shared" si="9"/>
        <v>0.19042609153077314</v>
      </c>
    </row>
    <row r="629" spans="1:4" x14ac:dyDescent="0.25">
      <c r="A629" t="s">
        <v>837</v>
      </c>
      <c r="B629" s="18">
        <f>[1]!EM_S_YQ_OPEN(A629,"2015-01-05","3")</f>
        <v>6.0213733905579403</v>
      </c>
      <c r="C629" s="18">
        <f>[1]!EM_S_YQ_CLOSE(A629,"2015-12-31","3")</f>
        <v>5.95</v>
      </c>
      <c r="D629" s="4">
        <f t="shared" si="9"/>
        <v>-1.1853340746126137E-2</v>
      </c>
    </row>
    <row r="630" spans="1:4" x14ac:dyDescent="0.25">
      <c r="A630" t="s">
        <v>687</v>
      </c>
      <c r="B630" s="18">
        <f>[1]!EM_S_YQ_OPEN(A630,"2015-01-05","3")</f>
        <v>9.5021136167481792</v>
      </c>
      <c r="C630" s="18">
        <f>[1]!EM_S_YQ_CLOSE(A630,"2015-12-31","3")</f>
        <v>14.339890410958899</v>
      </c>
      <c r="D630" s="4">
        <f t="shared" si="9"/>
        <v>0.5091263890681943</v>
      </c>
    </row>
    <row r="631" spans="1:4" x14ac:dyDescent="0.25">
      <c r="A631" t="s">
        <v>244</v>
      </c>
      <c r="B631" s="18">
        <f>[1]!EM_S_YQ_OPEN(A631,"2015-01-05","3")</f>
        <v>43.761503449564003</v>
      </c>
      <c r="C631" s="18">
        <f>[1]!EM_S_YQ_CLOSE(A631,"2015-12-31","3")</f>
        <v>58.637245916515397</v>
      </c>
      <c r="D631" s="4">
        <f t="shared" si="9"/>
        <v>0.33992759147537016</v>
      </c>
    </row>
    <row r="632" spans="1:4" x14ac:dyDescent="0.25">
      <c r="A632" t="s">
        <v>239</v>
      </c>
      <c r="B632" s="18">
        <f>[1]!EM_S_YQ_OPEN(A632,"2015-01-05","3")</f>
        <v>13.429277266754299</v>
      </c>
      <c r="C632" s="18">
        <f>[1]!EM_S_YQ_CLOSE(A632,"2015-12-31","3")</f>
        <v>9.4864651773981592</v>
      </c>
      <c r="D632" s="4">
        <f t="shared" si="9"/>
        <v>-0.2935982339955866</v>
      </c>
    </row>
    <row r="633" spans="1:4" x14ac:dyDescent="0.25">
      <c r="A633" t="s">
        <v>880</v>
      </c>
      <c r="B633" s="18">
        <f>[1]!EM_S_YQ_OPEN(A633,"2015-01-05","3")</f>
        <v>8.4</v>
      </c>
      <c r="C633" s="18">
        <f>[1]!EM_S_YQ_CLOSE(A633,"2015-12-31","3")</f>
        <v>9.8800000000000008</v>
      </c>
      <c r="D633" s="4">
        <f t="shared" si="9"/>
        <v>0.17619047619047623</v>
      </c>
    </row>
    <row r="634" spans="1:4" x14ac:dyDescent="0.25">
      <c r="A634" t="s">
        <v>831</v>
      </c>
      <c r="B634" s="18">
        <f>[1]!EM_S_YQ_OPEN(A634,"2015-01-05","3")</f>
        <v>6.2222287537789702</v>
      </c>
      <c r="C634" s="18">
        <f>[1]!EM_S_YQ_CLOSE(A634,"2015-12-31","3")</f>
        <v>9.1163621794871794</v>
      </c>
      <c r="D634" s="4">
        <f t="shared" si="9"/>
        <v>0.46512809802283528</v>
      </c>
    </row>
    <row r="635" spans="1:4" x14ac:dyDescent="0.25">
      <c r="A635" t="s">
        <v>493</v>
      </c>
      <c r="B635" s="18">
        <f>[1]!EM_S_YQ_OPEN(A635,"2015-01-05","3")</f>
        <v>9.6119662921348308</v>
      </c>
      <c r="C635" s="18">
        <f>[1]!EM_S_YQ_CLOSE(A635,"2015-12-31","3")</f>
        <v>8.68</v>
      </c>
      <c r="D635" s="4">
        <f t="shared" si="9"/>
        <v>-9.6958963838380263E-2</v>
      </c>
    </row>
    <row r="636" spans="1:4" x14ac:dyDescent="0.25">
      <c r="A636" t="s">
        <v>432</v>
      </c>
      <c r="B636" s="18">
        <f>[1]!EM_S_YQ_OPEN(A636,"2015-01-05","3")</f>
        <v>15.5330343796712</v>
      </c>
      <c r="C636" s="18">
        <f>[1]!EM_S_YQ_CLOSE(A636,"2015-12-31","3")</f>
        <v>17.73644245142</v>
      </c>
      <c r="D636" s="4">
        <f t="shared" si="9"/>
        <v>0.14185303514376446</v>
      </c>
    </row>
    <row r="637" spans="1:4" x14ac:dyDescent="0.25">
      <c r="A637" t="s">
        <v>1005</v>
      </c>
      <c r="B637" s="18">
        <f>[1]!EM_S_YQ_OPEN(A637,"2015-01-05","3")</f>
        <v>7.1218528520804698</v>
      </c>
      <c r="C637" s="18">
        <f>[1]!EM_S_YQ_CLOSE(A637,"2015-12-31","3")</f>
        <v>4.7147916666666596</v>
      </c>
      <c r="D637" s="4">
        <f t="shared" si="9"/>
        <v>-0.33798243735275263</v>
      </c>
    </row>
    <row r="638" spans="1:4" x14ac:dyDescent="0.25">
      <c r="A638" t="s">
        <v>938</v>
      </c>
      <c r="B638" s="18">
        <f>[1]!EM_S_YQ_OPEN(A638,"2015-01-05","3")</f>
        <v>11.421702010427</v>
      </c>
      <c r="C638" s="18">
        <f>[1]!EM_S_YQ_CLOSE(A638,"2015-12-31","3")</f>
        <v>13.4821821631879</v>
      </c>
      <c r="D638" s="4">
        <f t="shared" si="9"/>
        <v>0.18040044740090974</v>
      </c>
    </row>
    <row r="639" spans="1:4" x14ac:dyDescent="0.25">
      <c r="A639" t="s">
        <v>943</v>
      </c>
      <c r="B639" s="18">
        <f>[1]!EM_S_YQ_OPEN(A639,"2015-01-05","3")</f>
        <v>8.2665712399547999</v>
      </c>
      <c r="C639" s="18">
        <f>[1]!EM_S_YQ_CLOSE(A639,"2015-12-31","3")</f>
        <v>10.7974063400576</v>
      </c>
      <c r="D639" s="4">
        <f t="shared" si="9"/>
        <v>0.30615294136346649</v>
      </c>
    </row>
    <row r="640" spans="1:4" x14ac:dyDescent="0.25">
      <c r="A640" t="s">
        <v>993</v>
      </c>
      <c r="B640" s="18">
        <f>[1]!EM_S_YQ_OPEN(A640,"2015-01-05","3")</f>
        <v>3.4481221374045798</v>
      </c>
      <c r="C640" s="18">
        <f>[1]!EM_S_YQ_CLOSE(A640,"2015-12-31","3")</f>
        <v>3.89</v>
      </c>
      <c r="D640" s="4">
        <f t="shared" si="9"/>
        <v>0.12815029311230378</v>
      </c>
    </row>
    <row r="641" spans="1:4" x14ac:dyDescent="0.25">
      <c r="A641" t="s">
        <v>86</v>
      </c>
      <c r="B641" s="18">
        <f>[1]!EM_S_YQ_OPEN(A641,"2015-01-05","3")</f>
        <v>18.799490458408499</v>
      </c>
      <c r="C641" s="18">
        <f>[1]!EM_S_YQ_CLOSE(A641,"2015-12-31","3")</f>
        <v>21.515251396648001</v>
      </c>
      <c r="D641" s="4">
        <f t="shared" si="9"/>
        <v>0.14445928437516858</v>
      </c>
    </row>
    <row r="642" spans="1:4" x14ac:dyDescent="0.25">
      <c r="A642" t="s">
        <v>741</v>
      </c>
      <c r="B642" s="18">
        <f>[1]!EM_S_YQ_OPEN(A642,"2015-01-05","3")</f>
        <v>33.020502626393203</v>
      </c>
      <c r="C642" s="18">
        <f>[1]!EM_S_YQ_CLOSE(A642,"2015-12-31","3")</f>
        <v>36.015857777777804</v>
      </c>
      <c r="D642" s="4">
        <f t="shared" ref="D642:D705" si="10">(C642-B642)/B642</f>
        <v>9.0711979320097363E-2</v>
      </c>
    </row>
    <row r="643" spans="1:4" x14ac:dyDescent="0.25">
      <c r="A643" t="s">
        <v>1050</v>
      </c>
      <c r="B643" s="18">
        <f>[1]!EM_S_YQ_OPEN(A643,"2015-01-05","3")</f>
        <v>3.3166894596988499</v>
      </c>
      <c r="C643" s="18">
        <f>[1]!EM_S_YQ_CLOSE(A643,"2015-12-31","3")</f>
        <v>4.7251058823529402</v>
      </c>
      <c r="D643" s="4">
        <f t="shared" si="10"/>
        <v>0.42464524935716236</v>
      </c>
    </row>
    <row r="644" spans="1:4" x14ac:dyDescent="0.25">
      <c r="A644" t="s">
        <v>900</v>
      </c>
      <c r="B644" s="18">
        <f>[1]!EM_S_YQ_OPEN(A644,"2015-01-05","3")</f>
        <v>8.9901639344262296</v>
      </c>
      <c r="C644" s="18">
        <f>[1]!EM_S_YQ_CLOSE(A644,"2015-12-31","3")</f>
        <v>14.96</v>
      </c>
      <c r="D644" s="4">
        <f t="shared" si="10"/>
        <v>0.66404084609773895</v>
      </c>
    </row>
    <row r="645" spans="1:4" x14ac:dyDescent="0.25">
      <c r="A645" t="s">
        <v>798</v>
      </c>
      <c r="B645" s="18">
        <f>[1]!EM_S_YQ_OPEN(A645,"2015-01-05","3")</f>
        <v>13.172730841572101</v>
      </c>
      <c r="C645" s="18">
        <f>[1]!EM_S_YQ_CLOSE(A645,"2015-12-31","3")</f>
        <v>17.706825278810399</v>
      </c>
      <c r="D645" s="4">
        <f t="shared" si="10"/>
        <v>0.34420307313416393</v>
      </c>
    </row>
    <row r="646" spans="1:4" x14ac:dyDescent="0.25">
      <c r="A646" t="s">
        <v>1130</v>
      </c>
      <c r="B646" s="18">
        <f>[1]!EM_S_YQ_OPEN(A646,"2015-01-05","3")</f>
        <v>7.9683757269834299</v>
      </c>
      <c r="C646" s="18">
        <f>[1]!EM_S_YQ_CLOSE(A646,"2015-12-31","3")</f>
        <v>8.60553846153846</v>
      </c>
      <c r="D646" s="4">
        <f t="shared" si="10"/>
        <v>7.9961432089277168E-2</v>
      </c>
    </row>
    <row r="647" spans="1:4" x14ac:dyDescent="0.25">
      <c r="A647" t="s">
        <v>612</v>
      </c>
      <c r="B647" s="18">
        <f>[1]!EM_S_YQ_OPEN(A647,"2015-01-05","3")</f>
        <v>7.2009057309941502</v>
      </c>
      <c r="C647" s="18">
        <f>[1]!EM_S_YQ_CLOSE(A647,"2015-12-31","3")</f>
        <v>10.0332631578947</v>
      </c>
      <c r="D647" s="4">
        <f t="shared" si="10"/>
        <v>0.39333349618916857</v>
      </c>
    </row>
    <row r="648" spans="1:4" x14ac:dyDescent="0.25">
      <c r="A648" t="s">
        <v>711</v>
      </c>
      <c r="B648" s="18">
        <f>[1]!EM_S_YQ_OPEN(A648,"2015-01-05","3")</f>
        <v>5.8222038825842599</v>
      </c>
      <c r="C648" s="18">
        <f>[1]!EM_S_YQ_CLOSE(A648,"2015-12-31","3")</f>
        <v>8.8107487179487194</v>
      </c>
      <c r="D648" s="4">
        <f t="shared" si="10"/>
        <v>0.51330130233054561</v>
      </c>
    </row>
    <row r="649" spans="1:4" x14ac:dyDescent="0.25">
      <c r="A649" t="s">
        <v>109</v>
      </c>
      <c r="B649" s="18">
        <f>[1]!EM_S_YQ_OPEN(A649,"2015-01-05","3")</f>
        <v>19.013643926788699</v>
      </c>
      <c r="C649" s="18">
        <f>[1]!EM_S_YQ_CLOSE(A649,"2015-12-31","3")</f>
        <v>42.523222407099297</v>
      </c>
      <c r="D649" s="4">
        <f t="shared" si="10"/>
        <v>1.2364583333333328</v>
      </c>
    </row>
    <row r="650" spans="1:4" x14ac:dyDescent="0.25">
      <c r="A650" t="s">
        <v>36</v>
      </c>
      <c r="B650" s="18">
        <f>[1]!EM_S_YQ_OPEN(A650,"2015-01-05","3")</f>
        <v>14.009528392685301</v>
      </c>
      <c r="C650" s="18">
        <f>[1]!EM_S_YQ_CLOSE(A650,"2015-12-31","3")</f>
        <v>29.340522938723101</v>
      </c>
      <c r="D650" s="4">
        <f t="shared" si="10"/>
        <v>1.0943262411347456</v>
      </c>
    </row>
    <row r="651" spans="1:4" x14ac:dyDescent="0.25">
      <c r="A651" t="s">
        <v>811</v>
      </c>
      <c r="B651" s="18">
        <f>[1]!EM_S_YQ_OPEN(A651,"2015-01-05","3")</f>
        <v>6.61</v>
      </c>
      <c r="C651" s="18">
        <f>[1]!EM_S_YQ_CLOSE(A651,"2015-12-31","3")</f>
        <v>8.9499999999999993</v>
      </c>
      <c r="D651" s="4">
        <f t="shared" si="10"/>
        <v>0.35400907715582436</v>
      </c>
    </row>
    <row r="652" spans="1:4" x14ac:dyDescent="0.25">
      <c r="A652" t="s">
        <v>287</v>
      </c>
      <c r="B652" s="18">
        <f>[1]!EM_S_YQ_OPEN(A652,"2015-01-05","3")</f>
        <v>4.8676458256258499</v>
      </c>
      <c r="C652" s="18">
        <f>[1]!EM_S_YQ_CLOSE(A652,"2015-12-31","3")</f>
        <v>5.2841509433962299</v>
      </c>
      <c r="D652" s="4">
        <f t="shared" si="10"/>
        <v>8.5566027745420145E-2</v>
      </c>
    </row>
    <row r="653" spans="1:4" x14ac:dyDescent="0.25">
      <c r="A653" t="s">
        <v>953</v>
      </c>
      <c r="B653" s="18">
        <f>[1]!EM_S_YQ_OPEN(A653,"2015-01-05","3")</f>
        <v>7.25071333296001</v>
      </c>
      <c r="C653" s="18">
        <f>[1]!EM_S_YQ_CLOSE(A653,"2015-12-31","3")</f>
        <v>9.8445442536327601</v>
      </c>
      <c r="D653" s="4">
        <f t="shared" si="10"/>
        <v>0.35773458438658917</v>
      </c>
    </row>
    <row r="654" spans="1:4" x14ac:dyDescent="0.25">
      <c r="A654" t="s">
        <v>97</v>
      </c>
      <c r="B654" s="18">
        <f>[1]!EM_S_YQ_OPEN(A654,"2015-01-05","3")</f>
        <v>25.890705022347898</v>
      </c>
      <c r="C654" s="18">
        <f>[1]!EM_S_YQ_CLOSE(A654,"2015-12-31","3")</f>
        <v>97.549424952685996</v>
      </c>
      <c r="D654" s="4">
        <f t="shared" si="10"/>
        <v>2.7677392279771809</v>
      </c>
    </row>
    <row r="655" spans="1:4" x14ac:dyDescent="0.25">
      <c r="A655" t="s">
        <v>691</v>
      </c>
      <c r="B655" s="18">
        <f>[1]!EM_S_YQ_OPEN(A655,"2015-01-05","3")</f>
        <v>16.633287509545401</v>
      </c>
      <c r="C655" s="18">
        <f>[1]!EM_S_YQ_CLOSE(A655,"2015-12-31","3")</f>
        <v>21.1750881316099</v>
      </c>
      <c r="D655" s="4">
        <f t="shared" si="10"/>
        <v>0.27305489786418236</v>
      </c>
    </row>
    <row r="656" spans="1:4" x14ac:dyDescent="0.25">
      <c r="A656" t="s">
        <v>713</v>
      </c>
      <c r="B656" s="18">
        <f>[1]!EM_S_YQ_OPEN(A656,"2015-01-05","3")</f>
        <v>54.441612567632099</v>
      </c>
      <c r="C656" s="18">
        <f>[1]!EM_S_YQ_CLOSE(A656,"2015-12-31","3")</f>
        <v>60.695550554016599</v>
      </c>
      <c r="D656" s="4">
        <f t="shared" si="10"/>
        <v>0.1148742238047287</v>
      </c>
    </row>
    <row r="657" spans="1:4" x14ac:dyDescent="0.25">
      <c r="A657" t="s">
        <v>654</v>
      </c>
      <c r="B657" s="18">
        <f>[1]!EM_S_YQ_OPEN(A657,"2015-01-05","3")</f>
        <v>13.5329844559585</v>
      </c>
      <c r="C657" s="18">
        <f>[1]!EM_S_YQ_CLOSE(A657,"2015-12-31","3")</f>
        <v>16.62</v>
      </c>
      <c r="D657" s="4">
        <f t="shared" si="10"/>
        <v>0.22811047733689699</v>
      </c>
    </row>
    <row r="658" spans="1:4" x14ac:dyDescent="0.25">
      <c r="A658" t="s">
        <v>996</v>
      </c>
      <c r="B658" s="18">
        <f>[1]!EM_S_YQ_OPEN(A658,"2015-01-05","3")</f>
        <v>10.980921200877599</v>
      </c>
      <c r="C658" s="18">
        <f>[1]!EM_S_YQ_CLOSE(A658,"2015-12-31","3")</f>
        <v>13.4774171539961</v>
      </c>
      <c r="D658" s="4">
        <f t="shared" si="10"/>
        <v>0.22734849904204577</v>
      </c>
    </row>
    <row r="659" spans="1:4" x14ac:dyDescent="0.25">
      <c r="A659" t="s">
        <v>262</v>
      </c>
      <c r="B659" s="18">
        <f>[1]!EM_S_YQ_OPEN(A659,"2015-01-05","3")</f>
        <v>6.8401997916935899</v>
      </c>
      <c r="C659" s="18">
        <f>[1]!EM_S_YQ_CLOSE(A659,"2015-12-31","3")</f>
        <v>12.6365448504983</v>
      </c>
      <c r="D659" s="4">
        <f t="shared" si="10"/>
        <v>0.84739411644722906</v>
      </c>
    </row>
    <row r="660" spans="1:4" x14ac:dyDescent="0.25">
      <c r="A660" t="s">
        <v>708</v>
      </c>
      <c r="B660" s="18">
        <f>[1]!EM_S_YQ_OPEN(A660,"2015-01-05","3")</f>
        <v>7.1853686396677103</v>
      </c>
      <c r="C660" s="18">
        <f>[1]!EM_S_YQ_CLOSE(A660,"2015-12-31","3")</f>
        <v>27.19</v>
      </c>
      <c r="D660" s="4">
        <f t="shared" si="10"/>
        <v>2.7840786414066865</v>
      </c>
    </row>
    <row r="661" spans="1:4" x14ac:dyDescent="0.25">
      <c r="A661" t="s">
        <v>794</v>
      </c>
      <c r="B661" s="18">
        <f>[1]!EM_S_YQ_OPEN(A661,"2015-01-05","3")</f>
        <v>18.91</v>
      </c>
      <c r="C661" s="18">
        <f>[1]!EM_S_YQ_CLOSE(A661,"2015-12-31","3")</f>
        <v>39.25</v>
      </c>
      <c r="D661" s="4">
        <f t="shared" si="10"/>
        <v>1.0756213643574828</v>
      </c>
    </row>
    <row r="662" spans="1:4" x14ac:dyDescent="0.25">
      <c r="A662" t="s">
        <v>472</v>
      </c>
      <c r="B662" s="18">
        <f>[1]!EM_S_YQ_OPEN(A662,"2015-01-05","3")</f>
        <v>10.0010049161365</v>
      </c>
      <c r="C662" s="18">
        <f>[1]!EM_S_YQ_CLOSE(A662,"2015-12-31","3")</f>
        <v>19.3071428571429</v>
      </c>
      <c r="D662" s="4">
        <f t="shared" si="10"/>
        <v>0.93052028461570491</v>
      </c>
    </row>
    <row r="663" spans="1:4" x14ac:dyDescent="0.25">
      <c r="A663" t="s">
        <v>1021</v>
      </c>
      <c r="B663" s="18">
        <f>[1]!EM_S_YQ_OPEN(A663,"2015-01-05","3")</f>
        <v>8.3592230565926897</v>
      </c>
      <c r="C663" s="18">
        <f>[1]!EM_S_YQ_CLOSE(A663,"2015-12-31","3")</f>
        <v>12.8367355371901</v>
      </c>
      <c r="D663" s="4">
        <f t="shared" si="10"/>
        <v>0.53563739719400338</v>
      </c>
    </row>
    <row r="664" spans="1:4" x14ac:dyDescent="0.25">
      <c r="A664" t="s">
        <v>254</v>
      </c>
      <c r="B664" s="18">
        <f>[1]!EM_S_YQ_OPEN(A664,"2015-01-05","3")</f>
        <v>20.399880290553899</v>
      </c>
      <c r="C664" s="18">
        <f>[1]!EM_S_YQ_CLOSE(A664,"2015-12-31","3")</f>
        <v>15.432948717948699</v>
      </c>
      <c r="D664" s="4">
        <f t="shared" si="10"/>
        <v>-0.2434784666312538</v>
      </c>
    </row>
    <row r="665" spans="1:4" x14ac:dyDescent="0.25">
      <c r="A665" t="s">
        <v>614</v>
      </c>
      <c r="B665" s="18">
        <f>[1]!EM_S_YQ_OPEN(A665,"2015-01-05","3")</f>
        <v>7.7501049331056198</v>
      </c>
      <c r="C665" s="18">
        <f>[1]!EM_S_YQ_CLOSE(A665,"2015-12-31","3")</f>
        <v>37.408761665470202</v>
      </c>
      <c r="D665" s="4">
        <f t="shared" si="10"/>
        <v>3.8268716344308613</v>
      </c>
    </row>
    <row r="666" spans="1:4" x14ac:dyDescent="0.25">
      <c r="A666" t="s">
        <v>492</v>
      </c>
      <c r="B666" s="18">
        <f>[1]!EM_S_YQ_OPEN(A666,"2015-01-05","3")</f>
        <v>6.1698699186991899</v>
      </c>
      <c r="C666" s="18">
        <f>[1]!EM_S_YQ_CLOSE(A666,"2015-12-31","3")</f>
        <v>8.5820000000000007</v>
      </c>
      <c r="D666" s="4">
        <f t="shared" si="10"/>
        <v>0.3909531502423258</v>
      </c>
    </row>
    <row r="667" spans="1:4" x14ac:dyDescent="0.25">
      <c r="A667" t="s">
        <v>1116</v>
      </c>
      <c r="B667" s="18">
        <f>[1]!EM_S_YQ_OPEN(A667,"2015-01-05","3")</f>
        <v>13.2959327403312</v>
      </c>
      <c r="C667" s="18">
        <f>[1]!EM_S_YQ_CLOSE(A667,"2015-12-31","3")</f>
        <v>22.257170379289601</v>
      </c>
      <c r="D667" s="4">
        <f t="shared" si="10"/>
        <v>0.67398337626782989</v>
      </c>
    </row>
    <row r="668" spans="1:4" x14ac:dyDescent="0.25">
      <c r="A668" t="s">
        <v>60</v>
      </c>
      <c r="B668" s="18">
        <f>[1]!EM_S_YQ_OPEN(A668,"2015-01-05","3")</f>
        <v>5.5444649446494498</v>
      </c>
      <c r="C668" s="18">
        <f>[1]!EM_S_YQ_CLOSE(A668,"2015-12-31","3")</f>
        <v>19.318450184501799</v>
      </c>
      <c r="D668" s="4">
        <f t="shared" si="10"/>
        <v>2.4842767295597379</v>
      </c>
    </row>
    <row r="669" spans="1:4" x14ac:dyDescent="0.25">
      <c r="A669" t="s">
        <v>497</v>
      </c>
      <c r="B669" s="18">
        <f>[1]!EM_S_YQ_OPEN(A669,"2015-01-05","3")</f>
        <v>6.8852124891587199</v>
      </c>
      <c r="C669" s="18">
        <f>[1]!EM_S_YQ_CLOSE(A669,"2015-12-31","3")</f>
        <v>17.309999999999999</v>
      </c>
      <c r="D669" s="4">
        <f t="shared" si="10"/>
        <v>1.5140836288285777</v>
      </c>
    </row>
    <row r="670" spans="1:4" x14ac:dyDescent="0.25">
      <c r="A670" t="s">
        <v>1106</v>
      </c>
      <c r="B670" s="18">
        <f>[1]!EM_S_YQ_OPEN(A670,"2015-01-05","3")</f>
        <v>8.6944842721287507</v>
      </c>
      <c r="C670" s="18">
        <f>[1]!EM_S_YQ_CLOSE(A670,"2015-12-31","3")</f>
        <v>16.322099487929801</v>
      </c>
      <c r="D670" s="4">
        <f t="shared" si="10"/>
        <v>0.87729357798165419</v>
      </c>
    </row>
    <row r="671" spans="1:4" x14ac:dyDescent="0.25">
      <c r="A671" t="s">
        <v>651</v>
      </c>
      <c r="B671" s="18">
        <f>[1]!EM_S_YQ_OPEN(A671,"2015-01-05","3")</f>
        <v>23.348108359745801</v>
      </c>
      <c r="C671" s="18">
        <f>[1]!EM_S_YQ_CLOSE(A671,"2015-12-31","3")</f>
        <v>22.258735343383599</v>
      </c>
      <c r="D671" s="4">
        <f t="shared" si="10"/>
        <v>-4.6657870503992421E-2</v>
      </c>
    </row>
    <row r="672" spans="1:4" x14ac:dyDescent="0.25">
      <c r="A672" t="s">
        <v>1076</v>
      </c>
      <c r="B672" s="18">
        <f>[1]!EM_S_YQ_OPEN(A672,"2015-01-05","3")</f>
        <v>8.9709803921568607</v>
      </c>
      <c r="C672" s="18">
        <f>[1]!EM_S_YQ_CLOSE(A672,"2015-12-31","3")</f>
        <v>9.0878888888888891</v>
      </c>
      <c r="D672" s="4">
        <f t="shared" si="10"/>
        <v>1.3031852888034294E-2</v>
      </c>
    </row>
    <row r="673" spans="1:4" x14ac:dyDescent="0.25">
      <c r="A673" t="s">
        <v>513</v>
      </c>
      <c r="B673" s="18">
        <f>[1]!EM_S_YQ_OPEN(A673,"2015-01-05","3")</f>
        <v>6.2065036153001696</v>
      </c>
      <c r="C673" s="18">
        <f>[1]!EM_S_YQ_CLOSE(A673,"2015-12-31","3")</f>
        <v>7.9903092783505203</v>
      </c>
      <c r="D673" s="4">
        <f t="shared" si="10"/>
        <v>0.28740910722309781</v>
      </c>
    </row>
    <row r="674" spans="1:4" x14ac:dyDescent="0.25">
      <c r="A674" t="s">
        <v>907</v>
      </c>
      <c r="B674" s="18">
        <f>[1]!EM_S_YQ_OPEN(A674,"2015-01-05","3")</f>
        <v>7.33</v>
      </c>
      <c r="C674" s="18">
        <f>[1]!EM_S_YQ_CLOSE(A674,"2015-12-31","3")</f>
        <v>5.97</v>
      </c>
      <c r="D674" s="4">
        <f t="shared" si="10"/>
        <v>-0.18553888130968627</v>
      </c>
    </row>
    <row r="675" spans="1:4" x14ac:dyDescent="0.25">
      <c r="A675" t="s">
        <v>132</v>
      </c>
      <c r="B675" s="18">
        <f>[1]!EM_S_YQ_OPEN(A675,"2015-01-05","3")</f>
        <v>50.469574640216102</v>
      </c>
      <c r="C675" s="18">
        <f>[1]!EM_S_YQ_CLOSE(A675,"2015-12-31","3")</f>
        <v>91.125418111219005</v>
      </c>
      <c r="D675" s="4">
        <f t="shared" si="10"/>
        <v>0.80555153794790968</v>
      </c>
    </row>
    <row r="676" spans="1:4" x14ac:dyDescent="0.25">
      <c r="A676" t="s">
        <v>91</v>
      </c>
      <c r="B676" s="18">
        <f>[1]!EM_S_YQ_OPEN(A676,"2015-01-05","3")</f>
        <v>14.8664783121214</v>
      </c>
      <c r="C676" s="18">
        <f>[1]!EM_S_YQ_CLOSE(A676,"2015-12-31","3")</f>
        <v>85.477126185266201</v>
      </c>
      <c r="D676" s="4">
        <f t="shared" si="10"/>
        <v>4.7496553245950874</v>
      </c>
    </row>
    <row r="677" spans="1:4" x14ac:dyDescent="0.25">
      <c r="A677" t="s">
        <v>491</v>
      </c>
      <c r="B677" s="18">
        <f>[1]!EM_S_YQ_OPEN(A677,"2015-01-05","3")</f>
        <v>8.6808152851240905</v>
      </c>
      <c r="C677" s="18">
        <f>[1]!EM_S_YQ_CLOSE(A677,"2015-12-31","3")</f>
        <v>12.2164640883978</v>
      </c>
      <c r="D677" s="4">
        <f t="shared" si="10"/>
        <v>0.40729455553933808</v>
      </c>
    </row>
    <row r="678" spans="1:4" x14ac:dyDescent="0.25">
      <c r="A678" t="s">
        <v>1099</v>
      </c>
      <c r="B678" s="18">
        <f>[1]!EM_S_YQ_OPEN(A678,"2015-01-05","3")</f>
        <v>11.5432277442799</v>
      </c>
      <c r="C678" s="18">
        <f>[1]!EM_S_YQ_CLOSE(A678,"2015-12-31","3")</f>
        <v>17.9305785123967</v>
      </c>
      <c r="D678" s="4">
        <f t="shared" si="10"/>
        <v>0.55334183034567352</v>
      </c>
    </row>
    <row r="679" spans="1:4" x14ac:dyDescent="0.25">
      <c r="A679" t="s">
        <v>940</v>
      </c>
      <c r="B679" s="18">
        <f>[1]!EM_S_YQ_OPEN(A679,"2015-01-05","3")</f>
        <v>3.21</v>
      </c>
      <c r="C679" s="18">
        <f>[1]!EM_S_YQ_CLOSE(A679,"2015-12-31","3")</f>
        <v>3.17</v>
      </c>
      <c r="D679" s="4">
        <f t="shared" si="10"/>
        <v>-1.2461059190031164E-2</v>
      </c>
    </row>
    <row r="680" spans="1:4" x14ac:dyDescent="0.25">
      <c r="A680" t="s">
        <v>1025</v>
      </c>
      <c r="B680" s="18">
        <f>[1]!EM_S_YQ_OPEN(A680,"2015-01-05","3")</f>
        <v>7.7877789585547301</v>
      </c>
      <c r="C680" s="18">
        <f>[1]!EM_S_YQ_CLOSE(A680,"2015-12-31","3")</f>
        <v>7.5051009564293301</v>
      </c>
      <c r="D680" s="4">
        <f t="shared" si="10"/>
        <v>-3.6297640653357728E-2</v>
      </c>
    </row>
    <row r="681" spans="1:4" x14ac:dyDescent="0.25">
      <c r="A681" t="s">
        <v>701</v>
      </c>
      <c r="B681" s="18">
        <f>[1]!EM_S_YQ_OPEN(A681,"2015-01-05","3")</f>
        <v>10.056634823912701</v>
      </c>
      <c r="C681" s="18">
        <f>[1]!EM_S_YQ_CLOSE(A681,"2015-12-31","3")</f>
        <v>8.6430727023319598</v>
      </c>
      <c r="D681" s="4">
        <f t="shared" si="10"/>
        <v>-0.1405601522111122</v>
      </c>
    </row>
    <row r="682" spans="1:4" x14ac:dyDescent="0.25">
      <c r="A682" t="s">
        <v>1161</v>
      </c>
      <c r="B682" s="18">
        <f>[1]!EM_S_YQ_OPEN(A682,"2015-01-05","3")</f>
        <v>3.13</v>
      </c>
      <c r="C682" s="18">
        <f>[1]!EM_S_YQ_CLOSE(A682,"2015-12-31","3")</f>
        <v>3.11</v>
      </c>
      <c r="D682" s="4">
        <f t="shared" si="10"/>
        <v>-6.3897763578274818E-3</v>
      </c>
    </row>
    <row r="683" spans="1:4" x14ac:dyDescent="0.25">
      <c r="A683" t="s">
        <v>384</v>
      </c>
      <c r="B683" s="18">
        <f>[1]!EM_S_YQ_OPEN(A683,"2015-01-05","3")</f>
        <v>7.96</v>
      </c>
      <c r="C683" s="18">
        <f>[1]!EM_S_YQ_CLOSE(A683,"2015-12-31","3")</f>
        <v>11.52</v>
      </c>
      <c r="D683" s="4">
        <f t="shared" si="10"/>
        <v>0.44723618090452255</v>
      </c>
    </row>
    <row r="684" spans="1:4" x14ac:dyDescent="0.25">
      <c r="A684" t="s">
        <v>926</v>
      </c>
      <c r="B684" s="18">
        <f>[1]!EM_S_YQ_OPEN(A684,"2015-01-05","3")</f>
        <v>8.9120568436798795</v>
      </c>
      <c r="C684" s="18">
        <f>[1]!EM_S_YQ_CLOSE(A684,"2015-12-31","3")</f>
        <v>18.515736724008999</v>
      </c>
      <c r="D684" s="4">
        <f t="shared" si="10"/>
        <v>1.0776053215077634</v>
      </c>
    </row>
    <row r="685" spans="1:4" x14ac:dyDescent="0.25">
      <c r="A685" t="s">
        <v>751</v>
      </c>
      <c r="B685" s="18">
        <f>[1]!EM_S_YQ_OPEN(A685,"2015-01-05","3")</f>
        <v>9.6083620785228501</v>
      </c>
      <c r="C685" s="18">
        <f>[1]!EM_S_YQ_CLOSE(A685,"2015-12-31","3")</f>
        <v>15.5677607542722</v>
      </c>
      <c r="D685" s="4">
        <f t="shared" si="10"/>
        <v>0.62023044375795666</v>
      </c>
    </row>
    <row r="686" spans="1:4" x14ac:dyDescent="0.25">
      <c r="A686" t="s">
        <v>526</v>
      </c>
      <c r="B686" s="18">
        <f>[1]!EM_S_YQ_OPEN(A686,"2015-01-05","3")</f>
        <v>10.287510882930601</v>
      </c>
      <c r="C686" s="18">
        <f>[1]!EM_S_YQ_CLOSE(A686,"2015-12-31","3")</f>
        <v>19.0711006474397</v>
      </c>
      <c r="D686" s="4">
        <f t="shared" si="10"/>
        <v>0.85381098153520685</v>
      </c>
    </row>
    <row r="687" spans="1:4" x14ac:dyDescent="0.25">
      <c r="A687" t="s">
        <v>146</v>
      </c>
      <c r="B687" s="18">
        <f>[1]!EM_S_YQ_OPEN(A687,"2015-01-05","3")</f>
        <v>7.74346121057118</v>
      </c>
      <c r="C687" s="18">
        <f>[1]!EM_S_YQ_CLOSE(A687,"2015-12-31","3")</f>
        <v>29.177681159420299</v>
      </c>
      <c r="D687" s="4">
        <f t="shared" si="10"/>
        <v>2.7680412371134056</v>
      </c>
    </row>
    <row r="688" spans="1:4" x14ac:dyDescent="0.25">
      <c r="A688" t="s">
        <v>829</v>
      </c>
      <c r="B688" s="18">
        <f>[1]!EM_S_YQ_OPEN(A688,"2015-01-05","3")</f>
        <v>11.7598273053224</v>
      </c>
      <c r="C688" s="18">
        <f>[1]!EM_S_YQ_CLOSE(A688,"2015-12-31","3")</f>
        <v>14.355727029438</v>
      </c>
      <c r="D688" s="4">
        <f t="shared" si="10"/>
        <v>0.22074301405265687</v>
      </c>
    </row>
    <row r="689" spans="1:4" x14ac:dyDescent="0.25">
      <c r="A689" t="s">
        <v>696</v>
      </c>
      <c r="B689" s="18">
        <f>[1]!EM_S_YQ_OPEN(A689,"2015-01-05","3")</f>
        <v>19.348717171074298</v>
      </c>
      <c r="C689" s="18">
        <f>[1]!EM_S_YQ_CLOSE(A689,"2015-12-31","3")</f>
        <v>31.5646786632391</v>
      </c>
      <c r="D689" s="4">
        <f t="shared" si="10"/>
        <v>0.63135769592142599</v>
      </c>
    </row>
    <row r="690" spans="1:4" x14ac:dyDescent="0.25">
      <c r="A690" t="s">
        <v>441</v>
      </c>
      <c r="B690" s="18">
        <f>[1]!EM_S_YQ_OPEN(A690,"2015-01-05","3")</f>
        <v>4.41</v>
      </c>
      <c r="C690" s="18">
        <f>[1]!EM_S_YQ_CLOSE(A690,"2015-12-31","3")</f>
        <v>9.5500000000000007</v>
      </c>
      <c r="D690" s="4">
        <f t="shared" si="10"/>
        <v>1.1655328798185942</v>
      </c>
    </row>
    <row r="691" spans="1:4" x14ac:dyDescent="0.25">
      <c r="A691" t="s">
        <v>862</v>
      </c>
      <c r="B691" s="18">
        <f>[1]!EM_S_YQ_OPEN(A691,"2015-01-05","3")</f>
        <v>12.19</v>
      </c>
      <c r="C691" s="18">
        <f>[1]!EM_S_YQ_CLOSE(A691,"2015-12-31","3")</f>
        <v>7.73</v>
      </c>
      <c r="D691" s="4">
        <f t="shared" si="10"/>
        <v>-0.36587366694011481</v>
      </c>
    </row>
    <row r="692" spans="1:4" x14ac:dyDescent="0.25">
      <c r="A692" t="s">
        <v>550</v>
      </c>
      <c r="B692" s="18">
        <f>[1]!EM_S_YQ_OPEN(A692,"2015-01-05","3")</f>
        <v>9.7075400347889094</v>
      </c>
      <c r="C692" s="18">
        <f>[1]!EM_S_YQ_CLOSE(A692,"2015-12-31","3")</f>
        <v>10.274516779986101</v>
      </c>
      <c r="D692" s="4">
        <f t="shared" si="10"/>
        <v>5.8405810654946259E-2</v>
      </c>
    </row>
    <row r="693" spans="1:4" x14ac:dyDescent="0.25">
      <c r="A693" t="s">
        <v>825</v>
      </c>
      <c r="B693" s="18">
        <f>[1]!EM_S_YQ_OPEN(A693,"2015-01-05","3")</f>
        <v>12.0334018650247</v>
      </c>
      <c r="C693" s="18">
        <f>[1]!EM_S_YQ_CLOSE(A693,"2015-12-31","3")</f>
        <v>19.629769996567099</v>
      </c>
      <c r="D693" s="4">
        <f t="shared" si="10"/>
        <v>0.63127353484482052</v>
      </c>
    </row>
    <row r="694" spans="1:4" x14ac:dyDescent="0.25">
      <c r="A694" t="s">
        <v>508</v>
      </c>
      <c r="B694" s="18">
        <f>[1]!EM_S_YQ_OPEN(A694,"2015-01-05","3")</f>
        <v>4.3258912915247896</v>
      </c>
      <c r="C694" s="18">
        <f>[1]!EM_S_YQ_CLOSE(A694,"2015-12-31","3")</f>
        <v>3.7868543046357601</v>
      </c>
      <c r="D694" s="4">
        <f t="shared" si="10"/>
        <v>-0.124607150425879</v>
      </c>
    </row>
    <row r="695" spans="1:4" x14ac:dyDescent="0.25">
      <c r="A695" t="s">
        <v>370</v>
      </c>
      <c r="B695" s="18">
        <f>[1]!EM_S_YQ_OPEN(A695,"2015-01-05","3")</f>
        <v>18.939160545645301</v>
      </c>
      <c r="C695" s="18">
        <f>[1]!EM_S_YQ_CLOSE(A695,"2015-12-31","3")</f>
        <v>11.53</v>
      </c>
      <c r="D695" s="4">
        <f t="shared" si="10"/>
        <v>-0.39120849774669114</v>
      </c>
    </row>
    <row r="696" spans="1:4" x14ac:dyDescent="0.25">
      <c r="A696" t="s">
        <v>404</v>
      </c>
      <c r="B696" s="18">
        <f>[1]!EM_S_YQ_OPEN(A696,"2015-01-05","3")</f>
        <v>6.8874104003532999</v>
      </c>
      <c r="C696" s="18">
        <f>[1]!EM_S_YQ_CLOSE(A696,"2015-12-31","3")</f>
        <v>10.8895393474088</v>
      </c>
      <c r="D696" s="4">
        <f t="shared" si="10"/>
        <v>0.58107891274348988</v>
      </c>
    </row>
    <row r="697" spans="1:4" x14ac:dyDescent="0.25">
      <c r="A697" t="s">
        <v>867</v>
      </c>
      <c r="B697" s="18">
        <f>[1]!EM_S_YQ_OPEN(A697,"2015-01-05","3")</f>
        <v>10.823174411857201</v>
      </c>
      <c r="C697" s="18">
        <f>[1]!EM_S_YQ_CLOSE(A697,"2015-12-31","3")</f>
        <v>9.7330739299610904</v>
      </c>
      <c r="D697" s="4">
        <f t="shared" si="10"/>
        <v>-0.1007191088690083</v>
      </c>
    </row>
    <row r="698" spans="1:4" x14ac:dyDescent="0.25">
      <c r="A698" t="s">
        <v>300</v>
      </c>
      <c r="B698" s="18">
        <f>[1]!EM_S_YQ_OPEN(A698,"2015-01-05","3")</f>
        <v>14.0821093932637</v>
      </c>
      <c r="C698" s="18">
        <f>[1]!EM_S_YQ_CLOSE(A698,"2015-12-31","3")</f>
        <v>10.216106080207</v>
      </c>
      <c r="D698" s="4">
        <f t="shared" si="10"/>
        <v>-0.27453296981956665</v>
      </c>
    </row>
    <row r="699" spans="1:4" x14ac:dyDescent="0.25">
      <c r="A699" t="s">
        <v>66</v>
      </c>
      <c r="B699" s="18">
        <f>[1]!EM_S_YQ_OPEN(A699,"2015-01-05","3")</f>
        <v>18.1900068174841</v>
      </c>
      <c r="C699" s="18">
        <f>[1]!EM_S_YQ_CLOSE(A699,"2015-12-31","3")</f>
        <v>32.476371701546903</v>
      </c>
      <c r="D699" s="4">
        <f t="shared" si="10"/>
        <v>0.78539634577436512</v>
      </c>
    </row>
    <row r="700" spans="1:4" x14ac:dyDescent="0.25">
      <c r="A700" t="s">
        <v>618</v>
      </c>
      <c r="B700" s="18">
        <f>[1]!EM_S_YQ_OPEN(A700,"2015-01-05","3")</f>
        <v>10</v>
      </c>
      <c r="C700" s="18">
        <f>[1]!EM_S_YQ_CLOSE(A700,"2015-12-31","3")</f>
        <v>27.69</v>
      </c>
      <c r="D700" s="4">
        <f t="shared" si="10"/>
        <v>1.7690000000000001</v>
      </c>
    </row>
    <row r="701" spans="1:4" x14ac:dyDescent="0.25">
      <c r="A701" t="s">
        <v>661</v>
      </c>
      <c r="B701" s="18">
        <f>[1]!EM_S_YQ_OPEN(A701,"2015-01-05","3")</f>
        <v>7.87292220113852</v>
      </c>
      <c r="C701" s="18">
        <f>[1]!EM_S_YQ_CLOSE(A701,"2015-12-31","3")</f>
        <v>16.383074003795102</v>
      </c>
      <c r="D701" s="4">
        <f t="shared" si="10"/>
        <v>1.0809394002935671</v>
      </c>
    </row>
    <row r="702" spans="1:4" x14ac:dyDescent="0.25">
      <c r="A702" t="s">
        <v>909</v>
      </c>
      <c r="B702" s="18">
        <f>[1]!EM_S_YQ_OPEN(A702,"2015-01-05","3")</f>
        <v>11.1582712369598</v>
      </c>
      <c r="C702" s="18">
        <f>[1]!EM_S_YQ_CLOSE(A702,"2015-12-31","3")</f>
        <v>30.446140089418801</v>
      </c>
      <c r="D702" s="4">
        <f t="shared" si="10"/>
        <v>1.7285714285714211</v>
      </c>
    </row>
    <row r="703" spans="1:4" x14ac:dyDescent="0.25">
      <c r="A703" t="s">
        <v>366</v>
      </c>
      <c r="B703" s="18">
        <f>[1]!EM_S_YQ_OPEN(A703,"2015-01-05","3")</f>
        <v>10.486478127589701</v>
      </c>
      <c r="C703" s="18">
        <f>[1]!EM_S_YQ_CLOSE(A703,"2015-12-31","3")</f>
        <v>15.361502276175999</v>
      </c>
      <c r="D703" s="4">
        <f t="shared" si="10"/>
        <v>0.46488669401409555</v>
      </c>
    </row>
    <row r="704" spans="1:4" x14ac:dyDescent="0.25">
      <c r="A704" t="s">
        <v>871</v>
      </c>
      <c r="B704" s="18">
        <f>[1]!EM_S_YQ_OPEN(A704,"2015-01-05","3")</f>
        <v>5.6923698458975398</v>
      </c>
      <c r="C704" s="18">
        <f>[1]!EM_S_YQ_CLOSE(A704,"2015-12-31","3")</f>
        <v>15.39</v>
      </c>
      <c r="D704" s="4">
        <f t="shared" si="10"/>
        <v>1.7036191281723359</v>
      </c>
    </row>
    <row r="705" spans="1:4" x14ac:dyDescent="0.25">
      <c r="A705" t="s">
        <v>598</v>
      </c>
      <c r="B705" s="18">
        <f>[1]!EM_S_YQ_OPEN(A705,"2015-01-05","3")</f>
        <v>5.89</v>
      </c>
      <c r="C705" s="18">
        <f>[1]!EM_S_YQ_CLOSE(A705,"2015-12-31","3")</f>
        <v>7.53</v>
      </c>
      <c r="D705" s="4">
        <f t="shared" si="10"/>
        <v>0.27843803056027178</v>
      </c>
    </row>
    <row r="706" spans="1:4" x14ac:dyDescent="0.25">
      <c r="A706" t="s">
        <v>890</v>
      </c>
      <c r="B706" s="18">
        <f>[1]!EM_S_YQ_OPEN(A706,"2015-01-05","3")</f>
        <v>5.75</v>
      </c>
      <c r="C706" s="18">
        <f>[1]!EM_S_YQ_CLOSE(A706,"2015-12-31","3")</f>
        <v>7.52</v>
      </c>
      <c r="D706" s="4">
        <f t="shared" ref="D706:D769" si="11">(C706-B706)/B706</f>
        <v>0.30782608695652164</v>
      </c>
    </row>
    <row r="707" spans="1:4" x14ac:dyDescent="0.25">
      <c r="A707" t="s">
        <v>215</v>
      </c>
      <c r="B707" s="18">
        <f>[1]!EM_S_YQ_OPEN(A707,"2015-01-05","3")</f>
        <v>5.1447807559087897</v>
      </c>
      <c r="C707" s="18">
        <f>[1]!EM_S_YQ_CLOSE(A707,"2015-12-31","3")</f>
        <v>7.6282825040128399</v>
      </c>
      <c r="D707" s="4">
        <f t="shared" si="11"/>
        <v>0.48272256213284581</v>
      </c>
    </row>
    <row r="708" spans="1:4" x14ac:dyDescent="0.25">
      <c r="A708" t="s">
        <v>295</v>
      </c>
      <c r="B708" s="18">
        <f>[1]!EM_S_YQ_OPEN(A708,"2015-01-05","3")</f>
        <v>10.554813556329499</v>
      </c>
      <c r="C708" s="18">
        <f>[1]!EM_S_YQ_CLOSE(A708,"2015-12-31","3")</f>
        <v>15.7770224215247</v>
      </c>
      <c r="D708" s="4">
        <f t="shared" si="11"/>
        <v>0.49477035641842793</v>
      </c>
    </row>
    <row r="709" spans="1:4" x14ac:dyDescent="0.25">
      <c r="A709" t="s">
        <v>289</v>
      </c>
      <c r="B709" s="18">
        <f>[1]!EM_S_YQ_OPEN(A709,"2015-01-05","3")</f>
        <v>7.50638914027149</v>
      </c>
      <c r="C709" s="18">
        <f>[1]!EM_S_YQ_CLOSE(A709,"2015-12-31","3")</f>
        <v>15.17</v>
      </c>
      <c r="D709" s="4">
        <f t="shared" si="11"/>
        <v>1.0209450531432658</v>
      </c>
    </row>
    <row r="710" spans="1:4" x14ac:dyDescent="0.25">
      <c r="A710" t="s">
        <v>601</v>
      </c>
      <c r="B710" s="18">
        <f>[1]!EM_S_YQ_OPEN(A710,"2015-01-05","3")</f>
        <v>7.2</v>
      </c>
      <c r="C710" s="18">
        <f>[1]!EM_S_YQ_CLOSE(A710,"2015-12-31","3")</f>
        <v>15.15</v>
      </c>
      <c r="D710" s="4">
        <f t="shared" si="11"/>
        <v>1.1041666666666667</v>
      </c>
    </row>
    <row r="711" spans="1:4" x14ac:dyDescent="0.25">
      <c r="A711" t="s">
        <v>975</v>
      </c>
      <c r="B711" s="18">
        <f>[1]!EM_S_YQ_OPEN(A711,"2015-01-05","3")</f>
        <v>7.0600602409638604</v>
      </c>
      <c r="C711" s="18">
        <f>[1]!EM_S_YQ_CLOSE(A711,"2015-12-31","3")</f>
        <v>14.8976720647773</v>
      </c>
      <c r="D711" s="4">
        <f t="shared" si="11"/>
        <v>1.1101338453655214</v>
      </c>
    </row>
    <row r="712" spans="1:4" x14ac:dyDescent="0.25">
      <c r="A712" t="s">
        <v>893</v>
      </c>
      <c r="B712" s="18">
        <f>[1]!EM_S_YQ_OPEN(A712,"2015-01-05","3")</f>
        <v>5.56</v>
      </c>
      <c r="C712" s="18">
        <f>[1]!EM_S_YQ_CLOSE(A712,"2015-12-31","3")</f>
        <v>8.2200000000000006</v>
      </c>
      <c r="D712" s="4">
        <f t="shared" si="11"/>
        <v>0.4784172661870506</v>
      </c>
    </row>
    <row r="713" spans="1:4" x14ac:dyDescent="0.25">
      <c r="A713" t="s">
        <v>827</v>
      </c>
      <c r="B713" s="18">
        <f>[1]!EM_S_YQ_OPEN(A713,"2015-01-05","3")</f>
        <v>20.8476452711981</v>
      </c>
      <c r="C713" s="18">
        <f>[1]!EM_S_YQ_CLOSE(A713,"2015-12-31","3")</f>
        <v>37.085815480304099</v>
      </c>
      <c r="D713" s="4">
        <f t="shared" si="11"/>
        <v>0.77889708875369801</v>
      </c>
    </row>
    <row r="714" spans="1:4" x14ac:dyDescent="0.25">
      <c r="A714" t="s">
        <v>301</v>
      </c>
      <c r="B714" s="18">
        <f>[1]!EM_S_YQ_OPEN(A714,"2015-01-05","3")</f>
        <v>8.2510824402297995</v>
      </c>
      <c r="C714" s="18">
        <f>[1]!EM_S_YQ_CLOSE(A714,"2015-12-31","3")</f>
        <v>8.4723124042878997</v>
      </c>
      <c r="D714" s="4">
        <f t="shared" si="11"/>
        <v>2.68122353231437E-2</v>
      </c>
    </row>
    <row r="715" spans="1:4" x14ac:dyDescent="0.25">
      <c r="A715" t="s">
        <v>806</v>
      </c>
      <c r="B715" s="18">
        <f>[1]!EM_S_YQ_OPEN(A715,"2015-01-05","3")</f>
        <v>13.347576209737101</v>
      </c>
      <c r="C715" s="18">
        <f>[1]!EM_S_YQ_CLOSE(A715,"2015-12-31","3")</f>
        <v>17.6417763157895</v>
      </c>
      <c r="D715" s="4">
        <f t="shared" si="11"/>
        <v>0.32172134015760595</v>
      </c>
    </row>
    <row r="716" spans="1:4" x14ac:dyDescent="0.25">
      <c r="A716" t="s">
        <v>227</v>
      </c>
      <c r="B716" s="18">
        <f>[1]!EM_S_YQ_OPEN(A716,"2015-01-05","3")</f>
        <v>15.8131003322871</v>
      </c>
      <c r="C716" s="18">
        <f>[1]!EM_S_YQ_CLOSE(A716,"2015-12-31","3")</f>
        <v>14.0532754126846</v>
      </c>
      <c r="D716" s="4">
        <f t="shared" si="11"/>
        <v>-0.11128905038370612</v>
      </c>
    </row>
    <row r="717" spans="1:4" x14ac:dyDescent="0.25">
      <c r="A717" t="s">
        <v>153</v>
      </c>
      <c r="B717" s="18">
        <f>[1]!EM_S_YQ_OPEN(A717,"2015-01-05","3")</f>
        <v>13.9349376121065</v>
      </c>
      <c r="C717" s="18">
        <f>[1]!EM_S_YQ_CLOSE(A717,"2015-12-31","3")</f>
        <v>68.536418118466898</v>
      </c>
      <c r="D717" s="4">
        <f t="shared" si="11"/>
        <v>3.9183153901545502</v>
      </c>
    </row>
    <row r="718" spans="1:4" x14ac:dyDescent="0.25">
      <c r="A718" t="s">
        <v>1036</v>
      </c>
      <c r="B718" s="18">
        <f>[1]!EM_S_YQ_OPEN(A718,"2015-01-05","3")</f>
        <v>7.7257199273311796</v>
      </c>
      <c r="C718" s="18">
        <f>[1]!EM_S_YQ_CLOSE(A718,"2015-12-31","3")</f>
        <v>25.234266906044301</v>
      </c>
      <c r="D718" s="4">
        <f t="shared" si="11"/>
        <v>2.2662673696950053</v>
      </c>
    </row>
    <row r="719" spans="1:4" x14ac:dyDescent="0.25">
      <c r="A719" t="s">
        <v>626</v>
      </c>
      <c r="B719" s="18">
        <f>[1]!EM_S_YQ_OPEN(A719,"2015-01-05","3")</f>
        <v>5.2573910796863901</v>
      </c>
      <c r="C719" s="18">
        <f>[1]!EM_S_YQ_CLOSE(A719,"2015-12-31","3")</f>
        <v>11.1393505253104</v>
      </c>
      <c r="D719" s="4">
        <f t="shared" si="11"/>
        <v>1.1187981560570677</v>
      </c>
    </row>
    <row r="720" spans="1:4" x14ac:dyDescent="0.25">
      <c r="A720" t="s">
        <v>1044</v>
      </c>
      <c r="B720" s="18">
        <f>[1]!EM_S_YQ_OPEN(A720,"2015-01-05","3")</f>
        <v>5.21</v>
      </c>
      <c r="C720" s="18">
        <f>[1]!EM_S_YQ_CLOSE(A720,"2015-12-31","3")</f>
        <v>7.32</v>
      </c>
      <c r="D720" s="4">
        <f t="shared" si="11"/>
        <v>0.40499040307101736</v>
      </c>
    </row>
    <row r="721" spans="1:4" x14ac:dyDescent="0.25">
      <c r="A721" t="s">
        <v>118</v>
      </c>
      <c r="B721" s="18">
        <f>[1]!EM_S_YQ_OPEN(A721,"2015-01-05","3")</f>
        <v>16.3376891466371</v>
      </c>
      <c r="C721" s="18">
        <f>[1]!EM_S_YQ_CLOSE(A721,"2015-12-31","3")</f>
        <v>34.792514994002403</v>
      </c>
      <c r="D721" s="4">
        <f t="shared" si="11"/>
        <v>1.129586056003764</v>
      </c>
    </row>
    <row r="722" spans="1:4" x14ac:dyDescent="0.25">
      <c r="A722" t="s">
        <v>64</v>
      </c>
      <c r="B722" s="18">
        <f>[1]!EM_S_YQ_OPEN(A722,"2015-01-05","3")</f>
        <v>6.4445670037926703</v>
      </c>
      <c r="C722" s="18">
        <f>[1]!EM_S_YQ_CLOSE(A722,"2015-12-31","3")</f>
        <v>20.514955752212401</v>
      </c>
      <c r="D722" s="4">
        <f t="shared" si="11"/>
        <v>2.1832946635730863</v>
      </c>
    </row>
    <row r="723" spans="1:4" x14ac:dyDescent="0.25">
      <c r="A723" t="s">
        <v>810</v>
      </c>
      <c r="B723" s="18">
        <f>[1]!EM_S_YQ_OPEN(A723,"2015-01-05","3")</f>
        <v>12.284439031141901</v>
      </c>
      <c r="C723" s="18">
        <f>[1]!EM_S_YQ_CLOSE(A723,"2015-12-31","3")</f>
        <v>11.1736470588235</v>
      </c>
      <c r="D723" s="4">
        <f t="shared" si="11"/>
        <v>-9.0422685928308696E-2</v>
      </c>
    </row>
    <row r="724" spans="1:4" x14ac:dyDescent="0.25">
      <c r="A724" t="s">
        <v>110</v>
      </c>
      <c r="B724" s="18">
        <f>[1]!EM_S_YQ_OPEN(A724,"2015-01-05","3")</f>
        <v>17.420799902123001</v>
      </c>
      <c r="C724" s="18">
        <f>[1]!EM_S_YQ_CLOSE(A724,"2015-12-31","3")</f>
        <v>39.067409326424901</v>
      </c>
      <c r="D724" s="4">
        <f t="shared" si="11"/>
        <v>1.242572645683389</v>
      </c>
    </row>
    <row r="725" spans="1:4" x14ac:dyDescent="0.25">
      <c r="A725" t="s">
        <v>134</v>
      </c>
      <c r="B725" s="18">
        <f>[1]!EM_S_YQ_OPEN(A725,"2015-01-05","3")</f>
        <v>22.700074763426301</v>
      </c>
      <c r="C725" s="18">
        <f>[1]!EM_S_YQ_CLOSE(A725,"2015-12-31","3")</f>
        <v>46.463007478632498</v>
      </c>
      <c r="D725" s="4">
        <f t="shared" si="11"/>
        <v>1.0468217819922048</v>
      </c>
    </row>
    <row r="726" spans="1:4" x14ac:dyDescent="0.25">
      <c r="A726" t="s">
        <v>245</v>
      </c>
      <c r="B726" s="18">
        <f>[1]!EM_S_YQ_OPEN(A726,"2015-01-05","3")</f>
        <v>8.1981013361791106</v>
      </c>
      <c r="C726" s="18">
        <f>[1]!EM_S_YQ_CLOSE(A726,"2015-12-31","3")</f>
        <v>12.4880464216634</v>
      </c>
      <c r="D726" s="4">
        <f t="shared" si="11"/>
        <v>0.52328519855595057</v>
      </c>
    </row>
    <row r="727" spans="1:4" x14ac:dyDescent="0.25">
      <c r="A727" t="s">
        <v>681</v>
      </c>
      <c r="B727" s="18">
        <f>[1]!EM_S_YQ_OPEN(A727,"2015-01-05","3")</f>
        <v>11.1905961376994</v>
      </c>
      <c r="C727" s="18">
        <f>[1]!EM_S_YQ_CLOSE(A727,"2015-12-31","3")</f>
        <v>34.351133501259397</v>
      </c>
      <c r="D727" s="4">
        <f t="shared" si="11"/>
        <v>2.0696428571428562</v>
      </c>
    </row>
    <row r="728" spans="1:4" x14ac:dyDescent="0.25">
      <c r="A728" t="s">
        <v>172</v>
      </c>
      <c r="B728" s="18">
        <f>[1]!EM_S_YQ_OPEN(A728,"2015-01-05","3")</f>
        <v>9.5447389066483606</v>
      </c>
      <c r="C728" s="18">
        <f>[1]!EM_S_YQ_CLOSE(A728,"2015-12-31","3")</f>
        <v>14.111892411143099</v>
      </c>
      <c r="D728" s="4">
        <f t="shared" si="11"/>
        <v>0.47849957438998159</v>
      </c>
    </row>
    <row r="729" spans="1:4" x14ac:dyDescent="0.25">
      <c r="A729" t="s">
        <v>202</v>
      </c>
      <c r="B729" s="18">
        <f>[1]!EM_S_YQ_OPEN(A729,"2015-01-05","3")</f>
        <v>29.427460523904202</v>
      </c>
      <c r="C729" s="18">
        <f>[1]!EM_S_YQ_CLOSE(A729,"2015-12-31","3")</f>
        <v>38.1292957746479</v>
      </c>
      <c r="D729" s="4">
        <f t="shared" si="11"/>
        <v>0.29570459345872258</v>
      </c>
    </row>
    <row r="730" spans="1:4" x14ac:dyDescent="0.25">
      <c r="A730" t="s">
        <v>320</v>
      </c>
      <c r="B730" s="18">
        <f>[1]!EM_S_YQ_OPEN(A730,"2015-01-05","3")</f>
        <v>2.88995594054628</v>
      </c>
      <c r="C730" s="18">
        <f>[1]!EM_S_YQ_CLOSE(A730,"2015-12-31","3")</f>
        <v>5.7178168130489304</v>
      </c>
      <c r="D730" s="4">
        <f t="shared" si="11"/>
        <v>0.97851348971365559</v>
      </c>
    </row>
    <row r="731" spans="1:4" x14ac:dyDescent="0.25">
      <c r="A731" t="s">
        <v>462</v>
      </c>
      <c r="B731" s="18">
        <f>[1]!EM_S_YQ_OPEN(A731,"2015-01-05","3")</f>
        <v>8.4608210806899393</v>
      </c>
      <c r="C731" s="18">
        <f>[1]!EM_S_YQ_CLOSE(A731,"2015-12-31","3")</f>
        <v>11.840160320641299</v>
      </c>
      <c r="D731" s="4">
        <f t="shared" si="11"/>
        <v>0.39941031818578432</v>
      </c>
    </row>
    <row r="732" spans="1:4" x14ac:dyDescent="0.25">
      <c r="A732" t="s">
        <v>90</v>
      </c>
      <c r="B732" s="18">
        <f>[1]!EM_S_YQ_OPEN(A732,"2015-01-05","3")</f>
        <v>8.84119146258573</v>
      </c>
      <c r="C732" s="18">
        <f>[1]!EM_S_YQ_CLOSE(A732,"2015-12-31","3")</f>
        <v>39.529394828045902</v>
      </c>
      <c r="D732" s="4">
        <f t="shared" si="11"/>
        <v>3.4710483870106099</v>
      </c>
    </row>
    <row r="733" spans="1:4" x14ac:dyDescent="0.25">
      <c r="A733" t="s">
        <v>1111</v>
      </c>
      <c r="B733" s="18">
        <f>[1]!EM_S_YQ_OPEN(A733,"2015-01-05","3")</f>
        <v>8.6023619884647093</v>
      </c>
      <c r="C733" s="18">
        <f>[1]!EM_S_YQ_CLOSE(A733,"2015-12-31","3")</f>
        <v>12.31</v>
      </c>
      <c r="D733" s="4">
        <f t="shared" si="11"/>
        <v>0.4310023243043048</v>
      </c>
    </row>
    <row r="734" spans="1:4" x14ac:dyDescent="0.25">
      <c r="A734" t="s">
        <v>898</v>
      </c>
      <c r="B734" s="18">
        <f>[1]!EM_S_YQ_OPEN(A734,"2015-01-05","3")</f>
        <v>9.3000000000000007</v>
      </c>
      <c r="C734" s="18">
        <f>[1]!EM_S_YQ_CLOSE(A734,"2015-12-31","3")</f>
        <v>14.69</v>
      </c>
      <c r="D734" s="4">
        <f t="shared" si="11"/>
        <v>0.57956989247311808</v>
      </c>
    </row>
    <row r="735" spans="1:4" x14ac:dyDescent="0.25">
      <c r="A735" t="s">
        <v>427</v>
      </c>
      <c r="B735" s="18">
        <f>[1]!EM_S_YQ_OPEN(A735,"2015-01-05","3")</f>
        <v>8.3591208986593593</v>
      </c>
      <c r="C735" s="18">
        <f>[1]!EM_S_YQ_CLOSE(A735,"2015-12-31","3")</f>
        <v>19.530459060402698</v>
      </c>
      <c r="D735" s="4">
        <f t="shared" si="11"/>
        <v>1.3364250017648394</v>
      </c>
    </row>
    <row r="736" spans="1:4" x14ac:dyDescent="0.25">
      <c r="A736" t="s">
        <v>159</v>
      </c>
      <c r="B736" s="18">
        <f>[1]!EM_S_YQ_OPEN(A736,"2015-01-05","3")</f>
        <v>17.3080641749333</v>
      </c>
      <c r="C736" s="18">
        <f>[1]!EM_S_YQ_CLOSE(A736,"2015-12-31","3")</f>
        <v>51.140263473053899</v>
      </c>
      <c r="D736" s="4">
        <f t="shared" si="11"/>
        <v>1.9547072945984716</v>
      </c>
    </row>
    <row r="737" spans="1:4" x14ac:dyDescent="0.25">
      <c r="A737" t="s">
        <v>188</v>
      </c>
      <c r="B737" s="18">
        <f>[1]!EM_S_YQ_OPEN(A737,"2015-01-05","3")</f>
        <v>14.835260390059201</v>
      </c>
      <c r="C737" s="18">
        <f>[1]!EM_S_YQ_CLOSE(A737,"2015-12-31","3")</f>
        <v>50.920872274143299</v>
      </c>
      <c r="D737" s="4">
        <f t="shared" si="11"/>
        <v>2.4324218743247892</v>
      </c>
    </row>
    <row r="738" spans="1:4" x14ac:dyDescent="0.25">
      <c r="A738" t="s">
        <v>303</v>
      </c>
      <c r="B738" s="18">
        <f>[1]!EM_S_YQ_OPEN(A738,"2015-01-05","3")</f>
        <v>5.1969072342234996</v>
      </c>
      <c r="C738" s="18">
        <f>[1]!EM_S_YQ_CLOSE(A738,"2015-12-31","3")</f>
        <v>7.3893718166383699</v>
      </c>
      <c r="D738" s="4">
        <f t="shared" si="11"/>
        <v>0.42187872201695348</v>
      </c>
    </row>
    <row r="739" spans="1:4" x14ac:dyDescent="0.25">
      <c r="A739" t="s">
        <v>592</v>
      </c>
      <c r="B739" s="18">
        <f>[1]!EM_S_YQ_OPEN(A739,"2015-01-05","3")</f>
        <v>8.7778948544489097</v>
      </c>
      <c r="C739" s="18">
        <f>[1]!EM_S_YQ_CLOSE(A739,"2015-12-31","3")</f>
        <v>7.6256885825616196</v>
      </c>
      <c r="D739" s="4">
        <f t="shared" si="11"/>
        <v>-0.13126225490196161</v>
      </c>
    </row>
    <row r="740" spans="1:4" x14ac:dyDescent="0.25">
      <c r="A740" t="s">
        <v>479</v>
      </c>
      <c r="B740" s="18">
        <f>[1]!EM_S_YQ_OPEN(A740,"2015-01-05","3")</f>
        <v>19.248458906085698</v>
      </c>
      <c r="C740" s="18">
        <f>[1]!EM_S_YQ_CLOSE(A740,"2015-12-31","3")</f>
        <v>33.942954804405602</v>
      </c>
      <c r="D740" s="4">
        <f t="shared" si="11"/>
        <v>0.76341155258273752</v>
      </c>
    </row>
    <row r="741" spans="1:4" x14ac:dyDescent="0.25">
      <c r="A741" t="s">
        <v>166</v>
      </c>
      <c r="B741" s="18">
        <f>[1]!EM_S_YQ_OPEN(A741,"2015-01-05","3")</f>
        <v>14.079187778410899</v>
      </c>
      <c r="C741" s="18">
        <f>[1]!EM_S_YQ_CLOSE(A741,"2015-12-31","3")</f>
        <v>22.458842975206601</v>
      </c>
      <c r="D741" s="4">
        <f t="shared" si="11"/>
        <v>0.59518029936677941</v>
      </c>
    </row>
    <row r="742" spans="1:4" x14ac:dyDescent="0.25">
      <c r="A742" t="s">
        <v>897</v>
      </c>
      <c r="B742" s="18">
        <f>[1]!EM_S_YQ_OPEN(A742,"2015-01-05","3")</f>
        <v>6.16</v>
      </c>
      <c r="C742" s="18">
        <f>[1]!EM_S_YQ_CLOSE(A742,"2015-12-31","3")</f>
        <v>7.5</v>
      </c>
      <c r="D742" s="4">
        <f t="shared" si="11"/>
        <v>0.21753246753246749</v>
      </c>
    </row>
    <row r="743" spans="1:4" x14ac:dyDescent="0.25">
      <c r="A743" t="s">
        <v>648</v>
      </c>
      <c r="B743" s="18">
        <f>[1]!EM_S_YQ_OPEN(A743,"2015-01-05","3")</f>
        <v>6.1283775554588997</v>
      </c>
      <c r="C743" s="18">
        <f>[1]!EM_S_YQ_CLOSE(A743,"2015-12-31","3")</f>
        <v>7.3004132231404997</v>
      </c>
      <c r="D743" s="4">
        <f t="shared" si="11"/>
        <v>0.19124730111277169</v>
      </c>
    </row>
    <row r="744" spans="1:4" x14ac:dyDescent="0.25">
      <c r="A744" t="s">
        <v>1092</v>
      </c>
      <c r="B744" s="18">
        <f>[1]!EM_S_YQ_OPEN(A744,"2015-01-05","3")</f>
        <v>9.3111993896052301</v>
      </c>
      <c r="C744" s="18">
        <f>[1]!EM_S_YQ_CLOSE(A744,"2015-12-31","3")</f>
        <v>7.3260984848484796</v>
      </c>
      <c r="D744" s="4">
        <f t="shared" si="11"/>
        <v>-0.21319497324618172</v>
      </c>
    </row>
    <row r="745" spans="1:4" x14ac:dyDescent="0.25">
      <c r="A745" t="s">
        <v>774</v>
      </c>
      <c r="B745" s="18">
        <f>[1]!EM_S_YQ_OPEN(A745,"2015-01-05","3")</f>
        <v>9.1179806639912506</v>
      </c>
      <c r="C745" s="18">
        <f>[1]!EM_S_YQ_CLOSE(A745,"2015-12-31","3")</f>
        <v>11.181094674556199</v>
      </c>
      <c r="D745" s="4">
        <f t="shared" si="11"/>
        <v>0.22626874157702517</v>
      </c>
    </row>
    <row r="746" spans="1:4" x14ac:dyDescent="0.25">
      <c r="A746" t="s">
        <v>425</v>
      </c>
      <c r="B746" s="18">
        <f>[1]!EM_S_YQ_OPEN(A746,"2015-01-05","3")</f>
        <v>10.7832036320788</v>
      </c>
      <c r="C746" s="18">
        <f>[1]!EM_S_YQ_CLOSE(A746,"2015-12-31","3")</f>
        <v>8.0031157270029691</v>
      </c>
      <c r="D746" s="4">
        <f t="shared" si="11"/>
        <v>-0.25781650796293848</v>
      </c>
    </row>
    <row r="747" spans="1:4" x14ac:dyDescent="0.25">
      <c r="A747" t="s">
        <v>1109</v>
      </c>
      <c r="B747" s="18">
        <f>[1]!EM_S_YQ_OPEN(A747,"2015-01-05","3")</f>
        <v>12.050838593123</v>
      </c>
      <c r="C747" s="18">
        <f>[1]!EM_S_YQ_CLOSE(A747,"2015-12-31","3")</f>
        <v>11.530067950169901</v>
      </c>
      <c r="D747" s="4">
        <f t="shared" si="11"/>
        <v>-4.3214473327216028E-2</v>
      </c>
    </row>
    <row r="748" spans="1:4" x14ac:dyDescent="0.25">
      <c r="A748" t="s">
        <v>663</v>
      </c>
      <c r="B748" s="18">
        <f>[1]!EM_S_YQ_OPEN(A748,"2015-01-05","3")</f>
        <v>14.3621226772149</v>
      </c>
      <c r="C748" s="18">
        <f>[1]!EM_S_YQ_CLOSE(A748,"2015-12-31","3")</f>
        <v>18.853611393692798</v>
      </c>
      <c r="D748" s="4">
        <f t="shared" si="11"/>
        <v>0.31273153818714533</v>
      </c>
    </row>
    <row r="749" spans="1:4" x14ac:dyDescent="0.25">
      <c r="A749" t="s">
        <v>585</v>
      </c>
      <c r="B749" s="18">
        <f>[1]!EM_S_YQ_OPEN(A749,"2015-01-05","3")</f>
        <v>7.1638832772166099</v>
      </c>
      <c r="C749" s="18">
        <f>[1]!EM_S_YQ_CLOSE(A749,"2015-12-31","3")</f>
        <v>10.436520763187399</v>
      </c>
      <c r="D749" s="4">
        <f t="shared" si="11"/>
        <v>0.45682451253481482</v>
      </c>
    </row>
    <row r="750" spans="1:4" x14ac:dyDescent="0.25">
      <c r="A750" t="s">
        <v>994</v>
      </c>
      <c r="B750" s="18">
        <f>[1]!EM_S_YQ_OPEN(A750,"2015-01-05","3")</f>
        <v>3.9</v>
      </c>
      <c r="C750" s="18">
        <f>[1]!EM_S_YQ_CLOSE(A750,"2015-12-31","3")</f>
        <v>5.74</v>
      </c>
      <c r="D750" s="4">
        <f t="shared" si="11"/>
        <v>0.4717948717948719</v>
      </c>
    </row>
    <row r="751" spans="1:4" x14ac:dyDescent="0.25">
      <c r="A751" t="s">
        <v>962</v>
      </c>
      <c r="B751" s="18">
        <f>[1]!EM_S_YQ_OPEN(A751,"2015-01-05","3")</f>
        <v>7.12</v>
      </c>
      <c r="C751" s="18">
        <f>[1]!EM_S_YQ_CLOSE(A751,"2015-12-31","3")</f>
        <v>14.99</v>
      </c>
      <c r="D751" s="4">
        <f t="shared" si="11"/>
        <v>1.1053370786516854</v>
      </c>
    </row>
    <row r="752" spans="1:4" x14ac:dyDescent="0.25">
      <c r="A752" t="s">
        <v>1175</v>
      </c>
      <c r="B752" s="18">
        <f>[1]!EM_S_YQ_OPEN(A752,"2015-01-05","3")</f>
        <v>5.9154359634997302</v>
      </c>
      <c r="C752" s="18">
        <f>[1]!EM_S_YQ_CLOSE(A752,"2015-12-31","3")</f>
        <v>8.8107777777777798</v>
      </c>
      <c r="D752" s="4">
        <f t="shared" si="11"/>
        <v>0.48945535580865079</v>
      </c>
    </row>
    <row r="753" spans="1:4" x14ac:dyDescent="0.25">
      <c r="A753" t="s">
        <v>790</v>
      </c>
      <c r="B753" s="18">
        <f>[1]!EM_S_YQ_OPEN(A753,"2015-01-05","3")</f>
        <v>12.921180187955001</v>
      </c>
      <c r="C753" s="18">
        <f>[1]!EM_S_YQ_CLOSE(A753,"2015-12-31","3")</f>
        <v>16.7980873593647</v>
      </c>
      <c r="D753" s="4">
        <f t="shared" si="11"/>
        <v>0.30004280685008289</v>
      </c>
    </row>
    <row r="754" spans="1:4" x14ac:dyDescent="0.25">
      <c r="A754" t="s">
        <v>180</v>
      </c>
      <c r="B754" s="18">
        <f>[1]!EM_S_YQ_OPEN(A754,"2015-01-05","3")</f>
        <v>15.0272157997774</v>
      </c>
      <c r="C754" s="18">
        <f>[1]!EM_S_YQ_CLOSE(A754,"2015-12-31","3")</f>
        <v>17.9662729449322</v>
      </c>
      <c r="D754" s="4">
        <f t="shared" si="11"/>
        <v>0.19558228113010376</v>
      </c>
    </row>
    <row r="755" spans="1:4" x14ac:dyDescent="0.25">
      <c r="A755" t="s">
        <v>281</v>
      </c>
      <c r="B755" s="18">
        <f>[1]!EM_S_YQ_OPEN(A755,"2015-01-05","3")</f>
        <v>4.6713207146306104</v>
      </c>
      <c r="C755" s="18">
        <f>[1]!EM_S_YQ_CLOSE(A755,"2015-12-31","3")</f>
        <v>6.8248623853210999</v>
      </c>
      <c r="D755" s="4">
        <f t="shared" si="11"/>
        <v>0.46101344828360452</v>
      </c>
    </row>
    <row r="756" spans="1:4" x14ac:dyDescent="0.25">
      <c r="A756" t="s">
        <v>902</v>
      </c>
      <c r="B756" s="18">
        <f>[1]!EM_S_YQ_OPEN(A756,"2015-01-05","3")</f>
        <v>8.8682724293783703</v>
      </c>
      <c r="C756" s="18">
        <f>[1]!EM_S_YQ_CLOSE(A756,"2015-12-31","3")</f>
        <v>11.219962779156299</v>
      </c>
      <c r="D756" s="4">
        <f t="shared" si="11"/>
        <v>0.26518021052075108</v>
      </c>
    </row>
    <row r="757" spans="1:4" x14ac:dyDescent="0.25">
      <c r="A757" t="s">
        <v>538</v>
      </c>
      <c r="B757" s="18">
        <f>[1]!EM_S_YQ_OPEN(A757,"2015-01-05","3")</f>
        <v>15.095164061699499</v>
      </c>
      <c r="C757" s="18">
        <f>[1]!EM_S_YQ_CLOSE(A757,"2015-12-31","3")</f>
        <v>13.082732732732699</v>
      </c>
      <c r="D757" s="4">
        <f t="shared" si="11"/>
        <v>-0.13331629392971492</v>
      </c>
    </row>
    <row r="758" spans="1:4" x14ac:dyDescent="0.25">
      <c r="A758" t="s">
        <v>649</v>
      </c>
      <c r="B758" s="18">
        <f>[1]!EM_S_YQ_OPEN(A758,"2015-01-05","3")</f>
        <v>6.2286774772858298</v>
      </c>
      <c r="C758" s="18">
        <f>[1]!EM_S_YQ_CLOSE(A758,"2015-12-31","3")</f>
        <v>15.697997086671499</v>
      </c>
      <c r="D758" s="4">
        <f t="shared" si="11"/>
        <v>1.5202777225049005</v>
      </c>
    </row>
    <row r="759" spans="1:4" x14ac:dyDescent="0.25">
      <c r="A759" t="s">
        <v>689</v>
      </c>
      <c r="B759" s="18">
        <f>[1]!EM_S_YQ_OPEN(A759,"2015-01-05","3")</f>
        <v>10.255983657281099</v>
      </c>
      <c r="C759" s="18">
        <f>[1]!EM_S_YQ_CLOSE(A759,"2015-12-31","3")</f>
        <v>10.1301369863014</v>
      </c>
      <c r="D759" s="4">
        <f t="shared" si="11"/>
        <v>-1.2270560795049269E-2</v>
      </c>
    </row>
    <row r="760" spans="1:4" x14ac:dyDescent="0.25">
      <c r="A760" t="s">
        <v>385</v>
      </c>
      <c r="B760" s="18">
        <f>[1]!EM_S_YQ_OPEN(A760,"2015-01-05","3")</f>
        <v>12.2015701713576</v>
      </c>
      <c r="C760" s="18">
        <f>[1]!EM_S_YQ_CLOSE(A760,"2015-12-31","3")</f>
        <v>13.626718027735</v>
      </c>
      <c r="D760" s="4">
        <f t="shared" si="11"/>
        <v>0.1168003655564628</v>
      </c>
    </row>
    <row r="761" spans="1:4" x14ac:dyDescent="0.25">
      <c r="A761" t="s">
        <v>505</v>
      </c>
      <c r="B761" s="18">
        <f>[1]!EM_S_YQ_OPEN(A761,"2015-01-05","3")</f>
        <v>5.23518159892597</v>
      </c>
      <c r="C761" s="18">
        <f>[1]!EM_S_YQ_CLOSE(A761,"2015-12-31","3")</f>
        <v>6.826614481409</v>
      </c>
      <c r="D761" s="4">
        <f t="shared" si="11"/>
        <v>0.30398809523809495</v>
      </c>
    </row>
    <row r="762" spans="1:4" x14ac:dyDescent="0.25">
      <c r="A762" t="s">
        <v>1038</v>
      </c>
      <c r="B762" s="18">
        <f>[1]!EM_S_YQ_OPEN(A762,"2015-01-05","3")</f>
        <v>5.1461488063241099</v>
      </c>
      <c r="C762" s="18">
        <f>[1]!EM_S_YQ_CLOSE(A762,"2015-12-31","3")</f>
        <v>5.7206400000000004</v>
      </c>
      <c r="D762" s="4">
        <f t="shared" si="11"/>
        <v>0.11163516938528817</v>
      </c>
    </row>
    <row r="763" spans="1:4" x14ac:dyDescent="0.25">
      <c r="A763" t="s">
        <v>84</v>
      </c>
      <c r="B763" s="18">
        <f>[1]!EM_S_YQ_OPEN(A763,"2015-01-05","3")</f>
        <v>6.4831747919143901</v>
      </c>
      <c r="C763" s="18">
        <f>[1]!EM_S_YQ_CLOSE(A763,"2015-12-31","3")</f>
        <v>30.657859690844202</v>
      </c>
      <c r="D763" s="4">
        <f t="shared" si="11"/>
        <v>3.7288343558282144</v>
      </c>
    </row>
    <row r="764" spans="1:4" x14ac:dyDescent="0.25">
      <c r="A764" t="s">
        <v>863</v>
      </c>
      <c r="B764" s="18">
        <f>[1]!EM_S_YQ_OPEN(A764,"2015-01-05","3")</f>
        <v>13.2021703984231</v>
      </c>
      <c r="C764" s="18">
        <f>[1]!EM_S_YQ_CLOSE(A764,"2015-12-31","3")</f>
        <v>23.4</v>
      </c>
      <c r="D764" s="4">
        <f t="shared" si="11"/>
        <v>0.7724358415185244</v>
      </c>
    </row>
    <row r="765" spans="1:4" x14ac:dyDescent="0.25">
      <c r="A765" t="s">
        <v>382</v>
      </c>
      <c r="B765" s="18">
        <f>[1]!EM_S_YQ_OPEN(A765,"2015-01-05","3")</f>
        <v>7.0372972972973002</v>
      </c>
      <c r="C765" s="18">
        <f>[1]!EM_S_YQ_CLOSE(A765,"2015-12-31","3")</f>
        <v>20.962162162162201</v>
      </c>
      <c r="D765" s="4">
        <f t="shared" si="11"/>
        <v>1.9787234042553234</v>
      </c>
    </row>
    <row r="766" spans="1:4" x14ac:dyDescent="0.25">
      <c r="A766" t="s">
        <v>481</v>
      </c>
      <c r="B766" s="18">
        <f>[1]!EM_S_YQ_OPEN(A766,"2015-01-05","3")</f>
        <v>5.6199399613864598</v>
      </c>
      <c r="C766" s="18">
        <f>[1]!EM_S_YQ_CLOSE(A766,"2015-12-31","3")</f>
        <v>8.7307086614173208</v>
      </c>
      <c r="D766" s="4">
        <f t="shared" si="11"/>
        <v>0.55352347558948356</v>
      </c>
    </row>
    <row r="767" spans="1:4" x14ac:dyDescent="0.25">
      <c r="A767" t="s">
        <v>656</v>
      </c>
      <c r="B767" s="18">
        <f>[1]!EM_S_YQ_OPEN(A767,"2015-01-05","3")</f>
        <v>11.9599930603747</v>
      </c>
      <c r="C767" s="18">
        <f>[1]!EM_S_YQ_CLOSE(A767,"2015-12-31","3")</f>
        <v>21.480187369882</v>
      </c>
      <c r="D767" s="4">
        <f t="shared" si="11"/>
        <v>0.7960033305578722</v>
      </c>
    </row>
    <row r="768" spans="1:4" x14ac:dyDescent="0.25">
      <c r="A768" t="s">
        <v>1017</v>
      </c>
      <c r="B768" s="18">
        <f>[1]!EM_S_YQ_OPEN(A768,"2015-01-05","3")</f>
        <v>6.71</v>
      </c>
      <c r="C768" s="18">
        <f>[1]!EM_S_YQ_CLOSE(A768,"2015-12-31","3")</f>
        <v>14.75</v>
      </c>
      <c r="D768" s="4">
        <f t="shared" si="11"/>
        <v>1.1982116244411325</v>
      </c>
    </row>
    <row r="769" spans="1:4" x14ac:dyDescent="0.25">
      <c r="A769" t="s">
        <v>314</v>
      </c>
      <c r="B769" s="18">
        <f>[1]!EM_S_YQ_OPEN(A769,"2015-01-05","3")</f>
        <v>14.8320758133911</v>
      </c>
      <c r="C769" s="18">
        <f>[1]!EM_S_YQ_CLOSE(A769,"2015-12-31","3")</f>
        <v>14.3354521963824</v>
      </c>
      <c r="D769" s="4">
        <f t="shared" si="11"/>
        <v>-3.3483082426016483E-2</v>
      </c>
    </row>
    <row r="770" spans="1:4" x14ac:dyDescent="0.25">
      <c r="A770" t="s">
        <v>911</v>
      </c>
      <c r="B770" s="18">
        <f>[1]!EM_S_YQ_OPEN(A770,"2015-01-05","3")</f>
        <v>28.091393137827001</v>
      </c>
      <c r="C770" s="18">
        <f>[1]!EM_S_YQ_CLOSE(A770,"2015-12-31","3")</f>
        <v>23.3277928870293</v>
      </c>
      <c r="D770" s="4">
        <f t="shared" ref="D770:D833" si="12">(C770-B770)/B770</f>
        <v>-0.16957508043213365</v>
      </c>
    </row>
    <row r="771" spans="1:4" x14ac:dyDescent="0.25">
      <c r="A771" t="s">
        <v>87</v>
      </c>
      <c r="B771" s="18">
        <f>[1]!EM_S_YQ_OPEN(A771,"2015-01-05","3")</f>
        <v>14.880543766040599</v>
      </c>
      <c r="C771" s="18">
        <f>[1]!EM_S_YQ_CLOSE(A771,"2015-12-31","3")</f>
        <v>34.759347908028602</v>
      </c>
      <c r="D771" s="4">
        <f t="shared" si="12"/>
        <v>1.3358923205047186</v>
      </c>
    </row>
    <row r="772" spans="1:4" x14ac:dyDescent="0.25">
      <c r="A772" t="s">
        <v>403</v>
      </c>
      <c r="B772" s="18">
        <f>[1]!EM_S_YQ_OPEN(A772,"2015-01-05","3")</f>
        <v>9.68</v>
      </c>
      <c r="C772" s="18">
        <f>[1]!EM_S_YQ_CLOSE(A772,"2015-12-31","3")</f>
        <v>13.37</v>
      </c>
      <c r="D772" s="4">
        <f t="shared" si="12"/>
        <v>0.381198347107438</v>
      </c>
    </row>
    <row r="773" spans="1:4" x14ac:dyDescent="0.25">
      <c r="A773" t="s">
        <v>628</v>
      </c>
      <c r="B773" s="18">
        <f>[1]!EM_S_YQ_OPEN(A773,"2015-01-05","3")</f>
        <v>5.6483989757932997</v>
      </c>
      <c r="C773" s="18">
        <f>[1]!EM_S_YQ_CLOSE(A773,"2015-12-31","3")</f>
        <v>7.5615657620041796</v>
      </c>
      <c r="D773" s="4">
        <f t="shared" si="12"/>
        <v>0.3387095696337884</v>
      </c>
    </row>
    <row r="774" spans="1:4" x14ac:dyDescent="0.25">
      <c r="A774" t="s">
        <v>1101</v>
      </c>
      <c r="B774" s="18">
        <f>[1]!EM_S_YQ_OPEN(A774,"2015-01-05","3")</f>
        <v>8.3728111356171997</v>
      </c>
      <c r="C774" s="18">
        <f>[1]!EM_S_YQ_CLOSE(A774,"2015-12-31","3")</f>
        <v>12.3289084065245</v>
      </c>
      <c r="D774" s="4">
        <f t="shared" si="12"/>
        <v>0.47249331279890111</v>
      </c>
    </row>
    <row r="775" spans="1:4" x14ac:dyDescent="0.25">
      <c r="A775" t="s">
        <v>1173</v>
      </c>
      <c r="B775" s="18">
        <f>[1]!EM_S_YQ_OPEN(A775,"2015-01-05","3")</f>
        <v>5.7397468325056904</v>
      </c>
      <c r="C775" s="18">
        <f>[1]!EM_S_YQ_CLOSE(A775,"2015-12-31","3")</f>
        <v>5.0071551724137899</v>
      </c>
      <c r="D775" s="4">
        <f t="shared" si="12"/>
        <v>-0.12763483851640317</v>
      </c>
    </row>
    <row r="776" spans="1:4" x14ac:dyDescent="0.25">
      <c r="A776" t="s">
        <v>609</v>
      </c>
      <c r="B776" s="18">
        <f>[1]!EM_S_YQ_OPEN(A776,"2015-01-05","3")</f>
        <v>8.9537128502064594</v>
      </c>
      <c r="C776" s="18">
        <f>[1]!EM_S_YQ_CLOSE(A776,"2015-12-31","3")</f>
        <v>23.536970802919701</v>
      </c>
      <c r="D776" s="4">
        <f t="shared" si="12"/>
        <v>1.6287386246005167</v>
      </c>
    </row>
    <row r="777" spans="1:4" x14ac:dyDescent="0.25">
      <c r="A777" t="s">
        <v>1158</v>
      </c>
      <c r="B777" s="18">
        <f>[1]!EM_S_YQ_OPEN(A777,"2015-01-05","3")</f>
        <v>6.3801145671706401</v>
      </c>
      <c r="C777" s="18">
        <f>[1]!EM_S_YQ_CLOSE(A777,"2015-12-31","3")</f>
        <v>6.41869158878505</v>
      </c>
      <c r="D777" s="4">
        <f t="shared" si="12"/>
        <v>6.0464465345043909E-3</v>
      </c>
    </row>
    <row r="778" spans="1:4" x14ac:dyDescent="0.25">
      <c r="A778" t="s">
        <v>543</v>
      </c>
      <c r="B778" s="18">
        <f>[1]!EM_S_YQ_OPEN(A778,"2015-01-05","3")</f>
        <v>20.4952342898656</v>
      </c>
      <c r="C778" s="18">
        <f>[1]!EM_S_YQ_CLOSE(A778,"2015-12-31","3")</f>
        <v>51.317911369415199</v>
      </c>
      <c r="D778" s="4">
        <f t="shared" si="12"/>
        <v>1.5038948393378782</v>
      </c>
    </row>
    <row r="779" spans="1:4" x14ac:dyDescent="0.25">
      <c r="A779" t="s">
        <v>417</v>
      </c>
      <c r="B779" s="18">
        <f>[1]!EM_S_YQ_OPEN(A779,"2015-01-05","3")</f>
        <v>12.133600806632799</v>
      </c>
      <c r="C779" s="18">
        <f>[1]!EM_S_YQ_CLOSE(A779,"2015-12-31","3")</f>
        <v>18.952456747404799</v>
      </c>
      <c r="D779" s="4">
        <f t="shared" si="12"/>
        <v>0.56198123289539004</v>
      </c>
    </row>
    <row r="780" spans="1:4" x14ac:dyDescent="0.25">
      <c r="A780" t="s">
        <v>1165</v>
      </c>
      <c r="B780" s="18">
        <f>[1]!EM_S_YQ_OPEN(A780,"2015-01-05","3")</f>
        <v>6.2162941023434497</v>
      </c>
      <c r="C780" s="18">
        <f>[1]!EM_S_YQ_CLOSE(A780,"2015-12-31","3")</f>
        <v>6.2983177570093503</v>
      </c>
      <c r="D780" s="4">
        <f t="shared" si="12"/>
        <v>1.319494433749183E-2</v>
      </c>
    </row>
    <row r="781" spans="1:4" x14ac:dyDescent="0.25">
      <c r="A781" t="s">
        <v>573</v>
      </c>
      <c r="B781" s="18">
        <f>[1]!EM_S_YQ_OPEN(A781,"2015-01-05","3")</f>
        <v>5.0199999999999996</v>
      </c>
      <c r="C781" s="18">
        <f>[1]!EM_S_YQ_CLOSE(A781,"2015-12-31","3")</f>
        <v>6.98</v>
      </c>
      <c r="D781" s="4">
        <f t="shared" si="12"/>
        <v>0.3904382470119524</v>
      </c>
    </row>
    <row r="782" spans="1:4" x14ac:dyDescent="0.25">
      <c r="A782" t="s">
        <v>514</v>
      </c>
      <c r="B782" s="18">
        <f>[1]!EM_S_YQ_OPEN(A782,"2015-01-05","3")</f>
        <v>7.6</v>
      </c>
      <c r="C782" s="18">
        <f>[1]!EM_S_YQ_CLOSE(A782,"2015-12-31","3")</f>
        <v>13.35</v>
      </c>
      <c r="D782" s="4">
        <f t="shared" si="12"/>
        <v>0.75657894736842113</v>
      </c>
    </row>
    <row r="783" spans="1:4" x14ac:dyDescent="0.25">
      <c r="A783" t="s">
        <v>730</v>
      </c>
      <c r="B783" s="18">
        <f>[1]!EM_S_YQ_OPEN(A783,"2015-01-05","3")</f>
        <v>6.89</v>
      </c>
      <c r="C783" s="18">
        <f>[1]!EM_S_YQ_CLOSE(A783,"2015-12-31","3")</f>
        <v>8.8000000000000007</v>
      </c>
      <c r="D783" s="4">
        <f t="shared" si="12"/>
        <v>0.27721335268505098</v>
      </c>
    </row>
    <row r="784" spans="1:4" x14ac:dyDescent="0.25">
      <c r="A784" t="s">
        <v>368</v>
      </c>
      <c r="B784" s="18">
        <f>[1]!EM_S_YQ_OPEN(A784,"2015-01-05","3")</f>
        <v>3.34</v>
      </c>
      <c r="C784" s="18">
        <f>[1]!EM_S_YQ_CLOSE(A784,"2015-12-31","3")</f>
        <v>3.29</v>
      </c>
      <c r="D784" s="4">
        <f t="shared" si="12"/>
        <v>-1.4970059880239469E-2</v>
      </c>
    </row>
    <row r="785" spans="1:4" x14ac:dyDescent="0.25">
      <c r="A785" t="s">
        <v>217</v>
      </c>
      <c r="B785" s="18">
        <f>[1]!EM_S_YQ_OPEN(A785,"2015-01-05","3")</f>
        <v>20.752169470744501</v>
      </c>
      <c r="C785" s="18">
        <f>[1]!EM_S_YQ_CLOSE(A785,"2015-12-31","3")</f>
        <v>22.730719960278101</v>
      </c>
      <c r="D785" s="4">
        <f t="shared" si="12"/>
        <v>9.5341862561544394E-2</v>
      </c>
    </row>
    <row r="786" spans="1:4" x14ac:dyDescent="0.25">
      <c r="A786" t="s">
        <v>1003</v>
      </c>
      <c r="B786" s="18">
        <f>[1]!EM_S_YQ_OPEN(A786,"2015-01-05","3")</f>
        <v>4.9734981548945401</v>
      </c>
      <c r="C786" s="18">
        <f>[1]!EM_S_YQ_CLOSE(A786,"2015-12-31","3")</f>
        <v>7.7324090121317202</v>
      </c>
      <c r="D786" s="4">
        <f t="shared" si="12"/>
        <v>0.55472240489766123</v>
      </c>
    </row>
    <row r="787" spans="1:4" x14ac:dyDescent="0.25">
      <c r="A787" t="s">
        <v>1048</v>
      </c>
      <c r="B787" s="18">
        <f>[1]!EM_S_YQ_OPEN(A787,"2015-01-05","3")</f>
        <v>4.5869018674403401</v>
      </c>
      <c r="C787" s="18">
        <f>[1]!EM_S_YQ_CLOSE(A787,"2015-12-31","3")</f>
        <v>6.1417620137299798</v>
      </c>
      <c r="D787" s="4">
        <f t="shared" si="12"/>
        <v>0.33897828888092363</v>
      </c>
    </row>
    <row r="788" spans="1:4" x14ac:dyDescent="0.25">
      <c r="A788" t="s">
        <v>838</v>
      </c>
      <c r="B788" s="18">
        <f>[1]!EM_S_YQ_OPEN(A788,"2015-01-05","3")</f>
        <v>2.2952066115702499</v>
      </c>
      <c r="C788" s="18">
        <f>[1]!EM_S_YQ_CLOSE(A788,"2015-12-31","3")</f>
        <v>3</v>
      </c>
      <c r="D788" s="4">
        <f t="shared" si="12"/>
        <v>0.30707187094915633</v>
      </c>
    </row>
    <row r="789" spans="1:4" x14ac:dyDescent="0.25">
      <c r="A789" t="s">
        <v>260</v>
      </c>
      <c r="B789" s="18">
        <f>[1]!EM_S_YQ_OPEN(A789,"2015-01-05","3")</f>
        <v>27.522411839171401</v>
      </c>
      <c r="C789" s="18">
        <f>[1]!EM_S_YQ_CLOSE(A789,"2015-12-31","3")</f>
        <v>22.106323440339199</v>
      </c>
      <c r="D789" s="4">
        <f t="shared" si="12"/>
        <v>-0.19678829131986639</v>
      </c>
    </row>
    <row r="790" spans="1:4" x14ac:dyDescent="0.25">
      <c r="A790" t="s">
        <v>865</v>
      </c>
      <c r="B790" s="18">
        <f>[1]!EM_S_YQ_OPEN(A790,"2015-01-05","3")</f>
        <v>10.5065341016081</v>
      </c>
      <c r="C790" s="18">
        <f>[1]!EM_S_YQ_CLOSE(A790,"2015-12-31","3")</f>
        <v>22.455089820359301</v>
      </c>
      <c r="D790" s="4">
        <f t="shared" si="12"/>
        <v>1.1372499820775712</v>
      </c>
    </row>
    <row r="791" spans="1:4" x14ac:dyDescent="0.25">
      <c r="A791" t="s">
        <v>883</v>
      </c>
      <c r="B791" s="18">
        <f>[1]!EM_S_YQ_OPEN(A791,"2015-01-05","3")</f>
        <v>8.5365330656119394</v>
      </c>
      <c r="C791" s="18">
        <f>[1]!EM_S_YQ_CLOSE(A791,"2015-12-31","3")</f>
        <v>15.4665618860511</v>
      </c>
      <c r="D791" s="4">
        <f t="shared" si="12"/>
        <v>0.8118083497334152</v>
      </c>
    </row>
    <row r="792" spans="1:4" x14ac:dyDescent="0.25">
      <c r="A792" t="s">
        <v>515</v>
      </c>
      <c r="B792" s="18">
        <f>[1]!EM_S_YQ_OPEN(A792,"2015-01-05","3")</f>
        <v>9.7903745130282207</v>
      </c>
      <c r="C792" s="18">
        <f>[1]!EM_S_YQ_CLOSE(A792,"2015-12-31","3")</f>
        <v>10</v>
      </c>
      <c r="D792" s="4">
        <f t="shared" si="12"/>
        <v>2.1411385917140046E-2</v>
      </c>
    </row>
    <row r="793" spans="1:4" x14ac:dyDescent="0.25">
      <c r="A793" t="s">
        <v>35</v>
      </c>
      <c r="B793" s="18">
        <f>[1]!EM_S_YQ_OPEN(A793,"2015-01-05","3")</f>
        <v>8.1543487502954495</v>
      </c>
      <c r="C793" s="18">
        <f>[1]!EM_S_YQ_CLOSE(A793,"2015-12-31","3")</f>
        <v>19.712357320099301</v>
      </c>
      <c r="D793" s="4">
        <f t="shared" si="12"/>
        <v>1.4174042494055801</v>
      </c>
    </row>
    <row r="794" spans="1:4" x14ac:dyDescent="0.25">
      <c r="A794" t="s">
        <v>309</v>
      </c>
      <c r="B794" s="18">
        <f>[1]!EM_S_YQ_OPEN(A794,"2015-01-05","3")</f>
        <v>12.8844886225562</v>
      </c>
      <c r="C794" s="18">
        <f>[1]!EM_S_YQ_CLOSE(A794,"2015-12-31","3")</f>
        <v>21.5964645950076</v>
      </c>
      <c r="D794" s="4">
        <f t="shared" si="12"/>
        <v>0.67616001128673431</v>
      </c>
    </row>
    <row r="795" spans="1:4" x14ac:dyDescent="0.25">
      <c r="A795" t="s">
        <v>228</v>
      </c>
      <c r="B795" s="18">
        <f>[1]!EM_S_YQ_OPEN(A795,"2015-01-05","3")</f>
        <v>4.4242366863905298</v>
      </c>
      <c r="C795" s="18">
        <f>[1]!EM_S_YQ_CLOSE(A795,"2015-12-31","3")</f>
        <v>13.312568047337299</v>
      </c>
      <c r="D795" s="4">
        <f t="shared" si="12"/>
        <v>2.0090090090090156</v>
      </c>
    </row>
    <row r="796" spans="1:4" x14ac:dyDescent="0.25">
      <c r="A796" t="s">
        <v>638</v>
      </c>
      <c r="B796" s="18">
        <f>[1]!EM_S_YQ_OPEN(A796,"2015-01-05","3")</f>
        <v>3.64</v>
      </c>
      <c r="C796" s="18">
        <f>[1]!EM_S_YQ_CLOSE(A796,"2015-12-31","3")</f>
        <v>5.43</v>
      </c>
      <c r="D796" s="4">
        <f t="shared" si="12"/>
        <v>0.49175824175824162</v>
      </c>
    </row>
    <row r="797" spans="1:4" x14ac:dyDescent="0.25">
      <c r="A797" t="s">
        <v>950</v>
      </c>
      <c r="B797" s="18">
        <f>[1]!EM_S_YQ_OPEN(A797,"2015-01-05","3")</f>
        <v>15.358683299407099</v>
      </c>
      <c r="C797" s="18">
        <f>[1]!EM_S_YQ_CLOSE(A797,"2015-12-31","3")</f>
        <v>27.667160214168</v>
      </c>
      <c r="D797" s="4">
        <f t="shared" si="12"/>
        <v>0.80140183079600658</v>
      </c>
    </row>
    <row r="798" spans="1:4" x14ac:dyDescent="0.25">
      <c r="A798" t="s">
        <v>976</v>
      </c>
      <c r="B798" s="18">
        <f>[1]!EM_S_YQ_OPEN(A798,"2015-01-05","3")</f>
        <v>5.2803958468526897</v>
      </c>
      <c r="C798" s="18">
        <f>[1]!EM_S_YQ_CLOSE(A798,"2015-12-31","3")</f>
        <v>7.13</v>
      </c>
      <c r="D798" s="4">
        <f t="shared" si="12"/>
        <v>0.35027755622710416</v>
      </c>
    </row>
    <row r="799" spans="1:4" x14ac:dyDescent="0.25">
      <c r="A799" t="s">
        <v>765</v>
      </c>
      <c r="B799" s="18">
        <f>[1]!EM_S_YQ_OPEN(A799,"2015-01-05","3")</f>
        <v>9.4572482949308796</v>
      </c>
      <c r="C799" s="18">
        <f>[1]!EM_S_YQ_CLOSE(A799,"2015-12-31","3")</f>
        <v>9.5568387096774199</v>
      </c>
      <c r="D799" s="4">
        <f t="shared" si="12"/>
        <v>1.0530591102268207E-2</v>
      </c>
    </row>
    <row r="800" spans="1:4" x14ac:dyDescent="0.25">
      <c r="A800" t="s">
        <v>394</v>
      </c>
      <c r="B800" s="18">
        <f>[1]!EM_S_YQ_OPEN(A800,"2015-01-05","3")</f>
        <v>6.6182983874042201</v>
      </c>
      <c r="C800" s="18">
        <f>[1]!EM_S_YQ_CLOSE(A800,"2015-12-31","3")</f>
        <v>9.6041891891891904</v>
      </c>
      <c r="D800" s="4">
        <f t="shared" si="12"/>
        <v>0.45115687250784026</v>
      </c>
    </row>
    <row r="801" spans="1:4" x14ac:dyDescent="0.25">
      <c r="A801" t="s">
        <v>1149</v>
      </c>
      <c r="B801" s="18">
        <f>[1]!EM_S_YQ_OPEN(A801,"2015-01-05","3")</f>
        <v>37.826584559864401</v>
      </c>
      <c r="C801" s="18">
        <f>[1]!EM_S_YQ_CLOSE(A801,"2015-12-31","3")</f>
        <v>52.433364086408602</v>
      </c>
      <c r="D801" s="4">
        <f t="shared" si="12"/>
        <v>0.3861511605264677</v>
      </c>
    </row>
    <row r="802" spans="1:4" x14ac:dyDescent="0.25">
      <c r="A802" t="s">
        <v>977</v>
      </c>
      <c r="B802" s="18">
        <f>[1]!EM_S_YQ_OPEN(A802,"2015-01-05","3")</f>
        <v>11.19</v>
      </c>
      <c r="C802" s="18">
        <f>[1]!EM_S_YQ_CLOSE(A802,"2015-12-31","3")</f>
        <v>16.18</v>
      </c>
      <c r="D802" s="4">
        <f t="shared" si="12"/>
        <v>0.44593386952636288</v>
      </c>
    </row>
    <row r="803" spans="1:4" x14ac:dyDescent="0.25">
      <c r="A803" t="s">
        <v>594</v>
      </c>
      <c r="B803" s="18">
        <f>[1]!EM_S_YQ_OPEN(A803,"2015-01-05","3")</f>
        <v>8.7242893402444697</v>
      </c>
      <c r="C803" s="18">
        <f>[1]!EM_S_YQ_CLOSE(A803,"2015-12-31","3")</f>
        <v>14.9937186897881</v>
      </c>
      <c r="D803" s="4">
        <f t="shared" si="12"/>
        <v>0.71861776988794257</v>
      </c>
    </row>
    <row r="804" spans="1:4" x14ac:dyDescent="0.25">
      <c r="A804" t="s">
        <v>964</v>
      </c>
      <c r="B804" s="18">
        <f>[1]!EM_S_YQ_OPEN(A804,"2015-01-05","3")</f>
        <v>4.8975854214123</v>
      </c>
      <c r="C804" s="18">
        <f>[1]!EM_S_YQ_CLOSE(A804,"2015-12-31","3")</f>
        <v>5.3953075170842801</v>
      </c>
      <c r="D804" s="4">
        <f t="shared" si="12"/>
        <v>0.10162601626016228</v>
      </c>
    </row>
    <row r="805" spans="1:4" x14ac:dyDescent="0.25">
      <c r="A805" t="s">
        <v>1171</v>
      </c>
      <c r="B805" s="18">
        <f>[1]!EM_S_YQ_OPEN(A805,"2015-01-05","3")</f>
        <v>4.09</v>
      </c>
      <c r="C805" s="18">
        <f>[1]!EM_S_YQ_CLOSE(A805,"2015-12-31","3")</f>
        <v>3.61</v>
      </c>
      <c r="D805" s="4">
        <f t="shared" si="12"/>
        <v>-0.11735941320293398</v>
      </c>
    </row>
    <row r="806" spans="1:4" x14ac:dyDescent="0.25">
      <c r="A806" t="s">
        <v>521</v>
      </c>
      <c r="B806" s="18">
        <f>[1]!EM_S_YQ_OPEN(A806,"2015-01-05","3")</f>
        <v>6.6348122866894199</v>
      </c>
      <c r="C806" s="18">
        <f>[1]!EM_S_YQ_CLOSE(A806,"2015-12-31","3")</f>
        <v>7.09</v>
      </c>
      <c r="D806" s="4">
        <f t="shared" si="12"/>
        <v>6.8605967078189264E-2</v>
      </c>
    </row>
    <row r="807" spans="1:4" x14ac:dyDescent="0.25">
      <c r="A807" t="s">
        <v>561</v>
      </c>
      <c r="B807" s="18">
        <f>[1]!EM_S_YQ_OPEN(A807,"2015-01-05","3")</f>
        <v>8.9263861893783503</v>
      </c>
      <c r="C807" s="18">
        <f>[1]!EM_S_YQ_CLOSE(A807,"2015-12-31","3")</f>
        <v>14.414641109298501</v>
      </c>
      <c r="D807" s="4">
        <f t="shared" si="12"/>
        <v>0.61483502993078121</v>
      </c>
    </row>
    <row r="808" spans="1:4" x14ac:dyDescent="0.25">
      <c r="A808" t="s">
        <v>676</v>
      </c>
      <c r="B808" s="18">
        <f>[1]!EM_S_YQ_OPEN(A808,"2015-01-05","3")</f>
        <v>7.93</v>
      </c>
      <c r="C808" s="18">
        <f>[1]!EM_S_YQ_CLOSE(A808,"2015-12-31","3")</f>
        <v>12.66</v>
      </c>
      <c r="D808" s="4">
        <f t="shared" si="12"/>
        <v>0.59646910466582603</v>
      </c>
    </row>
    <row r="809" spans="1:4" x14ac:dyDescent="0.25">
      <c r="A809" t="s">
        <v>205</v>
      </c>
      <c r="B809" s="18">
        <f>[1]!EM_S_YQ_OPEN(A809,"2015-01-05","3")</f>
        <v>6.3209755398086198</v>
      </c>
      <c r="C809" s="18">
        <f>[1]!EM_S_YQ_CLOSE(A809,"2015-12-31","3")</f>
        <v>16.977352941176498</v>
      </c>
      <c r="D809" s="4">
        <f t="shared" si="12"/>
        <v>1.6858754371466087</v>
      </c>
    </row>
    <row r="810" spans="1:4" x14ac:dyDescent="0.25">
      <c r="A810" t="s">
        <v>248</v>
      </c>
      <c r="B810" s="18">
        <f>[1]!EM_S_YQ_OPEN(A810,"2015-01-05","3")</f>
        <v>22.9220805939953</v>
      </c>
      <c r="C810" s="18">
        <f>[1]!EM_S_YQ_CLOSE(A810,"2015-12-31","3")</f>
        <v>25.194735663946201</v>
      </c>
      <c r="D810" s="4">
        <f t="shared" si="12"/>
        <v>9.9146980163146631E-2</v>
      </c>
    </row>
    <row r="811" spans="1:4" x14ac:dyDescent="0.25">
      <c r="A811" t="s">
        <v>1163</v>
      </c>
      <c r="B811" s="18">
        <f>[1]!EM_S_YQ_OPEN(A811,"2015-01-05","3")</f>
        <v>3.8727901630299102</v>
      </c>
      <c r="C811" s="18">
        <f>[1]!EM_S_YQ_CLOSE(A811,"2015-12-31","3")</f>
        <v>6.6056531049250502</v>
      </c>
      <c r="D811" s="4">
        <f t="shared" si="12"/>
        <v>0.70565737539393603</v>
      </c>
    </row>
    <row r="812" spans="1:4" x14ac:dyDescent="0.25">
      <c r="A812" t="s">
        <v>700</v>
      </c>
      <c r="B812" s="18">
        <f>[1]!EM_S_YQ_OPEN(A812,"2015-01-05","3")</f>
        <v>11.1194950247072</v>
      </c>
      <c r="C812" s="18">
        <f>[1]!EM_S_YQ_CLOSE(A812,"2015-12-31","3")</f>
        <v>22.007409948542001</v>
      </c>
      <c r="D812" s="4">
        <f t="shared" si="12"/>
        <v>0.97917350559914496</v>
      </c>
    </row>
    <row r="813" spans="1:4" x14ac:dyDescent="0.25">
      <c r="A813" t="s">
        <v>1013</v>
      </c>
      <c r="B813" s="18">
        <f>[1]!EM_S_YQ_OPEN(A813,"2015-01-05","3")</f>
        <v>16.39</v>
      </c>
      <c r="C813" s="18">
        <f>[1]!EM_S_YQ_CLOSE(A813,"2015-12-31","3")</f>
        <v>24.67</v>
      </c>
      <c r="D813" s="4">
        <f t="shared" si="12"/>
        <v>0.50518608907870655</v>
      </c>
    </row>
    <row r="814" spans="1:4" x14ac:dyDescent="0.25">
      <c r="A814" t="s">
        <v>643</v>
      </c>
      <c r="B814" s="18">
        <f>[1]!EM_S_YQ_OPEN(A814,"2015-01-05","3")</f>
        <v>31.790703639289799</v>
      </c>
      <c r="C814" s="18">
        <f>[1]!EM_S_YQ_CLOSE(A814,"2015-12-31","3")</f>
        <v>26.084913104744</v>
      </c>
      <c r="D814" s="4">
        <f t="shared" si="12"/>
        <v>-0.17947984414834001</v>
      </c>
    </row>
    <row r="815" spans="1:4" x14ac:dyDescent="0.25">
      <c r="A815" t="s">
        <v>1079</v>
      </c>
      <c r="B815" s="18">
        <f>[1]!EM_S_YQ_OPEN(A815,"2015-01-05","3")</f>
        <v>5.72</v>
      </c>
      <c r="C815" s="18">
        <f>[1]!EM_S_YQ_CLOSE(A815,"2015-12-31","3")</f>
        <v>7.3</v>
      </c>
      <c r="D815" s="4">
        <f t="shared" si="12"/>
        <v>0.27622377622377625</v>
      </c>
    </row>
    <row r="816" spans="1:4" x14ac:dyDescent="0.25">
      <c r="A816" t="s">
        <v>542</v>
      </c>
      <c r="B816" s="18">
        <f>[1]!EM_S_YQ_OPEN(A816,"2015-01-05","3")</f>
        <v>8.4654885178458805</v>
      </c>
      <c r="C816" s="18">
        <f>[1]!EM_S_YQ_CLOSE(A816,"2015-12-31","3")</f>
        <v>10.9429471316085</v>
      </c>
      <c r="D816" s="4">
        <f t="shared" si="12"/>
        <v>0.29265394531455008</v>
      </c>
    </row>
    <row r="817" spans="1:4" x14ac:dyDescent="0.25">
      <c r="A817" t="s">
        <v>319</v>
      </c>
      <c r="B817" s="18">
        <f>[1]!EM_S_YQ_OPEN(A817,"2015-01-05","3")</f>
        <v>6.7946371664208502</v>
      </c>
      <c r="C817" s="18">
        <f>[1]!EM_S_YQ_CLOSE(A817,"2015-12-31","3")</f>
        <v>6.97688555347092</v>
      </c>
      <c r="D817" s="4">
        <f t="shared" si="12"/>
        <v>2.6822386918722119E-2</v>
      </c>
    </row>
    <row r="818" spans="1:4" x14ac:dyDescent="0.25">
      <c r="A818" t="s">
        <v>525</v>
      </c>
      <c r="B818" s="18">
        <f>[1]!EM_S_YQ_OPEN(A818,"2015-01-05","3")</f>
        <v>8.0303589054617195</v>
      </c>
      <c r="C818" s="18">
        <f>[1]!EM_S_YQ_CLOSE(A818,"2015-12-31","3")</f>
        <v>11.351546391752599</v>
      </c>
      <c r="D818" s="4">
        <f t="shared" si="12"/>
        <v>0.41357896021708662</v>
      </c>
    </row>
    <row r="819" spans="1:4" x14ac:dyDescent="0.25">
      <c r="A819" t="s">
        <v>430</v>
      </c>
      <c r="B819" s="18">
        <f>[1]!EM_S_YQ_OPEN(A819,"2015-01-05","3")</f>
        <v>7.55</v>
      </c>
      <c r="C819" s="18">
        <f>[1]!EM_S_YQ_CLOSE(A819,"2015-12-31","3")</f>
        <v>7.24</v>
      </c>
      <c r="D819" s="4">
        <f t="shared" si="12"/>
        <v>-4.1059602649006571E-2</v>
      </c>
    </row>
    <row r="820" spans="1:4" x14ac:dyDescent="0.25">
      <c r="A820" t="s">
        <v>223</v>
      </c>
      <c r="B820" s="18">
        <f>[1]!EM_S_YQ_OPEN(A820,"2015-01-05","3")</f>
        <v>6.4551857355126296</v>
      </c>
      <c r="C820" s="18">
        <f>[1]!EM_S_YQ_CLOSE(A820,"2015-12-31","3")</f>
        <v>4.9319523809523798</v>
      </c>
      <c r="D820" s="4">
        <f t="shared" si="12"/>
        <v>-0.23597049209294121</v>
      </c>
    </row>
    <row r="821" spans="1:4" x14ac:dyDescent="0.25">
      <c r="A821" t="s">
        <v>1105</v>
      </c>
      <c r="B821" s="18">
        <f>[1]!EM_S_YQ_OPEN(A821,"2015-01-05","3")</f>
        <v>7.9761344902386098</v>
      </c>
      <c r="C821" s="18">
        <f>[1]!EM_S_YQ_CLOSE(A821,"2015-12-31","3")</f>
        <v>10.62</v>
      </c>
      <c r="D821" s="4">
        <f t="shared" si="12"/>
        <v>0.33147203234812772</v>
      </c>
    </row>
    <row r="822" spans="1:4" x14ac:dyDescent="0.25">
      <c r="A822" t="s">
        <v>160</v>
      </c>
      <c r="B822" s="18">
        <f>[1]!EM_S_YQ_OPEN(A822,"2015-01-05","3")</f>
        <v>13.724953679824999</v>
      </c>
      <c r="C822" s="18">
        <f>[1]!EM_S_YQ_CLOSE(A822,"2015-12-31","3")</f>
        <v>29.2377196885428</v>
      </c>
      <c r="D822" s="4">
        <f t="shared" si="12"/>
        <v>1.1302599899860353</v>
      </c>
    </row>
    <row r="823" spans="1:4" x14ac:dyDescent="0.25">
      <c r="A823" t="s">
        <v>600</v>
      </c>
      <c r="B823" s="18">
        <f>[1]!EM_S_YQ_OPEN(A823,"2015-01-05","3")</f>
        <v>8.14</v>
      </c>
      <c r="C823" s="18">
        <f>[1]!EM_S_YQ_CLOSE(A823,"2015-12-31","3")</f>
        <v>20.04</v>
      </c>
      <c r="D823" s="4">
        <f t="shared" si="12"/>
        <v>1.4619164619164617</v>
      </c>
    </row>
    <row r="824" spans="1:4" x14ac:dyDescent="0.25">
      <c r="A824" t="s">
        <v>350</v>
      </c>
      <c r="B824" s="18">
        <f>[1]!EM_S_YQ_OPEN(A824,"2015-01-05","3")</f>
        <v>16.2002615283327</v>
      </c>
      <c r="C824" s="18">
        <f>[1]!EM_S_YQ_CLOSE(A824,"2015-12-31","3")</f>
        <v>23.519384953322302</v>
      </c>
      <c r="D824" s="4">
        <f t="shared" si="12"/>
        <v>0.45179044870289031</v>
      </c>
    </row>
    <row r="825" spans="1:4" x14ac:dyDescent="0.25">
      <c r="A825" t="s">
        <v>764</v>
      </c>
      <c r="B825" s="18">
        <f>[1]!EM_S_YQ_OPEN(A825,"2015-01-05","3")</f>
        <v>7.5671172612612603</v>
      </c>
      <c r="C825" s="18">
        <f>[1]!EM_S_YQ_CLOSE(A825,"2015-12-31","3")</f>
        <v>11.923066666666699</v>
      </c>
      <c r="D825" s="4">
        <f t="shared" si="12"/>
        <v>0.57564185343143537</v>
      </c>
    </row>
    <row r="826" spans="1:4" x14ac:dyDescent="0.25">
      <c r="A826" t="s">
        <v>632</v>
      </c>
      <c r="B826" s="18">
        <f>[1]!EM_S_YQ_OPEN(A826,"2015-01-05","3")</f>
        <v>20.7944185271576</v>
      </c>
      <c r="C826" s="18">
        <f>[1]!EM_S_YQ_CLOSE(A826,"2015-12-31","3")</f>
        <v>38.507074308563801</v>
      </c>
      <c r="D826" s="4">
        <f t="shared" si="12"/>
        <v>0.85179856115107988</v>
      </c>
    </row>
    <row r="827" spans="1:4" x14ac:dyDescent="0.25">
      <c r="A827" t="s">
        <v>174</v>
      </c>
      <c r="B827" s="18">
        <f>[1]!EM_S_YQ_OPEN(A827,"2015-01-05","3")</f>
        <v>17.041888049762999</v>
      </c>
      <c r="C827" s="18">
        <f>[1]!EM_S_YQ_CLOSE(A827,"2015-12-31","3")</f>
        <v>46.742399891037898</v>
      </c>
      <c r="D827" s="4">
        <f t="shared" si="12"/>
        <v>1.7427946806450205</v>
      </c>
    </row>
    <row r="828" spans="1:4" x14ac:dyDescent="0.25">
      <c r="A828" t="s">
        <v>969</v>
      </c>
      <c r="B828" s="18">
        <f>[1]!EM_S_YQ_OPEN(A828,"2015-01-05","3")</f>
        <v>6.6925115104161899</v>
      </c>
      <c r="C828" s="18">
        <f>[1]!EM_S_YQ_CLOSE(A828,"2015-12-31","3")</f>
        <v>8.6744416873449097</v>
      </c>
      <c r="D828" s="4">
        <f t="shared" si="12"/>
        <v>0.29614146704776734</v>
      </c>
    </row>
    <row r="829" spans="1:4" x14ac:dyDescent="0.25">
      <c r="A829" t="s">
        <v>777</v>
      </c>
      <c r="B829" s="18">
        <f>[1]!EM_S_YQ_OPEN(A829,"2015-01-05","3")</f>
        <v>4.2922666445947302</v>
      </c>
      <c r="C829" s="18">
        <f>[1]!EM_S_YQ_CLOSE(A829,"2015-12-31","3")</f>
        <v>5.9808958837772401</v>
      </c>
      <c r="D829" s="4">
        <f t="shared" si="12"/>
        <v>0.3934120079210382</v>
      </c>
    </row>
    <row r="830" spans="1:4" x14ac:dyDescent="0.25">
      <c r="A830" t="s">
        <v>580</v>
      </c>
      <c r="B830" s="18">
        <f>[1]!EM_S_YQ_OPEN(A830,"2015-01-05","3")</f>
        <v>15.778451874378201</v>
      </c>
      <c r="C830" s="18">
        <f>[1]!EM_S_YQ_CLOSE(A830,"2015-12-31","3")</f>
        <v>30.888654734411102</v>
      </c>
      <c r="D830" s="4">
        <f t="shared" si="12"/>
        <v>0.95764799869685358</v>
      </c>
    </row>
    <row r="831" spans="1:4" x14ac:dyDescent="0.25">
      <c r="A831" t="s">
        <v>433</v>
      </c>
      <c r="B831" s="18">
        <f>[1]!EM_S_YQ_OPEN(A831,"2015-01-05","3")</f>
        <v>7.45</v>
      </c>
      <c r="C831" s="18">
        <f>[1]!EM_S_YQ_CLOSE(A831,"2015-12-31","3")</f>
        <v>9.75</v>
      </c>
      <c r="D831" s="4">
        <f t="shared" si="12"/>
        <v>0.30872483221476504</v>
      </c>
    </row>
    <row r="832" spans="1:4" x14ac:dyDescent="0.25">
      <c r="A832" t="s">
        <v>249</v>
      </c>
      <c r="B832" s="18">
        <f>[1]!EM_S_YQ_OPEN(A832,"2015-01-05","3")</f>
        <v>6.2007843137254897</v>
      </c>
      <c r="C832" s="18">
        <f>[1]!EM_S_YQ_CLOSE(A832,"2015-12-31","3")</f>
        <v>6.9857352941176503</v>
      </c>
      <c r="D832" s="4">
        <f t="shared" si="12"/>
        <v>0.12658898305084806</v>
      </c>
    </row>
    <row r="833" spans="1:4" x14ac:dyDescent="0.25">
      <c r="A833" t="s">
        <v>684</v>
      </c>
      <c r="B833" s="18">
        <f>[1]!EM_S_YQ_OPEN(A833,"2015-01-05","3")</f>
        <v>4.6539612687331902</v>
      </c>
      <c r="C833" s="18">
        <f>[1]!EM_S_YQ_CLOSE(A833,"2015-12-31","3")</f>
        <v>6.1660810810810798</v>
      </c>
      <c r="D833" s="4">
        <f t="shared" si="12"/>
        <v>0.32491026999016887</v>
      </c>
    </row>
    <row r="834" spans="1:4" x14ac:dyDescent="0.25">
      <c r="A834" t="s">
        <v>28</v>
      </c>
      <c r="B834" s="18">
        <f>[1]!EM_S_YQ_OPEN(A834,"2015-01-05","3")</f>
        <v>2.8709944122529998</v>
      </c>
      <c r="C834" s="18">
        <f>[1]!EM_S_YQ_CLOSE(A834,"2015-12-31","3")</f>
        <v>4.4405240174672498</v>
      </c>
      <c r="D834" s="4">
        <f t="shared" ref="D834:D897" si="13">(C834-B834)/B834</f>
        <v>0.54668500869096737</v>
      </c>
    </row>
    <row r="835" spans="1:4" x14ac:dyDescent="0.25">
      <c r="A835" t="s">
        <v>104</v>
      </c>
      <c r="B835" s="18">
        <f>[1]!EM_S_YQ_OPEN(A835,"2015-01-05","3")</f>
        <v>9.9461095336272507</v>
      </c>
      <c r="C835" s="18">
        <f>[1]!EM_S_YQ_CLOSE(A835,"2015-12-31","3")</f>
        <v>17.5814123376623</v>
      </c>
      <c r="D835" s="4">
        <f t="shared" si="13"/>
        <v>0.76766727515120459</v>
      </c>
    </row>
    <row r="836" spans="1:4" x14ac:dyDescent="0.25">
      <c r="A836" t="s">
        <v>362</v>
      </c>
      <c r="B836" s="18">
        <f>[1]!EM_S_YQ_OPEN(A836,"2015-01-05","3")</f>
        <v>3.9430706482155902</v>
      </c>
      <c r="C836" s="18">
        <f>[1]!EM_S_YQ_CLOSE(A836,"2015-12-31","3")</f>
        <v>8.3000000000000007</v>
      </c>
      <c r="D836" s="4">
        <f t="shared" si="13"/>
        <v>1.1049584804563695</v>
      </c>
    </row>
    <row r="837" spans="1:4" x14ac:dyDescent="0.25">
      <c r="A837" t="s">
        <v>444</v>
      </c>
      <c r="B837" s="18">
        <f>[1]!EM_S_YQ_OPEN(A837,"2015-01-05","3")</f>
        <v>6.91</v>
      </c>
      <c r="C837" s="18">
        <f>[1]!EM_S_YQ_CLOSE(A837,"2015-12-31","3")</f>
        <v>8.23</v>
      </c>
      <c r="D837" s="4">
        <f t="shared" si="13"/>
        <v>0.19102749638205502</v>
      </c>
    </row>
    <row r="838" spans="1:4" x14ac:dyDescent="0.25">
      <c r="A838" t="s">
        <v>511</v>
      </c>
      <c r="B838" s="18">
        <f>[1]!EM_S_YQ_OPEN(A838,"2015-01-05","3")</f>
        <v>7.89</v>
      </c>
      <c r="C838" s="18">
        <f>[1]!EM_S_YQ_CLOSE(A838,"2015-12-31","3")</f>
        <v>6.24</v>
      </c>
      <c r="D838" s="4">
        <f t="shared" si="13"/>
        <v>-0.20912547528517103</v>
      </c>
    </row>
    <row r="839" spans="1:4" x14ac:dyDescent="0.25">
      <c r="A839" t="s">
        <v>436</v>
      </c>
      <c r="B839" s="18">
        <f>[1]!EM_S_YQ_OPEN(A839,"2015-01-05","3")</f>
        <v>10.916938451690401</v>
      </c>
      <c r="C839" s="18">
        <f>[1]!EM_S_YQ_CLOSE(A839,"2015-12-31","3")</f>
        <v>10.457917705735699</v>
      </c>
      <c r="D839" s="4">
        <f t="shared" si="13"/>
        <v>-4.2046655111775008E-2</v>
      </c>
    </row>
    <row r="840" spans="1:4" x14ac:dyDescent="0.25">
      <c r="A840" t="s">
        <v>113</v>
      </c>
      <c r="B840" s="18">
        <f>[1]!EM_S_YQ_OPEN(A840,"2015-01-05","3")</f>
        <v>14.0184</v>
      </c>
      <c r="C840" s="18">
        <f>[1]!EM_S_YQ_CLOSE(A840,"2015-12-31","3")</f>
        <v>25.640999999999998</v>
      </c>
      <c r="D840" s="4">
        <f t="shared" si="13"/>
        <v>0.82909604519774005</v>
      </c>
    </row>
    <row r="841" spans="1:4" x14ac:dyDescent="0.25">
      <c r="A841" t="s">
        <v>972</v>
      </c>
      <c r="B841" s="18">
        <f>[1]!EM_S_YQ_OPEN(A841,"2015-01-05","3")</f>
        <v>7.5552866861030097</v>
      </c>
      <c r="C841" s="18">
        <f>[1]!EM_S_YQ_CLOSE(A841,"2015-12-31","3")</f>
        <v>12.984713313897</v>
      </c>
      <c r="D841" s="4">
        <f t="shared" si="13"/>
        <v>0.71862615587847001</v>
      </c>
    </row>
    <row r="842" spans="1:4" x14ac:dyDescent="0.25">
      <c r="A842" t="s">
        <v>623</v>
      </c>
      <c r="B842" s="18">
        <f>[1]!EM_S_YQ_OPEN(A842,"2015-01-05","3")</f>
        <v>5.64673899082569</v>
      </c>
      <c r="C842" s="18">
        <f>[1]!EM_S_YQ_CLOSE(A842,"2015-12-31","3")</f>
        <v>10.1450441176471</v>
      </c>
      <c r="D842" s="4">
        <f t="shared" si="13"/>
        <v>0.79661998440690251</v>
      </c>
    </row>
    <row r="843" spans="1:4" x14ac:dyDescent="0.25">
      <c r="A843" t="s">
        <v>1141</v>
      </c>
      <c r="B843" s="18">
        <f>[1]!EM_S_YQ_OPEN(A843,"2015-01-05","3")</f>
        <v>11.792630186214</v>
      </c>
      <c r="C843" s="18">
        <f>[1]!EM_S_YQ_CLOSE(A843,"2015-12-31","3")</f>
        <v>26.400597683974599</v>
      </c>
      <c r="D843" s="4">
        <f t="shared" si="13"/>
        <v>1.2387370134643778</v>
      </c>
    </row>
    <row r="844" spans="1:4" x14ac:dyDescent="0.25">
      <c r="A844" t="s">
        <v>843</v>
      </c>
      <c r="B844" s="18">
        <f>[1]!EM_S_YQ_OPEN(A844,"2015-01-05","3")</f>
        <v>6.5609502213583903</v>
      </c>
      <c r="C844" s="18">
        <f>[1]!EM_S_YQ_CLOSE(A844,"2015-12-31","3")</f>
        <v>6.9927619047618998</v>
      </c>
      <c r="D844" s="4">
        <f t="shared" si="13"/>
        <v>6.5815418321236163E-2</v>
      </c>
    </row>
    <row r="845" spans="1:4" x14ac:dyDescent="0.25">
      <c r="A845" t="s">
        <v>450</v>
      </c>
      <c r="B845" s="18">
        <f>[1]!EM_S_YQ_OPEN(A845,"2015-01-05","3")</f>
        <v>6.93</v>
      </c>
      <c r="C845" s="18">
        <f>[1]!EM_S_YQ_CLOSE(A845,"2015-12-31","3")</f>
        <v>12.91</v>
      </c>
      <c r="D845" s="4">
        <f t="shared" si="13"/>
        <v>0.86291486291486297</v>
      </c>
    </row>
    <row r="846" spans="1:4" x14ac:dyDescent="0.25">
      <c r="A846" t="s">
        <v>437</v>
      </c>
      <c r="B846" s="18">
        <f>[1]!EM_S_YQ_OPEN(A846,"2015-01-05","3")</f>
        <v>7.0285502570356799</v>
      </c>
      <c r="C846" s="18">
        <f>[1]!EM_S_YQ_CLOSE(A846,"2015-12-31","3")</f>
        <v>8.9956082148499199</v>
      </c>
      <c r="D846" s="4">
        <f t="shared" si="13"/>
        <v>0.2798668126254325</v>
      </c>
    </row>
    <row r="847" spans="1:4" x14ac:dyDescent="0.25">
      <c r="A847" t="s">
        <v>839</v>
      </c>
      <c r="B847" s="18">
        <f>[1]!EM_S_YQ_OPEN(A847,"2015-01-05","3")</f>
        <v>2.7286128636850102</v>
      </c>
      <c r="C847" s="18">
        <f>[1]!EM_S_YQ_CLOSE(A847,"2015-12-31","3")</f>
        <v>11.192540381791501</v>
      </c>
      <c r="D847" s="4">
        <f t="shared" si="13"/>
        <v>3.1019158601619652</v>
      </c>
    </row>
    <row r="848" spans="1:4" x14ac:dyDescent="0.25">
      <c r="A848" t="s">
        <v>611</v>
      </c>
      <c r="B848" s="18">
        <f>[1]!EM_S_YQ_OPEN(A848,"2015-01-05","3")</f>
        <v>35.006436781609203</v>
      </c>
      <c r="C848" s="18">
        <f>[1]!EM_S_YQ_CLOSE(A848,"2015-12-31","3")</f>
        <v>39.651982758620697</v>
      </c>
      <c r="D848" s="4">
        <f t="shared" si="13"/>
        <v>0.13270547945205477</v>
      </c>
    </row>
    <row r="849" spans="1:4" x14ac:dyDescent="0.25">
      <c r="A849" t="s">
        <v>942</v>
      </c>
      <c r="B849" s="18">
        <f>[1]!EM_S_YQ_OPEN(A849,"2015-01-05","3")</f>
        <v>7.1386175115207404</v>
      </c>
      <c r="C849" s="18">
        <f>[1]!EM_S_YQ_CLOSE(A849,"2015-12-31","3")</f>
        <v>11.1185253456221</v>
      </c>
      <c r="D849" s="4">
        <f t="shared" si="13"/>
        <v>0.55751801069021267</v>
      </c>
    </row>
    <row r="850" spans="1:4" x14ac:dyDescent="0.25">
      <c r="A850" t="s">
        <v>1133</v>
      </c>
      <c r="B850" s="18">
        <f>[1]!EM_S_YQ_OPEN(A850,"2015-01-05","3")</f>
        <v>4.6916015624999998</v>
      </c>
      <c r="C850" s="18">
        <f>[1]!EM_S_YQ_CLOSE(A850,"2015-12-31","3")</f>
        <v>6.75</v>
      </c>
      <c r="D850" s="4">
        <f t="shared" si="13"/>
        <v>0.43874110153615592</v>
      </c>
    </row>
    <row r="851" spans="1:4" x14ac:dyDescent="0.25">
      <c r="A851" t="s">
        <v>434</v>
      </c>
      <c r="B851" s="18">
        <f>[1]!EM_S_YQ_OPEN(A851,"2015-01-05","3")</f>
        <v>7.96</v>
      </c>
      <c r="C851" s="18">
        <f>[1]!EM_S_YQ_CLOSE(A851,"2015-12-31","3")</f>
        <v>32.119999999999997</v>
      </c>
      <c r="D851" s="4">
        <f t="shared" si="13"/>
        <v>3.0351758793969843</v>
      </c>
    </row>
    <row r="852" spans="1:4" x14ac:dyDescent="0.25">
      <c r="A852" t="s">
        <v>1097</v>
      </c>
      <c r="B852" s="18">
        <f>[1]!EM_S_YQ_OPEN(A852,"2015-01-05","3")</f>
        <v>3.66</v>
      </c>
      <c r="C852" s="18">
        <f>[1]!EM_S_YQ_CLOSE(A852,"2015-12-31","3")</f>
        <v>7.73</v>
      </c>
      <c r="D852" s="4">
        <f t="shared" si="13"/>
        <v>1.1120218579234973</v>
      </c>
    </row>
    <row r="853" spans="1:4" x14ac:dyDescent="0.25">
      <c r="A853" t="s">
        <v>631</v>
      </c>
      <c r="B853" s="18">
        <f>[1]!EM_S_YQ_OPEN(A853,"2015-01-05","3")</f>
        <v>8.2842054263565892</v>
      </c>
      <c r="C853" s="18">
        <f>[1]!EM_S_YQ_CLOSE(A853,"2015-12-31","3")</f>
        <v>16.376944444444401</v>
      </c>
      <c r="D853" s="4">
        <f t="shared" si="13"/>
        <v>0.97688777638714541</v>
      </c>
    </row>
    <row r="854" spans="1:4" x14ac:dyDescent="0.25">
      <c r="A854" t="s">
        <v>619</v>
      </c>
      <c r="B854" s="18">
        <f>[1]!EM_S_YQ_OPEN(A854,"2015-01-05","3")</f>
        <v>18.0004130434783</v>
      </c>
      <c r="C854" s="18">
        <f>[1]!EM_S_YQ_CLOSE(A854,"2015-12-31","3")</f>
        <v>21.916152173913002</v>
      </c>
      <c r="D854" s="4">
        <f t="shared" si="13"/>
        <v>0.21753607103218148</v>
      </c>
    </row>
    <row r="855" spans="1:4" x14ac:dyDescent="0.25">
      <c r="A855" t="s">
        <v>864</v>
      </c>
      <c r="B855" s="18">
        <f>[1]!EM_S_YQ_OPEN(A855,"2015-01-05","3")</f>
        <v>27.572759675612399</v>
      </c>
      <c r="C855" s="18">
        <f>[1]!EM_S_YQ_CLOSE(A855,"2015-12-31","3")</f>
        <v>24.571965127238499</v>
      </c>
      <c r="D855" s="4">
        <f t="shared" si="13"/>
        <v>-0.10883185374542134</v>
      </c>
    </row>
    <row r="856" spans="1:4" x14ac:dyDescent="0.25">
      <c r="A856" t="s">
        <v>1045</v>
      </c>
      <c r="B856" s="18">
        <f>[1]!EM_S_YQ_OPEN(A856,"2015-01-05","3")</f>
        <v>4.2673486171266202</v>
      </c>
      <c r="C856" s="18">
        <f>[1]!EM_S_YQ_CLOSE(A856,"2015-12-31","3")</f>
        <v>5.98615629984051</v>
      </c>
      <c r="D856" s="4">
        <f t="shared" si="13"/>
        <v>0.40278117325957613</v>
      </c>
    </row>
    <row r="857" spans="1:4" x14ac:dyDescent="0.25">
      <c r="A857" t="s">
        <v>455</v>
      </c>
      <c r="B857" s="18">
        <f>[1]!EM_S_YQ_OPEN(A857,"2015-01-05","3")</f>
        <v>27.470255293811402</v>
      </c>
      <c r="C857" s="18">
        <f>[1]!EM_S_YQ_CLOSE(A857,"2015-12-31","3")</f>
        <v>39.638895027624301</v>
      </c>
      <c r="D857" s="4">
        <f t="shared" si="13"/>
        <v>0.44297512358956104</v>
      </c>
    </row>
    <row r="858" spans="1:4" x14ac:dyDescent="0.25">
      <c r="A858" t="s">
        <v>673</v>
      </c>
      <c r="B858" s="18">
        <f>[1]!EM_S_YQ_OPEN(A858,"2015-01-05","3")</f>
        <v>14.0643693436399</v>
      </c>
      <c r="C858" s="18">
        <f>[1]!EM_S_YQ_CLOSE(A858,"2015-12-31","3")</f>
        <v>21.476488056810801</v>
      </c>
      <c r="D858" s="4">
        <f t="shared" si="13"/>
        <v>0.5270139408364416</v>
      </c>
    </row>
    <row r="859" spans="1:4" x14ac:dyDescent="0.25">
      <c r="A859" t="s">
        <v>706</v>
      </c>
      <c r="B859" s="18">
        <f>[1]!EM_S_YQ_OPEN(A859,"2015-01-05","3")</f>
        <v>5.84320819549158</v>
      </c>
      <c r="C859" s="18">
        <f>[1]!EM_S_YQ_CLOSE(A859,"2015-12-31","3")</f>
        <v>5.8043544857768099</v>
      </c>
      <c r="D859" s="4">
        <f t="shared" si="13"/>
        <v>-6.6493796583781302E-3</v>
      </c>
    </row>
    <row r="860" spans="1:4" x14ac:dyDescent="0.25">
      <c r="A860" t="s">
        <v>841</v>
      </c>
      <c r="B860" s="18">
        <f>[1]!EM_S_YQ_OPEN(A860,"2015-01-05","3")</f>
        <v>9.5537866580881996</v>
      </c>
      <c r="C860" s="18">
        <f>[1]!EM_S_YQ_CLOSE(A860,"2015-12-31","3")</f>
        <v>13.5544718309859</v>
      </c>
      <c r="D860" s="4">
        <f t="shared" si="13"/>
        <v>0.41875387383815355</v>
      </c>
    </row>
    <row r="861" spans="1:4" x14ac:dyDescent="0.25">
      <c r="A861" t="s">
        <v>164</v>
      </c>
      <c r="B861" s="18">
        <f>[1]!EM_S_YQ_OPEN(A861,"2015-01-05","3")</f>
        <v>31.972502518939098</v>
      </c>
      <c r="C861" s="18">
        <f>[1]!EM_S_YQ_CLOSE(A861,"2015-12-31","3")</f>
        <v>54.617613838717901</v>
      </c>
      <c r="D861" s="4">
        <f t="shared" si="13"/>
        <v>0.70826834109606651</v>
      </c>
    </row>
    <row r="862" spans="1:4" x14ac:dyDescent="0.25">
      <c r="A862" t="s">
        <v>480</v>
      </c>
      <c r="B862" s="18">
        <f>[1]!EM_S_YQ_OPEN(A862,"2015-01-05","3")</f>
        <v>10.668682229023499</v>
      </c>
      <c r="C862" s="18">
        <f>[1]!EM_S_YQ_CLOSE(A862,"2015-12-31","3")</f>
        <v>11.913642384106</v>
      </c>
      <c r="D862" s="4">
        <f t="shared" si="13"/>
        <v>0.11669296435652214</v>
      </c>
    </row>
    <row r="863" spans="1:4" x14ac:dyDescent="0.25">
      <c r="A863" t="s">
        <v>435</v>
      </c>
      <c r="B863" s="18">
        <f>[1]!EM_S_YQ_OPEN(A863,"2015-01-05","3")</f>
        <v>20.096162653859601</v>
      </c>
      <c r="C863" s="18">
        <f>[1]!EM_S_YQ_CLOSE(A863,"2015-12-31","3")</f>
        <v>13.5491897233202</v>
      </c>
      <c r="D863" s="4">
        <f t="shared" si="13"/>
        <v>-0.32578224227708524</v>
      </c>
    </row>
    <row r="864" spans="1:4" x14ac:dyDescent="0.25">
      <c r="A864" t="s">
        <v>1068</v>
      </c>
      <c r="B864" s="18">
        <f>[1]!EM_S_YQ_OPEN(A864,"2015-01-05","3")</f>
        <v>8.41</v>
      </c>
      <c r="C864" s="18">
        <f>[1]!EM_S_YQ_CLOSE(A864,"2015-12-31","3")</f>
        <v>12.1</v>
      </c>
      <c r="D864" s="4">
        <f t="shared" si="13"/>
        <v>0.4387633769322235</v>
      </c>
    </row>
    <row r="865" spans="1:4" x14ac:dyDescent="0.25">
      <c r="A865" t="s">
        <v>819</v>
      </c>
      <c r="B865" s="18">
        <f>[1]!EM_S_YQ_OPEN(A865,"2015-01-05","3")</f>
        <v>14.24</v>
      </c>
      <c r="C865" s="18">
        <f>[1]!EM_S_YQ_CLOSE(A865,"2015-12-31","3")</f>
        <v>12.89</v>
      </c>
      <c r="D865" s="4">
        <f t="shared" si="13"/>
        <v>-9.4803370786516822E-2</v>
      </c>
    </row>
    <row r="866" spans="1:4" x14ac:dyDescent="0.25">
      <c r="A866" t="s">
        <v>857</v>
      </c>
      <c r="B866" s="18">
        <f>[1]!EM_S_YQ_OPEN(A866,"2015-01-05","3")</f>
        <v>7.6714275614805798</v>
      </c>
      <c r="C866" s="18">
        <f>[1]!EM_S_YQ_CLOSE(A866,"2015-12-31","3")</f>
        <v>13.673446447508001</v>
      </c>
      <c r="D866" s="4">
        <f t="shared" si="13"/>
        <v>0.78238617753030515</v>
      </c>
    </row>
    <row r="867" spans="1:4" x14ac:dyDescent="0.25">
      <c r="A867" t="s">
        <v>1162</v>
      </c>
      <c r="B867" s="18">
        <f>[1]!EM_S_YQ_OPEN(A867,"2015-01-05","3")</f>
        <v>7.5954979310692803</v>
      </c>
      <c r="C867" s="18">
        <f>[1]!EM_S_YQ_CLOSE(A867,"2015-12-31","3")</f>
        <v>14.397192982456099</v>
      </c>
      <c r="D867" s="4">
        <f t="shared" si="13"/>
        <v>0.89549034350527279</v>
      </c>
    </row>
    <row r="868" spans="1:4" x14ac:dyDescent="0.25">
      <c r="A868" t="s">
        <v>308</v>
      </c>
      <c r="B868" s="18">
        <f>[1]!EM_S_YQ_OPEN(A868,"2015-01-05","3")</f>
        <v>9.1340888149572006</v>
      </c>
      <c r="C868" s="18">
        <f>[1]!EM_S_YQ_CLOSE(A868,"2015-12-31","3")</f>
        <v>15.430715421303701</v>
      </c>
      <c r="D868" s="4">
        <f t="shared" si="13"/>
        <v>0.68935465090241776</v>
      </c>
    </row>
    <row r="869" spans="1:4" x14ac:dyDescent="0.25">
      <c r="A869" t="s">
        <v>758</v>
      </c>
      <c r="B869" s="18">
        <f>[1]!EM_S_YQ_OPEN(A869,"2015-01-05","3")</f>
        <v>10.492515942072499</v>
      </c>
      <c r="C869" s="18">
        <f>[1]!EM_S_YQ_CLOSE(A869,"2015-12-31","3")</f>
        <v>12.5228385698808</v>
      </c>
      <c r="D869" s="4">
        <f t="shared" si="13"/>
        <v>0.19350198169985039</v>
      </c>
    </row>
    <row r="870" spans="1:4" x14ac:dyDescent="0.25">
      <c r="A870" t="s">
        <v>365</v>
      </c>
      <c r="B870" s="18">
        <f>[1]!EM_S_YQ_OPEN(A870,"2015-01-05","3")</f>
        <v>7.5421516499430998</v>
      </c>
      <c r="C870" s="18">
        <f>[1]!EM_S_YQ_CLOSE(A870,"2015-12-31","3")</f>
        <v>6.7320082815735001</v>
      </c>
      <c r="D870" s="4">
        <f t="shared" si="13"/>
        <v>-0.1074154175056546</v>
      </c>
    </row>
    <row r="871" spans="1:4" x14ac:dyDescent="0.25">
      <c r="A871" t="s">
        <v>127</v>
      </c>
      <c r="B871" s="18">
        <f>[1]!EM_S_YQ_OPEN(A871,"2015-01-05","3")</f>
        <v>10.605668016194301</v>
      </c>
      <c r="C871" s="18">
        <f>[1]!EM_S_YQ_CLOSE(A871,"2015-12-31","3")</f>
        <v>12.62</v>
      </c>
      <c r="D871" s="4">
        <f t="shared" si="13"/>
        <v>0.18992976026874675</v>
      </c>
    </row>
    <row r="872" spans="1:4" x14ac:dyDescent="0.25">
      <c r="A872" t="s">
        <v>39</v>
      </c>
      <c r="B872" s="18">
        <f>[1]!EM_S_YQ_OPEN(A872,"2015-01-05","3")</f>
        <v>13.9339230672848</v>
      </c>
      <c r="C872" s="18">
        <f>[1]!EM_S_YQ_CLOSE(A872,"2015-12-31","3")</f>
        <v>42.23</v>
      </c>
      <c r="D872" s="4">
        <f t="shared" si="13"/>
        <v>2.0307329670242713</v>
      </c>
    </row>
    <row r="873" spans="1:4" x14ac:dyDescent="0.25">
      <c r="A873" t="s">
        <v>318</v>
      </c>
      <c r="B873" s="18">
        <f>[1]!EM_S_YQ_OPEN(A873,"2015-01-05","3")</f>
        <v>6.3172816667421499</v>
      </c>
      <c r="C873" s="18">
        <f>[1]!EM_S_YQ_CLOSE(A873,"2015-12-31","3")</f>
        <v>10.4309073033708</v>
      </c>
      <c r="D873" s="4">
        <f t="shared" si="13"/>
        <v>0.65117021111867968</v>
      </c>
    </row>
    <row r="874" spans="1:4" x14ac:dyDescent="0.25">
      <c r="A874" t="s">
        <v>226</v>
      </c>
      <c r="B874" s="18">
        <f>[1]!EM_S_YQ_OPEN(A874,"2015-01-05","3")</f>
        <v>4.0181161473087803</v>
      </c>
      <c r="C874" s="18">
        <f>[1]!EM_S_YQ_CLOSE(A874,"2015-12-31","3")</f>
        <v>9.41838526912181</v>
      </c>
      <c r="D874" s="4">
        <f t="shared" si="13"/>
        <v>1.3439803439803442</v>
      </c>
    </row>
    <row r="875" spans="1:4" x14ac:dyDescent="0.25">
      <c r="A875" t="s">
        <v>772</v>
      </c>
      <c r="B875" s="18">
        <f>[1]!EM_S_YQ_OPEN(A875,"2015-01-05","3")</f>
        <v>14.0306997505352</v>
      </c>
      <c r="C875" s="18">
        <f>[1]!EM_S_YQ_CLOSE(A875,"2015-12-31","3")</f>
        <v>26.386839481555299</v>
      </c>
      <c r="D875" s="4">
        <f t="shared" si="13"/>
        <v>0.88065028478346374</v>
      </c>
    </row>
    <row r="876" spans="1:4" x14ac:dyDescent="0.25">
      <c r="A876" t="s">
        <v>555</v>
      </c>
      <c r="B876" s="18">
        <f>[1]!EM_S_YQ_OPEN(A876,"2015-01-05","3")</f>
        <v>4.15662292539806</v>
      </c>
      <c r="C876" s="18">
        <f>[1]!EM_S_YQ_CLOSE(A876,"2015-12-31","3")</f>
        <v>6.2270413538844203</v>
      </c>
      <c r="D876" s="4">
        <f t="shared" si="13"/>
        <v>0.49810109448118539</v>
      </c>
    </row>
    <row r="877" spans="1:4" x14ac:dyDescent="0.25">
      <c r="A877" t="s">
        <v>669</v>
      </c>
      <c r="B877" s="18">
        <f>[1]!EM_S_YQ_OPEN(A877,"2015-01-05","3")</f>
        <v>14.4112550993905</v>
      </c>
      <c r="C877" s="18">
        <f>[1]!EM_S_YQ_CLOSE(A877,"2015-12-31","3")</f>
        <v>15.1324484536082</v>
      </c>
      <c r="D877" s="4">
        <f t="shared" si="13"/>
        <v>5.004375741348175E-2</v>
      </c>
    </row>
    <row r="878" spans="1:4" x14ac:dyDescent="0.25">
      <c r="A878" t="s">
        <v>910</v>
      </c>
      <c r="B878" s="18">
        <f>[1]!EM_S_YQ_OPEN(A878,"2015-01-05","3")</f>
        <v>4.72937755978037</v>
      </c>
      <c r="C878" s="18">
        <f>[1]!EM_S_YQ_CLOSE(A878,"2015-12-31","3")</f>
        <v>4.7372994652406399</v>
      </c>
      <c r="D878" s="4">
        <f t="shared" si="13"/>
        <v>1.675041876047179E-3</v>
      </c>
    </row>
    <row r="879" spans="1:4" x14ac:dyDescent="0.25">
      <c r="A879" t="s">
        <v>1160</v>
      </c>
      <c r="B879" s="18">
        <f>[1]!EM_S_YQ_OPEN(A879,"2015-01-05","3")</f>
        <v>6.6594913246605403</v>
      </c>
      <c r="C879" s="18">
        <f>[1]!EM_S_YQ_CLOSE(A879,"2015-12-31","3")</f>
        <v>7.1229764065335797</v>
      </c>
      <c r="D879" s="4">
        <f t="shared" si="13"/>
        <v>6.9597670344088175E-2</v>
      </c>
    </row>
    <row r="880" spans="1:4" x14ac:dyDescent="0.25">
      <c r="A880" t="s">
        <v>150</v>
      </c>
      <c r="B880" s="18">
        <f>[1]!EM_S_YQ_OPEN(A880,"2015-01-05","3")</f>
        <v>5.9124537922243503</v>
      </c>
      <c r="C880" s="18">
        <f>[1]!EM_S_YQ_CLOSE(A880,"2015-12-31","3")</f>
        <v>24.039318036966201</v>
      </c>
      <c r="D880" s="4">
        <f t="shared" si="13"/>
        <v>3.0658783783783723</v>
      </c>
    </row>
    <row r="881" spans="1:4" x14ac:dyDescent="0.25">
      <c r="A881" t="s">
        <v>851</v>
      </c>
      <c r="B881" s="18">
        <f>[1]!EM_S_YQ_OPEN(A881,"2015-01-05","3")</f>
        <v>12.670741275253199</v>
      </c>
      <c r="C881" s="18">
        <f>[1]!EM_S_YQ_CLOSE(A881,"2015-12-31","3")</f>
        <v>16.820891980360098</v>
      </c>
      <c r="D881" s="4">
        <f t="shared" si="13"/>
        <v>0.32753811438107566</v>
      </c>
    </row>
    <row r="882" spans="1:4" x14ac:dyDescent="0.25">
      <c r="A882" t="s">
        <v>386</v>
      </c>
      <c r="B882" s="18">
        <f>[1]!EM_S_YQ_OPEN(A882,"2015-01-05","3")</f>
        <v>7.4030795361718198</v>
      </c>
      <c r="C882" s="18">
        <f>[1]!EM_S_YQ_CLOSE(A882,"2015-12-31","3")</f>
        <v>7.4404150943396203</v>
      </c>
      <c r="D882" s="4">
        <f t="shared" si="13"/>
        <v>5.0432469333035156E-3</v>
      </c>
    </row>
    <row r="883" spans="1:4" x14ac:dyDescent="0.25">
      <c r="A883" t="s">
        <v>363</v>
      </c>
      <c r="B883" s="18">
        <f>[1]!EM_S_YQ_OPEN(A883,"2015-01-05","3")</f>
        <v>3.9686294779844</v>
      </c>
      <c r="C883" s="18">
        <f>[1]!EM_S_YQ_CLOSE(A883,"2015-12-31","3")</f>
        <v>7.2149242424242397</v>
      </c>
      <c r="D883" s="4">
        <f t="shared" si="13"/>
        <v>0.81798887561773037</v>
      </c>
    </row>
    <row r="884" spans="1:4" x14ac:dyDescent="0.25">
      <c r="A884" t="s">
        <v>406</v>
      </c>
      <c r="B884" s="18">
        <f>[1]!EM_S_YQ_OPEN(A884,"2015-01-05","3")</f>
        <v>11.6807048595838</v>
      </c>
      <c r="C884" s="18">
        <f>[1]!EM_S_YQ_CLOSE(A884,"2015-12-31","3")</f>
        <v>22.817175174013901</v>
      </c>
      <c r="D884" s="4">
        <f t="shared" si="13"/>
        <v>0.95340738836431049</v>
      </c>
    </row>
    <row r="885" spans="1:4" x14ac:dyDescent="0.25">
      <c r="A885" t="s">
        <v>528</v>
      </c>
      <c r="B885" s="18">
        <f>[1]!EM_S_YQ_OPEN(A885,"2015-01-05","3")</f>
        <v>12.0765508075499</v>
      </c>
      <c r="C885" s="18">
        <f>[1]!EM_S_YQ_CLOSE(A885,"2015-12-31","3")</f>
        <v>18.1881201044386</v>
      </c>
      <c r="D885" s="4">
        <f t="shared" si="13"/>
        <v>0.50606910816521622</v>
      </c>
    </row>
    <row r="886" spans="1:4" x14ac:dyDescent="0.25">
      <c r="A886" t="s">
        <v>467</v>
      </c>
      <c r="B886" s="18">
        <f>[1]!EM_S_YQ_OPEN(A886,"2015-01-05","3")</f>
        <v>4.66</v>
      </c>
      <c r="C886" s="18">
        <f>[1]!EM_S_YQ_CLOSE(A886,"2015-12-31","3")</f>
        <v>5.79</v>
      </c>
      <c r="D886" s="4">
        <f t="shared" si="13"/>
        <v>0.24248927038626605</v>
      </c>
    </row>
    <row r="887" spans="1:4" x14ac:dyDescent="0.25">
      <c r="A887" t="s">
        <v>1063</v>
      </c>
      <c r="B887" s="18">
        <f>[1]!EM_S_YQ_OPEN(A887,"2015-01-05","3")</f>
        <v>12.35</v>
      </c>
      <c r="C887" s="18">
        <f>[1]!EM_S_YQ_CLOSE(A887,"2015-12-31","3")</f>
        <v>18.29</v>
      </c>
      <c r="D887" s="4">
        <f t="shared" si="13"/>
        <v>0.48097165991902829</v>
      </c>
    </row>
    <row r="888" spans="1:4" x14ac:dyDescent="0.25">
      <c r="A888" t="s">
        <v>966</v>
      </c>
      <c r="B888" s="18">
        <f>[1]!EM_S_YQ_OPEN(A888,"2015-01-05","3")</f>
        <v>8.9203350792164606</v>
      </c>
      <c r="C888" s="18">
        <f>[1]!EM_S_YQ_CLOSE(A888,"2015-12-31","3")</f>
        <v>11.188257107540201</v>
      </c>
      <c r="D888" s="4">
        <f t="shared" si="13"/>
        <v>0.25424179789028156</v>
      </c>
    </row>
    <row r="889" spans="1:4" x14ac:dyDescent="0.25">
      <c r="A889" t="s">
        <v>418</v>
      </c>
      <c r="B889" s="18">
        <f>[1]!EM_S_YQ_OPEN(A889,"2015-01-05","3")</f>
        <v>28.706101003548401</v>
      </c>
      <c r="C889" s="18">
        <f>[1]!EM_S_YQ_CLOSE(A889,"2015-12-31","3")</f>
        <v>44.842472670484099</v>
      </c>
      <c r="D889" s="4">
        <f t="shared" si="13"/>
        <v>0.56212341985911141</v>
      </c>
    </row>
    <row r="890" spans="1:4" x14ac:dyDescent="0.25">
      <c r="A890" t="s">
        <v>760</v>
      </c>
      <c r="B890" s="18">
        <f>[1]!EM_S_YQ_OPEN(A890,"2015-01-05","3")</f>
        <v>8.11</v>
      </c>
      <c r="C890" s="18">
        <f>[1]!EM_S_YQ_CLOSE(A890,"2015-12-31","3")</f>
        <v>16.72</v>
      </c>
      <c r="D890" s="4">
        <f t="shared" si="13"/>
        <v>1.061652281134402</v>
      </c>
    </row>
    <row r="891" spans="1:4" x14ac:dyDescent="0.25">
      <c r="A891" t="s">
        <v>792</v>
      </c>
      <c r="B891" s="18">
        <f>[1]!EM_S_YQ_OPEN(A891,"2015-01-05","3")</f>
        <v>7.3655626344204803</v>
      </c>
      <c r="C891" s="18">
        <f>[1]!EM_S_YQ_CLOSE(A891,"2015-12-31","3")</f>
        <v>14.6088534641324</v>
      </c>
      <c r="D891" s="4">
        <f t="shared" si="13"/>
        <v>0.98339952957060406</v>
      </c>
    </row>
    <row r="892" spans="1:4" x14ac:dyDescent="0.25">
      <c r="A892" t="s">
        <v>569</v>
      </c>
      <c r="B892" s="18">
        <f>[1]!EM_S_YQ_OPEN(A892,"2015-01-05","3")</f>
        <v>24.605069387755101</v>
      </c>
      <c r="C892" s="18">
        <f>[1]!EM_S_YQ_CLOSE(A892,"2015-12-31","3")</f>
        <v>32.024306451612901</v>
      </c>
      <c r="D892" s="4">
        <f t="shared" si="13"/>
        <v>0.30153286491238424</v>
      </c>
    </row>
    <row r="893" spans="1:4" x14ac:dyDescent="0.25">
      <c r="A893" t="s">
        <v>620</v>
      </c>
      <c r="B893" s="18">
        <f>[1]!EM_S_YQ_OPEN(A893,"2015-01-05","3")</f>
        <v>8.2431606588684705</v>
      </c>
      <c r="C893" s="18">
        <f>[1]!EM_S_YQ_CLOSE(A893,"2015-12-31","3")</f>
        <v>13.9306355932203</v>
      </c>
      <c r="D893" s="4">
        <f t="shared" si="13"/>
        <v>0.68996288798919791</v>
      </c>
    </row>
    <row r="894" spans="1:4" x14ac:dyDescent="0.25">
      <c r="A894" t="s">
        <v>1020</v>
      </c>
      <c r="B894" s="18">
        <f>[1]!EM_S_YQ_OPEN(A894,"2015-01-05","3")</f>
        <v>5.08176852001945</v>
      </c>
      <c r="C894" s="18">
        <f>[1]!EM_S_YQ_CLOSE(A894,"2015-12-31","3")</f>
        <v>5.7111557788944696</v>
      </c>
      <c r="D894" s="4">
        <f t="shared" si="13"/>
        <v>0.12385201262032507</v>
      </c>
    </row>
    <row r="895" spans="1:4" x14ac:dyDescent="0.25">
      <c r="A895" t="s">
        <v>1006</v>
      </c>
      <c r="B895" s="18">
        <f>[1]!EM_S_YQ_OPEN(A895,"2015-01-05","3")</f>
        <v>5.38</v>
      </c>
      <c r="C895" s="18">
        <f>[1]!EM_S_YQ_CLOSE(A895,"2015-12-31","3")</f>
        <v>14.77</v>
      </c>
      <c r="D895" s="4">
        <f t="shared" si="13"/>
        <v>1.7453531598513012</v>
      </c>
    </row>
    <row r="896" spans="1:4" x14ac:dyDescent="0.25">
      <c r="A896" t="s">
        <v>263</v>
      </c>
      <c r="B896" s="18">
        <f>[1]!EM_S_YQ_OPEN(A896,"2015-01-05","3")</f>
        <v>8.4638554216867501</v>
      </c>
      <c r="C896" s="18">
        <f>[1]!EM_S_YQ_CLOSE(A896,"2015-12-31","3")</f>
        <v>11.54</v>
      </c>
      <c r="D896" s="4">
        <f t="shared" si="13"/>
        <v>0.36344483985765064</v>
      </c>
    </row>
    <row r="897" spans="1:4" x14ac:dyDescent="0.25">
      <c r="A897" t="s">
        <v>659</v>
      </c>
      <c r="B897" s="18">
        <f>[1]!EM_S_YQ_OPEN(A897,"2015-01-05","3")</f>
        <v>17.43</v>
      </c>
      <c r="C897" s="18">
        <f>[1]!EM_S_YQ_CLOSE(A897,"2015-12-31","3")</f>
        <v>24.74</v>
      </c>
      <c r="D897" s="4">
        <f t="shared" si="13"/>
        <v>0.41939185312679284</v>
      </c>
    </row>
    <row r="898" spans="1:4" x14ac:dyDescent="0.25">
      <c r="A898" t="s">
        <v>471</v>
      </c>
      <c r="B898" s="18">
        <f>[1]!EM_S_YQ_OPEN(A898,"2015-01-05","3")</f>
        <v>18.3803764161107</v>
      </c>
      <c r="C898" s="18">
        <f>[1]!EM_S_YQ_CLOSE(A898,"2015-12-31","3")</f>
        <v>29.893917634635699</v>
      </c>
      <c r="D898" s="4">
        <f t="shared" ref="D898:D961" si="14">(C898-B898)/B898</f>
        <v>0.6264039951017103</v>
      </c>
    </row>
    <row r="899" spans="1:4" x14ac:dyDescent="0.25">
      <c r="A899" t="s">
        <v>163</v>
      </c>
      <c r="B899" s="18">
        <f>[1]!EM_S_YQ_OPEN(A899,"2015-01-05","3")</f>
        <v>10.749704277101999</v>
      </c>
      <c r="C899" s="18">
        <f>[1]!EM_S_YQ_CLOSE(A899,"2015-12-31","3")</f>
        <v>18.038119195046399</v>
      </c>
      <c r="D899" s="4">
        <f t="shared" si="14"/>
        <v>0.67801073685994218</v>
      </c>
    </row>
    <row r="900" spans="1:4" x14ac:dyDescent="0.25">
      <c r="A900" t="s">
        <v>535</v>
      </c>
      <c r="B900" s="18">
        <f>[1]!EM_S_YQ_OPEN(A900,"2015-01-05","3")</f>
        <v>18.973481257750802</v>
      </c>
      <c r="C900" s="18">
        <f>[1]!EM_S_YQ_CLOSE(A900,"2015-12-31","3")</f>
        <v>19.5845589273112</v>
      </c>
      <c r="D900" s="4">
        <f t="shared" si="14"/>
        <v>3.2206934576688113E-2</v>
      </c>
    </row>
    <row r="901" spans="1:4" x14ac:dyDescent="0.25">
      <c r="A901" t="s">
        <v>804</v>
      </c>
      <c r="B901" s="18">
        <f>[1]!EM_S_YQ_OPEN(A901,"2015-01-05","3")</f>
        <v>5.6919245492412402</v>
      </c>
      <c r="C901" s="18">
        <f>[1]!EM_S_YQ_CLOSE(A901,"2015-12-31","3")</f>
        <v>8.8382313829787194</v>
      </c>
      <c r="D901" s="4">
        <f t="shared" si="14"/>
        <v>0.5527667850335255</v>
      </c>
    </row>
    <row r="902" spans="1:4" x14ac:dyDescent="0.25">
      <c r="A902" t="s">
        <v>647</v>
      </c>
      <c r="B902" s="18">
        <f>[1]!EM_S_YQ_OPEN(A902,"2015-01-05","3")</f>
        <v>10.5515025906736</v>
      </c>
      <c r="C902" s="18">
        <f>[1]!EM_S_YQ_CLOSE(A902,"2015-12-31","3")</f>
        <v>14.65</v>
      </c>
      <c r="D902" s="4">
        <f t="shared" si="14"/>
        <v>0.38842784467010733</v>
      </c>
    </row>
    <row r="903" spans="1:4" x14ac:dyDescent="0.25">
      <c r="A903" t="s">
        <v>832</v>
      </c>
      <c r="B903" s="18">
        <f>[1]!EM_S_YQ_OPEN(A903,"2015-01-05","3")</f>
        <v>14.713169955824201</v>
      </c>
      <c r="C903" s="18">
        <f>[1]!EM_S_YQ_CLOSE(A903,"2015-12-31","3")</f>
        <v>18.875559392265199</v>
      </c>
      <c r="D903" s="4">
        <f t="shared" si="14"/>
        <v>0.28290228747023466</v>
      </c>
    </row>
    <row r="904" spans="1:4" x14ac:dyDescent="0.25">
      <c r="A904" t="s">
        <v>572</v>
      </c>
      <c r="B904" s="18">
        <f>[1]!EM_S_YQ_OPEN(A904,"2015-01-05","3")</f>
        <v>4.53</v>
      </c>
      <c r="C904" s="18">
        <f>[1]!EM_S_YQ_CLOSE(A904,"2015-12-31","3")</f>
        <v>6.97</v>
      </c>
      <c r="D904" s="4">
        <f t="shared" si="14"/>
        <v>0.53863134657836631</v>
      </c>
    </row>
    <row r="905" spans="1:4" x14ac:dyDescent="0.25">
      <c r="A905" t="s">
        <v>1082</v>
      </c>
      <c r="B905" s="18">
        <f>[1]!EM_S_YQ_OPEN(A905,"2015-01-05","3")</f>
        <v>28.855645438527901</v>
      </c>
      <c r="C905" s="18">
        <f>[1]!EM_S_YQ_CLOSE(A905,"2015-12-31","3")</f>
        <v>42.398152717572501</v>
      </c>
      <c r="D905" s="4">
        <f t="shared" si="14"/>
        <v>0.46931916001999102</v>
      </c>
    </row>
    <row r="906" spans="1:4" x14ac:dyDescent="0.25">
      <c r="A906" t="s">
        <v>951</v>
      </c>
      <c r="B906" s="18">
        <f>[1]!EM_S_YQ_OPEN(A906,"2015-01-05","3")</f>
        <v>15.907890649786699</v>
      </c>
      <c r="C906" s="18">
        <f>[1]!EM_S_YQ_CLOSE(A906,"2015-12-31","3")</f>
        <v>26.341083953241199</v>
      </c>
      <c r="D906" s="4">
        <f t="shared" si="14"/>
        <v>0.6558502024650511</v>
      </c>
    </row>
    <row r="907" spans="1:4" x14ac:dyDescent="0.25">
      <c r="A907" t="s">
        <v>590</v>
      </c>
      <c r="B907" s="18">
        <f>[1]!EM_S_YQ_OPEN(A907,"2015-01-05","3")</f>
        <v>8.31</v>
      </c>
      <c r="C907" s="18">
        <f>[1]!EM_S_YQ_CLOSE(A907,"2015-12-31","3")</f>
        <v>10.84</v>
      </c>
      <c r="D907" s="4">
        <f t="shared" si="14"/>
        <v>0.30445246690734046</v>
      </c>
    </row>
    <row r="908" spans="1:4" x14ac:dyDescent="0.25">
      <c r="A908" t="s">
        <v>882</v>
      </c>
      <c r="B908" s="18">
        <f>[1]!EM_S_YQ_OPEN(A908,"2015-01-05","3")</f>
        <v>9.8083831802869401</v>
      </c>
      <c r="C908" s="18">
        <f>[1]!EM_S_YQ_CLOSE(A908,"2015-12-31","3")</f>
        <v>11.4479207920792</v>
      </c>
      <c r="D908" s="4">
        <f t="shared" si="14"/>
        <v>0.16715676596805798</v>
      </c>
    </row>
    <row r="909" spans="1:4" x14ac:dyDescent="0.25">
      <c r="A909" t="s">
        <v>1026</v>
      </c>
      <c r="B909" s="18">
        <f>[1]!EM_S_YQ_OPEN(A909,"2015-01-05","3")</f>
        <v>17.848200715599901</v>
      </c>
      <c r="C909" s="18">
        <f>[1]!EM_S_YQ_CLOSE(A909,"2015-12-31","3")</f>
        <v>28.828906030855499</v>
      </c>
      <c r="D909" s="4">
        <f t="shared" si="14"/>
        <v>0.61522757897148195</v>
      </c>
    </row>
    <row r="910" spans="1:4" x14ac:dyDescent="0.25">
      <c r="A910" t="s">
        <v>157</v>
      </c>
      <c r="B910" s="18">
        <f>[1]!EM_S_YQ_OPEN(A910,"2015-01-05","3")</f>
        <v>5.2706420248023003</v>
      </c>
      <c r="C910" s="18">
        <f>[1]!EM_S_YQ_CLOSE(A910,"2015-12-31","3")</f>
        <v>19.328216626422901</v>
      </c>
      <c r="D910" s="4">
        <f t="shared" si="14"/>
        <v>2.6671465327125676</v>
      </c>
    </row>
    <row r="911" spans="1:4" x14ac:dyDescent="0.25">
      <c r="A911" t="s">
        <v>478</v>
      </c>
      <c r="B911" s="18">
        <f>[1]!EM_S_YQ_OPEN(A911,"2015-01-05","3")</f>
        <v>17.564674775251198</v>
      </c>
      <c r="C911" s="18">
        <f>[1]!EM_S_YQ_CLOSE(A911,"2015-12-31","3")</f>
        <v>17.87</v>
      </c>
      <c r="D911" s="4">
        <f t="shared" si="14"/>
        <v>1.7382913640906623E-2</v>
      </c>
    </row>
    <row r="912" spans="1:4" x14ac:dyDescent="0.25">
      <c r="A912" t="s">
        <v>213</v>
      </c>
      <c r="B912" s="18">
        <f>[1]!EM_S_YQ_OPEN(A912,"2015-01-05","3")</f>
        <v>41.706215531264696</v>
      </c>
      <c r="C912" s="18">
        <f>[1]!EM_S_YQ_CLOSE(A912,"2015-12-31","3")</f>
        <v>50.115689540306498</v>
      </c>
      <c r="D912" s="4">
        <f t="shared" si="14"/>
        <v>0.20163598883091449</v>
      </c>
    </row>
    <row r="913" spans="1:4" x14ac:dyDescent="0.25">
      <c r="A913" t="s">
        <v>934</v>
      </c>
      <c r="B913" s="18">
        <f>[1]!EM_S_YQ_OPEN(A913,"2015-01-05","3")</f>
        <v>9.8386927183616297</v>
      </c>
      <c r="C913" s="18">
        <f>[1]!EM_S_YQ_CLOSE(A913,"2015-12-31","3")</f>
        <v>19.671428571428599</v>
      </c>
      <c r="D913" s="4">
        <f t="shared" si="14"/>
        <v>0.99939454707396813</v>
      </c>
    </row>
    <row r="914" spans="1:4" x14ac:dyDescent="0.25">
      <c r="A914" t="s">
        <v>1007</v>
      </c>
      <c r="B914" s="18">
        <f>[1]!EM_S_YQ_OPEN(A914,"2015-01-05","3")</f>
        <v>11.51</v>
      </c>
      <c r="C914" s="18">
        <f>[1]!EM_S_YQ_CLOSE(A914,"2015-12-31","3")</f>
        <v>15.9</v>
      </c>
      <c r="D914" s="4">
        <f t="shared" si="14"/>
        <v>0.38140747176368384</v>
      </c>
    </row>
    <row r="915" spans="1:4" x14ac:dyDescent="0.25">
      <c r="A915" t="s">
        <v>224</v>
      </c>
      <c r="B915" s="18">
        <f>[1]!EM_S_YQ_OPEN(A915,"2015-01-05","3")</f>
        <v>9.1874954184483801</v>
      </c>
      <c r="C915" s="18">
        <f>[1]!EM_S_YQ_CLOSE(A915,"2015-12-31","3")</f>
        <v>9.4</v>
      </c>
      <c r="D915" s="4">
        <f t="shared" si="14"/>
        <v>2.3129761907136691E-2</v>
      </c>
    </row>
    <row r="916" spans="1:4" x14ac:dyDescent="0.25">
      <c r="A916" t="s">
        <v>928</v>
      </c>
      <c r="B916" s="18">
        <f>[1]!EM_S_YQ_OPEN(A916,"2015-01-05","3")</f>
        <v>7.04</v>
      </c>
      <c r="C916" s="18">
        <f>[1]!EM_S_YQ_CLOSE(A916,"2015-12-31","3")</f>
        <v>12.84</v>
      </c>
      <c r="D916" s="4">
        <f t="shared" si="14"/>
        <v>0.82386363636363635</v>
      </c>
    </row>
    <row r="917" spans="1:4" x14ac:dyDescent="0.25">
      <c r="A917" t="s">
        <v>840</v>
      </c>
      <c r="B917" s="18">
        <f>[1]!EM_S_YQ_OPEN(A917,"2015-01-05","3")</f>
        <v>11.285190884476499</v>
      </c>
      <c r="C917" s="18">
        <f>[1]!EM_S_YQ_CLOSE(A917,"2015-12-31","3")</f>
        <v>9.3260781250000004</v>
      </c>
      <c r="D917" s="4">
        <f t="shared" si="14"/>
        <v>-0.17360032094551306</v>
      </c>
    </row>
    <row r="918" spans="1:4" x14ac:dyDescent="0.25">
      <c r="A918" t="s">
        <v>530</v>
      </c>
      <c r="B918" s="18">
        <f>[1]!EM_S_YQ_OPEN(A918,"2015-01-05","3")</f>
        <v>8.73</v>
      </c>
      <c r="C918" s="18">
        <f>[1]!EM_S_YQ_CLOSE(A918,"2015-12-31","3")</f>
        <v>18.27</v>
      </c>
      <c r="D918" s="4">
        <f t="shared" si="14"/>
        <v>1.0927835051546391</v>
      </c>
    </row>
    <row r="919" spans="1:4" x14ac:dyDescent="0.25">
      <c r="A919" t="s">
        <v>563</v>
      </c>
      <c r="B919" s="18">
        <f>[1]!EM_S_YQ_OPEN(A919,"2015-01-05","3")</f>
        <v>10.5648063380282</v>
      </c>
      <c r="C919" s="18">
        <f>[1]!EM_S_YQ_CLOSE(A919,"2015-12-31","3")</f>
        <v>24.02</v>
      </c>
      <c r="D919" s="4">
        <f t="shared" si="14"/>
        <v>1.2735863991694387</v>
      </c>
    </row>
    <row r="920" spans="1:4" x14ac:dyDescent="0.25">
      <c r="A920" t="s">
        <v>316</v>
      </c>
      <c r="B920" s="18">
        <f>[1]!EM_S_YQ_OPEN(A920,"2015-01-05","3")</f>
        <v>12.095907626753201</v>
      </c>
      <c r="C920" s="18">
        <f>[1]!EM_S_YQ_CLOSE(A920,"2015-12-31","3")</f>
        <v>12.507223476298</v>
      </c>
      <c r="D920" s="4">
        <f t="shared" si="14"/>
        <v>3.4004546185113768E-2</v>
      </c>
    </row>
    <row r="921" spans="1:4" x14ac:dyDescent="0.25">
      <c r="A921" t="s">
        <v>675</v>
      </c>
      <c r="B921" s="18">
        <f>[1]!EM_S_YQ_OPEN(A921,"2015-01-05","3")</f>
        <v>7.8780275844802796</v>
      </c>
      <c r="C921" s="18">
        <f>[1]!EM_S_YQ_CLOSE(A921,"2015-12-31","3")</f>
        <v>10.140060763888901</v>
      </c>
      <c r="D921" s="4">
        <f t="shared" si="14"/>
        <v>0.28713191914494285</v>
      </c>
    </row>
    <row r="922" spans="1:4" x14ac:dyDescent="0.25">
      <c r="A922" t="s">
        <v>33</v>
      </c>
      <c r="B922" s="18">
        <f>[1]!EM_S_YQ_OPEN(A922,"2015-01-05","3")</f>
        <v>17.133248381876999</v>
      </c>
      <c r="C922" s="18">
        <f>[1]!EM_S_YQ_CLOSE(A922,"2015-12-31","3")</f>
        <v>25.371824433657</v>
      </c>
      <c r="D922" s="4">
        <f t="shared" si="14"/>
        <v>0.48085312651478879</v>
      </c>
    </row>
    <row r="923" spans="1:4" x14ac:dyDescent="0.25">
      <c r="A923" t="s">
        <v>346</v>
      </c>
      <c r="B923" s="18">
        <f>[1]!EM_S_YQ_OPEN(A923,"2015-01-05","3")</f>
        <v>5.59</v>
      </c>
      <c r="C923" s="18">
        <f>[1]!EM_S_YQ_CLOSE(A923,"2015-12-31","3")</f>
        <v>7.97</v>
      </c>
      <c r="D923" s="4">
        <f t="shared" si="14"/>
        <v>0.42576028622540252</v>
      </c>
    </row>
    <row r="924" spans="1:4" x14ac:dyDescent="0.25">
      <c r="A924" t="s">
        <v>1090</v>
      </c>
      <c r="B924" s="18">
        <f>[1]!EM_S_YQ_OPEN(A924,"2015-01-05","3")</f>
        <v>6.31</v>
      </c>
      <c r="C924" s="18">
        <f>[1]!EM_S_YQ_CLOSE(A924,"2015-12-31","3")</f>
        <v>9.65</v>
      </c>
      <c r="D924" s="4">
        <f t="shared" si="14"/>
        <v>0.52931854199683059</v>
      </c>
    </row>
    <row r="925" spans="1:4" x14ac:dyDescent="0.25">
      <c r="A925" t="s">
        <v>856</v>
      </c>
      <c r="B925" s="18">
        <f>[1]!EM_S_YQ_OPEN(A925,"2015-01-05","3")</f>
        <v>21.82</v>
      </c>
      <c r="C925" s="18">
        <f>[1]!EM_S_YQ_CLOSE(A925,"2015-12-31","3")</f>
        <v>21.22</v>
      </c>
      <c r="D925" s="4">
        <f t="shared" si="14"/>
        <v>-2.7497708524289708E-2</v>
      </c>
    </row>
    <row r="926" spans="1:4" x14ac:dyDescent="0.25">
      <c r="A926" t="s">
        <v>415</v>
      </c>
      <c r="B926" s="18">
        <f>[1]!EM_S_YQ_OPEN(A926,"2015-01-05","3")</f>
        <v>6.67</v>
      </c>
      <c r="C926" s="18">
        <f>[1]!EM_S_YQ_CLOSE(A926,"2015-12-31","3")</f>
        <v>16.170000000000002</v>
      </c>
      <c r="D926" s="4">
        <f t="shared" si="14"/>
        <v>1.4242878560719643</v>
      </c>
    </row>
    <row r="927" spans="1:4" x14ac:dyDescent="0.25">
      <c r="A927" t="s">
        <v>398</v>
      </c>
      <c r="B927" s="18">
        <f>[1]!EM_S_YQ_OPEN(A927,"2015-01-05","3")</f>
        <v>14.822683780630101</v>
      </c>
      <c r="C927" s="18">
        <f>[1]!EM_S_YQ_CLOSE(A927,"2015-12-31","3")</f>
        <v>17.75</v>
      </c>
      <c r="D927" s="4">
        <f t="shared" si="14"/>
        <v>0.19748894752752133</v>
      </c>
    </row>
    <row r="928" spans="1:4" x14ac:dyDescent="0.25">
      <c r="A928" t="s">
        <v>387</v>
      </c>
      <c r="B928" s="18">
        <f>[1]!EM_S_YQ_OPEN(A928,"2015-01-05","3")</f>
        <v>4.1875893536121698</v>
      </c>
      <c r="C928" s="18">
        <f>[1]!EM_S_YQ_CLOSE(A928,"2015-12-31","3")</f>
        <v>12.9206844106464</v>
      </c>
      <c r="D928" s="4">
        <f t="shared" si="14"/>
        <v>2.0854707373589907</v>
      </c>
    </row>
    <row r="929" spans="1:4" x14ac:dyDescent="0.25">
      <c r="A929" t="s">
        <v>1024</v>
      </c>
      <c r="B929" s="18">
        <f>[1]!EM_S_YQ_OPEN(A929,"2015-01-05","3")</f>
        <v>4.33</v>
      </c>
      <c r="C929" s="18">
        <f>[1]!EM_S_YQ_CLOSE(A929,"2015-12-31","3")</f>
        <v>8.0299999999999994</v>
      </c>
      <c r="D929" s="4">
        <f t="shared" si="14"/>
        <v>0.85450346420323309</v>
      </c>
    </row>
    <row r="930" spans="1:4" x14ac:dyDescent="0.25">
      <c r="A930" t="s">
        <v>1150</v>
      </c>
      <c r="B930" s="18">
        <f>[1]!EM_S_YQ_OPEN(A930,"2015-01-05","3")</f>
        <v>14.2619493663173</v>
      </c>
      <c r="C930" s="18">
        <f>[1]!EM_S_YQ_CLOSE(A930,"2015-12-31","3")</f>
        <v>21.270254691689001</v>
      </c>
      <c r="D930" s="4">
        <f t="shared" si="14"/>
        <v>0.4913988365379659</v>
      </c>
    </row>
    <row r="931" spans="1:4" x14ac:dyDescent="0.25">
      <c r="A931" t="s">
        <v>1039</v>
      </c>
      <c r="B931" s="18">
        <f>[1]!EM_S_YQ_OPEN(A931,"2015-01-05","3")</f>
        <v>8.75</v>
      </c>
      <c r="C931" s="18">
        <f>[1]!EM_S_YQ_CLOSE(A931,"2015-12-31","3")</f>
        <v>5.74</v>
      </c>
      <c r="D931" s="4">
        <f t="shared" si="14"/>
        <v>-0.34399999999999997</v>
      </c>
    </row>
    <row r="932" spans="1:4" x14ac:dyDescent="0.25">
      <c r="A932" t="s">
        <v>1037</v>
      </c>
      <c r="B932" s="18">
        <f>[1]!EM_S_YQ_OPEN(A932,"2015-01-05","3")</f>
        <v>10.539731046307899</v>
      </c>
      <c r="C932" s="18">
        <f>[1]!EM_S_YQ_CLOSE(A932,"2015-12-31","3")</f>
        <v>21.163228048010101</v>
      </c>
      <c r="D932" s="4">
        <f t="shared" si="14"/>
        <v>1.0079476369013842</v>
      </c>
    </row>
    <row r="933" spans="1:4" x14ac:dyDescent="0.25">
      <c r="A933" t="s">
        <v>778</v>
      </c>
      <c r="B933" s="18">
        <f>[1]!EM_S_YQ_OPEN(A933,"2015-01-05","3")</f>
        <v>12.976119588945</v>
      </c>
      <c r="C933" s="18">
        <f>[1]!EM_S_YQ_CLOSE(A933,"2015-12-31","3")</f>
        <v>10.4245441389291</v>
      </c>
      <c r="D933" s="4">
        <f t="shared" si="14"/>
        <v>-0.1966362464931129</v>
      </c>
    </row>
    <row r="934" spans="1:4" x14ac:dyDescent="0.25">
      <c r="A934" t="s">
        <v>589</v>
      </c>
      <c r="B934" s="18">
        <f>[1]!EM_S_YQ_OPEN(A934,"2015-01-05","3")</f>
        <v>8.5594030093975793</v>
      </c>
      <c r="C934" s="18">
        <f>[1]!EM_S_YQ_CLOSE(A934,"2015-12-31","3")</f>
        <v>12.6475723830735</v>
      </c>
      <c r="D934" s="4">
        <f t="shared" si="14"/>
        <v>0.47762319044767715</v>
      </c>
    </row>
    <row r="935" spans="1:4" x14ac:dyDescent="0.25">
      <c r="A935" t="s">
        <v>51</v>
      </c>
      <c r="B935" s="18">
        <f>[1]!EM_S_YQ_OPEN(A935,"2015-01-05","3")</f>
        <v>7.90866743737958</v>
      </c>
      <c r="C935" s="18">
        <f>[1]!EM_S_YQ_CLOSE(A935,"2015-12-31","3")</f>
        <v>33.840809248554898</v>
      </c>
      <c r="D935" s="4">
        <f t="shared" si="14"/>
        <v>3.2789521138048445</v>
      </c>
    </row>
    <row r="936" spans="1:4" x14ac:dyDescent="0.25">
      <c r="A936" t="s">
        <v>847</v>
      </c>
      <c r="B936" s="18">
        <f>[1]!EM_S_YQ_OPEN(A936,"2015-01-05","3")</f>
        <v>28.614230965596899</v>
      </c>
      <c r="C936" s="18">
        <f>[1]!EM_S_YQ_CLOSE(A936,"2015-12-31","3")</f>
        <v>51.8172817133443</v>
      </c>
      <c r="D936" s="4">
        <f t="shared" si="14"/>
        <v>0.81089199201769913</v>
      </c>
    </row>
    <row r="937" spans="1:4" x14ac:dyDescent="0.25">
      <c r="A937" t="s">
        <v>919</v>
      </c>
      <c r="B937" s="18">
        <f>[1]!EM_S_YQ_OPEN(A937,"2015-01-05","3")</f>
        <v>4.1500000000000004</v>
      </c>
      <c r="C937" s="18">
        <f>[1]!EM_S_YQ_CLOSE(A937,"2015-12-31","3")</f>
        <v>3.83</v>
      </c>
      <c r="D937" s="4">
        <f t="shared" si="14"/>
        <v>-7.7108433734939821E-2</v>
      </c>
    </row>
    <row r="938" spans="1:4" x14ac:dyDescent="0.25">
      <c r="A938" t="s">
        <v>729</v>
      </c>
      <c r="B938" s="18">
        <f>[1]!EM_S_YQ_OPEN(A938,"2015-01-05","3")</f>
        <v>15.859642905087901</v>
      </c>
      <c r="C938" s="18">
        <f>[1]!EM_S_YQ_CLOSE(A938,"2015-12-31","3")</f>
        <v>22.4663956639566</v>
      </c>
      <c r="D938" s="4">
        <f t="shared" si="14"/>
        <v>0.41657638815746606</v>
      </c>
    </row>
    <row r="939" spans="1:4" x14ac:dyDescent="0.25">
      <c r="A939" t="s">
        <v>125</v>
      </c>
      <c r="B939" s="18">
        <f>[1]!EM_S_YQ_OPEN(A939,"2015-01-05","3")</f>
        <v>16.030458368664998</v>
      </c>
      <c r="C939" s="18">
        <f>[1]!EM_S_YQ_CLOSE(A939,"2015-12-31","3")</f>
        <v>35.3554769921437</v>
      </c>
      <c r="D939" s="4">
        <f t="shared" si="14"/>
        <v>1.2055187805018499</v>
      </c>
    </row>
    <row r="940" spans="1:4" x14ac:dyDescent="0.25">
      <c r="A940" t="s">
        <v>1108</v>
      </c>
      <c r="B940" s="18">
        <f>[1]!EM_S_YQ_OPEN(A940,"2015-01-05","3")</f>
        <v>8.1300000000000008</v>
      </c>
      <c r="C940" s="18">
        <f>[1]!EM_S_YQ_CLOSE(A940,"2015-12-31","3")</f>
        <v>19.649999999999999</v>
      </c>
      <c r="D940" s="4">
        <f t="shared" si="14"/>
        <v>1.4169741697416971</v>
      </c>
    </row>
    <row r="941" spans="1:4" x14ac:dyDescent="0.25">
      <c r="A941" t="s">
        <v>727</v>
      </c>
      <c r="B941" s="18">
        <f>[1]!EM_S_YQ_OPEN(A941,"2015-01-05","3")</f>
        <v>6.86</v>
      </c>
      <c r="C941" s="18">
        <f>[1]!EM_S_YQ_CLOSE(A941,"2015-12-31","3")</f>
        <v>9.02</v>
      </c>
      <c r="D941" s="4">
        <f t="shared" si="14"/>
        <v>0.31486880466472289</v>
      </c>
    </row>
    <row r="942" spans="1:4" x14ac:dyDescent="0.25">
      <c r="A942" t="s">
        <v>191</v>
      </c>
      <c r="B942" s="18">
        <f>[1]!EM_S_YQ_OPEN(A942,"2015-01-05","3")</f>
        <v>14.136551975307601</v>
      </c>
      <c r="C942" s="18">
        <f>[1]!EM_S_YQ_CLOSE(A942,"2015-12-31","3")</f>
        <v>36.965410958904101</v>
      </c>
      <c r="D942" s="4">
        <f t="shared" si="14"/>
        <v>1.6148816927544853</v>
      </c>
    </row>
    <row r="943" spans="1:4" x14ac:dyDescent="0.25">
      <c r="A943" t="s">
        <v>1019</v>
      </c>
      <c r="B943" s="18">
        <f>[1]!EM_S_YQ_OPEN(A943,"2015-01-05","3")</f>
        <v>8.7626552870597205</v>
      </c>
      <c r="C943" s="18">
        <f>[1]!EM_S_YQ_CLOSE(A943,"2015-12-31","3")</f>
        <v>20.744964483030799</v>
      </c>
      <c r="D943" s="4">
        <f t="shared" si="14"/>
        <v>1.3674290273253122</v>
      </c>
    </row>
    <row r="944" spans="1:4" x14ac:dyDescent="0.25">
      <c r="A944" t="s">
        <v>311</v>
      </c>
      <c r="B944" s="18">
        <f>[1]!EM_S_YQ_OPEN(A944,"2015-01-05","3")</f>
        <v>2.9750000000000001</v>
      </c>
      <c r="C944" s="18">
        <f>[1]!EM_S_YQ_CLOSE(A944,"2015-12-31","3")</f>
        <v>3.92</v>
      </c>
      <c r="D944" s="4">
        <f t="shared" si="14"/>
        <v>0.31764705882352934</v>
      </c>
    </row>
    <row r="945" spans="1:4" x14ac:dyDescent="0.25">
      <c r="A945" t="s">
        <v>850</v>
      </c>
      <c r="B945" s="18">
        <f>[1]!EM_S_YQ_OPEN(A945,"2015-01-05","3")</f>
        <v>13.838545273010901</v>
      </c>
      <c r="C945" s="18">
        <f>[1]!EM_S_YQ_CLOSE(A945,"2015-12-31","3")</f>
        <v>17.064336973478898</v>
      </c>
      <c r="D945" s="4">
        <f t="shared" si="14"/>
        <v>0.2331019364267434</v>
      </c>
    </row>
    <row r="946" spans="1:4" x14ac:dyDescent="0.25">
      <c r="A946" t="s">
        <v>788</v>
      </c>
      <c r="B946" s="18">
        <f>[1]!EM_S_YQ_OPEN(A946,"2015-01-05","3")</f>
        <v>12.6860527555346</v>
      </c>
      <c r="C946" s="18">
        <f>[1]!EM_S_YQ_CLOSE(A946,"2015-12-31","3")</f>
        <v>47.05</v>
      </c>
      <c r="D946" s="4">
        <f t="shared" si="14"/>
        <v>2.7087974413060265</v>
      </c>
    </row>
    <row r="947" spans="1:4" x14ac:dyDescent="0.25">
      <c r="A947" t="s">
        <v>356</v>
      </c>
      <c r="B947" s="18">
        <f>[1]!EM_S_YQ_OPEN(A947,"2015-01-05","3")</f>
        <v>10.830354221993099</v>
      </c>
      <c r="C947" s="18">
        <f>[1]!EM_S_YQ_CLOSE(A947,"2015-12-31","3")</f>
        <v>60.744158178550002</v>
      </c>
      <c r="D947" s="4">
        <f t="shared" si="14"/>
        <v>4.6086954252334067</v>
      </c>
    </row>
    <row r="948" spans="1:4" x14ac:dyDescent="0.25">
      <c r="A948" t="s">
        <v>176</v>
      </c>
      <c r="B948" s="18">
        <f>[1]!EM_S_YQ_OPEN(A948,"2015-01-05","3")</f>
        <v>25.403885135135098</v>
      </c>
      <c r="C948" s="18">
        <f>[1]!EM_S_YQ_CLOSE(A948,"2015-12-31","3")</f>
        <v>31.672635135135099</v>
      </c>
      <c r="D948" s="4">
        <f t="shared" si="14"/>
        <v>0.24676343664182071</v>
      </c>
    </row>
    <row r="949" spans="1:4" x14ac:dyDescent="0.25">
      <c r="A949" t="s">
        <v>610</v>
      </c>
      <c r="B949" s="18">
        <f>[1]!EM_S_YQ_OPEN(A949,"2015-01-05","3")</f>
        <v>11.749986891091201</v>
      </c>
      <c r="C949" s="18">
        <f>[1]!EM_S_YQ_CLOSE(A949,"2015-12-31","3")</f>
        <v>18.961036539895598</v>
      </c>
      <c r="D949" s="4">
        <f t="shared" si="14"/>
        <v>0.6137070377731052</v>
      </c>
    </row>
    <row r="950" spans="1:4" x14ac:dyDescent="0.25">
      <c r="A950" t="s">
        <v>786</v>
      </c>
      <c r="B950" s="18">
        <f>[1]!EM_S_YQ_OPEN(A950,"2015-01-05","3")</f>
        <v>43.2449902264418</v>
      </c>
      <c r="C950" s="18">
        <f>[1]!EM_S_YQ_CLOSE(A950,"2015-12-31","3")</f>
        <v>26.736053180396201</v>
      </c>
      <c r="D950" s="4">
        <f t="shared" si="14"/>
        <v>-0.38175374672535695</v>
      </c>
    </row>
    <row r="951" spans="1:4" x14ac:dyDescent="0.25">
      <c r="A951" t="s">
        <v>787</v>
      </c>
      <c r="B951" s="18">
        <f>[1]!EM_S_YQ_OPEN(A951,"2015-01-05","3")</f>
        <v>9.1770126000782195</v>
      </c>
      <c r="C951" s="18">
        <f>[1]!EM_S_YQ_CLOSE(A951,"2015-12-31","3")</f>
        <v>16.879990982867501</v>
      </c>
      <c r="D951" s="4">
        <f t="shared" si="14"/>
        <v>0.83937755329262875</v>
      </c>
    </row>
    <row r="952" spans="1:4" x14ac:dyDescent="0.25">
      <c r="A952" t="s">
        <v>216</v>
      </c>
      <c r="B952" s="18">
        <f>[1]!EM_S_YQ_OPEN(A952,"2015-01-05","3")</f>
        <v>16.988260685847401</v>
      </c>
      <c r="C952" s="18">
        <f>[1]!EM_S_YQ_CLOSE(A952,"2015-12-31","3")</f>
        <v>32.388798828124997</v>
      </c>
      <c r="D952" s="4">
        <f t="shared" si="14"/>
        <v>0.90654001766687597</v>
      </c>
    </row>
    <row r="953" spans="1:4" x14ac:dyDescent="0.25">
      <c r="A953" t="s">
        <v>945</v>
      </c>
      <c r="B953" s="18">
        <f>[1]!EM_S_YQ_OPEN(A953,"2015-01-05","3")</f>
        <v>8.8679290410837996</v>
      </c>
      <c r="C953" s="18">
        <f>[1]!EM_S_YQ_CLOSE(A953,"2015-12-31","3")</f>
        <v>9.0114838709677407</v>
      </c>
      <c r="D953" s="4">
        <f t="shared" si="14"/>
        <v>1.6188089600048992E-2</v>
      </c>
    </row>
    <row r="954" spans="1:4" x14ac:dyDescent="0.25">
      <c r="A954" t="s">
        <v>347</v>
      </c>
      <c r="B954" s="18">
        <f>[1]!EM_S_YQ_OPEN(A954,"2015-01-05","3")</f>
        <v>8.5240179214133303</v>
      </c>
      <c r="C954" s="18">
        <f>[1]!EM_S_YQ_CLOSE(A954,"2015-12-31","3")</f>
        <v>7.8360000000000003</v>
      </c>
      <c r="D954" s="4">
        <f t="shared" si="14"/>
        <v>-8.0715212914434217E-2</v>
      </c>
    </row>
    <row r="955" spans="1:4" x14ac:dyDescent="0.25">
      <c r="A955" t="s">
        <v>991</v>
      </c>
      <c r="B955" s="18">
        <f>[1]!EM_S_YQ_OPEN(A955,"2015-01-05","3")</f>
        <v>6.62</v>
      </c>
      <c r="C955" s="18">
        <f>[1]!EM_S_YQ_CLOSE(A955,"2015-12-31","3")</f>
        <v>9.19</v>
      </c>
      <c r="D955" s="4">
        <f t="shared" si="14"/>
        <v>0.38821752265861015</v>
      </c>
    </row>
    <row r="956" spans="1:4" x14ac:dyDescent="0.25">
      <c r="A956" t="s">
        <v>653</v>
      </c>
      <c r="B956" s="18">
        <f>[1]!EM_S_YQ_OPEN(A956,"2015-01-05","3")</f>
        <v>37.269581018448399</v>
      </c>
      <c r="C956" s="18">
        <f>[1]!EM_S_YQ_CLOSE(A956,"2015-12-31","3")</f>
        <v>37.541551379448201</v>
      </c>
      <c r="D956" s="4">
        <f t="shared" si="14"/>
        <v>7.2973817673232522E-3</v>
      </c>
    </row>
    <row r="957" spans="1:4" x14ac:dyDescent="0.25">
      <c r="A957" t="s">
        <v>1056</v>
      </c>
      <c r="B957" s="18">
        <f>[1]!EM_S_YQ_OPEN(A957,"2015-01-05","3")</f>
        <v>36.6615172522799</v>
      </c>
      <c r="C957" s="18">
        <f>[1]!EM_S_YQ_CLOSE(A957,"2015-12-31","3")</f>
        <v>34.799285714285702</v>
      </c>
      <c r="D957" s="4">
        <f t="shared" si="14"/>
        <v>-5.0795266469185474E-2</v>
      </c>
    </row>
    <row r="958" spans="1:4" x14ac:dyDescent="0.25">
      <c r="A958" t="s">
        <v>912</v>
      </c>
      <c r="B958" s="18">
        <f>[1]!EM_S_YQ_OPEN(A958,"2015-01-05","3")</f>
        <v>33.996363120648603</v>
      </c>
      <c r="C958" s="18">
        <f>[1]!EM_S_YQ_CLOSE(A958,"2015-12-31","3")</f>
        <v>38.185960640426899</v>
      </c>
      <c r="D958" s="4">
        <f t="shared" si="14"/>
        <v>0.12323663872250004</v>
      </c>
    </row>
    <row r="959" spans="1:4" x14ac:dyDescent="0.25">
      <c r="A959" t="s">
        <v>302</v>
      </c>
      <c r="B959" s="18">
        <f>[1]!EM_S_YQ_OPEN(A959,"2015-01-05","3")</f>
        <v>7.66217228464419</v>
      </c>
      <c r="C959" s="18">
        <f>[1]!EM_S_YQ_CLOSE(A959,"2015-12-31","3")</f>
        <v>17.388764044943802</v>
      </c>
      <c r="D959" s="4">
        <f t="shared" si="14"/>
        <v>1.2694300518134707</v>
      </c>
    </row>
    <row r="960" spans="1:4" x14ac:dyDescent="0.25">
      <c r="A960" t="s">
        <v>1120</v>
      </c>
      <c r="B960" s="18">
        <f>[1]!EM_S_YQ_OPEN(A960,"2015-01-05","3")</f>
        <v>5.7394144329896903</v>
      </c>
      <c r="C960" s="18">
        <f>[1]!EM_S_YQ_CLOSE(A960,"2015-12-31","3")</f>
        <v>7.25501030927835</v>
      </c>
      <c r="D960" s="4">
        <f t="shared" si="14"/>
        <v>0.26406803237228121</v>
      </c>
    </row>
    <row r="961" spans="1:4" x14ac:dyDescent="0.25">
      <c r="A961" t="s">
        <v>1078</v>
      </c>
      <c r="B961" s="18">
        <f>[1]!EM_S_YQ_OPEN(A961,"2015-01-05","3")</f>
        <v>7.1711432418617198</v>
      </c>
      <c r="C961" s="18">
        <f>[1]!EM_S_YQ_CLOSE(A961,"2015-12-31","3")</f>
        <v>19.38</v>
      </c>
      <c r="D961" s="4">
        <f t="shared" si="14"/>
        <v>1.7024979625101875</v>
      </c>
    </row>
    <row r="962" spans="1:4" x14ac:dyDescent="0.25">
      <c r="A962" t="s">
        <v>703</v>
      </c>
      <c r="B962" s="18">
        <f>[1]!EM_S_YQ_OPEN(A962,"2015-01-05","3")</f>
        <v>5.54</v>
      </c>
      <c r="C962" s="18">
        <f>[1]!EM_S_YQ_CLOSE(A962,"2015-12-31","3")</f>
        <v>9.85</v>
      </c>
      <c r="D962" s="4">
        <f t="shared" ref="D962:D1025" si="15">(C962-B962)/B962</f>
        <v>0.77797833935018046</v>
      </c>
    </row>
    <row r="963" spans="1:4" x14ac:dyDescent="0.25">
      <c r="A963" t="s">
        <v>695</v>
      </c>
      <c r="B963" s="18">
        <f>[1]!EM_S_YQ_OPEN(A963,"2015-01-05","3")</f>
        <v>5.7038763027630299</v>
      </c>
      <c r="C963" s="18">
        <f>[1]!EM_S_YQ_CLOSE(A963,"2015-12-31","3")</f>
        <v>16.773619512195101</v>
      </c>
      <c r="D963" s="4">
        <f t="shared" si="15"/>
        <v>1.9407404056202529</v>
      </c>
    </row>
    <row r="964" spans="1:4" x14ac:dyDescent="0.25">
      <c r="A964" t="s">
        <v>1053</v>
      </c>
      <c r="B964" s="18">
        <f>[1]!EM_S_YQ_OPEN(A964,"2015-01-05","3")</f>
        <v>10.101668686491999</v>
      </c>
      <c r="C964" s="18">
        <f>[1]!EM_S_YQ_CLOSE(A964,"2015-12-31","3")</f>
        <v>17.1728367670365</v>
      </c>
      <c r="D964" s="4">
        <f t="shared" si="15"/>
        <v>0.70000000000001006</v>
      </c>
    </row>
    <row r="965" spans="1:4" x14ac:dyDescent="0.25">
      <c r="A965" t="s">
        <v>264</v>
      </c>
      <c r="B965" s="18">
        <f>[1]!EM_S_YQ_OPEN(A965,"2015-01-05","3")</f>
        <v>6.2374098557692301</v>
      </c>
      <c r="C965" s="18">
        <f>[1]!EM_S_YQ_CLOSE(A965,"2015-12-31","3")</f>
        <v>11.4017261904762</v>
      </c>
      <c r="D965" s="4">
        <f t="shared" si="15"/>
        <v>0.82795847220626151</v>
      </c>
    </row>
    <row r="966" spans="1:4" x14ac:dyDescent="0.25">
      <c r="A966" t="s">
        <v>416</v>
      </c>
      <c r="B966" s="18">
        <f>[1]!EM_S_YQ_OPEN(A966,"2015-01-05","3")</f>
        <v>13.2682113208099</v>
      </c>
      <c r="C966" s="18">
        <f>[1]!EM_S_YQ_CLOSE(A966,"2015-12-31","3")</f>
        <v>28.638967421314199</v>
      </c>
      <c r="D966" s="4">
        <f t="shared" si="15"/>
        <v>1.1584648245989841</v>
      </c>
    </row>
    <row r="967" spans="1:4" x14ac:dyDescent="0.25">
      <c r="A967" t="s">
        <v>447</v>
      </c>
      <c r="B967" s="18">
        <f>[1]!EM_S_YQ_OPEN(A967,"2015-01-05","3")</f>
        <v>4.3938491709485596</v>
      </c>
      <c r="C967" s="18">
        <f>[1]!EM_S_YQ_CLOSE(A967,"2015-12-31","3")</f>
        <v>4.3859247648902802</v>
      </c>
      <c r="D967" s="4">
        <f t="shared" si="15"/>
        <v>-1.8035225493570456E-3</v>
      </c>
    </row>
    <row r="968" spans="1:4" x14ac:dyDescent="0.25">
      <c r="A968" t="s">
        <v>26</v>
      </c>
      <c r="B968" s="18">
        <f>[1]!EM_S_YQ_OPEN(A968,"2015-01-05","3")</f>
        <v>9.4580692751583406</v>
      </c>
      <c r="C968" s="18">
        <f>[1]!EM_S_YQ_CLOSE(A968,"2015-12-31","3")</f>
        <v>26.837029556650201</v>
      </c>
      <c r="D968" s="4">
        <f t="shared" si="15"/>
        <v>1.8374744121548965</v>
      </c>
    </row>
    <row r="969" spans="1:4" x14ac:dyDescent="0.25">
      <c r="A969" t="s">
        <v>234</v>
      </c>
      <c r="B969" s="18">
        <f>[1]!EM_S_YQ_OPEN(A969,"2015-01-05","3")</f>
        <v>5.7072934738686198</v>
      </c>
      <c r="C969" s="18">
        <f>[1]!EM_S_YQ_CLOSE(A969,"2015-12-31","3")</f>
        <v>6.1488664987405501</v>
      </c>
      <c r="D969" s="4">
        <f t="shared" si="15"/>
        <v>7.7369952481629672E-2</v>
      </c>
    </row>
    <row r="970" spans="1:4" x14ac:dyDescent="0.25">
      <c r="A970" t="s">
        <v>147</v>
      </c>
      <c r="B970" s="18">
        <f>[1]!EM_S_YQ_OPEN(A970,"2015-01-05","3")</f>
        <v>9.2006250000000005</v>
      </c>
      <c r="C970" s="18">
        <f>[1]!EM_S_YQ_CLOSE(A970,"2015-12-31","3")</f>
        <v>44.15</v>
      </c>
      <c r="D970" s="4">
        <f t="shared" si="15"/>
        <v>3.7985870525100189</v>
      </c>
    </row>
    <row r="971" spans="1:4" x14ac:dyDescent="0.25">
      <c r="A971" t="s">
        <v>185</v>
      </c>
      <c r="B971" s="18">
        <f>[1]!EM_S_YQ_OPEN(A971,"2015-01-05","3")</f>
        <v>3.1981997606502999</v>
      </c>
      <c r="C971" s="18">
        <f>[1]!EM_S_YQ_CLOSE(A971,"2015-12-31","3")</f>
        <v>6.7165130260521</v>
      </c>
      <c r="D971" s="4">
        <f t="shared" si="15"/>
        <v>1.1000917793472695</v>
      </c>
    </row>
    <row r="972" spans="1:4" x14ac:dyDescent="0.25">
      <c r="A972" t="s">
        <v>291</v>
      </c>
      <c r="B972" s="18">
        <f>[1]!EM_S_YQ_OPEN(A972,"2015-01-05","3")</f>
        <v>3.17</v>
      </c>
      <c r="C972" s="18">
        <f>[1]!EM_S_YQ_CLOSE(A972,"2015-12-31","3")</f>
        <v>4.2699999999999996</v>
      </c>
      <c r="D972" s="4">
        <f t="shared" si="15"/>
        <v>0.34700315457413239</v>
      </c>
    </row>
    <row r="973" spans="1:4" x14ac:dyDescent="0.25">
      <c r="A973" t="s">
        <v>200</v>
      </c>
      <c r="B973" s="18">
        <f>[1]!EM_S_YQ_OPEN(A973,"2015-01-05","3")</f>
        <v>14.405759103773301</v>
      </c>
      <c r="C973" s="18">
        <f>[1]!EM_S_YQ_CLOSE(A973,"2015-12-31","3")</f>
        <v>28.131948410870599</v>
      </c>
      <c r="D973" s="4">
        <f t="shared" si="15"/>
        <v>0.95282651946484354</v>
      </c>
    </row>
    <row r="974" spans="1:4" x14ac:dyDescent="0.25">
      <c r="A974" t="s">
        <v>278</v>
      </c>
      <c r="B974" s="18">
        <f>[1]!EM_S_YQ_OPEN(A974,"2015-01-05","3")</f>
        <v>4.96022082554782</v>
      </c>
      <c r="C974" s="18">
        <f>[1]!EM_S_YQ_CLOSE(A974,"2015-12-31","3")</f>
        <v>5.9458620689655204</v>
      </c>
      <c r="D974" s="4">
        <f t="shared" si="15"/>
        <v>0.19870914583905519</v>
      </c>
    </row>
    <row r="975" spans="1:4" x14ac:dyDescent="0.25">
      <c r="A975" t="s">
        <v>339</v>
      </c>
      <c r="B975" s="18">
        <f>[1]!EM_S_YQ_OPEN(A975,"2015-01-05","3")</f>
        <v>8.4376287491105195</v>
      </c>
      <c r="C975" s="18">
        <f>[1]!EM_S_YQ_CLOSE(A975,"2015-12-31","3")</f>
        <v>13.0797360980207</v>
      </c>
      <c r="D975" s="4">
        <f t="shared" si="15"/>
        <v>0.55016729070943582</v>
      </c>
    </row>
    <row r="976" spans="1:4" x14ac:dyDescent="0.25">
      <c r="A976" t="s">
        <v>704</v>
      </c>
      <c r="B976" s="18">
        <f>[1]!EM_S_YQ_OPEN(A976,"2015-01-05","3")</f>
        <v>10.3877982490832</v>
      </c>
      <c r="C976" s="18">
        <f>[1]!EM_S_YQ_CLOSE(A976,"2015-12-31","3")</f>
        <v>15.325149384885799</v>
      </c>
      <c r="D976" s="4">
        <f t="shared" si="15"/>
        <v>0.47530294846055143</v>
      </c>
    </row>
    <row r="977" spans="1:4" x14ac:dyDescent="0.25">
      <c r="A977" t="s">
        <v>836</v>
      </c>
      <c r="B977" s="18">
        <f>[1]!EM_S_YQ_OPEN(A977,"2015-01-05","3")</f>
        <v>9.7518965517241405</v>
      </c>
      <c r="C977" s="18">
        <f>[1]!EM_S_YQ_CLOSE(A977,"2015-12-31","3")</f>
        <v>16.691896551724099</v>
      </c>
      <c r="D977" s="4">
        <f t="shared" si="15"/>
        <v>0.71165644171778697</v>
      </c>
    </row>
    <row r="978" spans="1:4" x14ac:dyDescent="0.25">
      <c r="A978" t="s">
        <v>662</v>
      </c>
      <c r="B978" s="18">
        <f>[1]!EM_S_YQ_OPEN(A978,"2015-01-05","3")</f>
        <v>7.6207768512358802</v>
      </c>
      <c r="C978" s="18">
        <f>[1]!EM_S_YQ_CLOSE(A978,"2015-12-31","3")</f>
        <v>12.941467889908299</v>
      </c>
      <c r="D978" s="4">
        <f t="shared" si="15"/>
        <v>0.69818223818081615</v>
      </c>
    </row>
    <row r="979" spans="1:4" x14ac:dyDescent="0.25">
      <c r="A979" t="s">
        <v>1094</v>
      </c>
      <c r="B979" s="18">
        <f>[1]!EM_S_YQ_OPEN(A979,"2015-01-05","3")</f>
        <v>5.7504059775840597</v>
      </c>
      <c r="C979" s="18">
        <f>[1]!EM_S_YQ_CLOSE(A979,"2015-12-31","3")</f>
        <v>10.4368111888112</v>
      </c>
      <c r="D979" s="4">
        <f t="shared" si="15"/>
        <v>0.81496945250395314</v>
      </c>
    </row>
    <row r="980" spans="1:4" x14ac:dyDescent="0.25">
      <c r="A980" t="s">
        <v>235</v>
      </c>
      <c r="B980" s="18">
        <f>[1]!EM_S_YQ_OPEN(A980,"2015-01-05","3")</f>
        <v>10.511877145727301</v>
      </c>
      <c r="C980" s="18">
        <f>[1]!EM_S_YQ_CLOSE(A980,"2015-12-31","3")</f>
        <v>15.7878947368421</v>
      </c>
      <c r="D980" s="4">
        <f t="shared" si="15"/>
        <v>0.50191012679969438</v>
      </c>
    </row>
    <row r="981" spans="1:4" x14ac:dyDescent="0.25">
      <c r="A981" t="s">
        <v>636</v>
      </c>
      <c r="B981" s="18">
        <f>[1]!EM_S_YQ_OPEN(A981,"2015-01-05","3")</f>
        <v>11.4755964443656</v>
      </c>
      <c r="C981" s="18">
        <f>[1]!EM_S_YQ_CLOSE(A981,"2015-12-31","3")</f>
        <v>15.9081943171402</v>
      </c>
      <c r="D981" s="4">
        <f t="shared" si="15"/>
        <v>0.38626296195270621</v>
      </c>
    </row>
    <row r="982" spans="1:4" x14ac:dyDescent="0.25">
      <c r="A982" t="s">
        <v>759</v>
      </c>
      <c r="B982" s="18">
        <f>[1]!EM_S_YQ_OPEN(A982,"2015-01-05","3")</f>
        <v>10</v>
      </c>
      <c r="C982" s="18">
        <f>[1]!EM_S_YQ_CLOSE(A982,"2015-12-31","3")</f>
        <v>12.51</v>
      </c>
      <c r="D982" s="4">
        <f t="shared" si="15"/>
        <v>0.251</v>
      </c>
    </row>
    <row r="983" spans="1:4" x14ac:dyDescent="0.25">
      <c r="A983" t="s">
        <v>712</v>
      </c>
      <c r="B983" s="18">
        <f>[1]!EM_S_YQ_OPEN(A983,"2015-01-05","3")</f>
        <v>13.4124066131749</v>
      </c>
      <c r="C983" s="18">
        <f>[1]!EM_S_YQ_CLOSE(A983,"2015-12-31","3")</f>
        <v>29.4542525399129</v>
      </c>
      <c r="D983" s="4">
        <f t="shared" si="15"/>
        <v>1.1960453026364577</v>
      </c>
    </row>
    <row r="984" spans="1:4" x14ac:dyDescent="0.25">
      <c r="A984" t="s">
        <v>750</v>
      </c>
      <c r="B984" s="18">
        <f>[1]!EM_S_YQ_OPEN(A984,"2015-01-05","3")</f>
        <v>14.9082477062778</v>
      </c>
      <c r="C984" s="18">
        <f>[1]!EM_S_YQ_CLOSE(A984,"2015-12-31","3")</f>
        <v>17.700138383102701</v>
      </c>
      <c r="D984" s="4">
        <f t="shared" si="15"/>
        <v>0.18727155141440582</v>
      </c>
    </row>
    <row r="985" spans="1:4" x14ac:dyDescent="0.25">
      <c r="A985" t="s">
        <v>275</v>
      </c>
      <c r="B985" s="18">
        <f>[1]!EM_S_YQ_OPEN(A985,"2015-01-05","3")</f>
        <v>3.3706896551724101</v>
      </c>
      <c r="C985" s="18">
        <f>[1]!EM_S_YQ_CLOSE(A985,"2015-12-31","3")</f>
        <v>5.1100000000000003</v>
      </c>
      <c r="D985" s="4">
        <f t="shared" si="15"/>
        <v>0.51601023017902992</v>
      </c>
    </row>
    <row r="986" spans="1:4" x14ac:dyDescent="0.25">
      <c r="A986" t="s">
        <v>789</v>
      </c>
      <c r="B986" s="18">
        <f>[1]!EM_S_YQ_OPEN(A986,"2015-01-05","3")</f>
        <v>4.92695276996779</v>
      </c>
      <c r="C986" s="18">
        <f>[1]!EM_S_YQ_CLOSE(A986,"2015-12-31","3")</f>
        <v>8.9064406779660992</v>
      </c>
      <c r="D986" s="4">
        <f t="shared" si="15"/>
        <v>0.80769759601822311</v>
      </c>
    </row>
    <row r="987" spans="1:4" x14ac:dyDescent="0.25">
      <c r="A987" t="s">
        <v>1135</v>
      </c>
      <c r="B987" s="18">
        <f>[1]!EM_S_YQ_OPEN(A987,"2015-01-05","3")</f>
        <v>22.749579831932799</v>
      </c>
      <c r="C987" s="18">
        <f>[1]!EM_S_YQ_CLOSE(A987,"2015-12-31","3")</f>
        <v>25.603151260504202</v>
      </c>
      <c r="D987" s="4">
        <f t="shared" si="15"/>
        <v>0.12543402777777651</v>
      </c>
    </row>
    <row r="988" spans="1:4" x14ac:dyDescent="0.25">
      <c r="A988" t="s">
        <v>243</v>
      </c>
      <c r="B988" s="18">
        <f>[1]!EM_S_YQ_OPEN(A988,"2015-01-05","3")</f>
        <v>4.8561012723232801</v>
      </c>
      <c r="C988" s="18">
        <f>[1]!EM_S_YQ_CLOSE(A988,"2015-12-31","3")</f>
        <v>12.184988452655899</v>
      </c>
      <c r="D988" s="4">
        <f t="shared" si="15"/>
        <v>1.5092121785232655</v>
      </c>
    </row>
    <row r="989" spans="1:4" x14ac:dyDescent="0.25">
      <c r="A989" t="s">
        <v>1041</v>
      </c>
      <c r="B989" s="18">
        <f>[1]!EM_S_YQ_OPEN(A989,"2015-01-05","3")</f>
        <v>13.1</v>
      </c>
      <c r="C989" s="18">
        <f>[1]!EM_S_YQ_CLOSE(A989,"2015-12-31","3")</f>
        <v>20.11</v>
      </c>
      <c r="D989" s="4">
        <f t="shared" si="15"/>
        <v>0.53511450381679393</v>
      </c>
    </row>
    <row r="990" spans="1:4" x14ac:dyDescent="0.25">
      <c r="A990" t="s">
        <v>876</v>
      </c>
      <c r="B990" s="18">
        <f>[1]!EM_S_YQ_OPEN(A990,"2015-01-05","3")</f>
        <v>10.73</v>
      </c>
      <c r="C990" s="18">
        <f>[1]!EM_S_YQ_CLOSE(A990,"2015-12-31","3")</f>
        <v>11.96</v>
      </c>
      <c r="D990" s="4">
        <f t="shared" si="15"/>
        <v>0.11463187325256294</v>
      </c>
    </row>
    <row r="991" spans="1:4" x14ac:dyDescent="0.25">
      <c r="A991" t="s">
        <v>299</v>
      </c>
      <c r="B991" s="18">
        <f>[1]!EM_S_YQ_OPEN(A991,"2015-01-05","3")</f>
        <v>2.4406986904574102</v>
      </c>
      <c r="C991" s="18">
        <f>[1]!EM_S_YQ_CLOSE(A991,"2015-12-31","3")</f>
        <v>6.1364267990074399</v>
      </c>
      <c r="D991" s="4">
        <f t="shared" si="15"/>
        <v>1.5142090758681135</v>
      </c>
    </row>
    <row r="992" spans="1:4" x14ac:dyDescent="0.25">
      <c r="A992" t="s">
        <v>71</v>
      </c>
      <c r="B992" s="18">
        <f>[1]!EM_S_YQ_OPEN(A992,"2015-01-05","3")</f>
        <v>13.2967855929324</v>
      </c>
      <c r="C992" s="18">
        <f>[1]!EM_S_YQ_CLOSE(A992,"2015-12-31","3")</f>
        <v>44.02</v>
      </c>
      <c r="D992" s="4">
        <f t="shared" si="15"/>
        <v>2.3105745514463147</v>
      </c>
    </row>
    <row r="993" spans="1:4" x14ac:dyDescent="0.25">
      <c r="A993" t="s">
        <v>405</v>
      </c>
      <c r="B993" s="18">
        <f>[1]!EM_S_YQ_OPEN(A993,"2015-01-05","3")</f>
        <v>5.0077650235259199</v>
      </c>
      <c r="C993" s="18">
        <f>[1]!EM_S_YQ_CLOSE(A993,"2015-12-31","3")</f>
        <v>15.8132430602573</v>
      </c>
      <c r="D993" s="4">
        <f t="shared" si="15"/>
        <v>2.1577446197991423</v>
      </c>
    </row>
    <row r="994" spans="1:4" x14ac:dyDescent="0.25">
      <c r="A994" t="s">
        <v>718</v>
      </c>
      <c r="B994" s="18">
        <f>[1]!EM_S_YQ_OPEN(A994,"2015-01-05","3")</f>
        <v>5.1079643040109302</v>
      </c>
      <c r="C994" s="18">
        <f>[1]!EM_S_YQ_CLOSE(A994,"2015-12-31","3")</f>
        <v>11.569113924050599</v>
      </c>
      <c r="D994" s="4">
        <f t="shared" si="15"/>
        <v>1.2649167526417866</v>
      </c>
    </row>
    <row r="995" spans="1:4" x14ac:dyDescent="0.25">
      <c r="A995" t="s">
        <v>939</v>
      </c>
      <c r="B995" s="18">
        <f>[1]!EM_S_YQ_OPEN(A995,"2015-01-05","3")</f>
        <v>12.7767416394626</v>
      </c>
      <c r="C995" s="18">
        <f>[1]!EM_S_YQ_CLOSE(A995,"2015-12-31","3")</f>
        <v>18.218442559753299</v>
      </c>
      <c r="D995" s="4">
        <f t="shared" si="15"/>
        <v>0.42590678232729623</v>
      </c>
    </row>
    <row r="996" spans="1:4" x14ac:dyDescent="0.25">
      <c r="A996" t="s">
        <v>818</v>
      </c>
      <c r="B996" s="18">
        <f>[1]!EM_S_YQ_OPEN(A996,"2015-01-05","3")</f>
        <v>11.7706008713121</v>
      </c>
      <c r="C996" s="18">
        <f>[1]!EM_S_YQ_CLOSE(A996,"2015-12-31","3")</f>
        <v>11.446689895470399</v>
      </c>
      <c r="D996" s="4">
        <f t="shared" si="15"/>
        <v>-2.7518644067793734E-2</v>
      </c>
    </row>
    <row r="997" spans="1:4" x14ac:dyDescent="0.25">
      <c r="A997" t="s">
        <v>459</v>
      </c>
      <c r="B997" s="18">
        <f>[1]!EM_S_YQ_OPEN(A997,"2015-01-05","3")</f>
        <v>27.1201397064942</v>
      </c>
      <c r="C997" s="18">
        <f>[1]!EM_S_YQ_CLOSE(A997,"2015-12-31","3")</f>
        <v>39.364186666666697</v>
      </c>
      <c r="D997" s="4">
        <f t="shared" si="15"/>
        <v>0.45147433208983551</v>
      </c>
    </row>
    <row r="998" spans="1:4" x14ac:dyDescent="0.25">
      <c r="A998" t="s">
        <v>42</v>
      </c>
      <c r="B998" s="18">
        <f>[1]!EM_S_YQ_OPEN(A998,"2015-01-05","3")</f>
        <v>5.68998829039813</v>
      </c>
      <c r="C998" s="18">
        <f>[1]!EM_S_YQ_CLOSE(A998,"2015-12-31","3")</f>
        <v>37.868369437939101</v>
      </c>
      <c r="D998" s="4">
        <f t="shared" si="15"/>
        <v>5.6552631578947317</v>
      </c>
    </row>
    <row r="999" spans="1:4" x14ac:dyDescent="0.25">
      <c r="A999" t="s">
        <v>112</v>
      </c>
      <c r="B999" s="18">
        <f>[1]!EM_S_YQ_OPEN(A999,"2015-01-05","3")</f>
        <v>10.756770239452701</v>
      </c>
      <c r="C999" s="18">
        <f>[1]!EM_S_YQ_CLOSE(A999,"2015-12-31","3")</f>
        <v>33.602480045610001</v>
      </c>
      <c r="D999" s="4">
        <f t="shared" si="15"/>
        <v>2.12384473197781</v>
      </c>
    </row>
    <row r="1000" spans="1:4" x14ac:dyDescent="0.25">
      <c r="A1000" t="s">
        <v>1159</v>
      </c>
      <c r="B1000" s="18">
        <f>[1]!EM_S_YQ_OPEN(A1000,"2015-01-05","3")</f>
        <v>9.0353916013437896</v>
      </c>
      <c r="C1000" s="18">
        <f>[1]!EM_S_YQ_CLOSE(A1000,"2015-12-31","3")</f>
        <v>9.0880263157894703</v>
      </c>
      <c r="D1000" s="4">
        <f t="shared" si="15"/>
        <v>5.8253938255263425E-3</v>
      </c>
    </row>
    <row r="1001" spans="1:4" x14ac:dyDescent="0.25">
      <c r="A1001" t="s">
        <v>655</v>
      </c>
      <c r="B1001" s="18">
        <f>[1]!EM_S_YQ_OPEN(A1001,"2015-01-05","3")</f>
        <v>5.6477043080494296</v>
      </c>
      <c r="C1001" s="18">
        <f>[1]!EM_S_YQ_CLOSE(A1001,"2015-12-31","3")</f>
        <v>9.7620529801324505</v>
      </c>
      <c r="D1001" s="4">
        <f t="shared" si="15"/>
        <v>0.72849930656231721</v>
      </c>
    </row>
    <row r="1002" spans="1:4" x14ac:dyDescent="0.25">
      <c r="A1002" t="s">
        <v>697</v>
      </c>
      <c r="B1002" s="18">
        <f>[1]!EM_S_YQ_OPEN(A1002,"2015-01-05","3")</f>
        <v>31.152005800397099</v>
      </c>
      <c r="C1002" s="18">
        <f>[1]!EM_S_YQ_CLOSE(A1002,"2015-12-31","3")</f>
        <v>36.224695652173899</v>
      </c>
      <c r="D1002" s="4">
        <f t="shared" si="15"/>
        <v>0.16283670092640193</v>
      </c>
    </row>
    <row r="1003" spans="1:4" x14ac:dyDescent="0.25">
      <c r="A1003" t="s">
        <v>201</v>
      </c>
      <c r="B1003" s="18">
        <f>[1]!EM_S_YQ_OPEN(A1003,"2015-01-05","3")</f>
        <v>20.539340320545399</v>
      </c>
      <c r="C1003" s="18">
        <f>[1]!EM_S_YQ_CLOSE(A1003,"2015-12-31","3")</f>
        <v>45.491533391915603</v>
      </c>
      <c r="D1003" s="4">
        <f t="shared" si="15"/>
        <v>1.2148488063373024</v>
      </c>
    </row>
    <row r="1004" spans="1:4" x14ac:dyDescent="0.25">
      <c r="A1004" t="s">
        <v>965</v>
      </c>
      <c r="B1004" s="18">
        <f>[1]!EM_S_YQ_OPEN(A1004,"2015-01-05","3")</f>
        <v>5.2263277934735601</v>
      </c>
      <c r="C1004" s="18">
        <f>[1]!EM_S_YQ_CLOSE(A1004,"2015-12-31","3")</f>
        <v>7.34</v>
      </c>
      <c r="D1004" s="4">
        <f t="shared" si="15"/>
        <v>0.40442779137694224</v>
      </c>
    </row>
    <row r="1005" spans="1:4" x14ac:dyDescent="0.25">
      <c r="A1005" t="s">
        <v>963</v>
      </c>
      <c r="B1005" s="18">
        <f>[1]!EM_S_YQ_OPEN(A1005,"2015-01-05","3")</f>
        <v>8.3108813160987101</v>
      </c>
      <c r="C1005" s="18">
        <f>[1]!EM_S_YQ_CLOSE(A1005,"2015-12-31","3")</f>
        <v>6.67</v>
      </c>
      <c r="D1005" s="4">
        <f t="shared" si="15"/>
        <v>-0.19743770289682971</v>
      </c>
    </row>
    <row r="1006" spans="1:4" x14ac:dyDescent="0.25">
      <c r="A1006" t="s">
        <v>830</v>
      </c>
      <c r="B1006" s="18">
        <f>[1]!EM_S_YQ_OPEN(A1006,"2015-01-05","3")</f>
        <v>11.7633129416961</v>
      </c>
      <c r="C1006" s="18">
        <f>[1]!EM_S_YQ_CLOSE(A1006,"2015-12-31","3")</f>
        <v>20.6754473684211</v>
      </c>
      <c r="D1006" s="4">
        <f t="shared" si="15"/>
        <v>0.75762112857978592</v>
      </c>
    </row>
    <row r="1007" spans="1:4" x14ac:dyDescent="0.25">
      <c r="A1007" t="s">
        <v>52</v>
      </c>
      <c r="B1007" s="18">
        <f>[1]!EM_S_YQ_OPEN(A1007,"2015-01-05","3")</f>
        <v>19.572936979786</v>
      </c>
      <c r="C1007" s="18">
        <f>[1]!EM_S_YQ_CLOSE(A1007,"2015-12-31","3")</f>
        <v>70.548061831153404</v>
      </c>
      <c r="D1007" s="4">
        <f t="shared" si="15"/>
        <v>2.6043676993397615</v>
      </c>
    </row>
    <row r="1008" spans="1:4" x14ac:dyDescent="0.25">
      <c r="A1008" t="s">
        <v>1011</v>
      </c>
      <c r="B1008" s="18">
        <f>[1]!EM_S_YQ_OPEN(A1008,"2015-01-05","3")</f>
        <v>11.978927492447101</v>
      </c>
      <c r="C1008" s="18">
        <f>[1]!EM_S_YQ_CLOSE(A1008,"2015-12-31","3")</f>
        <v>27.8562960725076</v>
      </c>
      <c r="D1008" s="4">
        <f t="shared" si="15"/>
        <v>1.325441579813504</v>
      </c>
    </row>
    <row r="1009" spans="1:4" x14ac:dyDescent="0.25">
      <c r="A1009" t="s">
        <v>886</v>
      </c>
      <c r="B1009" s="18">
        <f>[1]!EM_S_YQ_OPEN(A1009,"2015-01-05","3")</f>
        <v>3.2591153616258199</v>
      </c>
      <c r="C1009" s="18">
        <f>[1]!EM_S_YQ_CLOSE(A1009,"2015-12-31","3")</f>
        <v>13</v>
      </c>
      <c r="D1009" s="4">
        <f t="shared" si="15"/>
        <v>2.9888124713434228</v>
      </c>
    </row>
    <row r="1010" spans="1:4" x14ac:dyDescent="0.25">
      <c r="A1010" t="s">
        <v>616</v>
      </c>
      <c r="B1010" s="18">
        <f>[1]!EM_S_YQ_OPEN(A1010,"2015-01-05","3")</f>
        <v>14.65</v>
      </c>
      <c r="C1010" s="18">
        <f>[1]!EM_S_YQ_CLOSE(A1010,"2015-12-31","3")</f>
        <v>49.67</v>
      </c>
      <c r="D1010" s="4">
        <f t="shared" si="15"/>
        <v>2.3904436860068259</v>
      </c>
    </row>
    <row r="1011" spans="1:4" x14ac:dyDescent="0.25">
      <c r="A1011" t="s">
        <v>702</v>
      </c>
      <c r="B1011" s="18">
        <f>[1]!EM_S_YQ_OPEN(A1011,"2015-01-05","3")</f>
        <v>6.0367341014530496</v>
      </c>
      <c r="C1011" s="18">
        <f>[1]!EM_S_YQ_CLOSE(A1011,"2015-12-31","3")</f>
        <v>6.7874012474012497</v>
      </c>
      <c r="D1011" s="4">
        <f t="shared" si="15"/>
        <v>0.12434987748880866</v>
      </c>
    </row>
    <row r="1012" spans="1:4" x14ac:dyDescent="0.25">
      <c r="A1012" t="s">
        <v>499</v>
      </c>
      <c r="B1012" s="18">
        <f>[1]!EM_S_YQ_OPEN(A1012,"2015-01-05","3")</f>
        <v>11.159556762696701</v>
      </c>
      <c r="C1012" s="18">
        <f>[1]!EM_S_YQ_CLOSE(A1012,"2015-12-31","3")</f>
        <v>12.5122753792299</v>
      </c>
      <c r="D1012" s="4">
        <f t="shared" si="15"/>
        <v>0.12121615986173946</v>
      </c>
    </row>
    <row r="1013" spans="1:4" x14ac:dyDescent="0.25">
      <c r="A1013" t="s">
        <v>770</v>
      </c>
      <c r="B1013" s="18">
        <f>[1]!EM_S_YQ_OPEN(A1013,"2015-01-05","3")</f>
        <v>5.77</v>
      </c>
      <c r="C1013" s="18">
        <f>[1]!EM_S_YQ_CLOSE(A1013,"2015-12-31","3")</f>
        <v>13.7</v>
      </c>
      <c r="D1013" s="4">
        <f t="shared" si="15"/>
        <v>1.3743500866551126</v>
      </c>
    </row>
    <row r="1014" spans="1:4" x14ac:dyDescent="0.25">
      <c r="A1014" t="s">
        <v>358</v>
      </c>
      <c r="B1014" s="18">
        <f>[1]!EM_S_YQ_OPEN(A1014,"2015-01-05","3")</f>
        <v>4.5262209037462497</v>
      </c>
      <c r="C1014" s="18">
        <f>[1]!EM_S_YQ_CLOSE(A1014,"2015-12-31","3")</f>
        <v>8.0402201834862392</v>
      </c>
      <c r="D1014" s="4">
        <f t="shared" si="15"/>
        <v>0.77636495311829179</v>
      </c>
    </row>
    <row r="1015" spans="1:4" x14ac:dyDescent="0.25">
      <c r="A1015" t="s">
        <v>986</v>
      </c>
      <c r="B1015" s="18">
        <f>[1]!EM_S_YQ_OPEN(A1015,"2015-01-05","3")</f>
        <v>8.4370154373927999</v>
      </c>
      <c r="C1015" s="18">
        <f>[1]!EM_S_YQ_CLOSE(A1015,"2015-12-31","3")</f>
        <v>17.696912521440801</v>
      </c>
      <c r="D1015" s="4">
        <f t="shared" si="15"/>
        <v>1.0975323149236156</v>
      </c>
    </row>
    <row r="1016" spans="1:4" x14ac:dyDescent="0.25">
      <c r="A1016" t="s">
        <v>621</v>
      </c>
      <c r="B1016" s="18">
        <f>[1]!EM_S_YQ_OPEN(A1016,"2015-01-05","3")</f>
        <v>6.91</v>
      </c>
      <c r="C1016" s="18">
        <f>[1]!EM_S_YQ_CLOSE(A1016,"2015-12-31","3")</f>
        <v>7.79</v>
      </c>
      <c r="D1016" s="4">
        <f t="shared" si="15"/>
        <v>0.12735166425470332</v>
      </c>
    </row>
    <row r="1017" spans="1:4" x14ac:dyDescent="0.25">
      <c r="A1017" t="s">
        <v>463</v>
      </c>
      <c r="B1017" s="18">
        <f>[1]!EM_S_YQ_OPEN(A1017,"2015-01-05","3")</f>
        <v>16.571796746558299</v>
      </c>
      <c r="C1017" s="18">
        <f>[1]!EM_S_YQ_CLOSE(A1017,"2015-12-31","3")</f>
        <v>28.732898799313901</v>
      </c>
      <c r="D1017" s="4">
        <f t="shared" si="15"/>
        <v>0.73384330249411678</v>
      </c>
    </row>
    <row r="1018" spans="1:4" x14ac:dyDescent="0.25">
      <c r="A1018" t="s">
        <v>641</v>
      </c>
      <c r="B1018" s="18">
        <f>[1]!EM_S_YQ_OPEN(A1018,"2015-01-05","3")</f>
        <v>15.904413996357</v>
      </c>
      <c r="C1018" s="18">
        <f>[1]!EM_S_YQ_CLOSE(A1018,"2015-12-31","3")</f>
        <v>45.360603848705999</v>
      </c>
      <c r="D1018" s="4">
        <f t="shared" si="15"/>
        <v>1.8520764021293783</v>
      </c>
    </row>
    <row r="1019" spans="1:4" x14ac:dyDescent="0.25">
      <c r="A1019" t="s">
        <v>175</v>
      </c>
      <c r="B1019" s="18">
        <f>[1]!EM_S_YQ_OPEN(A1019,"2015-01-05","3")</f>
        <v>8.4861487289576498</v>
      </c>
      <c r="C1019" s="18">
        <f>[1]!EM_S_YQ_CLOSE(A1019,"2015-12-31","3")</f>
        <v>25.5081308984008</v>
      </c>
      <c r="D1019" s="4">
        <f t="shared" si="15"/>
        <v>2.0058548009367674</v>
      </c>
    </row>
    <row r="1020" spans="1:4" x14ac:dyDescent="0.25">
      <c r="A1020" t="s">
        <v>802</v>
      </c>
      <c r="B1020" s="18">
        <f>[1]!EM_S_YQ_OPEN(A1020,"2015-01-05","3")</f>
        <v>6.27</v>
      </c>
      <c r="C1020" s="18">
        <f>[1]!EM_S_YQ_CLOSE(A1020,"2015-12-31","3")</f>
        <v>13.22</v>
      </c>
      <c r="D1020" s="4">
        <f t="shared" si="15"/>
        <v>1.1084529505582139</v>
      </c>
    </row>
    <row r="1021" spans="1:4" x14ac:dyDescent="0.25">
      <c r="A1021" t="s">
        <v>932</v>
      </c>
      <c r="B1021" s="18">
        <f>[1]!EM_S_YQ_OPEN(A1021,"2015-01-05","3")</f>
        <v>19.739177462086801</v>
      </c>
      <c r="C1021" s="18">
        <f>[1]!EM_S_YQ_CLOSE(A1021,"2015-12-31","3")</f>
        <v>29.0725353925354</v>
      </c>
      <c r="D1021" s="4">
        <f t="shared" si="15"/>
        <v>0.47283418715776054</v>
      </c>
    </row>
    <row r="1022" spans="1:4" x14ac:dyDescent="0.25">
      <c r="A1022" t="s">
        <v>79</v>
      </c>
      <c r="B1022" s="18">
        <f>[1]!EM_S_YQ_OPEN(A1022,"2015-01-05","3")</f>
        <v>31.857892056933299</v>
      </c>
      <c r="C1022" s="18">
        <f>[1]!EM_S_YQ_CLOSE(A1022,"2015-12-31","3")</f>
        <v>112.226282853567</v>
      </c>
      <c r="D1022" s="4">
        <f t="shared" si="15"/>
        <v>2.5227152710859588</v>
      </c>
    </row>
    <row r="1023" spans="1:4" x14ac:dyDescent="0.25">
      <c r="A1023" t="s">
        <v>957</v>
      </c>
      <c r="B1023" s="18">
        <f>[1]!EM_S_YQ_OPEN(A1023,"2015-01-05","3")</f>
        <v>20.5401741149158</v>
      </c>
      <c r="C1023" s="18">
        <f>[1]!EM_S_YQ_CLOSE(A1023,"2015-12-31","3")</f>
        <v>42.3</v>
      </c>
      <c r="D1023" s="4">
        <f t="shared" si="15"/>
        <v>1.0593788428152959</v>
      </c>
    </row>
    <row r="1024" spans="1:4" x14ac:dyDescent="0.25">
      <c r="A1024" t="s">
        <v>877</v>
      </c>
      <c r="B1024" s="18">
        <f>[1]!EM_S_YQ_OPEN(A1024,"2015-01-05","3")</f>
        <v>7.27</v>
      </c>
      <c r="C1024" s="18">
        <f>[1]!EM_S_YQ_CLOSE(A1024,"2015-12-31","3")</f>
        <v>17</v>
      </c>
      <c r="D1024" s="4">
        <f t="shared" si="15"/>
        <v>1.3383768913342504</v>
      </c>
    </row>
    <row r="1025" spans="1:4" x14ac:dyDescent="0.25">
      <c r="A1025" t="s">
        <v>518</v>
      </c>
      <c r="B1025" s="18">
        <f>[1]!EM_S_YQ_OPEN(A1025,"2015-01-05","3")</f>
        <v>27.6253896103896</v>
      </c>
      <c r="C1025" s="18">
        <f>[1]!EM_S_YQ_CLOSE(A1025,"2015-12-31","3")</f>
        <v>38.895580357142897</v>
      </c>
      <c r="D1025" s="4">
        <f t="shared" si="15"/>
        <v>0.40796495201337191</v>
      </c>
    </row>
    <row r="1026" spans="1:4" x14ac:dyDescent="0.25">
      <c r="A1026" t="s">
        <v>593</v>
      </c>
      <c r="B1026" s="18">
        <f>[1]!EM_S_YQ_OPEN(A1026,"2015-01-05","3")</f>
        <v>7.7926286879486</v>
      </c>
      <c r="C1026" s="18">
        <f>[1]!EM_S_YQ_CLOSE(A1026,"2015-12-31","3")</f>
        <v>13.2825504439064</v>
      </c>
      <c r="D1026" s="4">
        <f t="shared" ref="D1026:D1072" si="16">(C1026-B1026)/B1026</f>
        <v>0.70450190504367727</v>
      </c>
    </row>
    <row r="1027" spans="1:4" x14ac:dyDescent="0.25">
      <c r="A1027" t="s">
        <v>106</v>
      </c>
      <c r="B1027" s="18">
        <f>[1]!EM_S_YQ_OPEN(A1027,"2015-01-05","3")</f>
        <v>14.515751198058799</v>
      </c>
      <c r="C1027" s="18">
        <f>[1]!EM_S_YQ_CLOSE(A1027,"2015-12-31","3")</f>
        <v>74.696520560325396</v>
      </c>
      <c r="D1027" s="4">
        <f t="shared" si="16"/>
        <v>4.1458942455774945</v>
      </c>
    </row>
    <row r="1028" spans="1:4" x14ac:dyDescent="0.25">
      <c r="A1028" t="s">
        <v>812</v>
      </c>
      <c r="B1028" s="18">
        <f>[1]!EM_S_YQ_OPEN(A1028,"2015-01-05","3")</f>
        <v>15.5395801648218</v>
      </c>
      <c r="C1028" s="18">
        <f>[1]!EM_S_YQ_CLOSE(A1028,"2015-12-31","3")</f>
        <v>49.084668094218401</v>
      </c>
      <c r="D1028" s="4">
        <f t="shared" si="16"/>
        <v>2.1586868868784062</v>
      </c>
    </row>
    <row r="1029" spans="1:4" x14ac:dyDescent="0.25">
      <c r="A1029" t="s">
        <v>155</v>
      </c>
      <c r="B1029" s="18">
        <f>[1]!EM_S_YQ_OPEN(A1029,"2015-01-05","3")</f>
        <v>3.5506389776357801</v>
      </c>
      <c r="C1029" s="18">
        <f>[1]!EM_S_YQ_CLOSE(A1029,"2015-12-31","3")</f>
        <v>16.708306709265202</v>
      </c>
      <c r="D1029" s="4">
        <f t="shared" si="16"/>
        <v>3.7057182705718379</v>
      </c>
    </row>
    <row r="1030" spans="1:4" x14ac:dyDescent="0.25">
      <c r="A1030" t="s">
        <v>445</v>
      </c>
      <c r="B1030" s="18">
        <f>[1]!EM_S_YQ_OPEN(A1030,"2015-01-05","3")</f>
        <v>7.5989445910290199</v>
      </c>
      <c r="C1030" s="18">
        <f>[1]!EM_S_YQ_CLOSE(A1030,"2015-12-31","3")</f>
        <v>21.243403693931398</v>
      </c>
      <c r="D1030" s="4">
        <f t="shared" si="16"/>
        <v>1.7955729166666681</v>
      </c>
    </row>
    <row r="1031" spans="1:4" x14ac:dyDescent="0.25">
      <c r="A1031" t="s">
        <v>1103</v>
      </c>
      <c r="B1031" s="18">
        <f>[1]!EM_S_YQ_OPEN(A1031,"2015-01-05","3")</f>
        <v>12.09</v>
      </c>
      <c r="C1031" s="18">
        <f>[1]!EM_S_YQ_CLOSE(A1031,"2015-12-31","3")</f>
        <v>12.97</v>
      </c>
      <c r="D1031" s="4">
        <f t="shared" si="16"/>
        <v>7.2787427626137366E-2</v>
      </c>
    </row>
    <row r="1032" spans="1:4" x14ac:dyDescent="0.25">
      <c r="A1032" t="s">
        <v>108</v>
      </c>
      <c r="B1032" s="18">
        <f>[1]!EM_S_YQ_OPEN(A1032,"2015-01-05","3")</f>
        <v>4.3209001875390696</v>
      </c>
      <c r="C1032" s="18">
        <f>[1]!EM_S_YQ_CLOSE(A1032,"2015-12-31","3")</f>
        <v>34.427172327568201</v>
      </c>
      <c r="D1032" s="4">
        <f t="shared" si="16"/>
        <v>6.9675925925925846</v>
      </c>
    </row>
    <row r="1033" spans="1:4" x14ac:dyDescent="0.25">
      <c r="A1033" t="s">
        <v>570</v>
      </c>
      <c r="B1033" s="18">
        <f>[1]!EM_S_YQ_OPEN(A1033,"2015-01-05","3")</f>
        <v>4.9208349146110102</v>
      </c>
      <c r="C1033" s="18">
        <f>[1]!EM_S_YQ_CLOSE(A1033,"2015-12-31","3")</f>
        <v>14.3319316888046</v>
      </c>
      <c r="D1033" s="4">
        <f t="shared" si="16"/>
        <v>1.9125000000000068</v>
      </c>
    </row>
    <row r="1034" spans="1:4" x14ac:dyDescent="0.25">
      <c r="A1034" t="s">
        <v>470</v>
      </c>
      <c r="B1034" s="18">
        <f>[1]!EM_S_YQ_OPEN(A1034,"2015-01-05","3")</f>
        <v>7.9860476779981999</v>
      </c>
      <c r="C1034" s="18">
        <f>[1]!EM_S_YQ_CLOSE(A1034,"2015-12-31","3")</f>
        <v>15.6424054706356</v>
      </c>
      <c r="D1034" s="4">
        <f t="shared" si="16"/>
        <v>0.95871676470588763</v>
      </c>
    </row>
    <row r="1035" spans="1:4" x14ac:dyDescent="0.25">
      <c r="A1035" t="s">
        <v>658</v>
      </c>
      <c r="B1035" s="18">
        <f>[1]!EM_S_YQ_OPEN(A1035,"2015-01-05","3")</f>
        <v>10.6984461100043</v>
      </c>
      <c r="C1035" s="18">
        <f>[1]!EM_S_YQ_CLOSE(A1035,"2015-12-31","3")</f>
        <v>29.583948220064698</v>
      </c>
      <c r="D1035" s="4">
        <f t="shared" si="16"/>
        <v>1.7652565536971061</v>
      </c>
    </row>
    <row r="1036" spans="1:4" x14ac:dyDescent="0.25">
      <c r="A1036" t="s">
        <v>490</v>
      </c>
      <c r="B1036" s="18">
        <f>[1]!EM_S_YQ_OPEN(A1036,"2015-01-05","3")</f>
        <v>8.8699999999999992</v>
      </c>
      <c r="C1036" s="18">
        <f>[1]!EM_S_YQ_CLOSE(A1036,"2015-12-31","3")</f>
        <v>9.34</v>
      </c>
      <c r="D1036" s="4">
        <f t="shared" si="16"/>
        <v>5.2987598647125218E-2</v>
      </c>
    </row>
    <row r="1037" spans="1:4" x14ac:dyDescent="0.25">
      <c r="A1037" t="s">
        <v>293</v>
      </c>
      <c r="B1037" s="18">
        <f>[1]!EM_S_YQ_OPEN(A1037,"2015-01-05","3")</f>
        <v>5.98</v>
      </c>
      <c r="C1037" s="18">
        <f>[1]!EM_S_YQ_CLOSE(A1037,"2015-12-31","3")</f>
        <v>12.82</v>
      </c>
      <c r="D1037" s="4">
        <f t="shared" si="16"/>
        <v>1.1438127090301002</v>
      </c>
    </row>
    <row r="1038" spans="1:4" x14ac:dyDescent="0.25">
      <c r="A1038" t="s">
        <v>359</v>
      </c>
      <c r="B1038" s="18">
        <f>[1]!EM_S_YQ_OPEN(A1038,"2015-01-05","3")</f>
        <v>10.2118388354719</v>
      </c>
      <c r="C1038" s="18">
        <f>[1]!EM_S_YQ_CLOSE(A1038,"2015-12-31","3")</f>
        <v>15.7166900702106</v>
      </c>
      <c r="D1038" s="4">
        <f t="shared" si="16"/>
        <v>0.53906562015227055</v>
      </c>
    </row>
    <row r="1039" spans="1:4" x14ac:dyDescent="0.25">
      <c r="A1039" t="s">
        <v>107</v>
      </c>
      <c r="B1039" s="18">
        <f>[1]!EM_S_YQ_OPEN(A1039,"2015-01-05","3")</f>
        <v>9.6365735294117592</v>
      </c>
      <c r="C1039" s="18">
        <f>[1]!EM_S_YQ_CLOSE(A1039,"2015-12-31","3")</f>
        <v>24.7968529411765</v>
      </c>
      <c r="D1039" s="4">
        <f t="shared" si="16"/>
        <v>1.5732022762545312</v>
      </c>
    </row>
    <row r="1040" spans="1:4" x14ac:dyDescent="0.25">
      <c r="A1040" t="s">
        <v>545</v>
      </c>
      <c r="B1040" s="18">
        <f>[1]!EM_S_YQ_OPEN(A1040,"2015-01-05","3")</f>
        <v>24.479123174614699</v>
      </c>
      <c r="C1040" s="18">
        <f>[1]!EM_S_YQ_CLOSE(A1040,"2015-12-31","3")</f>
        <v>50.735017810496302</v>
      </c>
      <c r="D1040" s="4">
        <f t="shared" si="16"/>
        <v>1.0725831333333642</v>
      </c>
    </row>
    <row r="1041" spans="1:4" x14ac:dyDescent="0.25">
      <c r="A1041" t="s">
        <v>554</v>
      </c>
      <c r="B1041" s="18">
        <f>[1]!EM_S_YQ_OPEN(A1041,"2015-01-05","3")</f>
        <v>4.62</v>
      </c>
      <c r="C1041" s="18">
        <f>[1]!EM_S_YQ_CLOSE(A1041,"2015-12-31","3")</f>
        <v>8.5399999999999991</v>
      </c>
      <c r="D1041" s="4">
        <f t="shared" si="16"/>
        <v>0.84848484848484829</v>
      </c>
    </row>
    <row r="1042" spans="1:4" x14ac:dyDescent="0.25">
      <c r="A1042" t="s">
        <v>922</v>
      </c>
      <c r="B1042" s="18">
        <f>[1]!EM_S_YQ_OPEN(A1042,"2015-01-05","3")</f>
        <v>5.88</v>
      </c>
      <c r="C1042" s="18">
        <f>[1]!EM_S_YQ_CLOSE(A1042,"2015-12-31","3")</f>
        <v>15.35</v>
      </c>
      <c r="D1042" s="4">
        <f t="shared" si="16"/>
        <v>1.6105442176870746</v>
      </c>
    </row>
    <row r="1043" spans="1:4" x14ac:dyDescent="0.25">
      <c r="A1043" t="s">
        <v>707</v>
      </c>
      <c r="B1043" s="18">
        <f>[1]!EM_S_YQ_OPEN(A1043,"2015-01-05","3")</f>
        <v>3.4614781245628601</v>
      </c>
      <c r="C1043" s="18">
        <f>[1]!EM_S_YQ_CLOSE(A1043,"2015-12-31","3")</f>
        <v>6.3587264150943401</v>
      </c>
      <c r="D1043" s="4">
        <f t="shared" si="16"/>
        <v>0.83699742892275686</v>
      </c>
    </row>
    <row r="1044" spans="1:4" x14ac:dyDescent="0.25">
      <c r="A1044" t="s">
        <v>568</v>
      </c>
      <c r="B1044" s="18">
        <f>[1]!EM_S_YQ_OPEN(A1044,"2015-01-05","3")</f>
        <v>5.3679244739117902</v>
      </c>
      <c r="C1044" s="18">
        <f>[1]!EM_S_YQ_CLOSE(A1044,"2015-12-31","3")</f>
        <v>17.43</v>
      </c>
      <c r="D1044" s="4">
        <f t="shared" si="16"/>
        <v>2.2470650592626842</v>
      </c>
    </row>
    <row r="1045" spans="1:4" x14ac:dyDescent="0.25">
      <c r="A1045" t="s">
        <v>1125</v>
      </c>
      <c r="B1045" s="18">
        <f>[1]!EM_S_YQ_OPEN(A1045,"2015-01-05","3")</f>
        <v>11.187152496626201</v>
      </c>
      <c r="C1045" s="18">
        <f>[1]!EM_S_YQ_CLOSE(A1045,"2015-12-31","3")</f>
        <v>19.555072463768099</v>
      </c>
      <c r="D1045" s="4">
        <f t="shared" si="16"/>
        <v>0.74799373385367529</v>
      </c>
    </row>
    <row r="1046" spans="1:4" x14ac:dyDescent="0.25">
      <c r="A1046" t="s">
        <v>539</v>
      </c>
      <c r="B1046" s="18">
        <f>[1]!EM_S_YQ_OPEN(A1046,"2015-01-05","3")</f>
        <v>10.71</v>
      </c>
      <c r="C1046" s="18">
        <f>[1]!EM_S_YQ_CLOSE(A1046,"2015-12-31","3")</f>
        <v>15.46</v>
      </c>
      <c r="D1046" s="4">
        <f t="shared" si="16"/>
        <v>0.44351073762838467</v>
      </c>
    </row>
    <row r="1047" spans="1:4" x14ac:dyDescent="0.25">
      <c r="A1047" t="s">
        <v>1047</v>
      </c>
      <c r="B1047" s="18">
        <f>[1]!EM_S_YQ_OPEN(A1047,"2015-01-05","3")</f>
        <v>6.3956270215254403</v>
      </c>
      <c r="C1047" s="18">
        <f>[1]!EM_S_YQ_CLOSE(A1047,"2015-12-31","3")</f>
        <v>23.2302655771195</v>
      </c>
      <c r="D1047" s="4">
        <f t="shared" si="16"/>
        <v>2.6322108057481408</v>
      </c>
    </row>
    <row r="1048" spans="1:4" x14ac:dyDescent="0.25">
      <c r="A1048" t="s">
        <v>448</v>
      </c>
      <c r="B1048" s="18">
        <f>[1]!EM_S_YQ_OPEN(A1048,"2015-01-05","3")</f>
        <v>9.3000000000000007</v>
      </c>
      <c r="C1048" s="18">
        <f>[1]!EM_S_YQ_CLOSE(A1048,"2015-12-31","3")</f>
        <v>19.89</v>
      </c>
      <c r="D1048" s="4">
        <f t="shared" si="16"/>
        <v>1.1387096774193548</v>
      </c>
    </row>
    <row r="1049" spans="1:4" x14ac:dyDescent="0.25">
      <c r="A1049" t="s">
        <v>537</v>
      </c>
      <c r="B1049" s="18">
        <f>[1]!EM_S_YQ_OPEN(A1049,"2015-01-05","3")</f>
        <v>23.704999999999998</v>
      </c>
      <c r="C1049" s="18">
        <f>[1]!EM_S_YQ_CLOSE(A1049,"2015-12-31","3")</f>
        <v>49.02</v>
      </c>
      <c r="D1049" s="4">
        <f t="shared" si="16"/>
        <v>1.0679181607255857</v>
      </c>
    </row>
    <row r="1050" spans="1:4" x14ac:dyDescent="0.25">
      <c r="A1050" t="s">
        <v>800</v>
      </c>
      <c r="B1050" s="18">
        <f>[1]!EM_S_YQ_OPEN(A1050,"2015-01-05","3")</f>
        <v>8.2494445294117593</v>
      </c>
      <c r="C1050" s="18">
        <f>[1]!EM_S_YQ_CLOSE(A1050,"2015-12-31","3")</f>
        <v>14.1052</v>
      </c>
      <c r="D1050" s="4">
        <f t="shared" si="16"/>
        <v>0.70983633500543042</v>
      </c>
    </row>
    <row r="1051" spans="1:4" x14ac:dyDescent="0.25">
      <c r="A1051" t="s">
        <v>637</v>
      </c>
      <c r="B1051" s="18">
        <f>[1]!EM_S_YQ_OPEN(A1051,"2015-01-05","3")</f>
        <v>10.408361905095999</v>
      </c>
      <c r="C1051" s="18">
        <f>[1]!EM_S_YQ_CLOSE(A1051,"2015-12-31","3")</f>
        <v>28.718721614802401</v>
      </c>
      <c r="D1051" s="4">
        <f t="shared" si="16"/>
        <v>1.7591970645007584</v>
      </c>
    </row>
    <row r="1052" spans="1:4" x14ac:dyDescent="0.25">
      <c r="A1052" t="s">
        <v>645</v>
      </c>
      <c r="B1052" s="18">
        <f>[1]!EM_S_YQ_OPEN(A1052,"2015-01-05","3")</f>
        <v>40</v>
      </c>
      <c r="C1052" s="18">
        <f>[1]!EM_S_YQ_CLOSE(A1052,"2015-12-31","3")</f>
        <v>65.010000000000005</v>
      </c>
      <c r="D1052" s="4">
        <f t="shared" si="16"/>
        <v>0.62525000000000008</v>
      </c>
    </row>
    <row r="1053" spans="1:4" x14ac:dyDescent="0.25">
      <c r="A1053" t="s">
        <v>1166</v>
      </c>
      <c r="B1053" s="18">
        <f>[1]!EM_S_YQ_OPEN(A1053,"2015-01-05","3")</f>
        <v>4.6371007371007398</v>
      </c>
      <c r="C1053" s="18">
        <f>[1]!EM_S_YQ_CLOSE(A1053,"2015-12-31","3")</f>
        <v>6.54</v>
      </c>
      <c r="D1053" s="4">
        <f t="shared" si="16"/>
        <v>0.41036401208074946</v>
      </c>
    </row>
    <row r="1054" spans="1:4" x14ac:dyDescent="0.25">
      <c r="A1054" t="s">
        <v>1066</v>
      </c>
      <c r="B1054" s="18">
        <f>[1]!EM_S_YQ_OPEN(A1054,"2015-01-05","3")</f>
        <v>7.125</v>
      </c>
      <c r="C1054" s="18">
        <f>[1]!EM_S_YQ_CLOSE(A1054,"2015-12-31","3")</f>
        <v>31.18</v>
      </c>
      <c r="D1054" s="4">
        <f t="shared" si="16"/>
        <v>3.376140350877193</v>
      </c>
    </row>
    <row r="1055" spans="1:4" x14ac:dyDescent="0.25">
      <c r="A1055" t="s">
        <v>679</v>
      </c>
      <c r="B1055" s="18">
        <f>[1]!EM_S_YQ_OPEN(A1055,"2015-01-05","3")</f>
        <v>13.1212153708668</v>
      </c>
      <c r="C1055" s="18">
        <f>[1]!EM_S_YQ_CLOSE(A1055,"2015-12-31","3")</f>
        <v>16.0381322609473</v>
      </c>
      <c r="D1055" s="4">
        <f t="shared" si="16"/>
        <v>0.22230538922156312</v>
      </c>
    </row>
    <row r="1056" spans="1:4" x14ac:dyDescent="0.25">
      <c r="A1056" t="s">
        <v>931</v>
      </c>
      <c r="B1056" s="18">
        <f>[1]!EM_S_YQ_OPEN(A1056,"2015-01-05","3")</f>
        <v>16.898107011367401</v>
      </c>
      <c r="C1056" s="18">
        <f>[1]!EM_S_YQ_CLOSE(A1056,"2015-12-31","3")</f>
        <v>20.514427542033602</v>
      </c>
      <c r="D1056" s="4">
        <f t="shared" si="16"/>
        <v>0.21400743457438709</v>
      </c>
    </row>
    <row r="1057" spans="1:4" x14ac:dyDescent="0.25">
      <c r="A1057" t="s">
        <v>1029</v>
      </c>
      <c r="B1057" s="18">
        <f>[1]!EM_S_YQ_OPEN(A1057,"2015-01-05","3")</f>
        <v>12.274084609773899</v>
      </c>
      <c r="C1057" s="18">
        <f>[1]!EM_S_YQ_CLOSE(A1057,"2015-12-31","3")</f>
        <v>22.015579868709001</v>
      </c>
      <c r="D1057" s="4">
        <f t="shared" si="16"/>
        <v>0.79366368805848975</v>
      </c>
    </row>
    <row r="1058" spans="1:4" x14ac:dyDescent="0.25">
      <c r="A1058" t="s">
        <v>1088</v>
      </c>
      <c r="B1058" s="18">
        <f>[1]!EM_S_YQ_OPEN(A1058,"2015-01-05","3")</f>
        <v>11.24</v>
      </c>
      <c r="C1058" s="18">
        <f>[1]!EM_S_YQ_CLOSE(A1058,"2015-12-31","3")</f>
        <v>16.760000000000002</v>
      </c>
      <c r="D1058" s="4">
        <f t="shared" si="16"/>
        <v>0.49110320284697517</v>
      </c>
    </row>
    <row r="1059" spans="1:4" x14ac:dyDescent="0.25">
      <c r="A1059" t="s">
        <v>261</v>
      </c>
      <c r="B1059" s="18">
        <f>[1]!EM_S_YQ_OPEN(A1059,"2015-01-05","3")</f>
        <v>8.6315435506116103</v>
      </c>
      <c r="C1059" s="18">
        <f>[1]!EM_S_YQ_CLOSE(A1059,"2015-12-31","3")</f>
        <v>17.195860349127202</v>
      </c>
      <c r="D1059" s="4">
        <f t="shared" si="16"/>
        <v>0.99221150287873416</v>
      </c>
    </row>
    <row r="1060" spans="1:4" x14ac:dyDescent="0.25">
      <c r="A1060" t="s">
        <v>236</v>
      </c>
      <c r="B1060" s="18">
        <f>[1]!EM_S_YQ_OPEN(A1060,"2015-01-05","3")</f>
        <v>7.22</v>
      </c>
      <c r="C1060" s="18">
        <f>[1]!EM_S_YQ_CLOSE(A1060,"2015-12-31","3")</f>
        <v>9.02</v>
      </c>
      <c r="D1060" s="4">
        <f t="shared" si="16"/>
        <v>0.24930747922437671</v>
      </c>
    </row>
    <row r="1061" spans="1:4" x14ac:dyDescent="0.25">
      <c r="A1061" t="s">
        <v>390</v>
      </c>
      <c r="B1061" s="18">
        <f>[1]!EM_S_YQ_OPEN(A1061,"2015-01-05","3")</f>
        <v>5.92846613882827</v>
      </c>
      <c r="C1061" s="18">
        <f>[1]!EM_S_YQ_CLOSE(A1061,"2015-12-31","3")</f>
        <v>22.098800690250201</v>
      </c>
      <c r="D1061" s="4">
        <f t="shared" si="16"/>
        <v>2.7275747508305601</v>
      </c>
    </row>
    <row r="1062" spans="1:4" x14ac:dyDescent="0.25">
      <c r="A1062" t="s">
        <v>498</v>
      </c>
      <c r="B1062" s="18">
        <f>[1]!EM_S_YQ_OPEN(A1062,"2015-01-05","3")</f>
        <v>7.32</v>
      </c>
      <c r="C1062" s="18">
        <f>[1]!EM_S_YQ_CLOSE(A1062,"2015-12-31","3")</f>
        <v>14.81</v>
      </c>
      <c r="D1062" s="4">
        <f t="shared" si="16"/>
        <v>1.0232240437158471</v>
      </c>
    </row>
    <row r="1063" spans="1:4" x14ac:dyDescent="0.25">
      <c r="A1063" t="s">
        <v>1043</v>
      </c>
      <c r="B1063" s="18">
        <f>[1]!EM_S_YQ_OPEN(A1063,"2015-01-05","3")</f>
        <v>3.8039999999999998</v>
      </c>
      <c r="C1063" s="18">
        <f>[1]!EM_S_YQ_CLOSE(A1063,"2015-12-31","3")</f>
        <v>23.23</v>
      </c>
      <c r="D1063" s="4">
        <f t="shared" si="16"/>
        <v>5.1067297581493172</v>
      </c>
    </row>
    <row r="1064" spans="1:4" x14ac:dyDescent="0.25">
      <c r="A1064" t="s">
        <v>596</v>
      </c>
      <c r="B1064" s="18">
        <f>[1]!EM_S_YQ_OPEN(A1064,"2015-01-05","3")</f>
        <v>6.07</v>
      </c>
      <c r="C1064" s="18">
        <f>[1]!EM_S_YQ_CLOSE(A1064,"2015-12-31","3")</f>
        <v>23.93</v>
      </c>
      <c r="D1064" s="4">
        <f t="shared" si="16"/>
        <v>2.9423393739703458</v>
      </c>
    </row>
    <row r="1065" spans="1:4" x14ac:dyDescent="0.25">
      <c r="A1065" t="s">
        <v>250</v>
      </c>
      <c r="B1065" s="18">
        <f>[1]!EM_S_YQ_OPEN(A1065,"2015-01-05","3")</f>
        <v>4.96</v>
      </c>
      <c r="C1065" s="18">
        <f>[1]!EM_S_YQ_CLOSE(A1065,"2015-12-31","3")</f>
        <v>7.04</v>
      </c>
      <c r="D1065" s="4">
        <f t="shared" si="16"/>
        <v>0.41935483870967744</v>
      </c>
    </row>
    <row r="1066" spans="1:4" x14ac:dyDescent="0.25">
      <c r="A1066" t="s">
        <v>639</v>
      </c>
      <c r="B1066" s="18">
        <f>[1]!EM_S_YQ_OPEN(A1066,"2015-01-05","3")</f>
        <v>6.3386268656716398</v>
      </c>
      <c r="C1066" s="18">
        <f>[1]!EM_S_YQ_CLOSE(A1066,"2015-12-31","3")</f>
        <v>21.780919402985099</v>
      </c>
      <c r="D1066" s="4">
        <f t="shared" si="16"/>
        <v>2.43622047244095</v>
      </c>
    </row>
    <row r="1067" spans="1:4" x14ac:dyDescent="0.25">
      <c r="A1067" t="s">
        <v>439</v>
      </c>
      <c r="B1067" s="18">
        <f>[1]!EM_S_YQ_OPEN(A1067,"2015-01-05","3")</f>
        <v>5.92</v>
      </c>
      <c r="C1067" s="18">
        <f>[1]!EM_S_YQ_CLOSE(A1067,"2015-12-31","3")</f>
        <v>8.16</v>
      </c>
      <c r="D1067" s="4">
        <f t="shared" si="16"/>
        <v>0.3783783783783784</v>
      </c>
    </row>
    <row r="1068" spans="1:4" x14ac:dyDescent="0.25">
      <c r="A1068" t="s">
        <v>726</v>
      </c>
      <c r="B1068" s="18">
        <f>[1]!EM_S_YQ_OPEN(A1068,"2015-01-05","3")</f>
        <v>14.01</v>
      </c>
      <c r="C1068" s="18">
        <f>[1]!EM_S_YQ_CLOSE(A1068,"2015-12-31","3")</f>
        <v>27.07</v>
      </c>
      <c r="D1068" s="4">
        <f t="shared" si="16"/>
        <v>0.9321912919343327</v>
      </c>
    </row>
    <row r="1069" spans="1:4" x14ac:dyDescent="0.25">
      <c r="A1069" t="s">
        <v>1138</v>
      </c>
      <c r="B1069" s="18">
        <f>[1]!EM_S_YQ_OPEN(A1069,"2015-01-05","3")</f>
        <v>17.357894736842098</v>
      </c>
      <c r="C1069" s="18">
        <f>[1]!EM_S_YQ_CLOSE(A1069,"2015-12-31","3")</f>
        <v>22.7</v>
      </c>
      <c r="D1069" s="4">
        <f t="shared" si="16"/>
        <v>0.30776228016980034</v>
      </c>
    </row>
    <row r="1070" spans="1:4" x14ac:dyDescent="0.25">
      <c r="A1070" t="s">
        <v>237</v>
      </c>
      <c r="B1070" s="18">
        <f>[1]!EM_S_YQ_OPEN(A1070,"2015-01-05","3")</f>
        <v>6.03</v>
      </c>
      <c r="C1070" s="18">
        <f>[1]!EM_S_YQ_CLOSE(A1070,"2015-12-31","3")</f>
        <v>9.1999999999999993</v>
      </c>
      <c r="D1070" s="4">
        <f t="shared" si="16"/>
        <v>0.52570480928689867</v>
      </c>
    </row>
    <row r="1071" spans="1:4" x14ac:dyDescent="0.25">
      <c r="A1071" t="s">
        <v>821</v>
      </c>
      <c r="B1071" s="18">
        <f>[1]!EM_S_YQ_OPEN(A1071,"2015-01-05","3")</f>
        <v>7.9703678864535696</v>
      </c>
      <c r="C1071" s="18">
        <f>[1]!EM_S_YQ_CLOSE(A1071,"2015-12-31","3")</f>
        <v>10.242218370883901</v>
      </c>
      <c r="D1071" s="4">
        <f t="shared" si="16"/>
        <v>0.28503709198813348</v>
      </c>
    </row>
    <row r="1072" spans="1:4" x14ac:dyDescent="0.25">
      <c r="A1072" t="s">
        <v>487</v>
      </c>
      <c r="B1072" s="18">
        <f>[1]!EM_S_YQ_OPEN(A1072,"2015-01-05","3")</f>
        <v>23.854496262015001</v>
      </c>
      <c r="C1072" s="18">
        <f>[1]!EM_S_YQ_CLOSE(A1072,"2015-12-31","3")</f>
        <v>55.740405838376603</v>
      </c>
      <c r="D1072" s="4">
        <f t="shared" si="16"/>
        <v>1.3366834170854205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workbookViewId="0">
      <selection activeCell="B27" sqref="B27"/>
    </sheetView>
  </sheetViews>
  <sheetFormatPr defaultRowHeight="15" x14ac:dyDescent="0.25"/>
  <cols>
    <col min="2" max="2" width="11.5703125" bestFit="1" customWidth="1"/>
    <col min="12" max="12" width="27.28515625" bestFit="1" customWidth="1"/>
  </cols>
  <sheetData>
    <row r="1" spans="2:12" x14ac:dyDescent="0.25">
      <c r="D1" s="22">
        <v>39052</v>
      </c>
      <c r="E1" s="22"/>
      <c r="F1" s="22"/>
      <c r="H1" s="22">
        <v>42706</v>
      </c>
      <c r="I1" s="22"/>
      <c r="J1" s="22"/>
    </row>
    <row r="2" spans="2:12" x14ac:dyDescent="0.25">
      <c r="D2" t="s">
        <v>12</v>
      </c>
      <c r="E2" t="s">
        <v>11</v>
      </c>
      <c r="F2" t="s">
        <v>10</v>
      </c>
      <c r="H2" t="s">
        <v>12</v>
      </c>
      <c r="I2" t="s">
        <v>11</v>
      </c>
      <c r="J2" t="s">
        <v>10</v>
      </c>
      <c r="L2" t="s">
        <v>17</v>
      </c>
    </row>
    <row r="3" spans="2:12" x14ac:dyDescent="0.25">
      <c r="B3" s="3">
        <v>600300</v>
      </c>
      <c r="D3" s="2">
        <f>[1]!EM_S_DQ_CLOSE_BASE(B3,"2006-12-01","1","2006/12/01")</f>
        <v>4.01</v>
      </c>
      <c r="E3" s="2">
        <f>[1]!EM_S_DQ_CLOSE_BASE(B3,"2006-12-01","2","1900/01/01")</f>
        <v>9.2762597640653794</v>
      </c>
      <c r="F3" s="2">
        <f>[1]!EM_S_DQ_CLOSE_BASE(B3,"2006-12-01","3","2016/12/02")</f>
        <v>1.70355106036605</v>
      </c>
      <c r="H3" s="2">
        <f>[1]!EM_S_DQ_CLOSE_BASE(B3,"2016-12-02","1","2016/12/02")</f>
        <v>7.26</v>
      </c>
      <c r="I3" s="2">
        <f>[1]!EM_S_DQ_CLOSE_BASE(B3,"2016-12-02","2","1900/01/01")</f>
        <v>39.532507979328599</v>
      </c>
      <c r="J3" s="2">
        <f>[1]!EM_S_DQ_CLOSE_BASE(B3,"2016-12-02","3","2006/12/02")</f>
        <v>7.26</v>
      </c>
      <c r="L3" s="4">
        <f t="shared" ref="L3:L23" si="0">(J3-F3)/F3</f>
        <v>3.2616861736096183</v>
      </c>
    </row>
    <row r="4" spans="2:12" x14ac:dyDescent="0.25">
      <c r="B4" s="3">
        <f t="shared" ref="B4:B23" si="1">B3+1</f>
        <v>600301</v>
      </c>
      <c r="D4" s="2">
        <f>[1]!EM_S_DQ_CLOSE_BASE(B4,"2006-12-01","1","2006/12/01")</f>
        <v>3.92</v>
      </c>
      <c r="E4" s="2">
        <f>[1]!EM_S_DQ_CLOSE_BASE(B4,"2006-12-01","2","1900/01/01")</f>
        <v>4.7215292820060197</v>
      </c>
      <c r="F4" s="2">
        <f>[1]!EM_S_DQ_CLOSE_BASE(B4,"2006-12-01","3","2016/12/02")</f>
        <v>3.7464357914964701</v>
      </c>
      <c r="H4" s="2">
        <f>[1]!EM_S_DQ_CLOSE_BASE(B4,"2016-12-02","1","2016/12/02")</f>
        <v>13.47</v>
      </c>
      <c r="I4" s="2">
        <f>[1]!EM_S_DQ_CLOSE_BASE(B4,"2016-12-02","2","1900/01/01")</f>
        <v>16.975867989777299</v>
      </c>
      <c r="J4" s="2">
        <f>[1]!EM_S_DQ_CLOSE_BASE(B4,"2016-12-02","3","2006/12/02")</f>
        <v>13.47</v>
      </c>
      <c r="L4" s="4">
        <f t="shared" si="0"/>
        <v>2.5954172844957704</v>
      </c>
    </row>
    <row r="5" spans="2:12" x14ac:dyDescent="0.25">
      <c r="B5" s="3">
        <f t="shared" si="1"/>
        <v>600302</v>
      </c>
      <c r="D5" s="2">
        <f>[1]!EM_S_DQ_CLOSE_BASE(B5,"2006-12-01","1","2006/12/01")</f>
        <v>5.14</v>
      </c>
      <c r="E5" s="2">
        <f>[1]!EM_S_DQ_CLOSE_BASE(B5,"2006-12-01","2","1900/01/01")</f>
        <v>11.2240015889167</v>
      </c>
      <c r="F5" s="2">
        <f>[1]!EM_S_DQ_CLOSE_BASE(B5,"2006-12-01","3","2016/12/02")</f>
        <v>5.0380443847677396</v>
      </c>
      <c r="H5" s="2">
        <f>[1]!EM_S_DQ_CLOSE_BASE(B5,"2016-12-02","1","2016/12/02")</f>
        <v>10.31</v>
      </c>
      <c r="I5" s="2">
        <f>[1]!EM_S_DQ_CLOSE_BASE(B5,"2016-12-02","2","1900/01/01")</f>
        <v>22.9691220529145</v>
      </c>
      <c r="J5" s="2">
        <f>[1]!EM_S_DQ_CLOSE_BASE(B5,"2016-12-02","3","2006/12/02")</f>
        <v>10.31</v>
      </c>
      <c r="L5" s="4">
        <f t="shared" si="0"/>
        <v>1.046428973744602</v>
      </c>
    </row>
    <row r="6" spans="2:12" x14ac:dyDescent="0.25">
      <c r="B6" s="3">
        <f t="shared" si="1"/>
        <v>600303</v>
      </c>
      <c r="D6" s="2">
        <f>[1]!EM_S_DQ_CLOSE_BASE(B6,"2006-12-01","1","2006/12/01")</f>
        <v>8.6999999999999993</v>
      </c>
      <c r="E6" s="2">
        <f>[1]!EM_S_DQ_CLOSE_BASE(B6,"2006-12-01","2","1900/01/01")</f>
        <v>18.086037961088401</v>
      </c>
      <c r="F6" s="2">
        <f>[1]!EM_S_DQ_CLOSE_BASE(B6,"2006-12-01","3","2016/12/02")</f>
        <v>3.53479117940054</v>
      </c>
      <c r="H6" s="2">
        <f>[1]!EM_S_DQ_CLOSE_BASE(B6,"2016-12-02","1","2016/12/02")</f>
        <v>9.82</v>
      </c>
      <c r="I6" s="2">
        <f>[1]!EM_S_DQ_CLOSE_BASE(B6,"2016-12-02","2","1900/01/01")</f>
        <v>50.244804788725403</v>
      </c>
      <c r="J6" s="2">
        <f>[1]!EM_S_DQ_CLOSE_BASE(B6,"2016-12-02","3","2006/12/02")</f>
        <v>9.82</v>
      </c>
      <c r="L6" s="4">
        <f t="shared" si="0"/>
        <v>1.7780990450658982</v>
      </c>
    </row>
    <row r="7" spans="2:12" x14ac:dyDescent="0.25">
      <c r="B7" s="5">
        <f t="shared" si="1"/>
        <v>600304</v>
      </c>
      <c r="C7" s="6"/>
      <c r="D7" s="7">
        <f>[1]!EM_S_DQ_CLOSE_BASE(B7,"2006-12-01","1","2006/12/01")</f>
        <v>0</v>
      </c>
      <c r="E7" s="2">
        <f>[1]!EM_S_DQ_CLOSE_BASE(B7,"2006-12-01","2","1900/01/01")</f>
        <v>0</v>
      </c>
      <c r="F7" s="2">
        <f>[1]!EM_S_DQ_CLOSE_BASE(B7,"2006-12-01","3","2016/12/02")</f>
        <v>0</v>
      </c>
      <c r="G7" s="6"/>
      <c r="H7" s="7">
        <f>[1]!EM_S_DQ_CLOSE_BASE(B7,"2016-12-02","1","2016/12/02")</f>
        <v>0</v>
      </c>
      <c r="I7" s="2">
        <f>[1]!EM_S_DQ_CLOSE_BASE(B7,"2016-12-02","2","1900/01/01")</f>
        <v>0</v>
      </c>
      <c r="J7" s="7">
        <f>[1]!EM_S_DQ_CLOSE_BASE(B7,"2016-12-02","3","2006/12/02")</f>
        <v>0</v>
      </c>
      <c r="K7" s="6"/>
      <c r="L7" s="4" t="e">
        <f t="shared" si="0"/>
        <v>#DIV/0!</v>
      </c>
    </row>
    <row r="8" spans="2:12" x14ac:dyDescent="0.25">
      <c r="B8" s="3">
        <f t="shared" si="1"/>
        <v>600305</v>
      </c>
      <c r="D8" s="2">
        <f>[1]!EM_S_DQ_CLOSE_BASE(B8,"2006-12-01","1","2006/12/01")</f>
        <v>9.56</v>
      </c>
      <c r="E8" s="2">
        <f>[1]!EM_S_DQ_CLOSE_BASE(B8,"2006-12-01","2","1900/01/01")</f>
        <v>9.9263154993482807</v>
      </c>
      <c r="F8" s="2">
        <f>[1]!EM_S_DQ_CLOSE_BASE(B8,"2006-12-01","3","2016/12/02")</f>
        <v>2.2798371138041502</v>
      </c>
      <c r="H8" s="2">
        <f>[1]!EM_S_DQ_CLOSE_BASE(B8,"2016-12-02","1","2016/12/02")</f>
        <v>11.6</v>
      </c>
      <c r="I8" s="2">
        <f>[1]!EM_S_DQ_CLOSE_BASE(B8,"2016-12-02","2","1900/01/01")</f>
        <v>50.5059151354492</v>
      </c>
      <c r="J8" s="2">
        <f>[1]!EM_S_DQ_CLOSE_BASE(B8,"2016-12-02","3","2006/12/02")</f>
        <v>11.6</v>
      </c>
      <c r="L8" s="4">
        <f t="shared" si="0"/>
        <v>4.0880827975662557</v>
      </c>
    </row>
    <row r="9" spans="2:12" x14ac:dyDescent="0.25">
      <c r="B9" s="3">
        <f t="shared" si="1"/>
        <v>600306</v>
      </c>
      <c r="D9" s="2">
        <f>[1]!EM_S_DQ_CLOSE_BASE(B9,"2006-12-01","1","2006/12/01")</f>
        <v>4.05</v>
      </c>
      <c r="E9" s="2">
        <f>[1]!EM_S_DQ_CLOSE_BASE(B9,"2006-12-01","2","1900/01/01")</f>
        <v>5.3938509855539101</v>
      </c>
      <c r="F9" s="2">
        <f>[1]!EM_S_DQ_CLOSE_BASE(B9,"2006-12-01","3","2016/12/02")</f>
        <v>4.05</v>
      </c>
      <c r="H9" s="2">
        <f>[1]!EM_S_DQ_CLOSE_BASE(B9,"2016-12-02","1","2016/12/02")</f>
        <v>16.55</v>
      </c>
      <c r="I9" s="2">
        <f>[1]!EM_S_DQ_CLOSE_BASE(B9,"2016-12-02","2","1900/01/01")</f>
        <v>22.0415392125722</v>
      </c>
      <c r="J9" s="2">
        <f>[1]!EM_S_DQ_CLOSE_BASE(B9,"2016-12-02","3","2006/12/02")</f>
        <v>16.55</v>
      </c>
      <c r="L9" s="4">
        <f t="shared" si="0"/>
        <v>3.0864197530864197</v>
      </c>
    </row>
    <row r="10" spans="2:12" x14ac:dyDescent="0.25">
      <c r="B10" s="3">
        <f t="shared" si="1"/>
        <v>600307</v>
      </c>
      <c r="D10" s="2">
        <f>[1]!EM_S_DQ_CLOSE_BASE(B10,"2006-12-01","1","2006/12/01")</f>
        <v>4.37</v>
      </c>
      <c r="E10" s="2">
        <f>[1]!EM_S_DQ_CLOSE_BASE(B10,"2006-12-01","2","1900/01/01")</f>
        <v>6.3603599839528204</v>
      </c>
      <c r="F10" s="2">
        <f>[1]!EM_S_DQ_CLOSE_BASE(B10,"2006-12-01","3","2016/12/02")</f>
        <v>1.97201281274763</v>
      </c>
      <c r="H10" s="2">
        <f>[1]!EM_S_DQ_CLOSE_BASE(B10,"2016-12-02","1","2016/12/02")</f>
        <v>2.91</v>
      </c>
      <c r="I10" s="2">
        <f>[1]!EM_S_DQ_CLOSE_BASE(B10,"2016-12-02","2","1900/01/01")</f>
        <v>9.3856629296005192</v>
      </c>
      <c r="J10" s="2">
        <f>[1]!EM_S_DQ_CLOSE_BASE(B10,"2016-12-02","3","2006/12/02")</f>
        <v>2.91</v>
      </c>
      <c r="L10" s="4">
        <f t="shared" si="0"/>
        <v>0.47564964141660976</v>
      </c>
    </row>
    <row r="11" spans="2:12" x14ac:dyDescent="0.25">
      <c r="B11" s="3">
        <f t="shared" si="1"/>
        <v>600308</v>
      </c>
      <c r="D11" s="2">
        <f>[1]!EM_S_DQ_CLOSE_BASE(B11,"2006-12-01","1","2006/12/01")</f>
        <v>9.51</v>
      </c>
      <c r="E11" s="2">
        <f>[1]!EM_S_DQ_CLOSE_BASE(B11,"2006-12-01","2","1900/01/01")</f>
        <v>26.014926471507501</v>
      </c>
      <c r="F11" s="2">
        <f>[1]!EM_S_DQ_CLOSE_BASE(B11,"2006-12-01","3","2016/12/02")</f>
        <v>4.8703880170037497</v>
      </c>
      <c r="H11" s="2">
        <f>[1]!EM_S_DQ_CLOSE_BASE(B11,"2016-12-02","1","2016/12/02")</f>
        <v>5.39</v>
      </c>
      <c r="I11" s="2">
        <f>[1]!EM_S_DQ_CLOSE_BASE(B11,"2016-12-02","2","1900/01/01")</f>
        <v>28.790407087049498</v>
      </c>
      <c r="J11" s="2">
        <f>[1]!EM_S_DQ_CLOSE_BASE(B11,"2016-12-02","3","2006/12/02")</f>
        <v>5.39</v>
      </c>
      <c r="L11" s="4">
        <f t="shared" si="0"/>
        <v>0.10668800538728206</v>
      </c>
    </row>
    <row r="12" spans="2:12" x14ac:dyDescent="0.25">
      <c r="B12" s="3">
        <f t="shared" si="1"/>
        <v>600309</v>
      </c>
      <c r="D12" s="2">
        <f>[1]!EM_S_DQ_CLOSE_BASE(B12,"2006-12-01","1","2006/12/01")</f>
        <v>20.25</v>
      </c>
      <c r="E12" s="2">
        <f>[1]!EM_S_DQ_CLOSE_BASE(B12,"2006-12-01","2","1900/01/01")</f>
        <v>212.25363722927</v>
      </c>
      <c r="F12" s="2">
        <f>[1]!EM_S_DQ_CLOSE_BASE(B12,"2006-12-01","3","2016/12/02")</f>
        <v>8.9214582593229199</v>
      </c>
      <c r="H12" s="2">
        <f>[1]!EM_S_DQ_CLOSE_BASE(B12,"2016-12-02","1","2016/12/02")</f>
        <v>20.85</v>
      </c>
      <c r="I12" s="2">
        <f>[1]!EM_S_DQ_CLOSE_BASE(B12,"2016-12-02","2","1900/01/01")</f>
        <v>496.04988417735802</v>
      </c>
      <c r="J12" s="2">
        <f>[1]!EM_S_DQ_CLOSE_BASE(B12,"2016-12-02","3","2006/12/02")</f>
        <v>20.85</v>
      </c>
      <c r="L12" s="4">
        <f t="shared" si="0"/>
        <v>1.3370618786689676</v>
      </c>
    </row>
    <row r="13" spans="2:12" x14ac:dyDescent="0.25">
      <c r="B13" s="3">
        <f t="shared" si="1"/>
        <v>600310</v>
      </c>
      <c r="D13" s="2">
        <f>[1]!EM_S_DQ_CLOSE_BASE(B13,"2006-12-01","1","2006/12/01")</f>
        <v>8.43</v>
      </c>
      <c r="E13" s="2">
        <f>[1]!EM_S_DQ_CLOSE_BASE(B13,"2006-12-01","2","1900/01/01")</f>
        <v>9.5534428063663501</v>
      </c>
      <c r="F13" s="2">
        <f>[1]!EM_S_DQ_CLOSE_BASE(B13,"2006-12-01","3","2016/12/02")</f>
        <v>1.5753892757286101</v>
      </c>
      <c r="H13" s="2">
        <f>[1]!EM_S_DQ_CLOSE_BASE(B13,"2016-12-02","1","2016/12/02")</f>
        <v>11.29</v>
      </c>
      <c r="I13" s="2">
        <f>[1]!EM_S_DQ_CLOSE_BASE(B13,"2016-12-02","2","1900/01/01")</f>
        <v>68.464582656240296</v>
      </c>
      <c r="J13" s="2">
        <f>[1]!EM_S_DQ_CLOSE_BASE(B13,"2016-12-02","3","2006/12/02")</f>
        <v>11.29</v>
      </c>
      <c r="L13" s="4">
        <f t="shared" si="0"/>
        <v>6.1664827061733209</v>
      </c>
    </row>
    <row r="14" spans="2:12" x14ac:dyDescent="0.25">
      <c r="B14" s="3">
        <f t="shared" si="1"/>
        <v>600311</v>
      </c>
      <c r="D14" s="2">
        <f>[1]!EM_S_DQ_CLOSE_BASE(B14,"2006-12-01","1","2006/12/01")</f>
        <v>2.96</v>
      </c>
      <c r="E14" s="2">
        <f>[1]!EM_S_DQ_CLOSE_BASE(B14,"2006-12-01","2","1900/01/01")</f>
        <v>5.0133269899192898</v>
      </c>
      <c r="F14" s="2">
        <f>[1]!EM_S_DQ_CLOSE_BASE(B14,"2006-12-01","3","2016/12/02")</f>
        <v>1.4811681136543</v>
      </c>
      <c r="H14" s="2">
        <f>[1]!EM_S_DQ_CLOSE_BASE(B14,"2016-12-02","1","2016/12/02")</f>
        <v>7.18</v>
      </c>
      <c r="I14" s="2">
        <f>[1]!EM_S_DQ_CLOSE_BASE(B14,"2016-12-02","2","1900/01/01")</f>
        <v>24.302229744071902</v>
      </c>
      <c r="J14" s="2">
        <f>[1]!EM_S_DQ_CLOSE_BASE(B14,"2016-12-02","3","2006/12/02")</f>
        <v>7.18</v>
      </c>
      <c r="L14" s="4">
        <f t="shared" si="0"/>
        <v>3.8475253644812049</v>
      </c>
    </row>
    <row r="15" spans="2:12" x14ac:dyDescent="0.25">
      <c r="B15" s="3">
        <f t="shared" si="1"/>
        <v>600312</v>
      </c>
      <c r="D15" s="2">
        <f>[1]!EM_S_DQ_CLOSE_BASE(B15,"2006-12-01","1","2006/12/01")</f>
        <v>14.39</v>
      </c>
      <c r="E15" s="2">
        <f>[1]!EM_S_DQ_CLOSE_BASE(B15,"2006-12-01","2","1900/01/01")</f>
        <v>30.790912454229499</v>
      </c>
      <c r="F15" s="2">
        <f>[1]!EM_S_DQ_CLOSE_BASE(B15,"2006-12-01","3","2016/12/02")</f>
        <v>6.6089103346139</v>
      </c>
      <c r="H15" s="2">
        <f>[1]!EM_S_DQ_CLOSE_BASE(B15,"2016-12-02","1","2016/12/02")</f>
        <v>16.2</v>
      </c>
      <c r="I15" s="2">
        <f>[1]!EM_S_DQ_CLOSE_BASE(B15,"2016-12-02","2","1900/01/01")</f>
        <v>75.475798051912705</v>
      </c>
      <c r="J15" s="2">
        <f>[1]!EM_S_DQ_CLOSE_BASE(B15,"2016-12-02","3","2006/12/02")</f>
        <v>16.2</v>
      </c>
      <c r="L15" s="4">
        <f t="shared" si="0"/>
        <v>1.4512361614520863</v>
      </c>
    </row>
    <row r="16" spans="2:12" x14ac:dyDescent="0.25">
      <c r="B16" s="3">
        <f t="shared" si="1"/>
        <v>600313</v>
      </c>
      <c r="D16" s="2">
        <f>[1]!EM_S_DQ_CLOSE_BASE(B16,"2006-12-01","1","2006/12/01")</f>
        <v>3.37</v>
      </c>
      <c r="E16" s="2">
        <f>[1]!EM_S_DQ_CLOSE_BASE(B16,"2006-12-01","2","1900/01/01")</f>
        <v>3.3647383530596802</v>
      </c>
      <c r="F16" s="2">
        <f>[1]!EM_S_DQ_CLOSE_BASE(B16,"2006-12-01","3","2016/12/02")</f>
        <v>1.20042489540849</v>
      </c>
      <c r="H16" s="2">
        <f>[1]!EM_S_DQ_CLOSE_BASE(B16,"2016-12-02","1","2016/12/02")</f>
        <v>7.03</v>
      </c>
      <c r="I16" s="2">
        <f>[1]!EM_S_DQ_CLOSE_BASE(B16,"2016-12-02","2","1900/01/01")</f>
        <v>19.704781792250699</v>
      </c>
      <c r="J16" s="2">
        <f>[1]!EM_S_DQ_CLOSE_BASE(B16,"2016-12-02","3","2006/12/02")</f>
        <v>7.03</v>
      </c>
      <c r="L16" s="4">
        <f t="shared" si="0"/>
        <v>4.8562597517671255</v>
      </c>
    </row>
    <row r="17" spans="2:12" x14ac:dyDescent="0.25">
      <c r="B17" s="5">
        <f t="shared" si="1"/>
        <v>600314</v>
      </c>
      <c r="C17" s="6"/>
      <c r="D17" s="7">
        <f>[1]!EM_S_DQ_CLOSE_BASE(B17,"2006-12-01","1","2006/12/01")</f>
        <v>0</v>
      </c>
      <c r="E17" s="2">
        <f>[1]!EM_S_DQ_CLOSE_BASE(B17,"2006-12-01","2","1900/01/01")</f>
        <v>0</v>
      </c>
      <c r="F17" s="2">
        <f>[1]!EM_S_DQ_CLOSE_BASE(B17,"2006-12-01","3","2016/12/02")</f>
        <v>0</v>
      </c>
      <c r="G17" s="6"/>
      <c r="H17" s="7">
        <f>[1]!EM_S_DQ_CLOSE_BASE(B17,"2016-12-02","1","2016/12/02")</f>
        <v>0</v>
      </c>
      <c r="I17" s="2">
        <f>[1]!EM_S_DQ_CLOSE_BASE(B17,"2016-12-02","2","1900/01/01")</f>
        <v>0</v>
      </c>
      <c r="J17" s="7">
        <f>[1]!EM_S_DQ_CLOSE_BASE(B17,"2016-12-02","3","2006/12/02")</f>
        <v>0</v>
      </c>
      <c r="K17" s="6"/>
      <c r="L17" s="4" t="e">
        <f t="shared" si="0"/>
        <v>#DIV/0!</v>
      </c>
    </row>
    <row r="18" spans="2:12" x14ac:dyDescent="0.25">
      <c r="B18" s="3">
        <f t="shared" si="1"/>
        <v>600315</v>
      </c>
      <c r="D18" s="2">
        <f>[1]!EM_S_DQ_CLOSE_BASE(B18,"2006-12-01","1","2006/12/01")</f>
        <v>17.52</v>
      </c>
      <c r="E18" s="2">
        <f>[1]!EM_S_DQ_CLOSE_BASE(B18,"2006-12-01","2","1900/01/01")</f>
        <v>19.5372501633483</v>
      </c>
      <c r="F18" s="2">
        <f>[1]!EM_S_DQ_CLOSE_BASE(B18,"2006-12-01","3","2016/12/02")</f>
        <v>4.4686337550924904</v>
      </c>
      <c r="H18" s="2">
        <f>[1]!EM_S_DQ_CLOSE_BASE(B18,"2016-12-02","1","2016/12/02")</f>
        <v>27.66</v>
      </c>
      <c r="I18" s="2">
        <f>[1]!EM_S_DQ_CLOSE_BASE(B18,"2016-12-02","2","1900/01/01")</f>
        <v>120.931893087539</v>
      </c>
      <c r="J18" s="2">
        <f>[1]!EM_S_DQ_CLOSE_BASE(B18,"2016-12-02","3","2006/12/02")</f>
        <v>27.66</v>
      </c>
      <c r="L18" s="4">
        <f t="shared" si="0"/>
        <v>5.1898113642628347</v>
      </c>
    </row>
    <row r="19" spans="2:12" x14ac:dyDescent="0.25">
      <c r="B19" s="3">
        <f t="shared" si="1"/>
        <v>600316</v>
      </c>
      <c r="D19" s="2">
        <f>[1]!EM_S_DQ_CLOSE_BASE(B19,"2006-12-01","1","2006/12/01")</f>
        <v>25.27</v>
      </c>
      <c r="E19" s="2">
        <f>[1]!EM_S_DQ_CLOSE_BASE(B19,"2006-12-01","2","1900/01/01")</f>
        <v>47.852382251658398</v>
      </c>
      <c r="F19" s="2">
        <f>[1]!EM_S_DQ_CLOSE_BASE(B19,"2006-12-01","3","2016/12/02")</f>
        <v>11.0423966326462</v>
      </c>
      <c r="H19" s="2">
        <f>[1]!EM_S_DQ_CLOSE_BASE(B19,"2016-12-02","1","2016/12/02")</f>
        <v>19.75</v>
      </c>
      <c r="I19" s="2">
        <f>[1]!EM_S_DQ_CLOSE_BASE(B19,"2016-12-02","2","1900/01/01")</f>
        <v>85.586904809791207</v>
      </c>
      <c r="J19" s="2">
        <f>[1]!EM_S_DQ_CLOSE_BASE(B19,"2016-12-02","3","2006/12/02")</f>
        <v>19.75</v>
      </c>
      <c r="L19" s="4">
        <f t="shared" si="0"/>
        <v>0.78856100328893086</v>
      </c>
    </row>
    <row r="20" spans="2:12" x14ac:dyDescent="0.25">
      <c r="B20" s="3">
        <f t="shared" si="1"/>
        <v>600317</v>
      </c>
      <c r="D20" s="2">
        <f>[1]!EM_S_DQ_CLOSE_BASE(B20,"2006-12-01","1","2006/12/01")</f>
        <v>8.5399999999999991</v>
      </c>
      <c r="E20" s="2">
        <f>[1]!EM_S_DQ_CLOSE_BASE(B20,"2006-12-01","2","1900/01/01")</f>
        <v>9.6501898858444708</v>
      </c>
      <c r="F20" s="2">
        <f>[1]!EM_S_DQ_CLOSE_BASE(B20,"2006-12-01","3","2016/12/02")</f>
        <v>1.1933345229766701</v>
      </c>
      <c r="H20" s="2">
        <f>[1]!EM_S_DQ_CLOSE_BASE(B20,"2016-12-02","1","2016/12/02")</f>
        <v>3.6</v>
      </c>
      <c r="I20" s="2">
        <f>[1]!EM_S_DQ_CLOSE_BASE(B20,"2016-12-02","2","1900/01/01")</f>
        <v>29.112275661297701</v>
      </c>
      <c r="J20" s="2">
        <f>[1]!EM_S_DQ_CLOSE_BASE(B20,"2016-12-02","3","2006/12/02")</f>
        <v>3.6</v>
      </c>
      <c r="L20" s="4">
        <f t="shared" si="0"/>
        <v>2.0167567691078863</v>
      </c>
    </row>
    <row r="21" spans="2:12" x14ac:dyDescent="0.25">
      <c r="B21" s="3">
        <f t="shared" si="1"/>
        <v>600318</v>
      </c>
      <c r="D21" s="2">
        <f>[1]!EM_S_DQ_CLOSE_BASE(B21,"2006-12-01","1","2006/12/01")</f>
        <v>5.45</v>
      </c>
      <c r="E21" s="2">
        <f>[1]!EM_S_DQ_CLOSE_BASE(B21,"2006-12-01","2","1900/01/01")</f>
        <v>5.5262890045609803</v>
      </c>
      <c r="F21" s="2">
        <f>[1]!EM_S_DQ_CLOSE_BASE(B21,"2006-12-01","3","2016/12/02")</f>
        <v>4.39702780775258</v>
      </c>
      <c r="H21" s="2">
        <f>[1]!EM_S_DQ_CLOSE_BASE(B21,"2016-12-02","1","2016/12/02")</f>
        <v>30.47</v>
      </c>
      <c r="I21" s="2">
        <f>[1]!EM_S_DQ_CLOSE_BASE(B21,"2016-12-02","2","1900/01/01")</f>
        <v>38.295419845215598</v>
      </c>
      <c r="J21" s="2">
        <f>[1]!EM_S_DQ_CLOSE_BASE(B21,"2016-12-02","3","2006/12/02")</f>
        <v>30.47</v>
      </c>
      <c r="L21" s="4">
        <f t="shared" si="0"/>
        <v>5.9296809872971679</v>
      </c>
    </row>
    <row r="22" spans="2:12" x14ac:dyDescent="0.25">
      <c r="B22" s="3">
        <f t="shared" si="1"/>
        <v>600319</v>
      </c>
      <c r="D22" s="2">
        <f>[1]!EM_S_DQ_CLOSE_BASE(B22,"2006-12-01","1","2006/12/01")</f>
        <v>4.8499999999999996</v>
      </c>
      <c r="E22" s="2">
        <f>[1]!EM_S_DQ_CLOSE_BASE(B22,"2006-12-01","2","1900/01/01")</f>
        <v>5.2189518907520398</v>
      </c>
      <c r="F22" s="2">
        <f>[1]!EM_S_DQ_CLOSE_BASE(B22,"2006-12-01","3","2016/12/02")</f>
        <v>4.7475688351519096</v>
      </c>
      <c r="H22" s="2">
        <f>[1]!EM_S_DQ_CLOSE_BASE(B22,"2016-12-02","1","2016/12/02")</f>
        <v>9.74</v>
      </c>
      <c r="I22" s="2">
        <f>[1]!EM_S_DQ_CLOSE_BASE(B22,"2016-12-02","2","1900/01/01")</f>
        <v>10.7070783343994</v>
      </c>
      <c r="J22" s="2">
        <f>[1]!EM_S_DQ_CLOSE_BASE(B22,"2016-12-02","3","2006/12/02")</f>
        <v>9.74</v>
      </c>
      <c r="L22" s="4">
        <f t="shared" si="0"/>
        <v>1.0515763621757674</v>
      </c>
    </row>
    <row r="23" spans="2:12" x14ac:dyDescent="0.25">
      <c r="B23" s="3">
        <f t="shared" si="1"/>
        <v>600320</v>
      </c>
      <c r="D23" s="2">
        <f>[1]!EM_S_DQ_CLOSE_BASE(B23,"2006-12-01","1","2006/12/01")</f>
        <v>10.6</v>
      </c>
      <c r="E23" s="2">
        <f>[1]!EM_S_DQ_CLOSE_BASE(B23,"2006-12-01","2","1900/01/01")</f>
        <v>68.309142654745997</v>
      </c>
      <c r="F23" s="2">
        <f>[1]!EM_S_DQ_CLOSE_BASE(B23,"2006-12-01","3","2016/12/02")</f>
        <v>7.9410044530933002</v>
      </c>
      <c r="H23" s="2">
        <f>[1]!EM_S_DQ_CLOSE_BASE(B23,"2016-12-02","1","2016/12/02")</f>
        <v>5.19</v>
      </c>
      <c r="I23" s="2">
        <f>[1]!EM_S_DQ_CLOSE_BASE(B23,"2016-12-02","2","1900/01/01")</f>
        <v>44.644786748612397</v>
      </c>
      <c r="J23" s="2">
        <f>[1]!EM_S_DQ_CLOSE_BASE(B23,"2016-12-02","3","2006/12/02")</f>
        <v>5.19</v>
      </c>
      <c r="L23" s="4">
        <f t="shared" si="0"/>
        <v>-0.34643028716873303</v>
      </c>
    </row>
    <row r="26" spans="2:12" x14ac:dyDescent="0.25">
      <c r="B26" t="s">
        <v>23</v>
      </c>
      <c r="C26" t="s">
        <v>13</v>
      </c>
    </row>
    <row r="27" spans="2:12" x14ac:dyDescent="0.25">
      <c r="B27">
        <v>600310</v>
      </c>
      <c r="C27" s="4">
        <v>6.1664827061733209</v>
      </c>
    </row>
    <row r="28" spans="2:12" x14ac:dyDescent="0.25">
      <c r="B28">
        <v>600318</v>
      </c>
      <c r="C28" s="4">
        <v>5.9296809872971679</v>
      </c>
    </row>
    <row r="29" spans="2:12" x14ac:dyDescent="0.25">
      <c r="B29">
        <v>600315</v>
      </c>
      <c r="C29" s="4">
        <v>5.1898113642628347</v>
      </c>
    </row>
    <row r="30" spans="2:12" x14ac:dyDescent="0.25">
      <c r="B30">
        <v>600313</v>
      </c>
      <c r="C30" s="4">
        <v>4.8562597517671255</v>
      </c>
    </row>
    <row r="31" spans="2:12" x14ac:dyDescent="0.25">
      <c r="B31">
        <v>600305</v>
      </c>
      <c r="C31" s="4">
        <v>4.0880827975662557</v>
      </c>
    </row>
    <row r="32" spans="2:12" x14ac:dyDescent="0.25">
      <c r="B32">
        <v>600311</v>
      </c>
      <c r="C32" s="4">
        <v>3.8475253644812049</v>
      </c>
    </row>
    <row r="33" spans="2:3" x14ac:dyDescent="0.25">
      <c r="B33">
        <v>600300</v>
      </c>
      <c r="C33" s="4">
        <v>3.2616861736096183</v>
      </c>
    </row>
    <row r="34" spans="2:3" x14ac:dyDescent="0.25">
      <c r="B34">
        <v>600306</v>
      </c>
      <c r="C34" s="4">
        <v>3.0864197530864197</v>
      </c>
    </row>
    <row r="35" spans="2:3" x14ac:dyDescent="0.25">
      <c r="B35">
        <v>600301</v>
      </c>
      <c r="C35" s="4">
        <v>2.5954172844957704</v>
      </c>
    </row>
    <row r="36" spans="2:3" x14ac:dyDescent="0.25">
      <c r="B36">
        <v>600317</v>
      </c>
      <c r="C36" s="4">
        <v>2.0167567691078863</v>
      </c>
    </row>
    <row r="37" spans="2:3" x14ac:dyDescent="0.25">
      <c r="B37">
        <v>600303</v>
      </c>
      <c r="C37" s="4">
        <v>1.7780990450658982</v>
      </c>
    </row>
    <row r="38" spans="2:3" x14ac:dyDescent="0.25">
      <c r="B38">
        <v>600312</v>
      </c>
      <c r="C38" s="4">
        <v>1.4512361614520863</v>
      </c>
    </row>
    <row r="39" spans="2:3" x14ac:dyDescent="0.25">
      <c r="B39">
        <v>600309</v>
      </c>
      <c r="C39" s="4">
        <v>1.3370618786689676</v>
      </c>
    </row>
    <row r="40" spans="2:3" x14ac:dyDescent="0.25">
      <c r="B40">
        <v>600319</v>
      </c>
      <c r="C40" s="4">
        <v>1.0515763621757674</v>
      </c>
    </row>
    <row r="41" spans="2:3" x14ac:dyDescent="0.25">
      <c r="B41">
        <v>600302</v>
      </c>
      <c r="C41" s="4">
        <v>1.046428973744602</v>
      </c>
    </row>
    <row r="42" spans="2:3" x14ac:dyDescent="0.25">
      <c r="B42">
        <v>600316</v>
      </c>
      <c r="C42" s="4">
        <v>0.78856100328893086</v>
      </c>
    </row>
    <row r="43" spans="2:3" x14ac:dyDescent="0.25">
      <c r="B43">
        <v>600307</v>
      </c>
      <c r="C43" s="4">
        <v>0.47564964141660976</v>
      </c>
    </row>
    <row r="44" spans="2:3" x14ac:dyDescent="0.25">
      <c r="B44">
        <v>600308</v>
      </c>
      <c r="C44" s="4">
        <v>0.10668800538728206</v>
      </c>
    </row>
    <row r="45" spans="2:3" x14ac:dyDescent="0.25">
      <c r="B45">
        <v>600320</v>
      </c>
      <c r="C45" s="4">
        <v>-0.34643028716873303</v>
      </c>
    </row>
  </sheetData>
  <mergeCells count="2">
    <mergeCell ref="D1:F1"/>
    <mergeCell ref="H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workbookViewId="0">
      <selection activeCell="C4" sqref="C4"/>
    </sheetView>
  </sheetViews>
  <sheetFormatPr defaultRowHeight="15" x14ac:dyDescent="0.25"/>
  <cols>
    <col min="1" max="1" width="9.5703125" bestFit="1" customWidth="1"/>
    <col min="2" max="2" width="9.7109375" bestFit="1" customWidth="1"/>
    <col min="3" max="3" width="65.28515625" customWidth="1"/>
    <col min="5" max="5" width="39.42578125" bestFit="1" customWidth="1"/>
  </cols>
  <sheetData>
    <row r="2" spans="1:5" x14ac:dyDescent="0.25">
      <c r="B2" s="9">
        <v>39052</v>
      </c>
      <c r="C2" s="9">
        <v>42706</v>
      </c>
      <c r="D2" t="s">
        <v>13</v>
      </c>
    </row>
    <row r="3" spans="1:5" x14ac:dyDescent="0.25">
      <c r="A3" t="s">
        <v>19</v>
      </c>
      <c r="B3">
        <f>[1]!EM_I_DQ_CLOSE("000001.sh","2006-12-01")</f>
        <v>2102.049</v>
      </c>
      <c r="C3">
        <f>[1]!EM_I_DQ_CLOSE("000001.sh","2016/12/02")</f>
        <v>3243.8429999999998</v>
      </c>
      <c r="D3" s="4">
        <f>(C3-B3)/B3</f>
        <v>0.54318143868197166</v>
      </c>
    </row>
    <row r="4" spans="1:5" x14ac:dyDescent="0.25">
      <c r="A4" t="s">
        <v>21</v>
      </c>
      <c r="B4">
        <f>[1]!EM_I_DQ_CLOSE("399101.SZ","2006-12-01")</f>
        <v>2315.1129999999998</v>
      </c>
      <c r="C4">
        <f>[1]!EM_I_DQ_CLOSE("399101.SZ","2016-12-02")</f>
        <v>11959.81</v>
      </c>
      <c r="D4" s="4">
        <f>(C4-B4)/B4</f>
        <v>4.1659724600915808</v>
      </c>
      <c r="E4" s="10" t="s">
        <v>22</v>
      </c>
    </row>
    <row r="5" spans="1:5" x14ac:dyDescent="0.25">
      <c r="D5" s="4"/>
    </row>
    <row r="6" spans="1:5" x14ac:dyDescent="0.25">
      <c r="D6" s="4"/>
    </row>
    <row r="7" spans="1:5" x14ac:dyDescent="0.25">
      <c r="D7" s="4"/>
    </row>
    <row r="8" spans="1:5" x14ac:dyDescent="0.25">
      <c r="D8" s="4"/>
    </row>
    <row r="9" spans="1:5" x14ac:dyDescent="0.25">
      <c r="D9" s="4"/>
    </row>
    <row r="10" spans="1:5" x14ac:dyDescent="0.25">
      <c r="A10" t="s">
        <v>14</v>
      </c>
      <c r="B10" t="s">
        <v>15</v>
      </c>
      <c r="C10" t="s">
        <v>20</v>
      </c>
    </row>
    <row r="11" spans="1:5" x14ac:dyDescent="0.25">
      <c r="A11">
        <v>600310</v>
      </c>
      <c r="B11" s="4">
        <v>6.1664827061733209</v>
      </c>
      <c r="C11" s="4">
        <f>B11-D$3</f>
        <v>5.6233012674913496</v>
      </c>
    </row>
    <row r="12" spans="1:5" x14ac:dyDescent="0.25">
      <c r="A12">
        <v>600318</v>
      </c>
      <c r="B12" s="4">
        <v>5.9296809872971679</v>
      </c>
      <c r="C12" s="4">
        <f t="shared" ref="C12:C29" si="0">B12-D$3</f>
        <v>5.3864995486151965</v>
      </c>
    </row>
    <row r="13" spans="1:5" x14ac:dyDescent="0.25">
      <c r="A13">
        <v>600315</v>
      </c>
      <c r="B13" s="4">
        <v>5.1898113642628347</v>
      </c>
      <c r="C13" s="4">
        <f t="shared" si="0"/>
        <v>4.6466299255808634</v>
      </c>
    </row>
    <row r="14" spans="1:5" x14ac:dyDescent="0.25">
      <c r="A14">
        <v>600313</v>
      </c>
      <c r="B14" s="4">
        <v>4.8562597517671255</v>
      </c>
      <c r="C14" s="4">
        <f t="shared" si="0"/>
        <v>4.3130783130851542</v>
      </c>
    </row>
    <row r="15" spans="1:5" x14ac:dyDescent="0.25">
      <c r="A15">
        <v>600305</v>
      </c>
      <c r="B15" s="4">
        <v>4.0880827975662557</v>
      </c>
      <c r="C15" s="4">
        <f t="shared" si="0"/>
        <v>3.5449013588842839</v>
      </c>
    </row>
    <row r="16" spans="1:5" x14ac:dyDescent="0.25">
      <c r="A16">
        <v>600311</v>
      </c>
      <c r="B16" s="4">
        <v>3.8475253644812049</v>
      </c>
      <c r="C16" s="4">
        <f t="shared" si="0"/>
        <v>3.3043439257992331</v>
      </c>
    </row>
    <row r="17" spans="1:3" x14ac:dyDescent="0.25">
      <c r="A17">
        <v>600300</v>
      </c>
      <c r="B17" s="4">
        <v>3.2616861736096183</v>
      </c>
      <c r="C17" s="4">
        <f t="shared" si="0"/>
        <v>2.7185047349276465</v>
      </c>
    </row>
    <row r="18" spans="1:3" x14ac:dyDescent="0.25">
      <c r="A18">
        <v>600306</v>
      </c>
      <c r="B18" s="4">
        <v>3.0864197530864197</v>
      </c>
      <c r="C18" s="4">
        <f t="shared" si="0"/>
        <v>2.5432383144044479</v>
      </c>
    </row>
    <row r="19" spans="1:3" x14ac:dyDescent="0.25">
      <c r="A19">
        <v>600301</v>
      </c>
      <c r="B19" s="4">
        <v>2.5954172844957704</v>
      </c>
      <c r="C19" s="4">
        <f t="shared" si="0"/>
        <v>2.0522358458137986</v>
      </c>
    </row>
    <row r="20" spans="1:3" x14ac:dyDescent="0.25">
      <c r="A20">
        <v>600317</v>
      </c>
      <c r="B20" s="4">
        <v>2.0167567691078863</v>
      </c>
      <c r="C20" s="4">
        <f t="shared" si="0"/>
        <v>1.4735753304259145</v>
      </c>
    </row>
    <row r="21" spans="1:3" x14ac:dyDescent="0.25">
      <c r="A21">
        <v>600303</v>
      </c>
      <c r="B21" s="4">
        <v>1.7780990450658982</v>
      </c>
      <c r="C21" s="4">
        <f t="shared" si="0"/>
        <v>1.2349176063839264</v>
      </c>
    </row>
    <row r="22" spans="1:3" x14ac:dyDescent="0.25">
      <c r="A22">
        <v>600312</v>
      </c>
      <c r="B22" s="4">
        <v>1.4512361614520863</v>
      </c>
      <c r="C22" s="4">
        <f t="shared" si="0"/>
        <v>0.90805472277011468</v>
      </c>
    </row>
    <row r="23" spans="1:3" x14ac:dyDescent="0.25">
      <c r="A23">
        <v>600309</v>
      </c>
      <c r="B23" s="4">
        <v>1.3370618786689676</v>
      </c>
      <c r="C23" s="4">
        <f t="shared" si="0"/>
        <v>0.79388043998699598</v>
      </c>
    </row>
    <row r="24" spans="1:3" x14ac:dyDescent="0.25">
      <c r="A24">
        <v>600319</v>
      </c>
      <c r="B24" s="4">
        <v>1.0515763621757674</v>
      </c>
      <c r="C24" s="4">
        <f t="shared" si="0"/>
        <v>0.50839492349379578</v>
      </c>
    </row>
    <row r="25" spans="1:3" x14ac:dyDescent="0.25">
      <c r="A25">
        <v>600302</v>
      </c>
      <c r="B25" s="4">
        <v>1.046428973744602</v>
      </c>
      <c r="C25" s="4">
        <f t="shared" si="0"/>
        <v>0.50324753506263031</v>
      </c>
    </row>
    <row r="26" spans="1:3" x14ac:dyDescent="0.25">
      <c r="A26">
        <v>600316</v>
      </c>
      <c r="B26" s="4">
        <v>0.78856100328893086</v>
      </c>
      <c r="C26" s="4">
        <f t="shared" si="0"/>
        <v>0.2453795646069592</v>
      </c>
    </row>
    <row r="27" spans="1:3" x14ac:dyDescent="0.25">
      <c r="A27">
        <v>600307</v>
      </c>
      <c r="B27" s="4">
        <v>0.47564964141660976</v>
      </c>
      <c r="C27" s="4">
        <f t="shared" si="0"/>
        <v>-6.7531797265361904E-2</v>
      </c>
    </row>
    <row r="28" spans="1:3" x14ac:dyDescent="0.25">
      <c r="A28">
        <v>600308</v>
      </c>
      <c r="B28" s="4">
        <v>0.10668800538728206</v>
      </c>
      <c r="C28" s="4">
        <f t="shared" si="0"/>
        <v>-0.43649343329468959</v>
      </c>
    </row>
    <row r="29" spans="1:3" x14ac:dyDescent="0.25">
      <c r="A29">
        <v>600320</v>
      </c>
      <c r="B29" s="4">
        <v>-0.34643028716873303</v>
      </c>
      <c r="C29" s="4">
        <f t="shared" si="0"/>
        <v>-0.88961172585070469</v>
      </c>
    </row>
  </sheetData>
  <conditionalFormatting sqref="D11:D29">
    <cfRule type="cellIs" dxfId="4" priority="3" operator="greaterThan">
      <formula>$D$4</formula>
    </cfRule>
    <cfRule type="cellIs" dxfId="3" priority="4" operator="greaterThan">
      <formula>$D$4</formula>
    </cfRule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{1EA4D73E-61F7-4BAE-929A-84C2F3E42A4B}</x14:id>
        </ext>
      </extLst>
    </cfRule>
  </conditionalFormatting>
  <conditionalFormatting sqref="B11:B29">
    <cfRule type="cellIs" dxfId="2" priority="1" operator="greaterThan">
      <formula>$D$4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A4D73E-61F7-4BAE-929A-84C2F3E42A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94"/>
  <sheetViews>
    <sheetView workbookViewId="0">
      <selection activeCell="G26" sqref="G26"/>
    </sheetView>
  </sheetViews>
  <sheetFormatPr defaultRowHeight="15" x14ac:dyDescent="0.25"/>
  <cols>
    <col min="1" max="1" width="9.85546875" bestFit="1" customWidth="1"/>
    <col min="2" max="2" width="16.28515625" bestFit="1" customWidth="1"/>
    <col min="3" max="3" width="14" bestFit="1" customWidth="1"/>
    <col min="4" max="4" width="9.5703125" bestFit="1" customWidth="1"/>
    <col min="10" max="10" width="19" customWidth="1"/>
  </cols>
  <sheetData>
    <row r="2" spans="1:11" x14ac:dyDescent="0.25">
      <c r="A2" t="s">
        <v>3017</v>
      </c>
      <c r="B2" t="s">
        <v>3016</v>
      </c>
      <c r="C2" t="s">
        <v>3021</v>
      </c>
      <c r="J2" t="s">
        <v>3022</v>
      </c>
    </row>
    <row r="3" spans="1:11" x14ac:dyDescent="0.25">
      <c r="A3" s="10" t="s">
        <v>889</v>
      </c>
      <c r="B3" s="10">
        <f>[1]!EM_S_PQ_PCTCHANGE(A3,"2006-12-01","2016-12-02","3")</f>
        <v>6014.78564453125</v>
      </c>
      <c r="C3">
        <f>[1]!EM_S_RISK_AVGRETURNY(A3,"2006-12-01","2016-12-02","1")</f>
        <v>52.600999999999999</v>
      </c>
      <c r="E3">
        <f>IF(RIGHT(表1[[#This Row],[股票]],2)="SH",1,0)</f>
        <v>1</v>
      </c>
      <c r="F3">
        <f>IF(LEFT(表1[[#This Row],[股票]],3)="000",1,0)</f>
        <v>0</v>
      </c>
      <c r="G3">
        <f>IF(LEFT(表1[[#This Row],[股票]],3)="002",1,0)</f>
        <v>0</v>
      </c>
      <c r="I3" t="s">
        <v>3018</v>
      </c>
      <c r="J3">
        <f>SUM(E3:E32)</f>
        <v>13</v>
      </c>
    </row>
    <row r="4" spans="1:11" x14ac:dyDescent="0.25">
      <c r="A4" s="10" t="s">
        <v>594</v>
      </c>
      <c r="B4" s="10">
        <f>[1]!EM_S_PQ_PCTCHANGE(A4,"2006-12-01","2016-12-02","3")</f>
        <v>5895.267578125</v>
      </c>
      <c r="C4">
        <f>[1]!EM_S_RISK_AVGRETURNY(A4,"2006-12-01","2016-12-02","1")</f>
        <v>52.291800000000002</v>
      </c>
      <c r="E4">
        <f>IF(RIGHT(表1[[#This Row],[股票]],2)="SH",1,0)</f>
        <v>1</v>
      </c>
      <c r="F4">
        <f>IF(LEFT(表1[[#This Row],[股票]],3)="000",1,0)</f>
        <v>0</v>
      </c>
      <c r="G4">
        <f>IF(LEFT(表1[[#This Row],[股票]],3)="002",1,0)</f>
        <v>0</v>
      </c>
      <c r="I4" t="s">
        <v>3019</v>
      </c>
      <c r="J4">
        <f>SUM(F3:F32)</f>
        <v>13</v>
      </c>
    </row>
    <row r="5" spans="1:11" x14ac:dyDescent="0.25">
      <c r="A5" s="10" t="s">
        <v>713</v>
      </c>
      <c r="B5" s="10">
        <f>[1]!EM_S_PQ_PCTCHANGE(A5,"2006-12-01","2016-12-02","3")</f>
        <v>3161.89697265625</v>
      </c>
      <c r="C5">
        <f>[1]!EM_S_RISK_AVGRETURNY(A5,"2006-12-01","2016-12-02","1")</f>
        <v>43.058900000000001</v>
      </c>
      <c r="E5">
        <f>IF(RIGHT(表1[[#This Row],[股票]],2)="SH",1,0)</f>
        <v>1</v>
      </c>
      <c r="F5">
        <f>IF(LEFT(表1[[#This Row],[股票]],3)="000",1,0)</f>
        <v>0</v>
      </c>
      <c r="G5">
        <f>IF(LEFT(表1[[#This Row],[股票]],3)="002",1,0)</f>
        <v>0</v>
      </c>
      <c r="I5" t="s">
        <v>3020</v>
      </c>
      <c r="J5">
        <f>SUM(G3:G32)</f>
        <v>4</v>
      </c>
    </row>
    <row r="6" spans="1:11" x14ac:dyDescent="0.25">
      <c r="A6" s="10" t="s">
        <v>960</v>
      </c>
      <c r="B6" s="10">
        <f>[1]!EM_S_PQ_PCTCHANGE(A6,"2006-12-01","2016-12-02","3")</f>
        <v>2700</v>
      </c>
      <c r="C6">
        <f>[1]!EM_S_RISK_AVGRETURNY(A6,"2006-12-01","2016-12-02","1")</f>
        <v>40.831899999999997</v>
      </c>
      <c r="E6">
        <f>IF(RIGHT(表1[[#This Row],[股票]],2)="SH",1,0)</f>
        <v>1</v>
      </c>
      <c r="F6">
        <f>IF(LEFT(表1[[#This Row],[股票]],3)="000",1,0)</f>
        <v>0</v>
      </c>
      <c r="G6">
        <f>IF(LEFT(表1[[#This Row],[股票]],3)="002",1,0)</f>
        <v>0</v>
      </c>
    </row>
    <row r="7" spans="1:11" x14ac:dyDescent="0.25">
      <c r="A7" s="10" t="s">
        <v>2841</v>
      </c>
      <c r="B7" s="10">
        <f>[1]!EM_S_PQ_PCTCHANGE(A7,"2006-12-01","2016-12-02","3")</f>
        <v>2626.338134765625</v>
      </c>
      <c r="C7">
        <f>[1]!EM_S_RISK_AVGRETURNY(A7,"2006-12-01","2016-12-02","1")</f>
        <v>40.446599999999997</v>
      </c>
      <c r="E7">
        <f>IF(RIGHT(表1[[#This Row],[股票]],2)="SH",1,0)</f>
        <v>0</v>
      </c>
      <c r="F7">
        <f>IF(LEFT(表1[[#This Row],[股票]],3)="000",1,0)</f>
        <v>1</v>
      </c>
      <c r="G7">
        <f>IF(LEFT(表1[[#This Row],[股票]],3)="002",1,0)</f>
        <v>0</v>
      </c>
      <c r="I7" t="s">
        <v>3023</v>
      </c>
      <c r="J7">
        <f>COUNTIF(表1[年华收益率],"&gt;=25.9")</f>
        <v>1018</v>
      </c>
      <c r="K7" s="4">
        <f>J7/2992</f>
        <v>0.34024064171122997</v>
      </c>
    </row>
    <row r="8" spans="1:11" x14ac:dyDescent="0.25">
      <c r="A8" s="10" t="s">
        <v>720</v>
      </c>
      <c r="B8" s="10">
        <f>[1]!EM_S_PQ_PCTCHANGE(A8,"2006-12-01","2016-12-02","3")</f>
        <v>2444.572265625</v>
      </c>
      <c r="C8">
        <f>[1]!EM_S_RISK_AVGRETURNY(A8,"2006-12-01","2016-12-02","1")</f>
        <v>39.4544</v>
      </c>
      <c r="E8">
        <f>IF(RIGHT(表1[[#This Row],[股票]],2)="SH",1,0)</f>
        <v>1</v>
      </c>
      <c r="F8">
        <f>IF(LEFT(表1[[#This Row],[股票]],3)="000",1,0)</f>
        <v>0</v>
      </c>
      <c r="G8">
        <f>IF(LEFT(表1[[#This Row],[股票]],3)="002",1,0)</f>
        <v>0</v>
      </c>
      <c r="I8" t="s">
        <v>3024</v>
      </c>
      <c r="J8">
        <f>COUNTIF(表1[年华收益率],"&gt;=17.5")-J7</f>
        <v>654</v>
      </c>
      <c r="K8" s="4">
        <f t="shared" ref="K8:K10" si="0">J8/2992</f>
        <v>0.21858288770053477</v>
      </c>
    </row>
    <row r="9" spans="1:11" x14ac:dyDescent="0.25">
      <c r="A9" s="10" t="s">
        <v>2794</v>
      </c>
      <c r="B9" s="10">
        <f>[1]!EM_S_PQ_PCTCHANGE(A9,"2006-12-01","2016-12-02","3")</f>
        <v>2411.60546875</v>
      </c>
      <c r="C9">
        <f>[1]!EM_S_RISK_AVGRETURNY(A9,"2006-12-01","2016-12-02","1")</f>
        <v>39.267699999999998</v>
      </c>
      <c r="E9">
        <f>IF(RIGHT(表1[[#This Row],[股票]],2)="SH",1,0)</f>
        <v>0</v>
      </c>
      <c r="F9">
        <f>IF(LEFT(表1[[#This Row],[股票]],3)="000",1,0)</f>
        <v>1</v>
      </c>
      <c r="G9">
        <f>IF(LEFT(表1[[#This Row],[股票]],3)="002",1,0)</f>
        <v>0</v>
      </c>
      <c r="I9" t="s">
        <v>3025</v>
      </c>
      <c r="J9">
        <f>COUNTIF(表1[年华收益率],"&gt;=8")-J8-J7</f>
        <v>926</v>
      </c>
      <c r="K9" s="4">
        <f t="shared" si="0"/>
        <v>0.30949197860962568</v>
      </c>
    </row>
    <row r="10" spans="1:11" x14ac:dyDescent="0.25">
      <c r="A10" s="10" t="s">
        <v>2753</v>
      </c>
      <c r="B10" s="10">
        <f>[1]!EM_S_PQ_PCTCHANGE(A10,"2006-12-01","2016-12-02","3")</f>
        <v>2402.672607421875</v>
      </c>
      <c r="C10">
        <f>[1]!EM_S_RISK_AVGRETURNY(A10,"2006-12-01","2016-12-02","1")</f>
        <v>39.216700000000003</v>
      </c>
      <c r="E10">
        <f>IF(RIGHT(表1[[#This Row],[股票]],2)="SH",1,0)</f>
        <v>0</v>
      </c>
      <c r="F10">
        <f>IF(LEFT(表1[[#This Row],[股票]],3)="000",1,0)</f>
        <v>1</v>
      </c>
      <c r="G10">
        <f>IF(LEFT(表1[[#This Row],[股票]],3)="002",1,0)</f>
        <v>0</v>
      </c>
      <c r="I10" t="s">
        <v>3026</v>
      </c>
      <c r="J10">
        <f>COUNTIF(表1[年华收益率],"&lt;8")</f>
        <v>394</v>
      </c>
      <c r="K10" s="4">
        <f t="shared" si="0"/>
        <v>0.13168449197860962</v>
      </c>
    </row>
    <row r="11" spans="1:11" x14ac:dyDescent="0.25">
      <c r="A11" s="10" t="s">
        <v>2297</v>
      </c>
      <c r="B11" s="10">
        <f>[1]!EM_S_PQ_PCTCHANGE(A11,"2006-12-01","2016-12-02","3")</f>
        <v>2363.5419921875</v>
      </c>
      <c r="C11">
        <f>[1]!EM_S_RISK_AVGRETURNY(A11,"2006-12-01","2016-12-02","1")</f>
        <v>56.503700000000002</v>
      </c>
      <c r="E11">
        <f>IF(RIGHT(表1[[#This Row],[股票]],2)="SH",1,0)</f>
        <v>0</v>
      </c>
      <c r="F11">
        <f>IF(LEFT(表1[[#This Row],[股票]],3)="000",1,0)</f>
        <v>0</v>
      </c>
      <c r="G11">
        <f>IF(LEFT(表1[[#This Row],[股票]],3)="002",1,0)</f>
        <v>1</v>
      </c>
    </row>
    <row r="12" spans="1:11" x14ac:dyDescent="0.25">
      <c r="A12" s="10" t="s">
        <v>2801</v>
      </c>
      <c r="B12" s="10">
        <f>[1]!EM_S_PQ_PCTCHANGE(A12,"2006-12-01","2016-12-02","3")</f>
        <v>2274.208740234375</v>
      </c>
      <c r="C12">
        <f>[1]!EM_S_RISK_AVGRETURNY(A12,"2006-12-01","2016-12-02","1")</f>
        <v>38.4649</v>
      </c>
      <c r="E12">
        <f>IF(RIGHT(表1[[#This Row],[股票]],2)="SH",1,0)</f>
        <v>0</v>
      </c>
      <c r="F12">
        <f>IF(LEFT(表1[[#This Row],[股票]],3)="000",1,0)</f>
        <v>1</v>
      </c>
      <c r="G12">
        <f>IF(LEFT(表1[[#This Row],[股票]],3)="002",1,0)</f>
        <v>0</v>
      </c>
    </row>
    <row r="13" spans="1:11" x14ac:dyDescent="0.25">
      <c r="A13" s="10" t="s">
        <v>2800</v>
      </c>
      <c r="B13" s="10">
        <f>[1]!EM_S_PQ_PCTCHANGE(A13,"2006-12-01","2016-12-02","3")</f>
        <v>2246.694091796875</v>
      </c>
      <c r="C13">
        <f>[1]!EM_S_RISK_AVGRETURNY(A13,"2006-12-01","2016-12-02","1")</f>
        <v>38.299199999999999</v>
      </c>
      <c r="E13">
        <f>IF(RIGHT(表1[[#This Row],[股票]],2)="SH",1,0)</f>
        <v>0</v>
      </c>
      <c r="F13">
        <f>IF(LEFT(表1[[#This Row],[股票]],3)="000",1,0)</f>
        <v>1</v>
      </c>
      <c r="G13">
        <f>IF(LEFT(表1[[#This Row],[股票]],3)="002",1,0)</f>
        <v>0</v>
      </c>
    </row>
    <row r="14" spans="1:11" x14ac:dyDescent="0.25">
      <c r="A14" s="10" t="s">
        <v>757</v>
      </c>
      <c r="B14" s="10">
        <f>[1]!EM_S_PQ_PCTCHANGE(A14,"2006-12-01","2016-12-02","3")</f>
        <v>2178.5673828125</v>
      </c>
      <c r="C14">
        <f>[1]!EM_S_RISK_AVGRETURNY(A14,"2006-12-01","2016-12-02","1")</f>
        <v>37.8812</v>
      </c>
      <c r="E14">
        <f>IF(RIGHT(表1[[#This Row],[股票]],2)="SH",1,0)</f>
        <v>1</v>
      </c>
      <c r="F14">
        <f>IF(LEFT(表1[[#This Row],[股票]],3)="000",1,0)</f>
        <v>0</v>
      </c>
      <c r="G14">
        <f>IF(LEFT(表1[[#This Row],[股票]],3)="002",1,0)</f>
        <v>0</v>
      </c>
    </row>
    <row r="15" spans="1:11" x14ac:dyDescent="0.25">
      <c r="A15" s="10" t="s">
        <v>982</v>
      </c>
      <c r="B15" s="10">
        <f>[1]!EM_S_PQ_PCTCHANGE(A15,"2006-12-01","2016-12-02","3")</f>
        <v>2166.48876953125</v>
      </c>
      <c r="C15">
        <f>[1]!EM_S_RISK_AVGRETURNY(A15,"2006-12-01","2016-12-02","1")</f>
        <v>37.805900000000001</v>
      </c>
      <c r="E15">
        <f>IF(RIGHT(表1[[#This Row],[股票]],2)="SH",1,0)</f>
        <v>1</v>
      </c>
      <c r="F15">
        <f>IF(LEFT(表1[[#This Row],[股票]],3)="000",1,0)</f>
        <v>0</v>
      </c>
      <c r="G15">
        <f>IF(LEFT(表1[[#This Row],[股票]],3)="002",1,0)</f>
        <v>0</v>
      </c>
    </row>
    <row r="16" spans="1:11" x14ac:dyDescent="0.25">
      <c r="A16" s="10" t="s">
        <v>2519</v>
      </c>
      <c r="B16" s="10">
        <f>[1]!EM_S_PQ_PCTCHANGE(A16,"2006-12-01","2016-12-02","3")</f>
        <v>2028.676513671875</v>
      </c>
      <c r="C16">
        <f>[1]!EM_S_RISK_AVGRETURNY(A16,"2006-12-01","2016-12-02","1")</f>
        <v>36.920499999999997</v>
      </c>
      <c r="E16">
        <f>IF(RIGHT(表1[[#This Row],[股票]],2)="SH",1,0)</f>
        <v>0</v>
      </c>
      <c r="F16">
        <f>IF(LEFT(表1[[#This Row],[股票]],3)="000",1,0)</f>
        <v>0</v>
      </c>
      <c r="G16">
        <f>IF(LEFT(表1[[#This Row],[股票]],3)="002",1,0)</f>
        <v>1</v>
      </c>
    </row>
    <row r="17" spans="1:7" x14ac:dyDescent="0.25">
      <c r="A17" s="10" t="s">
        <v>3009</v>
      </c>
      <c r="B17" s="10">
        <f>[1]!EM_S_PQ_PCTCHANGE(A17,"2006-12-01","2016-12-02","3")</f>
        <v>1871.0499267578125</v>
      </c>
      <c r="C17">
        <f>[1]!EM_S_RISK_AVGRETURNY(A17,"2006-12-01","2016-12-02","1")</f>
        <v>35.842300000000002</v>
      </c>
      <c r="E17">
        <f>IF(RIGHT(表1[[#This Row],[股票]],2)="SH",1,0)</f>
        <v>0</v>
      </c>
      <c r="F17">
        <f>IF(LEFT(表1[[#This Row],[股票]],3)="000",1,0)</f>
        <v>1</v>
      </c>
      <c r="G17">
        <f>IF(LEFT(表1[[#This Row],[股票]],3)="002",1,0)</f>
        <v>0</v>
      </c>
    </row>
    <row r="18" spans="1:7" x14ac:dyDescent="0.25">
      <c r="A18" s="10" t="s">
        <v>863</v>
      </c>
      <c r="B18" s="10">
        <f>[1]!EM_S_PQ_PCTCHANGE(A18,"2006-12-01","2016-12-02","3")</f>
        <v>1836.085693359375</v>
      </c>
      <c r="C18">
        <f>[1]!EM_S_RISK_AVGRETURNY(A18,"2006-12-01","2016-12-02","1")</f>
        <v>35.592700000000001</v>
      </c>
      <c r="E18">
        <f>IF(RIGHT(表1[[#This Row],[股票]],2)="SH",1,0)</f>
        <v>1</v>
      </c>
      <c r="F18">
        <f>IF(LEFT(表1[[#This Row],[股票]],3)="000",1,0)</f>
        <v>0</v>
      </c>
      <c r="G18">
        <f>IF(LEFT(表1[[#This Row],[股票]],3)="002",1,0)</f>
        <v>0</v>
      </c>
    </row>
    <row r="19" spans="1:7" x14ac:dyDescent="0.25">
      <c r="A19" s="10" t="s">
        <v>2880</v>
      </c>
      <c r="B19" s="10">
        <f>[1]!EM_S_PQ_PCTCHANGE(A19,"2006-12-01","2016-12-02","3")</f>
        <v>1756.26904296875</v>
      </c>
      <c r="C19">
        <f>[1]!EM_S_RISK_AVGRETURNY(A19,"2006-12-01","2016-12-02","1")</f>
        <v>35.007399999999997</v>
      </c>
      <c r="E19">
        <f>IF(RIGHT(表1[[#This Row],[股票]],2)="SH",1,0)</f>
        <v>0</v>
      </c>
      <c r="F19">
        <f>IF(LEFT(表1[[#This Row],[股票]],3)="000",1,0)</f>
        <v>1</v>
      </c>
      <c r="G19">
        <f>IF(LEFT(表1[[#This Row],[股票]],3)="002",1,0)</f>
        <v>0</v>
      </c>
    </row>
    <row r="20" spans="1:7" x14ac:dyDescent="0.25">
      <c r="A20" s="10" t="s">
        <v>659</v>
      </c>
      <c r="B20" s="10">
        <f>[1]!EM_S_PQ_PCTCHANGE(A20,"2006-12-01","2016-12-02","3")</f>
        <v>1706.238525390625</v>
      </c>
      <c r="C20">
        <f>[1]!EM_S_RISK_AVGRETURNY(A20,"2006-12-01","2016-12-02","1")</f>
        <v>34.628900000000002</v>
      </c>
      <c r="E20">
        <f>IF(RIGHT(表1[[#This Row],[股票]],2)="SH",1,0)</f>
        <v>1</v>
      </c>
      <c r="F20">
        <f>IF(LEFT(表1[[#This Row],[股票]],3)="000",1,0)</f>
        <v>0</v>
      </c>
      <c r="G20">
        <f>IF(LEFT(表1[[#This Row],[股票]],3)="002",1,0)</f>
        <v>0</v>
      </c>
    </row>
    <row r="21" spans="1:7" x14ac:dyDescent="0.25">
      <c r="A21" s="10" t="s">
        <v>812</v>
      </c>
      <c r="B21" s="10">
        <f>[1]!EM_S_PQ_PCTCHANGE(A21,"2006-12-01","2016-12-02","3")</f>
        <v>1696.3743896484375</v>
      </c>
      <c r="C21">
        <f>[1]!EM_S_RISK_AVGRETURNY(A21,"2006-12-01","2016-12-02","1")</f>
        <v>34.553199999999997</v>
      </c>
      <c r="E21">
        <f>IF(RIGHT(表1[[#This Row],[股票]],2)="SH",1,0)</f>
        <v>1</v>
      </c>
      <c r="F21">
        <f>IF(LEFT(表1[[#This Row],[股票]],3)="000",1,0)</f>
        <v>0</v>
      </c>
      <c r="G21">
        <f>IF(LEFT(表1[[#This Row],[股票]],3)="002",1,0)</f>
        <v>0</v>
      </c>
    </row>
    <row r="22" spans="1:7" x14ac:dyDescent="0.25">
      <c r="A22" s="10" t="s">
        <v>583</v>
      </c>
      <c r="B22" s="10">
        <f>[1]!EM_S_PQ_PCTCHANGE(A22,"2006-12-01","2016-12-02","3")</f>
        <v>1688.7254638671875</v>
      </c>
      <c r="C22">
        <f>[1]!EM_S_RISK_AVGRETURNY(A22,"2006-12-01","2016-12-02","1")</f>
        <v>34.494199999999999</v>
      </c>
      <c r="E22">
        <f>IF(RIGHT(表1[[#This Row],[股票]],2)="SH",1,0)</f>
        <v>1</v>
      </c>
      <c r="F22">
        <f>IF(LEFT(表1[[#This Row],[股票]],3)="000",1,0)</f>
        <v>0</v>
      </c>
      <c r="G22">
        <f>IF(LEFT(表1[[#This Row],[股票]],3)="002",1,0)</f>
        <v>0</v>
      </c>
    </row>
    <row r="23" spans="1:7" x14ac:dyDescent="0.25">
      <c r="A23" s="10" t="s">
        <v>2511</v>
      </c>
      <c r="B23" s="10">
        <f>[1]!EM_S_PQ_PCTCHANGE(A23,"2006-12-01","2016-12-02","3")</f>
        <v>1642.6898193359375</v>
      </c>
      <c r="C23">
        <f>[1]!EM_S_RISK_AVGRETURNY(A23,"2006-12-01","2016-12-02","1")</f>
        <v>34.134399999999999</v>
      </c>
      <c r="E23">
        <f>IF(RIGHT(表1[[#This Row],[股票]],2)="SH",1,0)</f>
        <v>0</v>
      </c>
      <c r="F23">
        <f>IF(LEFT(表1[[#This Row],[股票]],3)="000",1,0)</f>
        <v>0</v>
      </c>
      <c r="G23">
        <f>IF(LEFT(表1[[#This Row],[股票]],3)="002",1,0)</f>
        <v>1</v>
      </c>
    </row>
    <row r="24" spans="1:7" x14ac:dyDescent="0.25">
      <c r="A24" s="10" t="s">
        <v>2639</v>
      </c>
      <c r="B24" s="10">
        <f>[1]!EM_S_PQ_PCTCHANGE(A24,"2006-12-01","2016-12-02","3")</f>
        <v>1609.1483154296875</v>
      </c>
      <c r="C24">
        <f>[1]!EM_S_RISK_AVGRETURNY(A24,"2006-12-01","2016-12-02","1")</f>
        <v>33.866799999999998</v>
      </c>
      <c r="E24">
        <f>IF(RIGHT(表1[[#This Row],[股票]],2)="SH",1,0)</f>
        <v>0</v>
      </c>
      <c r="F24">
        <f>IF(LEFT(表1[[#This Row],[股票]],3)="000",1,0)</f>
        <v>1</v>
      </c>
      <c r="G24">
        <f>IF(LEFT(表1[[#This Row],[股票]],3)="002",1,0)</f>
        <v>0</v>
      </c>
    </row>
    <row r="25" spans="1:7" x14ac:dyDescent="0.25">
      <c r="A25" s="10" t="s">
        <v>965</v>
      </c>
      <c r="B25" s="10">
        <f>[1]!EM_S_PQ_PCTCHANGE(A25,"2006-12-01","2016-12-02","3")</f>
        <v>1591.9166259765625</v>
      </c>
      <c r="C25">
        <f>[1]!EM_S_RISK_AVGRETURNY(A25,"2006-12-01","2016-12-02","1")</f>
        <v>33.727499999999999</v>
      </c>
      <c r="E25">
        <f>IF(RIGHT(表1[[#This Row],[股票]],2)="SH",1,0)</f>
        <v>1</v>
      </c>
      <c r="F25">
        <f>IF(LEFT(表1[[#This Row],[股票]],3)="000",1,0)</f>
        <v>0</v>
      </c>
      <c r="G25">
        <f>IF(LEFT(表1[[#This Row],[股票]],3)="002",1,0)</f>
        <v>0</v>
      </c>
    </row>
    <row r="26" spans="1:7" x14ac:dyDescent="0.25">
      <c r="A26" s="10" t="s">
        <v>2536</v>
      </c>
      <c r="B26" s="10">
        <f>[1]!EM_S_PQ_PCTCHANGE(A26,"2006-12-01","2016-12-02","3")</f>
        <v>1578.1839599609375</v>
      </c>
      <c r="C26">
        <f>[1]!EM_S_RISK_AVGRETURNY(A26,"2006-12-01","2016-12-02","1")</f>
        <v>33.615499999999997</v>
      </c>
      <c r="E26">
        <f>IF(RIGHT(表1[[#This Row],[股票]],2)="SH",1,0)</f>
        <v>0</v>
      </c>
      <c r="F26">
        <f>IF(LEFT(表1[[#This Row],[股票]],3)="000",1,0)</f>
        <v>0</v>
      </c>
      <c r="G26">
        <f>IF(LEFT(表1[[#This Row],[股票]],3)="002",1,0)</f>
        <v>1</v>
      </c>
    </row>
    <row r="27" spans="1:7" x14ac:dyDescent="0.25">
      <c r="A27" s="10" t="s">
        <v>981</v>
      </c>
      <c r="B27" s="10">
        <f>[1]!EM_S_PQ_PCTCHANGE(A27,"2006-12-01","2016-12-02","3")</f>
        <v>1564.4224853515625</v>
      </c>
      <c r="C27">
        <f>[1]!EM_S_RISK_AVGRETURNY(A27,"2006-12-01","2016-12-02","1")</f>
        <v>33.502499999999998</v>
      </c>
      <c r="E27">
        <f>IF(RIGHT(表1[[#This Row],[股票]],2)="SH",1,0)</f>
        <v>1</v>
      </c>
      <c r="F27">
        <f>IF(LEFT(表1[[#This Row],[股票]],3)="000",1,0)</f>
        <v>0</v>
      </c>
      <c r="G27">
        <f>IF(LEFT(表1[[#This Row],[股票]],3)="002",1,0)</f>
        <v>0</v>
      </c>
    </row>
    <row r="28" spans="1:7" x14ac:dyDescent="0.25">
      <c r="A28" s="10" t="s">
        <v>2785</v>
      </c>
      <c r="B28" s="10">
        <f>[1]!EM_S_PQ_PCTCHANGE(A28,"2006-12-01","2016-12-02","3")</f>
        <v>1552.3929443359375</v>
      </c>
      <c r="C28">
        <f>[1]!EM_S_RISK_AVGRETURNY(A28,"2006-12-01","2016-12-02","1")</f>
        <v>33.403100000000002</v>
      </c>
      <c r="E28">
        <f>IF(RIGHT(表1[[#This Row],[股票]],2)="SH",1,0)</f>
        <v>0</v>
      </c>
      <c r="F28">
        <f>IF(LEFT(表1[[#This Row],[股票]],3)="000",1,0)</f>
        <v>1</v>
      </c>
      <c r="G28">
        <f>IF(LEFT(表1[[#This Row],[股票]],3)="002",1,0)</f>
        <v>0</v>
      </c>
    </row>
    <row r="29" spans="1:7" x14ac:dyDescent="0.25">
      <c r="A29" s="10" t="s">
        <v>2581</v>
      </c>
      <c r="B29" s="10">
        <f>[1]!EM_S_PQ_PCTCHANGE(A29,"2006-12-01","2016-12-02","3")</f>
        <v>1539.0814208984375</v>
      </c>
      <c r="C29">
        <f>[1]!EM_S_RISK_AVGRETURNY(A29,"2006-12-01","2016-12-02","1")</f>
        <v>33.292200000000001</v>
      </c>
      <c r="E29">
        <f>IF(RIGHT(表1[[#This Row],[股票]],2)="SH",1,0)</f>
        <v>0</v>
      </c>
      <c r="F29">
        <f>IF(LEFT(表1[[#This Row],[股票]],3)="000",1,0)</f>
        <v>1</v>
      </c>
      <c r="G29">
        <f>IF(LEFT(表1[[#This Row],[股票]],3)="002",1,0)</f>
        <v>0</v>
      </c>
    </row>
    <row r="30" spans="1:7" x14ac:dyDescent="0.25">
      <c r="A30" s="10" t="s">
        <v>2569</v>
      </c>
      <c r="B30" s="10">
        <f>[1]!EM_S_PQ_PCTCHANGE(A30,"2006-12-01","2016-12-02","3")</f>
        <v>1537.03466796875</v>
      </c>
      <c r="C30">
        <f>[1]!EM_S_RISK_AVGRETURNY(A30,"2006-12-01","2016-12-02","1")</f>
        <v>33.275100000000002</v>
      </c>
      <c r="E30">
        <f>IF(RIGHT(表1[[#This Row],[股票]],2)="SH",1,0)</f>
        <v>0</v>
      </c>
      <c r="F30">
        <f>IF(LEFT(表1[[#This Row],[股票]],3)="000",1,0)</f>
        <v>1</v>
      </c>
      <c r="G30">
        <f>IF(LEFT(表1[[#This Row],[股票]],3)="002",1,0)</f>
        <v>0</v>
      </c>
    </row>
    <row r="31" spans="1:7" x14ac:dyDescent="0.25">
      <c r="A31" s="10" t="s">
        <v>2995</v>
      </c>
      <c r="B31" s="10">
        <f>[1]!EM_S_PQ_PCTCHANGE(A31,"2006-12-01","2016-12-02","3")</f>
        <v>1516.829345703125</v>
      </c>
      <c r="C31">
        <f>[1]!EM_S_RISK_AVGRETURNY(A31,"2006-12-01","2016-12-02","1")</f>
        <v>33.1051</v>
      </c>
      <c r="E31">
        <f>IF(RIGHT(表1[[#This Row],[股票]],2)="SH",1,0)</f>
        <v>0</v>
      </c>
      <c r="F31">
        <f>IF(LEFT(表1[[#This Row],[股票]],3)="000",1,0)</f>
        <v>1</v>
      </c>
      <c r="G31">
        <f>IF(LEFT(表1[[#This Row],[股票]],3)="002",1,0)</f>
        <v>0</v>
      </c>
    </row>
    <row r="32" spans="1:7" x14ac:dyDescent="0.25">
      <c r="A32" s="10" t="s">
        <v>2975</v>
      </c>
      <c r="B32" s="10">
        <f>[1]!EM_S_PQ_PCTCHANGE(A32,"2006-12-01","2016-12-02","3")</f>
        <v>1513.6170654296875</v>
      </c>
      <c r="C32">
        <f>[1]!EM_S_RISK_AVGRETURNY(A32,"2006-12-01","2016-12-02","1")</f>
        <v>33.0779</v>
      </c>
      <c r="E32">
        <f>IF(RIGHT(表1[[#This Row],[股票]],2)="SH",1,0)</f>
        <v>0</v>
      </c>
      <c r="F32">
        <f>IF(LEFT(表1[[#This Row],[股票]],3)="000",1,0)</f>
        <v>1</v>
      </c>
      <c r="G32">
        <f>IF(LEFT(表1[[#This Row],[股票]],3)="002",1,0)</f>
        <v>0</v>
      </c>
    </row>
    <row r="33" spans="1:3" x14ac:dyDescent="0.25">
      <c r="A33" t="s">
        <v>1635</v>
      </c>
      <c r="B33">
        <f>[1]!EM_S_PQ_PCTCHANGE(A33,"2006-12-01","2016-12-02","3")</f>
        <v>1492.18994140625</v>
      </c>
      <c r="C33">
        <f>[1]!EM_S_RISK_AVGRETURNY(A33,"2006-12-01","2016-12-02","1")</f>
        <v>67.305899999999994</v>
      </c>
    </row>
    <row r="34" spans="1:3" x14ac:dyDescent="0.25">
      <c r="A34" t="s">
        <v>2838</v>
      </c>
      <c r="B34">
        <f>[1]!EM_S_PQ_PCTCHANGE(A34,"2006-12-01","2016-12-02","3")</f>
        <v>1476.70068359375</v>
      </c>
      <c r="C34">
        <f>[1]!EM_S_RISK_AVGRETURNY(A34,"2006-12-01","2016-12-02","1")</f>
        <v>32.761899999999997</v>
      </c>
    </row>
    <row r="35" spans="1:3" x14ac:dyDescent="0.25">
      <c r="A35" t="s">
        <v>1023</v>
      </c>
      <c r="B35">
        <f>[1]!EM_S_PQ_PCTCHANGE(A35,"2006-12-01","2016-12-02","3")</f>
        <v>1473.9794921875</v>
      </c>
      <c r="C35">
        <f>[1]!EM_S_RISK_AVGRETURNY(A35,"2006-12-01","2016-12-02","1")</f>
        <v>32.738300000000002</v>
      </c>
    </row>
    <row r="36" spans="1:3" x14ac:dyDescent="0.25">
      <c r="A36" t="s">
        <v>597</v>
      </c>
      <c r="B36">
        <f>[1]!EM_S_PQ_PCTCHANGE(A36,"2006-12-01","2016-12-02","3")</f>
        <v>1465.92236328125</v>
      </c>
      <c r="C36">
        <f>[1]!EM_S_RISK_AVGRETURNY(A36,"2006-12-01","2016-12-02","1")</f>
        <v>32.668300000000002</v>
      </c>
    </row>
    <row r="37" spans="1:3" x14ac:dyDescent="0.25">
      <c r="A37" t="s">
        <v>537</v>
      </c>
      <c r="B37">
        <f>[1]!EM_S_PQ_PCTCHANGE(A37,"2006-12-01","2016-12-02","3")</f>
        <v>1465.3206787109375</v>
      </c>
      <c r="C37">
        <f>[1]!EM_S_RISK_AVGRETURNY(A37,"2006-12-01","2016-12-02","1")</f>
        <v>32.6631</v>
      </c>
    </row>
    <row r="38" spans="1:3" x14ac:dyDescent="0.25">
      <c r="A38" t="s">
        <v>2809</v>
      </c>
      <c r="B38">
        <f>[1]!EM_S_PQ_PCTCHANGE(A38,"2006-12-01","2016-12-02","3")</f>
        <v>1464.8531494140625</v>
      </c>
      <c r="C38">
        <f>[1]!EM_S_RISK_AVGRETURNY(A38,"2006-12-01","2016-12-02","1")</f>
        <v>32.658999999999999</v>
      </c>
    </row>
    <row r="39" spans="1:3" x14ac:dyDescent="0.25">
      <c r="A39" t="s">
        <v>2937</v>
      </c>
      <c r="B39">
        <f>[1]!EM_S_PQ_PCTCHANGE(A39,"2006-12-01","2016-12-02","3")</f>
        <v>1464.51611328125</v>
      </c>
      <c r="C39">
        <f>[1]!EM_S_RISK_AVGRETURNY(A39,"2006-12-01","2016-12-02","1")</f>
        <v>32.656100000000002</v>
      </c>
    </row>
    <row r="40" spans="1:3" x14ac:dyDescent="0.25">
      <c r="A40" t="s">
        <v>518</v>
      </c>
      <c r="B40">
        <f>[1]!EM_S_PQ_PCTCHANGE(A40,"2006-12-01","2016-12-02","3")</f>
        <v>1450.553955078125</v>
      </c>
      <c r="C40">
        <f>[1]!EM_S_RISK_AVGRETURNY(A40,"2006-12-01","2016-12-02","1")</f>
        <v>32.533900000000003</v>
      </c>
    </row>
    <row r="41" spans="1:3" x14ac:dyDescent="0.25">
      <c r="A41" t="s">
        <v>715</v>
      </c>
      <c r="B41">
        <f>[1]!EM_S_PQ_PCTCHANGE(A41,"2006-12-01","2016-12-02","3")</f>
        <v>1447.8525390625</v>
      </c>
      <c r="C41">
        <f>[1]!EM_S_RISK_AVGRETURNY(A41,"2006-12-01","2016-12-02","1")</f>
        <v>32.510199999999998</v>
      </c>
    </row>
    <row r="42" spans="1:3" x14ac:dyDescent="0.25">
      <c r="A42" t="s">
        <v>2673</v>
      </c>
      <c r="B42">
        <f>[1]!EM_S_PQ_PCTCHANGE(A42,"2006-12-01","2016-12-02","3")</f>
        <v>1445.6151123046875</v>
      </c>
      <c r="C42">
        <f>[1]!EM_S_RISK_AVGRETURNY(A42,"2006-12-01","2016-12-02","1")</f>
        <v>32.490499999999997</v>
      </c>
    </row>
    <row r="43" spans="1:3" x14ac:dyDescent="0.25">
      <c r="A43" t="s">
        <v>781</v>
      </c>
      <c r="B43">
        <f>[1]!EM_S_PQ_PCTCHANGE(A43,"2006-12-01","2016-12-02","3")</f>
        <v>1427.4398193359375</v>
      </c>
      <c r="C43">
        <f>[1]!EM_S_RISK_AVGRETURNY(A43,"2006-12-01","2016-12-02","1")</f>
        <v>32.329500000000003</v>
      </c>
    </row>
    <row r="44" spans="1:3" x14ac:dyDescent="0.25">
      <c r="A44" t="s">
        <v>2858</v>
      </c>
      <c r="B44">
        <f>[1]!EM_S_PQ_PCTCHANGE(A44,"2006-12-01","2016-12-02","3")</f>
        <v>1422.37939453125</v>
      </c>
      <c r="C44">
        <f>[1]!EM_S_RISK_AVGRETURNY(A44,"2006-12-01","2016-12-02","1")</f>
        <v>32.284399999999998</v>
      </c>
    </row>
    <row r="45" spans="1:3" x14ac:dyDescent="0.25">
      <c r="A45" t="s">
        <v>2505</v>
      </c>
      <c r="B45">
        <f>[1]!EM_S_PQ_PCTCHANGE(A45,"2006-12-01","2016-12-02","3")</f>
        <v>1407.349365234375</v>
      </c>
      <c r="C45">
        <f>[1]!EM_S_RISK_AVGRETURNY(A45,"2006-12-01","2016-12-02","1")</f>
        <v>32.1496</v>
      </c>
    </row>
    <row r="46" spans="1:3" x14ac:dyDescent="0.25">
      <c r="A46" t="s">
        <v>2464</v>
      </c>
      <c r="B46">
        <f>[1]!EM_S_PQ_PCTCHANGE(A46,"2006-12-01","2016-12-02","3")</f>
        <v>1393.7908935546875</v>
      </c>
      <c r="C46">
        <f>[1]!EM_S_RISK_AVGRETURNY(A46,"2006-12-01","2016-12-02","1")</f>
        <v>32.027000000000001</v>
      </c>
    </row>
    <row r="47" spans="1:3" x14ac:dyDescent="0.25">
      <c r="A47" t="s">
        <v>2867</v>
      </c>
      <c r="B47">
        <f>[1]!EM_S_PQ_PCTCHANGE(A47,"2006-12-01","2016-12-02","3")</f>
        <v>1388.8651123046875</v>
      </c>
      <c r="C47">
        <f>[1]!EM_S_RISK_AVGRETURNY(A47,"2006-12-01","2016-12-02","1")</f>
        <v>31.982199999999999</v>
      </c>
    </row>
    <row r="48" spans="1:3" x14ac:dyDescent="0.25">
      <c r="A48" t="s">
        <v>723</v>
      </c>
      <c r="B48">
        <f>[1]!EM_S_PQ_PCTCHANGE(A48,"2006-12-01","2016-12-02","3")</f>
        <v>1379.9097900390625</v>
      </c>
      <c r="C48">
        <f>[1]!EM_S_RISK_AVGRETURNY(A48,"2006-12-01","2016-12-02","1")</f>
        <v>31.900400000000001</v>
      </c>
    </row>
    <row r="49" spans="1:3" x14ac:dyDescent="0.25">
      <c r="A49" t="s">
        <v>419</v>
      </c>
      <c r="B49">
        <f>[1]!EM_S_PQ_PCTCHANGE(A49,"2006-12-01","2016-12-02","3")</f>
        <v>1371.4522705078125</v>
      </c>
      <c r="C49">
        <f>[1]!EM_S_RISK_AVGRETURNY(A49,"2006-12-01","2016-12-02","1")</f>
        <v>31.822700000000001</v>
      </c>
    </row>
    <row r="50" spans="1:3" x14ac:dyDescent="0.25">
      <c r="A50" t="s">
        <v>1089</v>
      </c>
      <c r="B50">
        <f>[1]!EM_S_PQ_PCTCHANGE(A50,"2006-12-01","2016-12-02","3")</f>
        <v>1368.8115234375</v>
      </c>
      <c r="C50">
        <f>[1]!EM_S_RISK_AVGRETURNY(A50,"2006-12-01","2016-12-02","1")</f>
        <v>31.798400000000001</v>
      </c>
    </row>
    <row r="51" spans="1:3" x14ac:dyDescent="0.25">
      <c r="A51" t="s">
        <v>2553</v>
      </c>
      <c r="B51">
        <f>[1]!EM_S_PQ_PCTCHANGE(A51,"2006-12-01","2016-12-02","3")</f>
        <v>1361.6378173828125</v>
      </c>
      <c r="C51">
        <f>[1]!EM_S_RISK_AVGRETURNY(A51,"2006-12-01","2016-12-02","1")</f>
        <v>31.732099999999999</v>
      </c>
    </row>
    <row r="52" spans="1:3" x14ac:dyDescent="0.25">
      <c r="A52" t="s">
        <v>1143</v>
      </c>
      <c r="B52">
        <f>[1]!EM_S_PQ_PCTCHANGE(A52,"2006-12-01","2016-12-02","3")</f>
        <v>1355.9134521484375</v>
      </c>
      <c r="C52">
        <f>[1]!EM_S_RISK_AVGRETURNY(A52,"2006-12-01","2016-12-02","1")</f>
        <v>31.678999999999998</v>
      </c>
    </row>
    <row r="53" spans="1:3" x14ac:dyDescent="0.25">
      <c r="A53" t="s">
        <v>946</v>
      </c>
      <c r="B53">
        <f>[1]!EM_S_PQ_PCTCHANGE(A53,"2006-12-01","2016-12-02","3")</f>
        <v>1351.9556884765625</v>
      </c>
      <c r="C53">
        <f>[1]!EM_S_RISK_AVGRETURNY(A53,"2006-12-01","2016-12-02","1")</f>
        <v>31.642199999999999</v>
      </c>
    </row>
    <row r="54" spans="1:3" x14ac:dyDescent="0.25">
      <c r="A54" t="s">
        <v>828</v>
      </c>
      <c r="B54">
        <f>[1]!EM_S_PQ_PCTCHANGE(A54,"2006-12-01","2016-12-02","3")</f>
        <v>1351.62890625</v>
      </c>
      <c r="C54">
        <f>[1]!EM_S_RISK_AVGRETURNY(A54,"2006-12-01","2016-12-02","1")</f>
        <v>31.639199999999999</v>
      </c>
    </row>
    <row r="55" spans="1:3" x14ac:dyDescent="0.25">
      <c r="A55" t="s">
        <v>644</v>
      </c>
      <c r="B55">
        <f>[1]!EM_S_PQ_PCTCHANGE(A55,"2006-12-01","2016-12-02","3")</f>
        <v>1339.5701904296875</v>
      </c>
      <c r="C55">
        <f>[1]!EM_S_RISK_AVGRETURNY(A55,"2006-12-01","2016-12-02","1")</f>
        <v>31.526399999999999</v>
      </c>
    </row>
    <row r="56" spans="1:3" x14ac:dyDescent="0.25">
      <c r="A56" t="s">
        <v>817</v>
      </c>
      <c r="B56">
        <f>[1]!EM_S_PQ_PCTCHANGE(A56,"2006-12-01","2016-12-02","3")</f>
        <v>1334.636962890625</v>
      </c>
      <c r="C56">
        <f>[1]!EM_S_RISK_AVGRETURNY(A56,"2006-12-01","2016-12-02","1")</f>
        <v>31.48</v>
      </c>
    </row>
    <row r="57" spans="1:3" x14ac:dyDescent="0.25">
      <c r="A57" t="s">
        <v>2279</v>
      </c>
      <c r="B57">
        <f>[1]!EM_S_PQ_PCTCHANGE(A57,"2006-12-01","2016-12-02","3")</f>
        <v>1325.5771484375</v>
      </c>
      <c r="C57">
        <f>[1]!EM_S_RISK_AVGRETURNY(A57,"2006-12-01","2016-12-02","1")</f>
        <v>41.930799999999998</v>
      </c>
    </row>
    <row r="58" spans="1:3" x14ac:dyDescent="0.25">
      <c r="A58" t="s">
        <v>2468</v>
      </c>
      <c r="B58">
        <f>[1]!EM_S_PQ_PCTCHANGE(A58,"2006-12-01","2016-12-02","3")</f>
        <v>1322.304443359375</v>
      </c>
      <c r="C58">
        <f>[1]!EM_S_RISK_AVGRETURNY(A58,"2006-12-01","2016-12-02","1")</f>
        <v>31.363399999999999</v>
      </c>
    </row>
    <row r="59" spans="1:3" x14ac:dyDescent="0.25">
      <c r="A59" t="s">
        <v>2548</v>
      </c>
      <c r="B59">
        <f>[1]!EM_S_PQ_PCTCHANGE(A59,"2006-12-01","2016-12-02","3")</f>
        <v>1314.3541259765625</v>
      </c>
      <c r="C59">
        <f>[1]!EM_S_RISK_AVGRETURNY(A59,"2006-12-01","2016-12-02","1")</f>
        <v>31.287800000000001</v>
      </c>
    </row>
    <row r="60" spans="1:3" x14ac:dyDescent="0.25">
      <c r="A60" t="s">
        <v>2930</v>
      </c>
      <c r="B60">
        <f>[1]!EM_S_PQ_PCTCHANGE(A60,"2006-12-01","2016-12-02","3")</f>
        <v>1304.26904296875</v>
      </c>
      <c r="C60">
        <f>[1]!EM_S_RISK_AVGRETURNY(A60,"2006-12-01","2016-12-02","1")</f>
        <v>31.191299999999998</v>
      </c>
    </row>
    <row r="61" spans="1:3" x14ac:dyDescent="0.25">
      <c r="A61" t="s">
        <v>2484</v>
      </c>
      <c r="B61">
        <f>[1]!EM_S_PQ_PCTCHANGE(A61,"2006-12-01","2016-12-02","3")</f>
        <v>1302.5423583984375</v>
      </c>
      <c r="C61">
        <f>[1]!EM_S_RISK_AVGRETURNY(A61,"2006-12-01","2016-12-02","1")</f>
        <v>31.174700000000001</v>
      </c>
    </row>
    <row r="62" spans="1:3" x14ac:dyDescent="0.25">
      <c r="A62" t="s">
        <v>2901</v>
      </c>
      <c r="B62">
        <f>[1]!EM_S_PQ_PCTCHANGE(A62,"2006-12-01","2016-12-02","3")</f>
        <v>1301.01513671875</v>
      </c>
      <c r="C62">
        <f>[1]!EM_S_RISK_AVGRETURNY(A62,"2006-12-01","2016-12-02","1")</f>
        <v>31.16</v>
      </c>
    </row>
    <row r="63" spans="1:3" x14ac:dyDescent="0.25">
      <c r="A63" t="s">
        <v>2313</v>
      </c>
      <c r="B63">
        <f>[1]!EM_S_PQ_PCTCHANGE(A63,"2006-12-01","2016-12-02","3")</f>
        <v>1288.416748046875</v>
      </c>
      <c r="C63">
        <f>[1]!EM_S_RISK_AVGRETURNY(A63,"2006-12-01","2016-12-02","1")</f>
        <v>46.590699999999998</v>
      </c>
    </row>
    <row r="64" spans="1:3" x14ac:dyDescent="0.25">
      <c r="A64" t="s">
        <v>1416</v>
      </c>
      <c r="B64">
        <f>[1]!EM_S_PQ_PCTCHANGE(A64,"2006-12-01","2016-12-02","3")</f>
        <v>1280.1298828125</v>
      </c>
      <c r="C64">
        <f>[1]!EM_S_RISK_AVGRETURNY(A64,"2006-12-01","2016-12-02","1")</f>
        <v>80.151499999999999</v>
      </c>
    </row>
    <row r="65" spans="1:3" x14ac:dyDescent="0.25">
      <c r="A65" t="s">
        <v>2587</v>
      </c>
      <c r="B65">
        <f>[1]!EM_S_PQ_PCTCHANGE(A65,"2006-12-01","2016-12-02","3")</f>
        <v>1277.8817138671875</v>
      </c>
      <c r="C65">
        <f>[1]!EM_S_RISK_AVGRETURNY(A65,"2006-12-01","2016-12-02","1")</f>
        <v>30.9358</v>
      </c>
    </row>
    <row r="66" spans="1:3" x14ac:dyDescent="0.25">
      <c r="A66" t="s">
        <v>2617</v>
      </c>
      <c r="B66">
        <f>[1]!EM_S_PQ_PCTCHANGE(A66,"2006-12-01","2016-12-02","3")</f>
        <v>1261.317626953125</v>
      </c>
      <c r="C66">
        <f>[1]!EM_S_RISK_AVGRETURNY(A66,"2006-12-01","2016-12-02","1")</f>
        <v>30.773199999999999</v>
      </c>
    </row>
    <row r="67" spans="1:3" x14ac:dyDescent="0.25">
      <c r="A67" t="s">
        <v>2100</v>
      </c>
      <c r="B67">
        <f>[1]!EM_S_PQ_PCTCHANGE(A67,"2006-12-01","2016-12-02","3")</f>
        <v>1252.0078125</v>
      </c>
      <c r="C67">
        <f>[1]!EM_S_RISK_AVGRETURNY(A67,"2006-12-01","2016-12-02","1")</f>
        <v>60.860100000000003</v>
      </c>
    </row>
    <row r="68" spans="1:3" x14ac:dyDescent="0.25">
      <c r="A68" t="s">
        <v>2326</v>
      </c>
      <c r="B68">
        <f>[1]!EM_S_PQ_PCTCHANGE(A68,"2006-12-01","2016-12-02","3")</f>
        <v>1248.15234375</v>
      </c>
      <c r="C68">
        <f>[1]!EM_S_RISK_AVGRETURNY(A68,"2006-12-01","2016-12-02","1")</f>
        <v>43.159500000000001</v>
      </c>
    </row>
    <row r="69" spans="1:3" x14ac:dyDescent="0.25">
      <c r="A69" t="s">
        <v>2964</v>
      </c>
      <c r="B69">
        <f>[1]!EM_S_PQ_PCTCHANGE(A69,"2006-12-01","2016-12-02","3")</f>
        <v>1244.7978515625</v>
      </c>
      <c r="C69">
        <f>[1]!EM_S_RISK_AVGRETURNY(A69,"2006-12-01","2016-12-02","1")</f>
        <v>30.609200000000001</v>
      </c>
    </row>
    <row r="70" spans="1:3" x14ac:dyDescent="0.25">
      <c r="A70" t="s">
        <v>627</v>
      </c>
      <c r="B70">
        <f>[1]!EM_S_PQ_PCTCHANGE(A70,"2006-12-01","2016-12-02","3")</f>
        <v>1238.2357177734375</v>
      </c>
      <c r="C70">
        <f>[1]!EM_S_RISK_AVGRETURNY(A70,"2006-12-01","2016-12-02","1")</f>
        <v>30.543600000000001</v>
      </c>
    </row>
    <row r="71" spans="1:3" x14ac:dyDescent="0.25">
      <c r="A71" t="s">
        <v>774</v>
      </c>
      <c r="B71">
        <f>[1]!EM_S_PQ_PCTCHANGE(A71,"2006-12-01","2016-12-02","3")</f>
        <v>1236.16259765625</v>
      </c>
      <c r="C71">
        <f>[1]!EM_S_RISK_AVGRETURNY(A71,"2006-12-01","2016-12-02","1")</f>
        <v>30.5228</v>
      </c>
    </row>
    <row r="72" spans="1:3" x14ac:dyDescent="0.25">
      <c r="A72" t="s">
        <v>379</v>
      </c>
      <c r="B72">
        <f>[1]!EM_S_PQ_PCTCHANGE(A72,"2006-12-01","2016-12-02","3")</f>
        <v>1230.7100830078125</v>
      </c>
      <c r="C72">
        <f>[1]!EM_S_RISK_AVGRETURNY(A72,"2006-12-01","2016-12-02","1")</f>
        <v>30.468</v>
      </c>
    </row>
    <row r="73" spans="1:3" x14ac:dyDescent="0.25">
      <c r="A73" t="s">
        <v>1066</v>
      </c>
      <c r="B73">
        <f>[1]!EM_S_PQ_PCTCHANGE(A73,"2006-12-01","2016-12-02","3")</f>
        <v>1213.915771484375</v>
      </c>
      <c r="C73">
        <f>[1]!EM_S_RISK_AVGRETURNY(A73,"2006-12-01","2016-12-02","1")</f>
        <v>30.297799999999999</v>
      </c>
    </row>
    <row r="74" spans="1:3" x14ac:dyDescent="0.25">
      <c r="A74" t="s">
        <v>2564</v>
      </c>
      <c r="B74">
        <f>[1]!EM_S_PQ_PCTCHANGE(A74,"2006-12-01","2016-12-02","3")</f>
        <v>1208.712158203125</v>
      </c>
      <c r="C74">
        <f>[1]!EM_S_RISK_AVGRETURNY(A74,"2006-12-01","2016-12-02","1")</f>
        <v>30.244700000000002</v>
      </c>
    </row>
    <row r="75" spans="1:3" x14ac:dyDescent="0.25">
      <c r="A75" t="s">
        <v>2530</v>
      </c>
      <c r="B75">
        <f>[1]!EM_S_PQ_PCTCHANGE(A75,"2006-12-01","2016-12-02","3")</f>
        <v>1183.87646484375</v>
      </c>
      <c r="C75">
        <f>[1]!EM_S_RISK_AVGRETURNY(A75,"2006-12-01","2016-12-02","1")</f>
        <v>29.988499999999998</v>
      </c>
    </row>
    <row r="76" spans="1:3" x14ac:dyDescent="0.25">
      <c r="A76" t="s">
        <v>489</v>
      </c>
      <c r="B76">
        <f>[1]!EM_S_PQ_PCTCHANGE(A76,"2006-12-01","2016-12-02","3")</f>
        <v>1182.8355712890625</v>
      </c>
      <c r="C76">
        <f>[1]!EM_S_RISK_AVGRETURNY(A76,"2006-12-01","2016-12-02","1")</f>
        <v>29.977699999999999</v>
      </c>
    </row>
    <row r="77" spans="1:3" x14ac:dyDescent="0.25">
      <c r="A77" t="s">
        <v>1310</v>
      </c>
      <c r="B77">
        <f>[1]!EM_S_PQ_PCTCHANGE(A77,"2006-12-01","2016-12-02","3")</f>
        <v>1173.37451171875</v>
      </c>
      <c r="C77">
        <f>[1]!EM_S_RISK_AVGRETURNY(A77,"2006-12-01","2016-12-02","1")</f>
        <v>471.9325</v>
      </c>
    </row>
    <row r="78" spans="1:3" x14ac:dyDescent="0.25">
      <c r="A78" t="s">
        <v>2890</v>
      </c>
      <c r="B78">
        <f>[1]!EM_S_PQ_PCTCHANGE(A78,"2006-12-01","2016-12-02","3")</f>
        <v>1172.413818359375</v>
      </c>
      <c r="C78">
        <f>[1]!EM_S_RISK_AVGRETURNY(A78,"2006-12-01","2016-12-02","1")</f>
        <v>29.8688</v>
      </c>
    </row>
    <row r="79" spans="1:3" x14ac:dyDescent="0.25">
      <c r="A79" t="s">
        <v>2926</v>
      </c>
      <c r="B79">
        <f>[1]!EM_S_PQ_PCTCHANGE(A79,"2006-12-01","2016-12-02","3")</f>
        <v>1169.202392578125</v>
      </c>
      <c r="C79">
        <f>[1]!EM_S_RISK_AVGRETURNY(A79,"2006-12-01","2016-12-02","1")</f>
        <v>29.835100000000001</v>
      </c>
    </row>
    <row r="80" spans="1:3" x14ac:dyDescent="0.25">
      <c r="A80" t="s">
        <v>792</v>
      </c>
      <c r="B80">
        <f>[1]!EM_S_PQ_PCTCHANGE(A80,"2006-12-01","2016-12-02","3")</f>
        <v>1168.0350341796875</v>
      </c>
      <c r="C80">
        <f>[1]!EM_S_RISK_AVGRETURNY(A80,"2006-12-01","2016-12-02","1")</f>
        <v>29.822800000000001</v>
      </c>
    </row>
    <row r="81" spans="1:3" x14ac:dyDescent="0.25">
      <c r="A81" t="s">
        <v>2772</v>
      </c>
      <c r="B81">
        <f>[1]!EM_S_PQ_PCTCHANGE(A81,"2006-12-01","2016-12-02","3")</f>
        <v>1153.731201171875</v>
      </c>
      <c r="C81">
        <f>[1]!EM_S_RISK_AVGRETURNY(A81,"2006-12-01","2016-12-02","1")</f>
        <v>29.671500000000002</v>
      </c>
    </row>
    <row r="82" spans="1:3" x14ac:dyDescent="0.25">
      <c r="A82" t="s">
        <v>2903</v>
      </c>
      <c r="B82">
        <f>[1]!EM_S_PQ_PCTCHANGE(A82,"2006-12-01","2016-12-02","3")</f>
        <v>1148.1358642578125</v>
      </c>
      <c r="C82">
        <f>[1]!EM_S_RISK_AVGRETURNY(A82,"2006-12-01","2016-12-02","1")</f>
        <v>29.611999999999998</v>
      </c>
    </row>
    <row r="83" spans="1:3" x14ac:dyDescent="0.25">
      <c r="A83" t="s">
        <v>1118</v>
      </c>
      <c r="B83">
        <f>[1]!EM_S_PQ_PCTCHANGE(A83,"2006-12-01","2016-12-02","3")</f>
        <v>1146.8389892578125</v>
      </c>
      <c r="C83">
        <f>[1]!EM_S_RISK_AVGRETURNY(A83,"2006-12-01","2016-12-02","1")</f>
        <v>29.598099999999999</v>
      </c>
    </row>
    <row r="84" spans="1:3" x14ac:dyDescent="0.25">
      <c r="A84" t="s">
        <v>771</v>
      </c>
      <c r="B84">
        <f>[1]!EM_S_PQ_PCTCHANGE(A84,"2006-12-01","2016-12-02","3")</f>
        <v>1137.7257080078125</v>
      </c>
      <c r="C84">
        <f>[1]!EM_S_RISK_AVGRETURNY(A84,"2006-12-01","2016-12-02","1")</f>
        <v>29.500499999999999</v>
      </c>
    </row>
    <row r="85" spans="1:3" x14ac:dyDescent="0.25">
      <c r="A85" t="s">
        <v>2583</v>
      </c>
      <c r="B85">
        <f>[1]!EM_S_PQ_PCTCHANGE(A85,"2006-12-01","2016-12-02","3")</f>
        <v>1137.2930908203125</v>
      </c>
      <c r="C85">
        <f>[1]!EM_S_RISK_AVGRETURNY(A85,"2006-12-01","2016-12-02","1")</f>
        <v>29.495799999999999</v>
      </c>
    </row>
    <row r="86" spans="1:3" x14ac:dyDescent="0.25">
      <c r="A86" t="s">
        <v>1010</v>
      </c>
      <c r="B86">
        <f>[1]!EM_S_PQ_PCTCHANGE(A86,"2006-12-01","2016-12-02","3")</f>
        <v>1124.147216796875</v>
      </c>
      <c r="C86">
        <f>[1]!EM_S_RISK_AVGRETURNY(A86,"2006-12-01","2016-12-02","1")</f>
        <v>29.3538</v>
      </c>
    </row>
    <row r="87" spans="1:3" x14ac:dyDescent="0.25">
      <c r="A87" t="s">
        <v>2736</v>
      </c>
      <c r="B87">
        <f>[1]!EM_S_PQ_PCTCHANGE(A87,"2006-12-01","2016-12-02","3")</f>
        <v>1116.213623046875</v>
      </c>
      <c r="C87">
        <f>[1]!EM_S_RISK_AVGRETURNY(A87,"2006-12-01","2016-12-02","1")</f>
        <v>29.267399999999999</v>
      </c>
    </row>
    <row r="88" spans="1:3" x14ac:dyDescent="0.25">
      <c r="A88" t="s">
        <v>672</v>
      </c>
      <c r="B88">
        <f>[1]!EM_S_PQ_PCTCHANGE(A88,"2006-12-01","2016-12-02","3")</f>
        <v>1102.334716796875</v>
      </c>
      <c r="C88">
        <f>[1]!EM_S_RISK_AVGRETURNY(A88,"2006-12-01","2016-12-02","1")</f>
        <v>29.114999999999998</v>
      </c>
    </row>
    <row r="89" spans="1:3" x14ac:dyDescent="0.25">
      <c r="A89" t="s">
        <v>691</v>
      </c>
      <c r="B89">
        <f>[1]!EM_S_PQ_PCTCHANGE(A89,"2006-12-01","2016-12-02","3")</f>
        <v>1101.6370849609375</v>
      </c>
      <c r="C89">
        <f>[1]!EM_S_RISK_AVGRETURNY(A89,"2006-12-01","2016-12-02","1")</f>
        <v>29.107299999999999</v>
      </c>
    </row>
    <row r="90" spans="1:3" x14ac:dyDescent="0.25">
      <c r="A90" t="s">
        <v>2754</v>
      </c>
      <c r="B90">
        <f>[1]!EM_S_PQ_PCTCHANGE(A90,"2006-12-01","2016-12-02","3")</f>
        <v>1097.5352783203125</v>
      </c>
      <c r="C90">
        <f>[1]!EM_S_RISK_AVGRETURNY(A90,"2006-12-01","2016-12-02","1")</f>
        <v>29.062000000000001</v>
      </c>
    </row>
    <row r="91" spans="1:3" x14ac:dyDescent="0.25">
      <c r="A91" t="s">
        <v>1127</v>
      </c>
      <c r="B91">
        <f>[1]!EM_S_PQ_PCTCHANGE(A91,"2006-12-01","2016-12-02","3")</f>
        <v>1077.9259033203125</v>
      </c>
      <c r="C91">
        <f>[1]!EM_S_RISK_AVGRETURNY(A91,"2006-12-01","2016-12-02","1")</f>
        <v>28.8432</v>
      </c>
    </row>
    <row r="92" spans="1:3" x14ac:dyDescent="0.25">
      <c r="A92" t="s">
        <v>443</v>
      </c>
      <c r="B92">
        <f>[1]!EM_S_PQ_PCTCHANGE(A92,"2006-12-01","2016-12-02","3")</f>
        <v>1073.167724609375</v>
      </c>
      <c r="C92">
        <f>[1]!EM_S_RISK_AVGRETURNY(A92,"2006-12-01","2016-12-02","1")</f>
        <v>28.7896</v>
      </c>
    </row>
    <row r="93" spans="1:3" x14ac:dyDescent="0.25">
      <c r="A93" t="s">
        <v>712</v>
      </c>
      <c r="B93">
        <f>[1]!EM_S_PQ_PCTCHANGE(A93,"2006-12-01","2016-12-02","3")</f>
        <v>1069.304443359375</v>
      </c>
      <c r="C93">
        <f>[1]!EM_S_RISK_AVGRETURNY(A93,"2006-12-01","2016-12-02","1")</f>
        <v>28.745999999999999</v>
      </c>
    </row>
    <row r="94" spans="1:3" x14ac:dyDescent="0.25">
      <c r="A94" t="s">
        <v>2802</v>
      </c>
      <c r="B94">
        <f>[1]!EM_S_PQ_PCTCHANGE(A94,"2006-12-01","2016-12-02","3")</f>
        <v>1067.987060546875</v>
      </c>
      <c r="C94">
        <f>[1]!EM_S_RISK_AVGRETURNY(A94,"2006-12-01","2016-12-02","1")</f>
        <v>28.731100000000001</v>
      </c>
    </row>
    <row r="95" spans="1:3" x14ac:dyDescent="0.25">
      <c r="A95" t="s">
        <v>2803</v>
      </c>
      <c r="B95">
        <f>[1]!EM_S_PQ_PCTCHANGE(A95,"2006-12-01","2016-12-02","3")</f>
        <v>1062.007080078125</v>
      </c>
      <c r="C95">
        <f>[1]!EM_S_RISK_AVGRETURNY(A95,"2006-12-01","2016-12-02","1")</f>
        <v>28.6632</v>
      </c>
    </row>
    <row r="96" spans="1:3" x14ac:dyDescent="0.25">
      <c r="A96" t="s">
        <v>2514</v>
      </c>
      <c r="B96">
        <f>[1]!EM_S_PQ_PCTCHANGE(A96,"2006-12-01","2016-12-02","3")</f>
        <v>1051.55615234375</v>
      </c>
      <c r="C96">
        <f>[1]!EM_S_RISK_AVGRETURNY(A96,"2006-12-01","2016-12-02","1")</f>
        <v>28.543800000000001</v>
      </c>
    </row>
    <row r="97" spans="1:3" x14ac:dyDescent="0.25">
      <c r="A97" t="s">
        <v>1283</v>
      </c>
      <c r="B97">
        <f>[1]!EM_S_PQ_PCTCHANGE(A97,"2006-12-01","2016-12-02","3")</f>
        <v>1049.502685546875</v>
      </c>
      <c r="C97">
        <f>[1]!EM_S_RISK_AVGRETURNY(A97,"2006-12-01","2016-12-02","1")</f>
        <v>530.65989999999999</v>
      </c>
    </row>
    <row r="98" spans="1:3" x14ac:dyDescent="0.25">
      <c r="A98" t="s">
        <v>2542</v>
      </c>
      <c r="B98">
        <f>[1]!EM_S_PQ_PCTCHANGE(A98,"2006-12-01","2016-12-02","3")</f>
        <v>1041.447998046875</v>
      </c>
      <c r="C98">
        <f>[1]!EM_S_RISK_AVGRETURNY(A98,"2006-12-01","2016-12-02","1")</f>
        <v>28.427399999999999</v>
      </c>
    </row>
    <row r="99" spans="1:3" x14ac:dyDescent="0.25">
      <c r="A99" t="s">
        <v>1131</v>
      </c>
      <c r="B99">
        <f>[1]!EM_S_PQ_PCTCHANGE(A99,"2006-12-01","2016-12-02","3")</f>
        <v>1040.5478515625</v>
      </c>
      <c r="C99">
        <f>[1]!EM_S_RISK_AVGRETURNY(A99,"2006-12-01","2016-12-02","1")</f>
        <v>28.417000000000002</v>
      </c>
    </row>
    <row r="100" spans="1:3" x14ac:dyDescent="0.25">
      <c r="A100" t="s">
        <v>609</v>
      </c>
      <c r="B100">
        <f>[1]!EM_S_PQ_PCTCHANGE(A100,"2006-12-01","2016-12-02","3")</f>
        <v>1033.753662109375</v>
      </c>
      <c r="C100">
        <f>[1]!EM_S_RISK_AVGRETURNY(A100,"2006-12-01","2016-12-02","1")</f>
        <v>28.338200000000001</v>
      </c>
    </row>
    <row r="101" spans="1:3" x14ac:dyDescent="0.25">
      <c r="A101" t="s">
        <v>816</v>
      </c>
      <c r="B101">
        <f>[1]!EM_S_PQ_PCTCHANGE(A101,"2006-12-01","2016-12-02","3")</f>
        <v>1033.1234130859375</v>
      </c>
      <c r="C101">
        <f>[1]!EM_S_RISK_AVGRETURNY(A101,"2006-12-01","2016-12-02","1")</f>
        <v>28.3308</v>
      </c>
    </row>
    <row r="102" spans="1:3" x14ac:dyDescent="0.25">
      <c r="A102" t="s">
        <v>793</v>
      </c>
      <c r="B102">
        <f>[1]!EM_S_PQ_PCTCHANGE(A102,"2006-12-01","2016-12-02","3")</f>
        <v>1026.2984619140625</v>
      </c>
      <c r="C102">
        <f>[1]!EM_S_RISK_AVGRETURNY(A102,"2006-12-01","2016-12-02","1")</f>
        <v>28.251200000000001</v>
      </c>
    </row>
    <row r="103" spans="1:3" x14ac:dyDescent="0.25">
      <c r="A103" t="s">
        <v>2974</v>
      </c>
      <c r="B103">
        <f>[1]!EM_S_PQ_PCTCHANGE(A103,"2006-12-01","2016-12-02","3")</f>
        <v>1020.7445678710937</v>
      </c>
      <c r="C103">
        <f>[1]!EM_S_RISK_AVGRETURNY(A103,"2006-12-01","2016-12-02","1")</f>
        <v>28.1861</v>
      </c>
    </row>
    <row r="104" spans="1:3" x14ac:dyDescent="0.25">
      <c r="A104" t="s">
        <v>2729</v>
      </c>
      <c r="B104">
        <f>[1]!EM_S_PQ_PCTCHANGE(A104,"2006-12-01","2016-12-02","3")</f>
        <v>1007.29833984375</v>
      </c>
      <c r="C104">
        <f>[1]!EM_S_RISK_AVGRETURNY(A104,"2006-12-01","2016-12-02","1")</f>
        <v>28.027200000000001</v>
      </c>
    </row>
    <row r="105" spans="1:3" x14ac:dyDescent="0.25">
      <c r="A105" t="s">
        <v>2874</v>
      </c>
      <c r="B105">
        <f>[1]!EM_S_PQ_PCTCHANGE(A105,"2006-12-01","2016-12-02","3")</f>
        <v>1002.1709594726562</v>
      </c>
      <c r="C105">
        <f>[1]!EM_S_RISK_AVGRETURNY(A105,"2006-12-01","2016-12-02","1")</f>
        <v>27.966100000000001</v>
      </c>
    </row>
    <row r="106" spans="1:3" x14ac:dyDescent="0.25">
      <c r="A106" t="s">
        <v>553</v>
      </c>
      <c r="B106">
        <f>[1]!EM_S_PQ_PCTCHANGE(A106,"2006-12-01","2016-12-02","3")</f>
        <v>997.5845947265625</v>
      </c>
      <c r="C106">
        <f>[1]!EM_S_RISK_AVGRETURNY(A106,"2006-12-01","2016-12-02","1")</f>
        <v>27.911300000000001</v>
      </c>
    </row>
    <row r="107" spans="1:3" x14ac:dyDescent="0.25">
      <c r="A107" t="s">
        <v>937</v>
      </c>
      <c r="B107">
        <f>[1]!EM_S_PQ_PCTCHANGE(A107,"2006-12-01","2016-12-02","3")</f>
        <v>996.0906982421875</v>
      </c>
      <c r="C107">
        <f>[1]!EM_S_RISK_AVGRETURNY(A107,"2006-12-01","2016-12-02","1")</f>
        <v>27.8934</v>
      </c>
    </row>
    <row r="108" spans="1:3" x14ac:dyDescent="0.25">
      <c r="A108" t="s">
        <v>592</v>
      </c>
      <c r="B108">
        <f>[1]!EM_S_PQ_PCTCHANGE(A108,"2006-12-01","2016-12-02","3")</f>
        <v>995.2581787109375</v>
      </c>
      <c r="C108">
        <f>[1]!EM_S_RISK_AVGRETURNY(A108,"2006-12-01","2016-12-02","1")</f>
        <v>27.883400000000002</v>
      </c>
    </row>
    <row r="109" spans="1:3" x14ac:dyDescent="0.25">
      <c r="A109" t="s">
        <v>882</v>
      </c>
      <c r="B109">
        <f>[1]!EM_S_PQ_PCTCHANGE(A109,"2006-12-01","2016-12-02","3")</f>
        <v>992.383056640625</v>
      </c>
      <c r="C109">
        <f>[1]!EM_S_RISK_AVGRETURNY(A109,"2006-12-01","2016-12-02","1")</f>
        <v>27.8489</v>
      </c>
    </row>
    <row r="110" spans="1:3" x14ac:dyDescent="0.25">
      <c r="A110" t="s">
        <v>753</v>
      </c>
      <c r="B110">
        <f>[1]!EM_S_PQ_PCTCHANGE(A110,"2006-12-01","2016-12-02","3")</f>
        <v>990.5535888671875</v>
      </c>
      <c r="C110">
        <f>[1]!EM_S_RISK_AVGRETURNY(A110,"2006-12-01","2016-12-02","1")</f>
        <v>27.826899999999998</v>
      </c>
    </row>
    <row r="111" spans="1:3" x14ac:dyDescent="0.25">
      <c r="A111" t="s">
        <v>1474</v>
      </c>
      <c r="B111">
        <f>[1]!EM_S_PQ_PCTCHANGE(A111,"2006-12-01","2016-12-02","3")</f>
        <v>989.21099853515625</v>
      </c>
      <c r="C111">
        <f>[1]!EM_S_RISK_AVGRETURNY(A111,"2006-12-01","2016-12-02","1")</f>
        <v>65.226299999999995</v>
      </c>
    </row>
    <row r="112" spans="1:3" x14ac:dyDescent="0.25">
      <c r="A112" t="s">
        <v>563</v>
      </c>
      <c r="B112">
        <f>[1]!EM_S_PQ_PCTCHANGE(A112,"2006-12-01","2016-12-02","3")</f>
        <v>984.59442138671875</v>
      </c>
      <c r="C112">
        <f>[1]!EM_S_RISK_AVGRETURNY(A112,"2006-12-01","2016-12-02","1")</f>
        <v>27.754899999999999</v>
      </c>
    </row>
    <row r="113" spans="1:3" x14ac:dyDescent="0.25">
      <c r="A113" t="s">
        <v>2982</v>
      </c>
      <c r="B113">
        <f>[1]!EM_S_PQ_PCTCHANGE(A113,"2006-12-01","2016-12-02","3")</f>
        <v>984.06707763671875</v>
      </c>
      <c r="C113">
        <f>[1]!EM_S_RISK_AVGRETURNY(A113,"2006-12-01","2016-12-02","1")</f>
        <v>27.7485</v>
      </c>
    </row>
    <row r="114" spans="1:3" x14ac:dyDescent="0.25">
      <c r="A114" t="s">
        <v>1080</v>
      </c>
      <c r="B114">
        <f>[1]!EM_S_PQ_PCTCHANGE(A114,"2006-12-01","2016-12-02","3")</f>
        <v>983.99591064453125</v>
      </c>
      <c r="C114">
        <f>[1]!EM_S_RISK_AVGRETURNY(A114,"2006-12-01","2016-12-02","1")</f>
        <v>27.747699999999998</v>
      </c>
    </row>
    <row r="115" spans="1:3" x14ac:dyDescent="0.25">
      <c r="A115" t="s">
        <v>2608</v>
      </c>
      <c r="B115">
        <f>[1]!EM_S_PQ_PCTCHANGE(A115,"2006-12-01","2016-12-02","3")</f>
        <v>982.328857421875</v>
      </c>
      <c r="C115">
        <f>[1]!EM_S_RISK_AVGRETURNY(A115,"2006-12-01","2016-12-02","1")</f>
        <v>27.727499999999999</v>
      </c>
    </row>
    <row r="116" spans="1:3" x14ac:dyDescent="0.25">
      <c r="A116" t="s">
        <v>1063</v>
      </c>
      <c r="B116">
        <f>[1]!EM_S_PQ_PCTCHANGE(A116,"2006-12-01","2016-12-02","3")</f>
        <v>982.265869140625</v>
      </c>
      <c r="C116">
        <f>[1]!EM_S_RISK_AVGRETURNY(A116,"2006-12-01","2016-12-02","1")</f>
        <v>27.726700000000001</v>
      </c>
    </row>
    <row r="117" spans="1:3" x14ac:dyDescent="0.25">
      <c r="A117" t="s">
        <v>2986</v>
      </c>
      <c r="B117">
        <f>[1]!EM_S_PQ_PCTCHANGE(A117,"2006-12-01","2016-12-02","3")</f>
        <v>977.64227294921875</v>
      </c>
      <c r="C117">
        <f>[1]!EM_S_RISK_AVGRETURNY(A117,"2006-12-01","2016-12-02","1")</f>
        <v>27.670500000000001</v>
      </c>
    </row>
    <row r="118" spans="1:3" x14ac:dyDescent="0.25">
      <c r="A118" t="s">
        <v>614</v>
      </c>
      <c r="B118">
        <f>[1]!EM_S_PQ_PCTCHANGE(A118,"2006-12-01","2016-12-02","3")</f>
        <v>976.942138671875</v>
      </c>
      <c r="C118">
        <f>[1]!EM_S_RISK_AVGRETURNY(A118,"2006-12-01","2016-12-02","1")</f>
        <v>27.661999999999999</v>
      </c>
    </row>
    <row r="119" spans="1:3" x14ac:dyDescent="0.25">
      <c r="A119" t="s">
        <v>2494</v>
      </c>
      <c r="B119">
        <f>[1]!EM_S_PQ_PCTCHANGE(A119,"2006-12-01","2016-12-02","3")</f>
        <v>975.7418212890625</v>
      </c>
      <c r="C119">
        <f>[1]!EM_S_RISK_AVGRETURNY(A119,"2006-12-01","2016-12-02","1")</f>
        <v>27.647400000000001</v>
      </c>
    </row>
    <row r="120" spans="1:3" x14ac:dyDescent="0.25">
      <c r="A120" t="s">
        <v>1237</v>
      </c>
      <c r="B120">
        <f>[1]!EM_S_PQ_PCTCHANGE(A120,"2006-12-01","2016-12-02","3")</f>
        <v>970.259033203125</v>
      </c>
      <c r="C120">
        <f>[1]!EM_S_RISK_AVGRETURNY(A120,"2006-12-01","2016-12-02","1")</f>
        <v>5355.9624999999996</v>
      </c>
    </row>
    <row r="121" spans="1:3" x14ac:dyDescent="0.25">
      <c r="A121" t="s">
        <v>622</v>
      </c>
      <c r="B121">
        <f>[1]!EM_S_PQ_PCTCHANGE(A121,"2006-12-01","2016-12-02","3")</f>
        <v>969.45013427734375</v>
      </c>
      <c r="C121">
        <f>[1]!EM_S_RISK_AVGRETURNY(A121,"2006-12-01","2016-12-02","1")</f>
        <v>27.570499999999999</v>
      </c>
    </row>
    <row r="122" spans="1:3" x14ac:dyDescent="0.25">
      <c r="A122" t="s">
        <v>1774</v>
      </c>
      <c r="B122">
        <f>[1]!EM_S_PQ_PCTCHANGE(A122,"2006-12-01","2016-12-02","3")</f>
        <v>967.91802978515625</v>
      </c>
      <c r="C122">
        <f>[1]!EM_S_RISK_AVGRETURNY(A122,"2006-12-01","2016-12-02","1")</f>
        <v>1826.9312</v>
      </c>
    </row>
    <row r="123" spans="1:3" x14ac:dyDescent="0.25">
      <c r="A123" t="s">
        <v>709</v>
      </c>
      <c r="B123">
        <f>[1]!EM_S_PQ_PCTCHANGE(A123,"2006-12-01","2016-12-02","3")</f>
        <v>967.09222412109375</v>
      </c>
      <c r="C123">
        <f>[1]!EM_S_RISK_AVGRETURNY(A123,"2006-12-01","2016-12-02","1")</f>
        <v>27.541499999999999</v>
      </c>
    </row>
    <row r="124" spans="1:3" x14ac:dyDescent="0.25">
      <c r="A124" t="s">
        <v>418</v>
      </c>
      <c r="B124">
        <f>[1]!EM_S_PQ_PCTCHANGE(A124,"2006-12-01","2016-12-02","3")</f>
        <v>967.0174560546875</v>
      </c>
      <c r="C124">
        <f>[1]!EM_S_RISK_AVGRETURNY(A124,"2006-12-01","2016-12-02","1")</f>
        <v>27.540600000000001</v>
      </c>
    </row>
    <row r="125" spans="1:3" x14ac:dyDescent="0.25">
      <c r="A125" t="s">
        <v>674</v>
      </c>
      <c r="B125">
        <f>[1]!EM_S_PQ_PCTCHANGE(A125,"2006-12-01","2016-12-02","3")</f>
        <v>966.37530517578125</v>
      </c>
      <c r="C125">
        <f>[1]!EM_S_RISK_AVGRETURNY(A125,"2006-12-01","2016-12-02","1")</f>
        <v>27.532699999999998</v>
      </c>
    </row>
    <row r="126" spans="1:3" x14ac:dyDescent="0.25">
      <c r="A126" t="s">
        <v>2760</v>
      </c>
      <c r="B126">
        <f>[1]!EM_S_PQ_PCTCHANGE(A126,"2006-12-01","2016-12-02","3")</f>
        <v>963.8876953125</v>
      </c>
      <c r="C126">
        <f>[1]!EM_S_RISK_AVGRETURNY(A126,"2006-12-01","2016-12-02","1")</f>
        <v>27.502099999999999</v>
      </c>
    </row>
    <row r="127" spans="1:3" x14ac:dyDescent="0.25">
      <c r="A127" t="s">
        <v>448</v>
      </c>
      <c r="B127">
        <f>[1]!EM_S_PQ_PCTCHANGE(A127,"2006-12-01","2016-12-02","3")</f>
        <v>963.7523193359375</v>
      </c>
      <c r="C127">
        <f>[1]!EM_S_RISK_AVGRETURNY(A127,"2006-12-01","2016-12-02","1")</f>
        <v>27.500499999999999</v>
      </c>
    </row>
    <row r="128" spans="1:3" x14ac:dyDescent="0.25">
      <c r="A128" t="s">
        <v>1043</v>
      </c>
      <c r="B128">
        <f>[1]!EM_S_PQ_PCTCHANGE(A128,"2006-12-01","2016-12-02","3")</f>
        <v>963.1488037109375</v>
      </c>
      <c r="C128">
        <f>[1]!EM_S_RISK_AVGRETURNY(A128,"2006-12-01","2016-12-02","1")</f>
        <v>27.492999999999999</v>
      </c>
    </row>
    <row r="129" spans="1:3" x14ac:dyDescent="0.25">
      <c r="A129" t="s">
        <v>788</v>
      </c>
      <c r="B129">
        <f>[1]!EM_S_PQ_PCTCHANGE(A129,"2006-12-01","2016-12-02","3")</f>
        <v>948.1544189453125</v>
      </c>
      <c r="C129">
        <f>[1]!EM_S_RISK_AVGRETURNY(A129,"2006-12-01","2016-12-02","1")</f>
        <v>27.307099999999998</v>
      </c>
    </row>
    <row r="130" spans="1:3" x14ac:dyDescent="0.25">
      <c r="A130" t="s">
        <v>989</v>
      </c>
      <c r="B130">
        <f>[1]!EM_S_PQ_PCTCHANGE(A130,"2006-12-01","2016-12-02","3")</f>
        <v>942.7052001953125</v>
      </c>
      <c r="C130">
        <f>[1]!EM_S_RISK_AVGRETURNY(A130,"2006-12-01","2016-12-02","1")</f>
        <v>27.238900000000001</v>
      </c>
    </row>
    <row r="131" spans="1:3" x14ac:dyDescent="0.25">
      <c r="A131" t="s">
        <v>645</v>
      </c>
      <c r="B131">
        <f>[1]!EM_S_PQ_PCTCHANGE(A131,"2006-12-01","2016-12-02","3")</f>
        <v>940.82769775390625</v>
      </c>
      <c r="C131">
        <f>[1]!EM_S_RISK_AVGRETURNY(A131,"2006-12-01","2016-12-02","1")</f>
        <v>27.215399999999999</v>
      </c>
    </row>
    <row r="132" spans="1:3" x14ac:dyDescent="0.25">
      <c r="A132" t="s">
        <v>2506</v>
      </c>
      <c r="B132">
        <f>[1]!EM_S_PQ_PCTCHANGE(A132,"2006-12-01","2016-12-02","3")</f>
        <v>936.4305419921875</v>
      </c>
      <c r="C132">
        <f>[1]!EM_S_RISK_AVGRETURNY(A132,"2006-12-01","2016-12-02","1")</f>
        <v>27.16</v>
      </c>
    </row>
    <row r="133" spans="1:3" x14ac:dyDescent="0.25">
      <c r="A133" t="s">
        <v>2507</v>
      </c>
      <c r="B133">
        <f>[1]!EM_S_PQ_PCTCHANGE(A133,"2006-12-01","2016-12-02","3")</f>
        <v>932.729248046875</v>
      </c>
      <c r="C133">
        <f>[1]!EM_S_RISK_AVGRETURNY(A133,"2006-12-01","2016-12-02","1")</f>
        <v>27.113299999999999</v>
      </c>
    </row>
    <row r="134" spans="1:3" x14ac:dyDescent="0.25">
      <c r="A134" t="s">
        <v>2992</v>
      </c>
      <c r="B134">
        <f>[1]!EM_S_PQ_PCTCHANGE(A134,"2006-12-01","2016-12-02","3")</f>
        <v>931.58001708984375</v>
      </c>
      <c r="C134">
        <f>[1]!EM_S_RISK_AVGRETURNY(A134,"2006-12-01","2016-12-02","1")</f>
        <v>27.098800000000001</v>
      </c>
    </row>
    <row r="135" spans="1:3" x14ac:dyDescent="0.25">
      <c r="A135" t="s">
        <v>728</v>
      </c>
      <c r="B135">
        <f>[1]!EM_S_PQ_PCTCHANGE(A135,"2006-12-01","2016-12-02","3")</f>
        <v>931.00537109375</v>
      </c>
      <c r="C135">
        <f>[1]!EM_S_RISK_AVGRETURNY(A135,"2006-12-01","2016-12-02","1")</f>
        <v>27.0915</v>
      </c>
    </row>
    <row r="136" spans="1:3" x14ac:dyDescent="0.25">
      <c r="A136" t="s">
        <v>1028</v>
      </c>
      <c r="B136">
        <f>[1]!EM_S_PQ_PCTCHANGE(A136,"2006-12-01","2016-12-02","3")</f>
        <v>921.57049560546875</v>
      </c>
      <c r="C136">
        <f>[1]!EM_S_RISK_AVGRETURNY(A136,"2006-12-01","2016-12-02","1")</f>
        <v>26.971499999999999</v>
      </c>
    </row>
    <row r="137" spans="1:3" x14ac:dyDescent="0.25">
      <c r="A137" t="s">
        <v>733</v>
      </c>
      <c r="B137">
        <f>[1]!EM_S_PQ_PCTCHANGE(A137,"2006-12-01","2016-12-02","3")</f>
        <v>916.65142822265625</v>
      </c>
      <c r="C137">
        <f>[1]!EM_S_RISK_AVGRETURNY(A137,"2006-12-01","2016-12-02","1")</f>
        <v>26.9085</v>
      </c>
    </row>
    <row r="138" spans="1:3" x14ac:dyDescent="0.25">
      <c r="A138" t="s">
        <v>697</v>
      </c>
      <c r="B138">
        <f>[1]!EM_S_PQ_PCTCHANGE(A138,"2006-12-01","2016-12-02","3")</f>
        <v>916.2142333984375</v>
      </c>
      <c r="C138">
        <f>[1]!EM_S_RISK_AVGRETURNY(A138,"2006-12-01","2016-12-02","1")</f>
        <v>26.902899999999999</v>
      </c>
    </row>
    <row r="139" spans="1:3" x14ac:dyDescent="0.25">
      <c r="A139" t="s">
        <v>557</v>
      </c>
      <c r="B139">
        <f>[1]!EM_S_PQ_PCTCHANGE(A139,"2006-12-01","2016-12-02","3")</f>
        <v>912.43194580078125</v>
      </c>
      <c r="C139">
        <f>[1]!EM_S_RISK_AVGRETURNY(A139,"2006-12-01","2016-12-02","1")</f>
        <v>26.854299999999999</v>
      </c>
    </row>
    <row r="140" spans="1:3" x14ac:dyDescent="0.25">
      <c r="A140" t="s">
        <v>2543</v>
      </c>
      <c r="B140">
        <f>[1]!EM_S_PQ_PCTCHANGE(A140,"2006-12-01","2016-12-02","3")</f>
        <v>912.33758544921875</v>
      </c>
      <c r="C140">
        <f>[1]!EM_S_RISK_AVGRETURNY(A140,"2006-12-01","2016-12-02","1")</f>
        <v>26.853100000000001</v>
      </c>
    </row>
    <row r="141" spans="1:3" x14ac:dyDescent="0.25">
      <c r="A141" t="s">
        <v>556</v>
      </c>
      <c r="B141">
        <f>[1]!EM_S_PQ_PCTCHANGE(A141,"2006-12-01","2016-12-02","3")</f>
        <v>906.87225341796875</v>
      </c>
      <c r="C141">
        <f>[1]!EM_S_RISK_AVGRETURNY(A141,"2006-12-01","2016-12-02","1")</f>
        <v>26.782499999999999</v>
      </c>
    </row>
    <row r="142" spans="1:3" x14ac:dyDescent="0.25">
      <c r="A142" t="s">
        <v>809</v>
      </c>
      <c r="B142">
        <f>[1]!EM_S_PQ_PCTCHANGE(A142,"2006-12-01","2016-12-02","3")</f>
        <v>905.364013671875</v>
      </c>
      <c r="C142">
        <f>[1]!EM_S_RISK_AVGRETURNY(A142,"2006-12-01","2016-12-02","1")</f>
        <v>26.763000000000002</v>
      </c>
    </row>
    <row r="143" spans="1:3" x14ac:dyDescent="0.25">
      <c r="A143" t="s">
        <v>2666</v>
      </c>
      <c r="B143">
        <f>[1]!EM_S_PQ_PCTCHANGE(A143,"2006-12-01","2016-12-02","3")</f>
        <v>904.924560546875</v>
      </c>
      <c r="C143">
        <f>[1]!EM_S_RISK_AVGRETURNY(A143,"2006-12-01","2016-12-02","1")</f>
        <v>26.757300000000001</v>
      </c>
    </row>
    <row r="144" spans="1:3" x14ac:dyDescent="0.25">
      <c r="A144" t="s">
        <v>853</v>
      </c>
      <c r="B144">
        <f>[1]!EM_S_PQ_PCTCHANGE(A144,"2006-12-01","2016-12-02","3")</f>
        <v>904.1094970703125</v>
      </c>
      <c r="C144">
        <f>[1]!EM_S_RISK_AVGRETURNY(A144,"2006-12-01","2016-12-02","1")</f>
        <v>26.746700000000001</v>
      </c>
    </row>
    <row r="145" spans="1:3" x14ac:dyDescent="0.25">
      <c r="A145" t="s">
        <v>2308</v>
      </c>
      <c r="B145">
        <f>[1]!EM_S_PQ_PCTCHANGE(A145,"2006-12-01","2016-12-02","3")</f>
        <v>902.97576904296875</v>
      </c>
      <c r="C145">
        <f>[1]!EM_S_RISK_AVGRETURNY(A145,"2006-12-01","2016-12-02","1")</f>
        <v>40.2239</v>
      </c>
    </row>
    <row r="146" spans="1:3" x14ac:dyDescent="0.25">
      <c r="A146" t="s">
        <v>1453</v>
      </c>
      <c r="B146">
        <f>[1]!EM_S_PQ_PCTCHANGE(A146,"2006-12-01","2016-12-02","3")</f>
        <v>902.50958251953125</v>
      </c>
      <c r="C146">
        <f>[1]!EM_S_RISK_AVGRETURNY(A146,"2006-12-01","2016-12-02","1")</f>
        <v>64.505899999999997</v>
      </c>
    </row>
    <row r="147" spans="1:3" x14ac:dyDescent="0.25">
      <c r="A147" t="s">
        <v>1721</v>
      </c>
      <c r="B147">
        <f>[1]!EM_S_PQ_PCTCHANGE(A147,"2006-12-01","2016-12-02","3")</f>
        <v>896.9586181640625</v>
      </c>
      <c r="C147">
        <f>[1]!EM_S_RISK_AVGRETURNY(A147,"2006-12-01","2016-12-02","1")</f>
        <v>52.813299999999998</v>
      </c>
    </row>
    <row r="148" spans="1:3" x14ac:dyDescent="0.25">
      <c r="A148" t="s">
        <v>3013</v>
      </c>
      <c r="B148">
        <f>[1]!EM_S_PQ_PCTCHANGE(A148,"2006-12-01","2016-12-02","3")</f>
        <v>896.38543701171875</v>
      </c>
      <c r="C148">
        <f>[1]!EM_S_RISK_AVGRETURNY(A148,"2006-12-01","2016-12-02","1")</f>
        <v>26.6462</v>
      </c>
    </row>
    <row r="149" spans="1:3" x14ac:dyDescent="0.25">
      <c r="A149" t="s">
        <v>2704</v>
      </c>
      <c r="B149">
        <f>[1]!EM_S_PQ_PCTCHANGE(A149,"2006-12-01","2016-12-02","3")</f>
        <v>889.75164794921875</v>
      </c>
      <c r="C149">
        <f>[1]!EM_S_RISK_AVGRETURNY(A149,"2006-12-01","2016-12-02","1")</f>
        <v>26.5593</v>
      </c>
    </row>
    <row r="150" spans="1:3" x14ac:dyDescent="0.25">
      <c r="A150" t="s">
        <v>3010</v>
      </c>
      <c r="B150">
        <f>[1]!EM_S_PQ_PCTCHANGE(A150,"2006-12-01","2016-12-02","3")</f>
        <v>886.2745361328125</v>
      </c>
      <c r="C150">
        <f>[1]!EM_S_RISK_AVGRETURNY(A150,"2006-12-01","2016-12-02","1")</f>
        <v>26.5136</v>
      </c>
    </row>
    <row r="151" spans="1:3" x14ac:dyDescent="0.25">
      <c r="A151" t="s">
        <v>864</v>
      </c>
      <c r="B151">
        <f>[1]!EM_S_PQ_PCTCHANGE(A151,"2006-12-01","2016-12-02","3")</f>
        <v>885.29852294921875</v>
      </c>
      <c r="C151">
        <f>[1]!EM_S_RISK_AVGRETURNY(A151,"2006-12-01","2016-12-02","1")</f>
        <v>26.500699999999998</v>
      </c>
    </row>
    <row r="152" spans="1:3" x14ac:dyDescent="0.25">
      <c r="A152" t="s">
        <v>2500</v>
      </c>
      <c r="B152">
        <f>[1]!EM_S_PQ_PCTCHANGE(A152,"2006-12-01","2016-12-02","3")</f>
        <v>882.2347412109375</v>
      </c>
      <c r="C152">
        <f>[1]!EM_S_RISK_AVGRETURNY(A152,"2006-12-01","2016-12-02","1")</f>
        <v>26.4602</v>
      </c>
    </row>
    <row r="153" spans="1:3" x14ac:dyDescent="0.25">
      <c r="A153" t="s">
        <v>973</v>
      </c>
      <c r="B153">
        <f>[1]!EM_S_PQ_PCTCHANGE(A153,"2006-12-01","2016-12-02","3")</f>
        <v>880.92486572265625</v>
      </c>
      <c r="C153">
        <f>[1]!EM_S_RISK_AVGRETURNY(A153,"2006-12-01","2016-12-02","1")</f>
        <v>26.442900000000002</v>
      </c>
    </row>
    <row r="154" spans="1:3" x14ac:dyDescent="0.25">
      <c r="A154" t="s">
        <v>2934</v>
      </c>
      <c r="B154">
        <f>[1]!EM_S_PQ_PCTCHANGE(A154,"2006-12-01","2016-12-02","3")</f>
        <v>880.12322998046875</v>
      </c>
      <c r="C154">
        <f>[1]!EM_S_RISK_AVGRETURNY(A154,"2006-12-01","2016-12-02","1")</f>
        <v>26.432200000000002</v>
      </c>
    </row>
    <row r="155" spans="1:3" x14ac:dyDescent="0.25">
      <c r="A155" t="s">
        <v>570</v>
      </c>
      <c r="B155">
        <f>[1]!EM_S_PQ_PCTCHANGE(A155,"2006-12-01","2016-12-02","3")</f>
        <v>878.371826171875</v>
      </c>
      <c r="C155">
        <f>[1]!EM_S_RISK_AVGRETURNY(A155,"2006-12-01","2016-12-02","1")</f>
        <v>26.408999999999999</v>
      </c>
    </row>
    <row r="156" spans="1:3" x14ac:dyDescent="0.25">
      <c r="A156" t="s">
        <v>759</v>
      </c>
      <c r="B156">
        <f>[1]!EM_S_PQ_PCTCHANGE(A156,"2006-12-01","2016-12-02","3")</f>
        <v>873.83050537109375</v>
      </c>
      <c r="C156">
        <f>[1]!EM_S_RISK_AVGRETURNY(A156,"2006-12-01","2016-12-02","1")</f>
        <v>26.348600000000001</v>
      </c>
    </row>
    <row r="157" spans="1:3" x14ac:dyDescent="0.25">
      <c r="A157" t="s">
        <v>2508</v>
      </c>
      <c r="B157">
        <f>[1]!EM_S_PQ_PCTCHANGE(A157,"2006-12-01","2016-12-02","3")</f>
        <v>872.45306396484375</v>
      </c>
      <c r="C157">
        <f>[1]!EM_S_RISK_AVGRETURNY(A157,"2006-12-01","2016-12-02","1")</f>
        <v>26.330200000000001</v>
      </c>
    </row>
    <row r="158" spans="1:3" x14ac:dyDescent="0.25">
      <c r="A158" t="s">
        <v>2578</v>
      </c>
      <c r="B158">
        <f>[1]!EM_S_PQ_PCTCHANGE(A158,"2006-12-01","2016-12-02","3")</f>
        <v>869.531494140625</v>
      </c>
      <c r="C158">
        <f>[1]!EM_S_RISK_AVGRETURNY(A158,"2006-12-01","2016-12-02","1")</f>
        <v>26.2912</v>
      </c>
    </row>
    <row r="159" spans="1:3" x14ac:dyDescent="0.25">
      <c r="A159" t="s">
        <v>2555</v>
      </c>
      <c r="B159">
        <f>[1]!EM_S_PQ_PCTCHANGE(A159,"2006-12-01","2016-12-02","3")</f>
        <v>868.79168701171875</v>
      </c>
      <c r="C159">
        <f>[1]!EM_S_RISK_AVGRETURNY(A159,"2006-12-01","2016-12-02","1")</f>
        <v>26.281300000000002</v>
      </c>
    </row>
    <row r="160" spans="1:3" x14ac:dyDescent="0.25">
      <c r="A160" t="s">
        <v>1087</v>
      </c>
      <c r="B160">
        <f>[1]!EM_S_PQ_PCTCHANGE(A160,"2006-12-01","2016-12-02","3")</f>
        <v>867.26556396484375</v>
      </c>
      <c r="C160">
        <f>[1]!EM_S_RISK_AVGRETURNY(A160,"2006-12-01","2016-12-02","1")</f>
        <v>26.2608</v>
      </c>
    </row>
    <row r="161" spans="1:3" x14ac:dyDescent="0.25">
      <c r="A161" t="s">
        <v>509</v>
      </c>
      <c r="B161">
        <f>[1]!EM_S_PQ_PCTCHANGE(A161,"2006-12-01","2016-12-02","3")</f>
        <v>865.44683837890625</v>
      </c>
      <c r="C161">
        <f>[1]!EM_S_RISK_AVGRETURNY(A161,"2006-12-01","2016-12-02","1")</f>
        <v>26.2364</v>
      </c>
    </row>
    <row r="162" spans="1:3" x14ac:dyDescent="0.25">
      <c r="A162" t="s">
        <v>2892</v>
      </c>
      <c r="B162">
        <f>[1]!EM_S_PQ_PCTCHANGE(A162,"2006-12-01","2016-12-02","3")</f>
        <v>861.6927490234375</v>
      </c>
      <c r="C162">
        <f>[1]!EM_S_RISK_AVGRETURNY(A162,"2006-12-01","2016-12-02","1")</f>
        <v>26.1859</v>
      </c>
    </row>
    <row r="163" spans="1:3" x14ac:dyDescent="0.25">
      <c r="A163" t="s">
        <v>546</v>
      </c>
      <c r="B163">
        <f>[1]!EM_S_PQ_PCTCHANGE(A163,"2006-12-01","2016-12-02","3")</f>
        <v>860.4456787109375</v>
      </c>
      <c r="C163">
        <f>[1]!EM_S_RISK_AVGRETURNY(A163,"2006-12-01","2016-12-02","1")</f>
        <v>26.169</v>
      </c>
    </row>
    <row r="164" spans="1:3" x14ac:dyDescent="0.25">
      <c r="A164" t="s">
        <v>2545</v>
      </c>
      <c r="B164">
        <f>[1]!EM_S_PQ_PCTCHANGE(A164,"2006-12-01","2016-12-02","3")</f>
        <v>860.10546875</v>
      </c>
      <c r="C164">
        <f>[1]!EM_S_RISK_AVGRETURNY(A164,"2006-12-01","2016-12-02","1")</f>
        <v>26.1645</v>
      </c>
    </row>
    <row r="165" spans="1:3" x14ac:dyDescent="0.25">
      <c r="A165" t="s">
        <v>2728</v>
      </c>
      <c r="B165">
        <f>[1]!EM_S_PQ_PCTCHANGE(A165,"2006-12-01","2016-12-02","3")</f>
        <v>852.17291259765625</v>
      </c>
      <c r="C165">
        <f>[1]!EM_S_RISK_AVGRETURNY(A165,"2006-12-01","2016-12-02","1")</f>
        <v>26.056899999999999</v>
      </c>
    </row>
    <row r="166" spans="1:3" x14ac:dyDescent="0.25">
      <c r="A166" t="s">
        <v>459</v>
      </c>
      <c r="B166">
        <f>[1]!EM_S_PQ_PCTCHANGE(A166,"2006-12-01","2016-12-02","3")</f>
        <v>851.6337890625</v>
      </c>
      <c r="C166">
        <f>[1]!EM_S_RISK_AVGRETURNY(A166,"2006-12-01","2016-12-02","1")</f>
        <v>26.049600000000002</v>
      </c>
    </row>
    <row r="167" spans="1:3" x14ac:dyDescent="0.25">
      <c r="A167" t="s">
        <v>1057</v>
      </c>
      <c r="B167">
        <f>[1]!EM_S_PQ_PCTCHANGE(A167,"2006-12-01","2016-12-02","3")</f>
        <v>851.28631591796875</v>
      </c>
      <c r="C167">
        <f>[1]!EM_S_RISK_AVGRETURNY(A167,"2006-12-01","2016-12-02","1")</f>
        <v>26.044899999999998</v>
      </c>
    </row>
    <row r="168" spans="1:3" x14ac:dyDescent="0.25">
      <c r="A168" t="s">
        <v>1141</v>
      </c>
      <c r="B168">
        <f>[1]!EM_S_PQ_PCTCHANGE(A168,"2006-12-01","2016-12-02","3")</f>
        <v>843.12353515625</v>
      </c>
      <c r="C168">
        <f>[1]!EM_S_RISK_AVGRETURNY(A168,"2006-12-01","2016-12-02","1")</f>
        <v>25.933299999999999</v>
      </c>
    </row>
    <row r="169" spans="1:3" x14ac:dyDescent="0.25">
      <c r="A169" t="s">
        <v>785</v>
      </c>
      <c r="B169">
        <f>[1]!EM_S_PQ_PCTCHANGE(A169,"2006-12-01","2016-12-02","3")</f>
        <v>841.76580810546875</v>
      </c>
      <c r="C169">
        <f>[1]!EM_S_RISK_AVGRETURNY(A169,"2006-12-01","2016-12-02","1")</f>
        <v>25.9147</v>
      </c>
    </row>
    <row r="170" spans="1:3" x14ac:dyDescent="0.25">
      <c r="A170" t="s">
        <v>2948</v>
      </c>
      <c r="B170">
        <f>[1]!EM_S_PQ_PCTCHANGE(A170,"2006-12-01","2016-12-02","3")</f>
        <v>840.96429443359375</v>
      </c>
      <c r="C170">
        <f>[1]!EM_S_RISK_AVGRETURNY(A170,"2006-12-01","2016-12-02","1")</f>
        <v>25.903700000000001</v>
      </c>
    </row>
    <row r="171" spans="1:3" x14ac:dyDescent="0.25">
      <c r="A171" t="s">
        <v>1377</v>
      </c>
      <c r="B171">
        <f>[1]!EM_S_PQ_PCTCHANGE(A171,"2006-12-01","2016-12-02","3")</f>
        <v>834.76751708984375</v>
      </c>
      <c r="C171">
        <f>[1]!EM_S_RISK_AVGRETURNY(A171,"2006-12-01","2016-12-02","1")</f>
        <v>315.99959999999999</v>
      </c>
    </row>
    <row r="172" spans="1:3" x14ac:dyDescent="0.25">
      <c r="A172" t="s">
        <v>2547</v>
      </c>
      <c r="B172">
        <f>[1]!EM_S_PQ_PCTCHANGE(A172,"2006-12-01","2016-12-02","3")</f>
        <v>834.32708740234375</v>
      </c>
      <c r="C172">
        <f>[1]!EM_S_RISK_AVGRETURNY(A172,"2006-12-01","2016-12-02","1")</f>
        <v>25.812100000000001</v>
      </c>
    </row>
    <row r="173" spans="1:3" x14ac:dyDescent="0.25">
      <c r="A173" t="s">
        <v>881</v>
      </c>
      <c r="B173">
        <f>[1]!EM_S_PQ_PCTCHANGE(A173,"2006-12-01","2016-12-02","3")</f>
        <v>832.52410888671875</v>
      </c>
      <c r="C173">
        <f>[1]!EM_S_RISK_AVGRETURNY(A173,"2006-12-01","2016-12-02","1")</f>
        <v>25.787099999999999</v>
      </c>
    </row>
    <row r="174" spans="1:3" x14ac:dyDescent="0.25">
      <c r="A174" t="s">
        <v>886</v>
      </c>
      <c r="B174">
        <f>[1]!EM_S_PQ_PCTCHANGE(A174,"2006-12-01","2016-12-02","3")</f>
        <v>831.70220947265625</v>
      </c>
      <c r="C174">
        <f>[1]!EM_S_RISK_AVGRETURNY(A174,"2006-12-01","2016-12-02","1")</f>
        <v>25.775700000000001</v>
      </c>
    </row>
    <row r="175" spans="1:3" x14ac:dyDescent="0.25">
      <c r="A175" t="s">
        <v>2531</v>
      </c>
      <c r="B175">
        <f>[1]!EM_S_PQ_PCTCHANGE(A175,"2006-12-01","2016-12-02","3")</f>
        <v>831.36077880859375</v>
      </c>
      <c r="C175">
        <f>[1]!EM_S_RISK_AVGRETURNY(A175,"2006-12-01","2016-12-02","1")</f>
        <v>25.771000000000001</v>
      </c>
    </row>
    <row r="176" spans="1:3" x14ac:dyDescent="0.25">
      <c r="A176" t="s">
        <v>784</v>
      </c>
      <c r="B176">
        <f>[1]!EM_S_PQ_PCTCHANGE(A176,"2006-12-01","2016-12-02","3")</f>
        <v>827.454345703125</v>
      </c>
      <c r="C176">
        <f>[1]!EM_S_RISK_AVGRETURNY(A176,"2006-12-01","2016-12-02","1")</f>
        <v>25.716699999999999</v>
      </c>
    </row>
    <row r="177" spans="1:3" x14ac:dyDescent="0.25">
      <c r="A177" t="s">
        <v>2857</v>
      </c>
      <c r="B177">
        <f>[1]!EM_S_PQ_PCTCHANGE(A177,"2006-12-01","2016-12-02","3")</f>
        <v>826.24114990234375</v>
      </c>
      <c r="C177">
        <f>[1]!EM_S_RISK_AVGRETURNY(A177,"2006-12-01","2016-12-02","1")</f>
        <v>25.6998</v>
      </c>
    </row>
    <row r="178" spans="1:3" x14ac:dyDescent="0.25">
      <c r="A178" t="s">
        <v>711</v>
      </c>
      <c r="B178">
        <f>[1]!EM_S_PQ_PCTCHANGE(A178,"2006-12-01","2016-12-02","3")</f>
        <v>822.69903564453125</v>
      </c>
      <c r="C178">
        <f>[1]!EM_S_RISK_AVGRETURNY(A178,"2006-12-01","2016-12-02","1")</f>
        <v>25.650300000000001</v>
      </c>
    </row>
    <row r="179" spans="1:3" x14ac:dyDescent="0.25">
      <c r="A179" t="s">
        <v>1705</v>
      </c>
      <c r="B179">
        <f>[1]!EM_S_PQ_PCTCHANGE(A179,"2006-12-01","2016-12-02","3")</f>
        <v>822.4322509765625</v>
      </c>
      <c r="C179">
        <f>[1]!EM_S_RISK_AVGRETURNY(A179,"2006-12-01","2016-12-02","1")</f>
        <v>45.105499999999999</v>
      </c>
    </row>
    <row r="180" spans="1:3" x14ac:dyDescent="0.25">
      <c r="A180" t="s">
        <v>735</v>
      </c>
      <c r="B180">
        <f>[1]!EM_S_PQ_PCTCHANGE(A180,"2006-12-01","2016-12-02","3")</f>
        <v>817.37652587890625</v>
      </c>
      <c r="C180">
        <f>[1]!EM_S_RISK_AVGRETURNY(A180,"2006-12-01","2016-12-02","1")</f>
        <v>25.575600000000001</v>
      </c>
    </row>
    <row r="181" spans="1:3" x14ac:dyDescent="0.25">
      <c r="A181" t="s">
        <v>883</v>
      </c>
      <c r="B181">
        <f>[1]!EM_S_PQ_PCTCHANGE(A181,"2006-12-01","2016-12-02","3")</f>
        <v>814.9903564453125</v>
      </c>
      <c r="C181">
        <f>[1]!EM_S_RISK_AVGRETURNY(A181,"2006-12-01","2016-12-02","1")</f>
        <v>25.542000000000002</v>
      </c>
    </row>
    <row r="182" spans="1:3" x14ac:dyDescent="0.25">
      <c r="A182" t="s">
        <v>768</v>
      </c>
      <c r="B182">
        <f>[1]!EM_S_PQ_PCTCHANGE(A182,"2006-12-01","2016-12-02","3")</f>
        <v>809.1463623046875</v>
      </c>
      <c r="C182">
        <f>[1]!EM_S_RISK_AVGRETURNY(A182,"2006-12-01","2016-12-02","1")</f>
        <v>25.459399999999999</v>
      </c>
    </row>
    <row r="183" spans="1:3" x14ac:dyDescent="0.25">
      <c r="A183" t="s">
        <v>615</v>
      </c>
      <c r="B183">
        <f>[1]!EM_S_PQ_PCTCHANGE(A183,"2006-12-01","2016-12-02","3")</f>
        <v>804.9248046875</v>
      </c>
      <c r="C183">
        <f>[1]!EM_S_RISK_AVGRETURNY(A183,"2006-12-01","2016-12-02","1")</f>
        <v>25.3994</v>
      </c>
    </row>
    <row r="184" spans="1:3" x14ac:dyDescent="0.25">
      <c r="A184" t="s">
        <v>1059</v>
      </c>
      <c r="B184">
        <f>[1]!EM_S_PQ_PCTCHANGE(A184,"2006-12-01","2016-12-02","3")</f>
        <v>803.49468994140625</v>
      </c>
      <c r="C184">
        <f>[1]!EM_S_RISK_AVGRETURNY(A184,"2006-12-01","2016-12-02","1")</f>
        <v>25.379100000000001</v>
      </c>
    </row>
    <row r="185" spans="1:3" x14ac:dyDescent="0.25">
      <c r="A185" t="s">
        <v>666</v>
      </c>
      <c r="B185">
        <f>[1]!EM_S_PQ_PCTCHANGE(A185,"2006-12-01","2016-12-02","3")</f>
        <v>799.93817138671875</v>
      </c>
      <c r="C185">
        <f>[1]!EM_S_RISK_AVGRETURNY(A185,"2006-12-01","2016-12-02","1")</f>
        <v>25.328299999999999</v>
      </c>
    </row>
    <row r="186" spans="1:3" x14ac:dyDescent="0.25">
      <c r="A186" t="s">
        <v>454</v>
      </c>
      <c r="B186">
        <f>[1]!EM_S_PQ_PCTCHANGE(A186,"2006-12-01","2016-12-02","3")</f>
        <v>798.86456298828125</v>
      </c>
      <c r="C186">
        <f>[1]!EM_S_RISK_AVGRETURNY(A186,"2006-12-01","2016-12-02","1")</f>
        <v>25.312899999999999</v>
      </c>
    </row>
    <row r="187" spans="1:3" x14ac:dyDescent="0.25">
      <c r="A187" t="s">
        <v>163</v>
      </c>
      <c r="B187">
        <f>[1]!EM_S_PQ_PCTCHANGE(A187,"2006-12-01","2016-12-02","3")</f>
        <v>797.70977783203125</v>
      </c>
      <c r="C187">
        <f>[1]!EM_S_RISK_AVGRETURNY(A187,"2006-12-01","2016-12-02","1")</f>
        <v>236.005</v>
      </c>
    </row>
    <row r="188" spans="1:3" x14ac:dyDescent="0.25">
      <c r="A188" t="s">
        <v>2814</v>
      </c>
      <c r="B188">
        <f>[1]!EM_S_PQ_PCTCHANGE(A188,"2006-12-01","2016-12-02","3")</f>
        <v>796.2864990234375</v>
      </c>
      <c r="C188">
        <f>[1]!EM_S_RISK_AVGRETURNY(A188,"2006-12-01","2016-12-02","1")</f>
        <v>25.2759</v>
      </c>
    </row>
    <row r="189" spans="1:3" x14ac:dyDescent="0.25">
      <c r="A189" t="s">
        <v>497</v>
      </c>
      <c r="B189">
        <f>[1]!EM_S_PQ_PCTCHANGE(A189,"2006-12-01","2016-12-02","3")</f>
        <v>792.88787841796875</v>
      </c>
      <c r="C189">
        <f>[1]!EM_S_RISK_AVGRETURNY(A189,"2006-12-01","2016-12-02","1")</f>
        <v>25.227</v>
      </c>
    </row>
    <row r="190" spans="1:3" x14ac:dyDescent="0.25">
      <c r="A190" t="s">
        <v>1015</v>
      </c>
      <c r="B190">
        <f>[1]!EM_S_PQ_PCTCHANGE(A190,"2006-12-01","2016-12-02","3")</f>
        <v>792.58935546875</v>
      </c>
      <c r="C190">
        <f>[1]!EM_S_RISK_AVGRETURNY(A190,"2006-12-01","2016-12-02","1")</f>
        <v>25.2227</v>
      </c>
    </row>
    <row r="191" spans="1:3" x14ac:dyDescent="0.25">
      <c r="A191" t="s">
        <v>1140</v>
      </c>
      <c r="B191">
        <f>[1]!EM_S_PQ_PCTCHANGE(A191,"2006-12-01","2016-12-02","3")</f>
        <v>792.09356689453125</v>
      </c>
      <c r="C191">
        <f>[1]!EM_S_RISK_AVGRETURNY(A191,"2006-12-01","2016-12-02","1")</f>
        <v>25.215599999999998</v>
      </c>
    </row>
    <row r="192" spans="1:3" x14ac:dyDescent="0.25">
      <c r="A192" t="s">
        <v>1654</v>
      </c>
      <c r="B192">
        <f>[1]!EM_S_PQ_PCTCHANGE(A192,"2006-12-01","2016-12-02","3")</f>
        <v>790.53363037109375</v>
      </c>
      <c r="C192">
        <f>[1]!EM_S_RISK_AVGRETURNY(A192,"2006-12-01","2016-12-02","1")</f>
        <v>43.410899999999998</v>
      </c>
    </row>
    <row r="193" spans="1:3" x14ac:dyDescent="0.25">
      <c r="A193" t="s">
        <v>2692</v>
      </c>
      <c r="B193">
        <f>[1]!EM_S_PQ_PCTCHANGE(A193,"2006-12-01","2016-12-02","3")</f>
        <v>789.852783203125</v>
      </c>
      <c r="C193">
        <f>[1]!EM_S_RISK_AVGRETURNY(A193,"2006-12-01","2016-12-02","1")</f>
        <v>25.183199999999999</v>
      </c>
    </row>
    <row r="194" spans="1:3" x14ac:dyDescent="0.25">
      <c r="A194" t="s">
        <v>382</v>
      </c>
      <c r="B194">
        <f>[1]!EM_S_PQ_PCTCHANGE(A194,"2006-12-01","2016-12-02","3")</f>
        <v>788.305908203125</v>
      </c>
      <c r="C194">
        <f>[1]!EM_S_RISK_AVGRETURNY(A194,"2006-12-01","2016-12-02","1")</f>
        <v>25.160799999999998</v>
      </c>
    </row>
    <row r="195" spans="1:3" x14ac:dyDescent="0.25">
      <c r="A195" t="s">
        <v>2864</v>
      </c>
      <c r="B195">
        <f>[1]!EM_S_PQ_PCTCHANGE(A195,"2006-12-01","2016-12-02","3")</f>
        <v>782.782470703125</v>
      </c>
      <c r="C195">
        <f>[1]!EM_S_RISK_AVGRETURNY(A195,"2006-12-01","2016-12-02","1")</f>
        <v>25.0806</v>
      </c>
    </row>
    <row r="196" spans="1:3" x14ac:dyDescent="0.25">
      <c r="A196" t="s">
        <v>381</v>
      </c>
      <c r="B196">
        <f>[1]!EM_S_PQ_PCTCHANGE(A196,"2006-12-01","2016-12-02","3")</f>
        <v>782.4090576171875</v>
      </c>
      <c r="C196">
        <f>[1]!EM_S_RISK_AVGRETURNY(A196,"2006-12-01","2016-12-02","1")</f>
        <v>25.075199999999999</v>
      </c>
    </row>
    <row r="197" spans="1:3" x14ac:dyDescent="0.25">
      <c r="A197" t="s">
        <v>1667</v>
      </c>
      <c r="B197">
        <f>[1]!EM_S_PQ_PCTCHANGE(A197,"2006-12-01","2016-12-02","3")</f>
        <v>780.52044677734375</v>
      </c>
      <c r="C197">
        <f>[1]!EM_S_RISK_AVGRETURNY(A197,"2006-12-01","2016-12-02","1")</f>
        <v>52.903500000000001</v>
      </c>
    </row>
    <row r="198" spans="1:3" x14ac:dyDescent="0.25">
      <c r="A198" t="s">
        <v>742</v>
      </c>
      <c r="B198">
        <f>[1]!EM_S_PQ_PCTCHANGE(A198,"2006-12-01","2016-12-02","3")</f>
        <v>779.3336181640625</v>
      </c>
      <c r="C198">
        <f>[1]!EM_S_RISK_AVGRETURNY(A198,"2006-12-01","2016-12-02","1")</f>
        <v>25.0303</v>
      </c>
    </row>
    <row r="199" spans="1:3" x14ac:dyDescent="0.25">
      <c r="A199" t="s">
        <v>825</v>
      </c>
      <c r="B199">
        <f>[1]!EM_S_PQ_PCTCHANGE(A199,"2006-12-01","2016-12-02","3")</f>
        <v>777.4324951171875</v>
      </c>
      <c r="C199">
        <f>[1]!EM_S_RISK_AVGRETURNY(A199,"2006-12-01","2016-12-02","1")</f>
        <v>25.002500000000001</v>
      </c>
    </row>
    <row r="200" spans="1:3" x14ac:dyDescent="0.25">
      <c r="A200" t="s">
        <v>1870</v>
      </c>
      <c r="B200">
        <f>[1]!EM_S_PQ_PCTCHANGE(A200,"2006-12-01","2016-12-02","3")</f>
        <v>770.38616943359375</v>
      </c>
      <c r="C200">
        <f>[1]!EM_S_RISK_AVGRETURNY(A200,"2006-12-01","2016-12-02","1")</f>
        <v>62.209800000000001</v>
      </c>
    </row>
    <row r="201" spans="1:3" x14ac:dyDescent="0.25">
      <c r="A201" t="s">
        <v>2931</v>
      </c>
      <c r="B201">
        <f>[1]!EM_S_PQ_PCTCHANGE(A201,"2006-12-01","2016-12-02","3")</f>
        <v>765.5419921875</v>
      </c>
      <c r="C201">
        <f>[1]!EM_S_RISK_AVGRETURNY(A201,"2006-12-01","2016-12-02","1")</f>
        <v>24.827400000000001</v>
      </c>
    </row>
    <row r="202" spans="1:3" x14ac:dyDescent="0.25">
      <c r="A202" t="s">
        <v>1050</v>
      </c>
      <c r="B202">
        <f>[1]!EM_S_PQ_PCTCHANGE(A202,"2006-12-01","2016-12-02","3")</f>
        <v>765.4024658203125</v>
      </c>
      <c r="C202">
        <f>[1]!EM_S_RISK_AVGRETURNY(A202,"2006-12-01","2016-12-02","1")</f>
        <v>24.825299999999999</v>
      </c>
    </row>
    <row r="203" spans="1:3" x14ac:dyDescent="0.25">
      <c r="A203" t="s">
        <v>2529</v>
      </c>
      <c r="B203">
        <f>[1]!EM_S_PQ_PCTCHANGE(A203,"2006-12-01","2016-12-02","3")</f>
        <v>764.87994384765625</v>
      </c>
      <c r="C203">
        <f>[1]!EM_S_RISK_AVGRETURNY(A203,"2006-12-01","2016-12-02","1")</f>
        <v>24.817599999999999</v>
      </c>
    </row>
    <row r="204" spans="1:3" x14ac:dyDescent="0.25">
      <c r="A204" t="s">
        <v>2475</v>
      </c>
      <c r="B204">
        <f>[1]!EM_S_PQ_PCTCHANGE(A204,"2006-12-01","2016-12-02","3")</f>
        <v>762.583984375</v>
      </c>
      <c r="C204">
        <f>[1]!EM_S_RISK_AVGRETURNY(A204,"2006-12-01","2016-12-02","1")</f>
        <v>24.7835</v>
      </c>
    </row>
    <row r="205" spans="1:3" x14ac:dyDescent="0.25">
      <c r="A205" t="s">
        <v>1444</v>
      </c>
      <c r="B205">
        <f>[1]!EM_S_PQ_PCTCHANGE(A205,"2006-12-01","2016-12-02","3")</f>
        <v>758.4853515625</v>
      </c>
      <c r="C205">
        <f>[1]!EM_S_RISK_AVGRETURNY(A205,"2006-12-01","2016-12-02","1")</f>
        <v>75.9833</v>
      </c>
    </row>
    <row r="206" spans="1:3" x14ac:dyDescent="0.25">
      <c r="A206" t="s">
        <v>1091</v>
      </c>
      <c r="B206">
        <f>[1]!EM_S_PQ_PCTCHANGE(A206,"2006-12-01","2016-12-02","3")</f>
        <v>758.3377685546875</v>
      </c>
      <c r="C206">
        <f>[1]!EM_S_RISK_AVGRETURNY(A206,"2006-12-01","2016-12-02","1")</f>
        <v>24.720199999999998</v>
      </c>
    </row>
    <row r="207" spans="1:3" x14ac:dyDescent="0.25">
      <c r="A207" t="s">
        <v>717</v>
      </c>
      <c r="B207">
        <f>[1]!EM_S_PQ_PCTCHANGE(A207,"2006-12-01","2016-12-02","3")</f>
        <v>754.53729248046875</v>
      </c>
      <c r="C207">
        <f>[1]!EM_S_RISK_AVGRETURNY(A207,"2006-12-01","2016-12-02","1")</f>
        <v>24.663399999999999</v>
      </c>
    </row>
    <row r="208" spans="1:3" x14ac:dyDescent="0.25">
      <c r="A208" t="s">
        <v>2319</v>
      </c>
      <c r="B208">
        <f>[1]!EM_S_PQ_PCTCHANGE(A208,"2006-12-01","2016-12-02","3")</f>
        <v>752.88238525390625</v>
      </c>
      <c r="C208">
        <f>[1]!EM_S_RISK_AVGRETURNY(A208,"2006-12-01","2016-12-02","1")</f>
        <v>43.575200000000002</v>
      </c>
    </row>
    <row r="209" spans="1:3" x14ac:dyDescent="0.25">
      <c r="A209" t="s">
        <v>850</v>
      </c>
      <c r="B209">
        <f>[1]!EM_S_PQ_PCTCHANGE(A209,"2006-12-01","2016-12-02","3")</f>
        <v>752.67987060546875</v>
      </c>
      <c r="C209">
        <f>[1]!EM_S_RISK_AVGRETURNY(A209,"2006-12-01","2016-12-02","1")</f>
        <v>24.6355</v>
      </c>
    </row>
    <row r="210" spans="1:3" x14ac:dyDescent="0.25">
      <c r="A210" t="s">
        <v>625</v>
      </c>
      <c r="B210">
        <f>[1]!EM_S_PQ_PCTCHANGE(A210,"2006-12-01","2016-12-02","3")</f>
        <v>752.42425537109375</v>
      </c>
      <c r="C210">
        <f>[1]!EM_S_RISK_AVGRETURNY(A210,"2006-12-01","2016-12-02","1")</f>
        <v>24.631699999999999</v>
      </c>
    </row>
    <row r="211" spans="1:3" x14ac:dyDescent="0.25">
      <c r="A211" t="s">
        <v>461</v>
      </c>
      <c r="B211">
        <f>[1]!EM_S_PQ_PCTCHANGE(A211,"2006-12-01","2016-12-02","3")</f>
        <v>750.8427734375</v>
      </c>
      <c r="C211">
        <f>[1]!EM_S_RISK_AVGRETURNY(A211,"2006-12-01","2016-12-02","1")</f>
        <v>24.607900000000001</v>
      </c>
    </row>
    <row r="212" spans="1:3" x14ac:dyDescent="0.25">
      <c r="A212" t="s">
        <v>2574</v>
      </c>
      <c r="B212">
        <f>[1]!EM_S_PQ_PCTCHANGE(A212,"2006-12-01","2016-12-02","3")</f>
        <v>750.177978515625</v>
      </c>
      <c r="C212">
        <f>[1]!EM_S_RISK_AVGRETURNY(A212,"2006-12-01","2016-12-02","1")</f>
        <v>24.597899999999999</v>
      </c>
    </row>
    <row r="213" spans="1:3" x14ac:dyDescent="0.25">
      <c r="A213" t="s">
        <v>692</v>
      </c>
      <c r="B213">
        <f>[1]!EM_S_PQ_PCTCHANGE(A213,"2006-12-01","2016-12-02","3")</f>
        <v>745.66162109375</v>
      </c>
      <c r="C213">
        <f>[1]!EM_S_RISK_AVGRETURNY(A213,"2006-12-01","2016-12-02","1")</f>
        <v>24.529699999999998</v>
      </c>
    </row>
    <row r="214" spans="1:3" x14ac:dyDescent="0.25">
      <c r="A214" t="s">
        <v>637</v>
      </c>
      <c r="B214">
        <f>[1]!EM_S_PQ_PCTCHANGE(A214,"2006-12-01","2016-12-02","3")</f>
        <v>743.25872802734375</v>
      </c>
      <c r="C214">
        <f>[1]!EM_S_RISK_AVGRETURNY(A214,"2006-12-01","2016-12-02","1")</f>
        <v>24.493300000000001</v>
      </c>
    </row>
    <row r="215" spans="1:3" x14ac:dyDescent="0.25">
      <c r="A215" t="s">
        <v>1911</v>
      </c>
      <c r="B215">
        <f>[1]!EM_S_PQ_PCTCHANGE(A215,"2006-12-01","2016-12-02","3")</f>
        <v>742.4952392578125</v>
      </c>
      <c r="C215">
        <f>[1]!EM_S_RISK_AVGRETURNY(A215,"2006-12-01","2016-12-02","1")</f>
        <v>59.058799999999998</v>
      </c>
    </row>
    <row r="216" spans="1:3" x14ac:dyDescent="0.25">
      <c r="A216" t="s">
        <v>2644</v>
      </c>
      <c r="B216">
        <f>[1]!EM_S_PQ_PCTCHANGE(A216,"2006-12-01","2016-12-02","3")</f>
        <v>739.31536865234375</v>
      </c>
      <c r="C216">
        <f>[1]!EM_S_RISK_AVGRETURNY(A216,"2006-12-01","2016-12-02","1")</f>
        <v>24.433399999999999</v>
      </c>
    </row>
    <row r="217" spans="1:3" x14ac:dyDescent="0.25">
      <c r="A217" t="s">
        <v>1926</v>
      </c>
      <c r="B217">
        <f>[1]!EM_S_PQ_PCTCHANGE(A217,"2006-12-01","2016-12-02","3")</f>
        <v>738.35552978515625</v>
      </c>
      <c r="C217">
        <f>[1]!EM_S_RISK_AVGRETURNY(A217,"2006-12-01","2016-12-02","1")</f>
        <v>71.561000000000007</v>
      </c>
    </row>
    <row r="218" spans="1:3" x14ac:dyDescent="0.25">
      <c r="A218" t="s">
        <v>2567</v>
      </c>
      <c r="B218">
        <f>[1]!EM_S_PQ_PCTCHANGE(A218,"2006-12-01","2016-12-02","3")</f>
        <v>735.53857421875</v>
      </c>
      <c r="C218">
        <f>[1]!EM_S_RISK_AVGRETURNY(A218,"2006-12-01","2016-12-02","1")</f>
        <v>24.375699999999998</v>
      </c>
    </row>
    <row r="219" spans="1:3" x14ac:dyDescent="0.25">
      <c r="A219" t="s">
        <v>2441</v>
      </c>
      <c r="B219">
        <f>[1]!EM_S_PQ_PCTCHANGE(A219,"2006-12-01","2016-12-02","3")</f>
        <v>734.380126953125</v>
      </c>
      <c r="C219">
        <f>[1]!EM_S_RISK_AVGRETURNY(A219,"2006-12-01","2016-12-02","1")</f>
        <v>32.946599999999997</v>
      </c>
    </row>
    <row r="220" spans="1:3" x14ac:dyDescent="0.25">
      <c r="A220" t="s">
        <v>2689</v>
      </c>
      <c r="B220">
        <f>[1]!EM_S_PQ_PCTCHANGE(A220,"2006-12-01","2016-12-02","3")</f>
        <v>730.0823974609375</v>
      </c>
      <c r="C220">
        <f>[1]!EM_S_RISK_AVGRETURNY(A220,"2006-12-01","2016-12-02","1")</f>
        <v>24.292000000000002</v>
      </c>
    </row>
    <row r="221" spans="1:3" x14ac:dyDescent="0.25">
      <c r="A221" t="s">
        <v>2869</v>
      </c>
      <c r="B221">
        <f>[1]!EM_S_PQ_PCTCHANGE(A221,"2006-12-01","2016-12-02","3")</f>
        <v>726.9527587890625</v>
      </c>
      <c r="C221">
        <f>[1]!EM_S_RISK_AVGRETURNY(A221,"2006-12-01","2016-12-02","1")</f>
        <v>24.2438</v>
      </c>
    </row>
    <row r="222" spans="1:3" x14ac:dyDescent="0.25">
      <c r="A222" t="s">
        <v>564</v>
      </c>
      <c r="B222">
        <f>[1]!EM_S_PQ_PCTCHANGE(A222,"2006-12-01","2016-12-02","3")</f>
        <v>725.00006103515625</v>
      </c>
      <c r="C222">
        <f>[1]!EM_S_RISK_AVGRETURNY(A222,"2006-12-01","2016-12-02","1")</f>
        <v>24.2136</v>
      </c>
    </row>
    <row r="223" spans="1:3" x14ac:dyDescent="0.25">
      <c r="A223" t="s">
        <v>2887</v>
      </c>
      <c r="B223">
        <f>[1]!EM_S_PQ_PCTCHANGE(A223,"2006-12-01","2016-12-02","3")</f>
        <v>724.69317626953125</v>
      </c>
      <c r="C223">
        <f>[1]!EM_S_RISK_AVGRETURNY(A223,"2006-12-01","2016-12-02","1")</f>
        <v>24.2088</v>
      </c>
    </row>
    <row r="224" spans="1:3" x14ac:dyDescent="0.25">
      <c r="A224" t="s">
        <v>1214</v>
      </c>
      <c r="B224">
        <f>[1]!EM_S_PQ_PCTCHANGE(A224,"2006-12-01","2016-12-02","3")</f>
        <v>724.3243408203125</v>
      </c>
      <c r="C224">
        <f>[1]!EM_S_RISK_AVGRETURNY(A224,"2006-12-01","2016-12-02","1")</f>
        <v>307953.26809999999</v>
      </c>
    </row>
    <row r="225" spans="1:3" x14ac:dyDescent="0.25">
      <c r="A225" t="s">
        <v>1365</v>
      </c>
      <c r="B225">
        <f>[1]!EM_S_PQ_PCTCHANGE(A225,"2006-12-01","2016-12-02","3")</f>
        <v>723.8043212890625</v>
      </c>
      <c r="C225">
        <f>[1]!EM_S_RISK_AVGRETURNY(A225,"2006-12-01","2016-12-02","1")</f>
        <v>143.1456</v>
      </c>
    </row>
    <row r="226" spans="1:3" x14ac:dyDescent="0.25">
      <c r="A226" t="s">
        <v>1239</v>
      </c>
      <c r="B226">
        <f>[1]!EM_S_PQ_PCTCHANGE(A226,"2006-12-01","2016-12-02","3")</f>
        <v>721.04315185546875</v>
      </c>
      <c r="C226">
        <f>[1]!EM_S_RISK_AVGRETURNY(A226,"2006-12-01","2016-12-02","1")</f>
        <v>2876.4587000000001</v>
      </c>
    </row>
    <row r="227" spans="1:3" x14ac:dyDescent="0.25">
      <c r="A227" t="s">
        <v>2641</v>
      </c>
      <c r="B227">
        <f>[1]!EM_S_PQ_PCTCHANGE(A227,"2006-12-01","2016-12-02","3")</f>
        <v>719.94537353515625</v>
      </c>
      <c r="C227">
        <f>[1]!EM_S_RISK_AVGRETURNY(A227,"2006-12-01","2016-12-02","1")</f>
        <v>24.135200000000001</v>
      </c>
    </row>
    <row r="228" spans="1:3" x14ac:dyDescent="0.25">
      <c r="A228" t="s">
        <v>398</v>
      </c>
      <c r="B228">
        <f>[1]!EM_S_PQ_PCTCHANGE(A228,"2006-12-01","2016-12-02","3")</f>
        <v>717.8909912109375</v>
      </c>
      <c r="C228">
        <f>[1]!EM_S_RISK_AVGRETURNY(A228,"2006-12-01","2016-12-02","1")</f>
        <v>24.103200000000001</v>
      </c>
    </row>
    <row r="229" spans="1:3" x14ac:dyDescent="0.25">
      <c r="A229" t="s">
        <v>540</v>
      </c>
      <c r="B229">
        <f>[1]!EM_S_PQ_PCTCHANGE(A229,"2006-12-01","2016-12-02","3")</f>
        <v>716.99029541015625</v>
      </c>
      <c r="C229">
        <f>[1]!EM_S_RISK_AVGRETURNY(A229,"2006-12-01","2016-12-02","1")</f>
        <v>24.089099999999998</v>
      </c>
    </row>
    <row r="230" spans="1:3" x14ac:dyDescent="0.25">
      <c r="A230" t="s">
        <v>2499</v>
      </c>
      <c r="B230">
        <f>[1]!EM_S_PQ_PCTCHANGE(A230,"2006-12-01","2016-12-02","3")</f>
        <v>716.6336669921875</v>
      </c>
      <c r="C230">
        <f>[1]!EM_S_RISK_AVGRETURNY(A230,"2006-12-01","2016-12-02","1")</f>
        <v>24.083600000000001</v>
      </c>
    </row>
    <row r="231" spans="1:3" x14ac:dyDescent="0.25">
      <c r="A231" t="s">
        <v>1123</v>
      </c>
      <c r="B231">
        <f>[1]!EM_S_PQ_PCTCHANGE(A231,"2006-12-01","2016-12-02","3")</f>
        <v>714.48138427734375</v>
      </c>
      <c r="C231">
        <f>[1]!EM_S_RISK_AVGRETURNY(A231,"2006-12-01","2016-12-02","1")</f>
        <v>24.049900000000001</v>
      </c>
    </row>
    <row r="232" spans="1:3" x14ac:dyDescent="0.25">
      <c r="A232" t="s">
        <v>2817</v>
      </c>
      <c r="B232">
        <f>[1]!EM_S_PQ_PCTCHANGE(A232,"2006-12-01","2016-12-02","3")</f>
        <v>712.50006103515625</v>
      </c>
      <c r="C232">
        <f>[1]!EM_S_RISK_AVGRETURNY(A232,"2006-12-01","2016-12-02","1")</f>
        <v>24.018899999999999</v>
      </c>
    </row>
    <row r="233" spans="1:3" x14ac:dyDescent="0.25">
      <c r="A233" t="s">
        <v>2436</v>
      </c>
      <c r="B233">
        <f>[1]!EM_S_PQ_PCTCHANGE(A233,"2006-12-01","2016-12-02","3")</f>
        <v>708.4617919921875</v>
      </c>
      <c r="C233">
        <f>[1]!EM_S_RISK_AVGRETURNY(A233,"2006-12-01","2016-12-02","1")</f>
        <v>32.708399999999997</v>
      </c>
    </row>
    <row r="234" spans="1:3" x14ac:dyDescent="0.25">
      <c r="A234" t="s">
        <v>1679</v>
      </c>
      <c r="B234">
        <f>[1]!EM_S_PQ_PCTCHANGE(A234,"2006-12-01","2016-12-02","3")</f>
        <v>703.7938232421875</v>
      </c>
      <c r="C234">
        <f>[1]!EM_S_RISK_AVGRETURNY(A234,"2006-12-01","2016-12-02","1")</f>
        <v>45.5182</v>
      </c>
    </row>
    <row r="235" spans="1:3" x14ac:dyDescent="0.25">
      <c r="A235" t="s">
        <v>500</v>
      </c>
      <c r="B235">
        <f>[1]!EM_S_PQ_PCTCHANGE(A235,"2006-12-01","2016-12-02","3")</f>
        <v>701.46356201171875</v>
      </c>
      <c r="C235">
        <f>[1]!EM_S_RISK_AVGRETURNY(A235,"2006-12-01","2016-12-02","1")</f>
        <v>23.8447</v>
      </c>
    </row>
    <row r="236" spans="1:3" x14ac:dyDescent="0.25">
      <c r="A236" t="s">
        <v>587</v>
      </c>
      <c r="B236">
        <f>[1]!EM_S_PQ_PCTCHANGE(A236,"2006-12-01","2016-12-02","3")</f>
        <v>700.49652099609375</v>
      </c>
      <c r="C236">
        <f>[1]!EM_S_RISK_AVGRETURNY(A236,"2006-12-01","2016-12-02","1")</f>
        <v>23.8294</v>
      </c>
    </row>
    <row r="237" spans="1:3" x14ac:dyDescent="0.25">
      <c r="A237" t="s">
        <v>2731</v>
      </c>
      <c r="B237">
        <f>[1]!EM_S_PQ_PCTCHANGE(A237,"2006-12-01","2016-12-02","3")</f>
        <v>700.38665771484375</v>
      </c>
      <c r="C237">
        <f>[1]!EM_S_RISK_AVGRETURNY(A237,"2006-12-01","2016-12-02","1")</f>
        <v>23.8276</v>
      </c>
    </row>
    <row r="238" spans="1:3" x14ac:dyDescent="0.25">
      <c r="A238" t="s">
        <v>2565</v>
      </c>
      <c r="B238">
        <f>[1]!EM_S_PQ_PCTCHANGE(A238,"2006-12-01","2016-12-02","3")</f>
        <v>696.9677734375</v>
      </c>
      <c r="C238">
        <f>[1]!EM_S_RISK_AVGRETURNY(A238,"2006-12-01","2016-12-02","1")</f>
        <v>23.773199999999999</v>
      </c>
    </row>
    <row r="239" spans="1:3" x14ac:dyDescent="0.25">
      <c r="A239" t="s">
        <v>2900</v>
      </c>
      <c r="B239">
        <f>[1]!EM_S_PQ_PCTCHANGE(A239,"2006-12-01","2016-12-02","3")</f>
        <v>695.22991943359375</v>
      </c>
      <c r="C239">
        <f>[1]!EM_S_RISK_AVGRETURNY(A239,"2006-12-01","2016-12-02","1")</f>
        <v>23.7454</v>
      </c>
    </row>
    <row r="240" spans="1:3" x14ac:dyDescent="0.25">
      <c r="A240" t="s">
        <v>1496</v>
      </c>
      <c r="B240">
        <f>[1]!EM_S_PQ_PCTCHANGE(A240,"2006-12-01","2016-12-02","3")</f>
        <v>694.638916015625</v>
      </c>
      <c r="C240">
        <f>[1]!EM_S_RISK_AVGRETURNY(A240,"2006-12-01","2016-12-02","1")</f>
        <v>66.081100000000006</v>
      </c>
    </row>
    <row r="241" spans="1:3" x14ac:dyDescent="0.25">
      <c r="A241" t="s">
        <v>2539</v>
      </c>
      <c r="B241">
        <f>[1]!EM_S_PQ_PCTCHANGE(A241,"2006-12-01","2016-12-02","3")</f>
        <v>694.60601806640625</v>
      </c>
      <c r="C241">
        <f>[1]!EM_S_RISK_AVGRETURNY(A241,"2006-12-01","2016-12-02","1")</f>
        <v>23.735399999999998</v>
      </c>
    </row>
    <row r="242" spans="1:3" x14ac:dyDescent="0.25">
      <c r="A242" t="s">
        <v>568</v>
      </c>
      <c r="B242">
        <f>[1]!EM_S_PQ_PCTCHANGE(A242,"2006-12-01","2016-12-02","3")</f>
        <v>693.72833251953125</v>
      </c>
      <c r="C242">
        <f>[1]!EM_S_RISK_AVGRETURNY(A242,"2006-12-01","2016-12-02","1")</f>
        <v>23.721399999999999</v>
      </c>
    </row>
    <row r="243" spans="1:3" x14ac:dyDescent="0.25">
      <c r="A243" t="s">
        <v>201</v>
      </c>
      <c r="B243">
        <f>[1]!EM_S_PQ_PCTCHANGE(A243,"2006-12-01","2016-12-02","3")</f>
        <v>692.43035888671875</v>
      </c>
      <c r="C243">
        <f>[1]!EM_S_RISK_AVGRETURNY(A243,"2006-12-01","2016-12-02","1")</f>
        <v>231.4391</v>
      </c>
    </row>
    <row r="244" spans="1:3" x14ac:dyDescent="0.25">
      <c r="A244" t="s">
        <v>2832</v>
      </c>
      <c r="B244">
        <f>[1]!EM_S_PQ_PCTCHANGE(A244,"2006-12-01","2016-12-02","3")</f>
        <v>691.32452392578125</v>
      </c>
      <c r="C244">
        <f>[1]!EM_S_RISK_AVGRETURNY(A244,"2006-12-01","2016-12-02","1")</f>
        <v>23.6828</v>
      </c>
    </row>
    <row r="245" spans="1:3" x14ac:dyDescent="0.25">
      <c r="A245" t="s">
        <v>977</v>
      </c>
      <c r="B245">
        <f>[1]!EM_S_PQ_PCTCHANGE(A245,"2006-12-01","2016-12-02","3")</f>
        <v>688.40765380859375</v>
      </c>
      <c r="C245">
        <f>[1]!EM_S_RISK_AVGRETURNY(A245,"2006-12-01","2016-12-02","1")</f>
        <v>23.635899999999999</v>
      </c>
    </row>
    <row r="246" spans="1:3" x14ac:dyDescent="0.25">
      <c r="A246" t="s">
        <v>2460</v>
      </c>
      <c r="B246">
        <f>[1]!EM_S_PQ_PCTCHANGE(A246,"2006-12-01","2016-12-02","3")</f>
        <v>688.010498046875</v>
      </c>
      <c r="C246">
        <f>[1]!EM_S_RISK_AVGRETURNY(A246,"2006-12-01","2016-12-02","1")</f>
        <v>23.6295</v>
      </c>
    </row>
    <row r="247" spans="1:3" x14ac:dyDescent="0.25">
      <c r="A247" t="s">
        <v>839</v>
      </c>
      <c r="B247">
        <f>[1]!EM_S_PQ_PCTCHANGE(A247,"2006-12-01","2016-12-02","3")</f>
        <v>687.9892578125</v>
      </c>
      <c r="C247">
        <f>[1]!EM_S_RISK_AVGRETURNY(A247,"2006-12-01","2016-12-02","1")</f>
        <v>23.629100000000001</v>
      </c>
    </row>
    <row r="248" spans="1:3" x14ac:dyDescent="0.25">
      <c r="A248" t="s">
        <v>2865</v>
      </c>
      <c r="B248">
        <f>[1]!EM_S_PQ_PCTCHANGE(A248,"2006-12-01","2016-12-02","3")</f>
        <v>687.0584716796875</v>
      </c>
      <c r="C248">
        <f>[1]!EM_S_RISK_AVGRETURNY(A248,"2006-12-01","2016-12-02","1")</f>
        <v>23.614100000000001</v>
      </c>
    </row>
    <row r="249" spans="1:3" x14ac:dyDescent="0.25">
      <c r="A249" t="s">
        <v>1571</v>
      </c>
      <c r="B249">
        <f>[1]!EM_S_PQ_PCTCHANGE(A249,"2006-12-01","2016-12-02","3")</f>
        <v>684.83917236328125</v>
      </c>
      <c r="C249">
        <f>[1]!EM_S_RISK_AVGRETURNY(A249,"2006-12-01","2016-12-02","1")</f>
        <v>40.3855</v>
      </c>
    </row>
    <row r="250" spans="1:3" x14ac:dyDescent="0.25">
      <c r="A250" t="s">
        <v>761</v>
      </c>
      <c r="B250">
        <f>[1]!EM_S_PQ_PCTCHANGE(A250,"2006-12-01","2016-12-02","3")</f>
        <v>682.66729736328125</v>
      </c>
      <c r="C250">
        <f>[1]!EM_S_RISK_AVGRETURNY(A250,"2006-12-01","2016-12-02","1")</f>
        <v>23.543099999999999</v>
      </c>
    </row>
    <row r="251" spans="1:3" x14ac:dyDescent="0.25">
      <c r="A251" t="s">
        <v>1373</v>
      </c>
      <c r="B251">
        <f>[1]!EM_S_PQ_PCTCHANGE(A251,"2006-12-01","2016-12-02","3")</f>
        <v>682.49591064453125</v>
      </c>
      <c r="C251">
        <f>[1]!EM_S_RISK_AVGRETURNY(A251,"2006-12-01","2016-12-02","1")</f>
        <v>138.8141</v>
      </c>
    </row>
    <row r="252" spans="1:3" x14ac:dyDescent="0.25">
      <c r="A252" t="s">
        <v>779</v>
      </c>
      <c r="B252">
        <f>[1]!EM_S_PQ_PCTCHANGE(A252,"2006-12-01","2016-12-02","3")</f>
        <v>681.85272216796875</v>
      </c>
      <c r="C252">
        <f>[1]!EM_S_RISK_AVGRETURNY(A252,"2006-12-01","2016-12-02","1")</f>
        <v>23.529900000000001</v>
      </c>
    </row>
    <row r="253" spans="1:3" x14ac:dyDescent="0.25">
      <c r="A253" t="s">
        <v>729</v>
      </c>
      <c r="B253">
        <f>[1]!EM_S_PQ_PCTCHANGE(A253,"2006-12-01","2016-12-02","3")</f>
        <v>679.48187255859375</v>
      </c>
      <c r="C253">
        <f>[1]!EM_S_RISK_AVGRETURNY(A253,"2006-12-01","2016-12-02","1")</f>
        <v>23.491299999999999</v>
      </c>
    </row>
    <row r="254" spans="1:3" x14ac:dyDescent="0.25">
      <c r="A254" t="s">
        <v>2822</v>
      </c>
      <c r="B254">
        <f>[1]!EM_S_PQ_PCTCHANGE(A254,"2006-12-01","2016-12-02","3")</f>
        <v>679.267578125</v>
      </c>
      <c r="C254">
        <f>[1]!EM_S_RISK_AVGRETURNY(A254,"2006-12-01","2016-12-02","1")</f>
        <v>23.4878</v>
      </c>
    </row>
    <row r="255" spans="1:3" x14ac:dyDescent="0.25">
      <c r="A255" t="s">
        <v>2971</v>
      </c>
      <c r="B255">
        <f>[1]!EM_S_PQ_PCTCHANGE(A255,"2006-12-01","2016-12-02","3")</f>
        <v>678.69378662109375</v>
      </c>
      <c r="C255">
        <f>[1]!EM_S_RISK_AVGRETURNY(A255,"2006-12-01","2016-12-02","1")</f>
        <v>23.4785</v>
      </c>
    </row>
    <row r="256" spans="1:3" x14ac:dyDescent="0.25">
      <c r="A256" t="s">
        <v>1000</v>
      </c>
      <c r="B256">
        <f>[1]!EM_S_PQ_PCTCHANGE(A256,"2006-12-01","2016-12-02","3")</f>
        <v>677.72021484375</v>
      </c>
      <c r="C256">
        <f>[1]!EM_S_RISK_AVGRETURNY(A256,"2006-12-01","2016-12-02","1")</f>
        <v>23.462599999999998</v>
      </c>
    </row>
    <row r="257" spans="1:3" x14ac:dyDescent="0.25">
      <c r="A257" t="s">
        <v>894</v>
      </c>
      <c r="B257">
        <f>[1]!EM_S_PQ_PCTCHANGE(A257,"2006-12-01","2016-12-02","3")</f>
        <v>676.25531005859375</v>
      </c>
      <c r="C257">
        <f>[1]!EM_S_RISK_AVGRETURNY(A257,"2006-12-01","2016-12-02","1")</f>
        <v>23.438700000000001</v>
      </c>
    </row>
    <row r="258" spans="1:3" x14ac:dyDescent="0.25">
      <c r="A258" t="s">
        <v>618</v>
      </c>
      <c r="B258">
        <f>[1]!EM_S_PQ_PCTCHANGE(A258,"2006-12-01","2016-12-02","3")</f>
        <v>671.19329833984375</v>
      </c>
      <c r="C258">
        <f>[1]!EM_S_RISK_AVGRETURNY(A258,"2006-12-01","2016-12-02","1")</f>
        <v>23.355699999999999</v>
      </c>
    </row>
    <row r="259" spans="1:3" x14ac:dyDescent="0.25">
      <c r="A259" t="s">
        <v>380</v>
      </c>
      <c r="B259">
        <f>[1]!EM_S_PQ_PCTCHANGE(A259,"2006-12-01","2016-12-02","3")</f>
        <v>667.62152099609375</v>
      </c>
      <c r="C259">
        <f>[1]!EM_S_RISK_AVGRETURNY(A259,"2006-12-01","2016-12-02","1")</f>
        <v>23.296900000000001</v>
      </c>
    </row>
    <row r="260" spans="1:3" x14ac:dyDescent="0.25">
      <c r="A260" t="s">
        <v>2559</v>
      </c>
      <c r="B260">
        <f>[1]!EM_S_PQ_PCTCHANGE(A260,"2006-12-01","2016-12-02","3")</f>
        <v>666.2117919921875</v>
      </c>
      <c r="C260">
        <f>[1]!EM_S_RISK_AVGRETURNY(A260,"2006-12-01","2016-12-02","1")</f>
        <v>23.273599999999998</v>
      </c>
    </row>
    <row r="261" spans="1:3" x14ac:dyDescent="0.25">
      <c r="A261" t="s">
        <v>1808</v>
      </c>
      <c r="B261">
        <f>[1]!EM_S_PQ_PCTCHANGE(A261,"2006-12-01","2016-12-02","3")</f>
        <v>665.9742431640625</v>
      </c>
      <c r="C261">
        <f>[1]!EM_S_RISK_AVGRETURNY(A261,"2006-12-01","2016-12-02","1")</f>
        <v>318.80279999999999</v>
      </c>
    </row>
    <row r="262" spans="1:3" x14ac:dyDescent="0.25">
      <c r="A262" t="s">
        <v>2596</v>
      </c>
      <c r="B262">
        <f>[1]!EM_S_PQ_PCTCHANGE(A262,"2006-12-01","2016-12-02","3")</f>
        <v>664.781005859375</v>
      </c>
      <c r="C262">
        <f>[1]!EM_S_RISK_AVGRETURNY(A262,"2006-12-01","2016-12-02","1")</f>
        <v>23.25</v>
      </c>
    </row>
    <row r="263" spans="1:3" x14ac:dyDescent="0.25">
      <c r="A263" t="s">
        <v>1809</v>
      </c>
      <c r="B263">
        <f>[1]!EM_S_PQ_PCTCHANGE(A263,"2006-12-01","2016-12-02","3")</f>
        <v>662.68206787109375</v>
      </c>
      <c r="C263">
        <f>[1]!EM_S_RISK_AVGRETURNY(A263,"2006-12-01","2016-12-02","1")</f>
        <v>292.55990000000003</v>
      </c>
    </row>
    <row r="264" spans="1:3" x14ac:dyDescent="0.25">
      <c r="A264" t="s">
        <v>1755</v>
      </c>
      <c r="B264">
        <f>[1]!EM_S_PQ_PCTCHANGE(A264,"2006-12-01","2016-12-02","3")</f>
        <v>661.7020263671875</v>
      </c>
      <c r="C264">
        <f>[1]!EM_S_RISK_AVGRETURNY(A264,"2006-12-01","2016-12-02","1")</f>
        <v>97446.023300000001</v>
      </c>
    </row>
    <row r="265" spans="1:3" x14ac:dyDescent="0.25">
      <c r="A265" t="s">
        <v>565</v>
      </c>
      <c r="B265">
        <f>[1]!EM_S_PQ_PCTCHANGE(A265,"2006-12-01","2016-12-02","3")</f>
        <v>660.30303955078125</v>
      </c>
      <c r="C265">
        <f>[1]!EM_S_RISK_AVGRETURNY(A265,"2006-12-01","2016-12-02","1")</f>
        <v>23.175599999999999</v>
      </c>
    </row>
    <row r="266" spans="1:3" x14ac:dyDescent="0.25">
      <c r="A266" t="s">
        <v>775</v>
      </c>
      <c r="B266">
        <f>[1]!EM_S_PQ_PCTCHANGE(A266,"2006-12-01","2016-12-02","3")</f>
        <v>659.376953125</v>
      </c>
      <c r="C266">
        <f>[1]!EM_S_RISK_AVGRETURNY(A266,"2006-12-01","2016-12-02","1")</f>
        <v>23.1602</v>
      </c>
    </row>
    <row r="267" spans="1:3" x14ac:dyDescent="0.25">
      <c r="A267" t="s">
        <v>426</v>
      </c>
      <c r="B267">
        <f>[1]!EM_S_PQ_PCTCHANGE(A267,"2006-12-01","2016-12-02","3")</f>
        <v>658.4610595703125</v>
      </c>
      <c r="C267">
        <f>[1]!EM_S_RISK_AVGRETURNY(A267,"2006-12-01","2016-12-02","1")</f>
        <v>23.1449</v>
      </c>
    </row>
    <row r="268" spans="1:3" x14ac:dyDescent="0.25">
      <c r="A268" t="s">
        <v>2919</v>
      </c>
      <c r="B268">
        <f>[1]!EM_S_PQ_PCTCHANGE(A268,"2006-12-01","2016-12-02","3")</f>
        <v>657.48211669921875</v>
      </c>
      <c r="C268">
        <f>[1]!EM_S_RISK_AVGRETURNY(A268,"2006-12-01","2016-12-02","1")</f>
        <v>23.128599999999999</v>
      </c>
    </row>
    <row r="269" spans="1:3" x14ac:dyDescent="0.25">
      <c r="A269" t="s">
        <v>1082</v>
      </c>
      <c r="B269">
        <f>[1]!EM_S_PQ_PCTCHANGE(A269,"2006-12-01","2016-12-02","3")</f>
        <v>654.38250732421875</v>
      </c>
      <c r="C269">
        <f>[1]!EM_S_RISK_AVGRETURNY(A269,"2006-12-01","2016-12-02","1")</f>
        <v>23.076699999999999</v>
      </c>
    </row>
    <row r="270" spans="1:3" x14ac:dyDescent="0.25">
      <c r="A270" t="s">
        <v>1714</v>
      </c>
      <c r="B270">
        <f>[1]!EM_S_PQ_PCTCHANGE(A270,"2006-12-01","2016-12-02","3")</f>
        <v>653.6697998046875</v>
      </c>
      <c r="C270">
        <f>[1]!EM_S_RISK_AVGRETURNY(A270,"2006-12-01","2016-12-02","1")</f>
        <v>46.938099999999999</v>
      </c>
    </row>
    <row r="271" spans="1:3" x14ac:dyDescent="0.25">
      <c r="A271" t="s">
        <v>2815</v>
      </c>
      <c r="B271">
        <f>[1]!EM_S_PQ_PCTCHANGE(A271,"2006-12-01","2016-12-02","3")</f>
        <v>653.572998046875</v>
      </c>
      <c r="C271">
        <f>[1]!EM_S_RISK_AVGRETURNY(A271,"2006-12-01","2016-12-02","1")</f>
        <v>23.063099999999999</v>
      </c>
    </row>
    <row r="272" spans="1:3" x14ac:dyDescent="0.25">
      <c r="A272" t="s">
        <v>891</v>
      </c>
      <c r="B272">
        <f>[1]!EM_S_PQ_PCTCHANGE(A272,"2006-12-01","2016-12-02","3")</f>
        <v>653.30194091796875</v>
      </c>
      <c r="C272">
        <f>[1]!EM_S_RISK_AVGRETURNY(A272,"2006-12-01","2016-12-02","1")</f>
        <v>23.058599999999998</v>
      </c>
    </row>
    <row r="273" spans="1:3" x14ac:dyDescent="0.25">
      <c r="A273" t="s">
        <v>725</v>
      </c>
      <c r="B273">
        <f>[1]!EM_S_PQ_PCTCHANGE(A273,"2006-12-01","2016-12-02","3")</f>
        <v>653.224365234375</v>
      </c>
      <c r="C273">
        <f>[1]!EM_S_RISK_AVGRETURNY(A273,"2006-12-01","2016-12-02","1")</f>
        <v>23.057300000000001</v>
      </c>
    </row>
    <row r="274" spans="1:3" x14ac:dyDescent="0.25">
      <c r="A274" t="s">
        <v>1081</v>
      </c>
      <c r="B274">
        <f>[1]!EM_S_PQ_PCTCHANGE(A274,"2006-12-01","2016-12-02","3")</f>
        <v>648.6295166015625</v>
      </c>
      <c r="C274">
        <f>[1]!EM_S_RISK_AVGRETURNY(A274,"2006-12-01","2016-12-02","1")</f>
        <v>22.979900000000001</v>
      </c>
    </row>
    <row r="275" spans="1:3" x14ac:dyDescent="0.25">
      <c r="A275" t="s">
        <v>2846</v>
      </c>
      <c r="B275">
        <f>[1]!EM_S_PQ_PCTCHANGE(A275,"2006-12-01","2016-12-02","3")</f>
        <v>648.5050048828125</v>
      </c>
      <c r="C275">
        <f>[1]!EM_S_RISK_AVGRETURNY(A275,"2006-12-01","2016-12-02","1")</f>
        <v>22.977799999999998</v>
      </c>
    </row>
    <row r="276" spans="1:3" x14ac:dyDescent="0.25">
      <c r="A276" t="s">
        <v>2526</v>
      </c>
      <c r="B276">
        <f>[1]!EM_S_PQ_PCTCHANGE(A276,"2006-12-01","2016-12-02","3")</f>
        <v>648.38128662109375</v>
      </c>
      <c r="C276">
        <f>[1]!EM_S_RISK_AVGRETURNY(A276,"2006-12-01","2016-12-02","1")</f>
        <v>22.9757</v>
      </c>
    </row>
    <row r="277" spans="1:3" x14ac:dyDescent="0.25">
      <c r="A277" t="s">
        <v>2777</v>
      </c>
      <c r="B277">
        <f>[1]!EM_S_PQ_PCTCHANGE(A277,"2006-12-01","2016-12-02","3")</f>
        <v>647.60272216796875</v>
      </c>
      <c r="C277">
        <f>[1]!EM_S_RISK_AVGRETURNY(A277,"2006-12-01","2016-12-02","1")</f>
        <v>22.962599999999998</v>
      </c>
    </row>
    <row r="278" spans="1:3" x14ac:dyDescent="0.25">
      <c r="A278" t="s">
        <v>1532</v>
      </c>
      <c r="B278">
        <f>[1]!EM_S_PQ_PCTCHANGE(A278,"2006-12-01","2016-12-02","3")</f>
        <v>646.66522216796875</v>
      </c>
      <c r="C278">
        <f>[1]!EM_S_RISK_AVGRETURNY(A278,"2006-12-01","2016-12-02","1")</f>
        <v>42.606999999999999</v>
      </c>
    </row>
    <row r="279" spans="1:3" x14ac:dyDescent="0.25">
      <c r="A279" t="s">
        <v>956</v>
      </c>
      <c r="B279">
        <f>[1]!EM_S_PQ_PCTCHANGE(A279,"2006-12-01","2016-12-02","3")</f>
        <v>646.2386474609375</v>
      </c>
      <c r="C279">
        <f>[1]!EM_S_RISK_AVGRETURNY(A279,"2006-12-01","2016-12-02","1")</f>
        <v>22.939499999999999</v>
      </c>
    </row>
    <row r="280" spans="1:3" x14ac:dyDescent="0.25">
      <c r="A280" t="s">
        <v>808</v>
      </c>
      <c r="B280">
        <f>[1]!EM_S_PQ_PCTCHANGE(A280,"2006-12-01","2016-12-02","3")</f>
        <v>645.9459228515625</v>
      </c>
      <c r="C280">
        <f>[1]!EM_S_RISK_AVGRETURNY(A280,"2006-12-01","2016-12-02","1")</f>
        <v>22.9346</v>
      </c>
    </row>
    <row r="281" spans="1:3" x14ac:dyDescent="0.25">
      <c r="A281" t="s">
        <v>2533</v>
      </c>
      <c r="B281">
        <f>[1]!EM_S_PQ_PCTCHANGE(A281,"2006-12-01","2016-12-02","3")</f>
        <v>645.37115478515625</v>
      </c>
      <c r="C281">
        <f>[1]!EM_S_RISK_AVGRETURNY(A281,"2006-12-01","2016-12-02","1")</f>
        <v>22.924800000000001</v>
      </c>
    </row>
    <row r="282" spans="1:3" x14ac:dyDescent="0.25">
      <c r="A282" t="s">
        <v>754</v>
      </c>
      <c r="B282">
        <f>[1]!EM_S_PQ_PCTCHANGE(A282,"2006-12-01","2016-12-02","3")</f>
        <v>645.16180419921875</v>
      </c>
      <c r="C282">
        <f>[1]!EM_S_RISK_AVGRETURNY(A282,"2006-12-01","2016-12-02","1")</f>
        <v>22.921299999999999</v>
      </c>
    </row>
    <row r="283" spans="1:3" x14ac:dyDescent="0.25">
      <c r="A283" t="s">
        <v>105</v>
      </c>
      <c r="B283">
        <f>[1]!EM_S_PQ_PCTCHANGE(A283,"2006-12-01","2016-12-02","3")</f>
        <v>645.083984375</v>
      </c>
      <c r="C283">
        <f>[1]!EM_S_RISK_AVGRETURNY(A283,"2006-12-01","2016-12-02","1")</f>
        <v>268.40870000000001</v>
      </c>
    </row>
    <row r="284" spans="1:3" x14ac:dyDescent="0.25">
      <c r="A284" t="s">
        <v>460</v>
      </c>
      <c r="B284">
        <f>[1]!EM_S_PQ_PCTCHANGE(A284,"2006-12-01","2016-12-02","3")</f>
        <v>644.16961669921875</v>
      </c>
      <c r="C284">
        <f>[1]!EM_S_RISK_AVGRETURNY(A284,"2006-12-01","2016-12-02","1")</f>
        <v>22.904399999999999</v>
      </c>
    </row>
    <row r="285" spans="1:3" x14ac:dyDescent="0.25">
      <c r="A285" t="s">
        <v>942</v>
      </c>
      <c r="B285">
        <f>[1]!EM_S_PQ_PCTCHANGE(A285,"2006-12-01","2016-12-02","3")</f>
        <v>643.0965576171875</v>
      </c>
      <c r="C285">
        <f>[1]!EM_S_RISK_AVGRETURNY(A285,"2006-12-01","2016-12-02","1")</f>
        <v>22.886199999999999</v>
      </c>
    </row>
    <row r="286" spans="1:3" x14ac:dyDescent="0.25">
      <c r="A286" t="s">
        <v>2330</v>
      </c>
      <c r="B286">
        <f>[1]!EM_S_PQ_PCTCHANGE(A286,"2006-12-01","2016-12-02","3")</f>
        <v>642.2352294921875</v>
      </c>
      <c r="C286">
        <f>[1]!EM_S_RISK_AVGRETURNY(A286,"2006-12-01","2016-12-02","1")</f>
        <v>50.9895</v>
      </c>
    </row>
    <row r="287" spans="1:3" x14ac:dyDescent="0.25">
      <c r="A287" t="s">
        <v>2843</v>
      </c>
      <c r="B287">
        <f>[1]!EM_S_PQ_PCTCHANGE(A287,"2006-12-01","2016-12-02","3")</f>
        <v>642.22979736328125</v>
      </c>
      <c r="C287">
        <f>[1]!EM_S_RISK_AVGRETURNY(A287,"2006-12-01","2016-12-02","1")</f>
        <v>22.871500000000001</v>
      </c>
    </row>
    <row r="288" spans="1:3" x14ac:dyDescent="0.25">
      <c r="A288" t="s">
        <v>835</v>
      </c>
      <c r="B288">
        <f>[1]!EM_S_PQ_PCTCHANGE(A288,"2006-12-01","2016-12-02","3")</f>
        <v>641.892333984375</v>
      </c>
      <c r="C288">
        <f>[1]!EM_S_RISK_AVGRETURNY(A288,"2006-12-01","2016-12-02","1")</f>
        <v>22.8658</v>
      </c>
    </row>
    <row r="289" spans="1:3" x14ac:dyDescent="0.25">
      <c r="A289" t="s">
        <v>424</v>
      </c>
      <c r="B289">
        <f>[1]!EM_S_PQ_PCTCHANGE(A289,"2006-12-01","2016-12-02","3")</f>
        <v>641.70697021484375</v>
      </c>
      <c r="C289">
        <f>[1]!EM_S_RISK_AVGRETURNY(A289,"2006-12-01","2016-12-02","1")</f>
        <v>22.8626</v>
      </c>
    </row>
    <row r="290" spans="1:3" x14ac:dyDescent="0.25">
      <c r="A290" t="s">
        <v>2859</v>
      </c>
      <c r="B290">
        <f>[1]!EM_S_PQ_PCTCHANGE(A290,"2006-12-01","2016-12-02","3")</f>
        <v>640.8350830078125</v>
      </c>
      <c r="C290">
        <f>[1]!EM_S_RISK_AVGRETURNY(A290,"2006-12-01","2016-12-02","1")</f>
        <v>22.8477</v>
      </c>
    </row>
    <row r="291" spans="1:3" x14ac:dyDescent="0.25">
      <c r="A291" t="s">
        <v>1487</v>
      </c>
      <c r="B291">
        <f>[1]!EM_S_PQ_PCTCHANGE(A291,"2006-12-01","2016-12-02","3")</f>
        <v>640.5111083984375</v>
      </c>
      <c r="C291">
        <f>[1]!EM_S_RISK_AVGRETURNY(A291,"2006-12-01","2016-12-02","1")</f>
        <v>61.020099999999999</v>
      </c>
    </row>
    <row r="292" spans="1:3" x14ac:dyDescent="0.25">
      <c r="A292" t="s">
        <v>2566</v>
      </c>
      <c r="B292">
        <f>[1]!EM_S_PQ_PCTCHANGE(A292,"2006-12-01","2016-12-02","3")</f>
        <v>640.293701171875</v>
      </c>
      <c r="C292">
        <f>[1]!EM_S_RISK_AVGRETURNY(A292,"2006-12-01","2016-12-02","1")</f>
        <v>22.8385</v>
      </c>
    </row>
    <row r="293" spans="1:3" x14ac:dyDescent="0.25">
      <c r="A293" t="s">
        <v>2538</v>
      </c>
      <c r="B293">
        <f>[1]!EM_S_PQ_PCTCHANGE(A293,"2006-12-01","2016-12-02","3")</f>
        <v>637.6485595703125</v>
      </c>
      <c r="C293">
        <f>[1]!EM_S_RISK_AVGRETURNY(A293,"2006-12-01","2016-12-02","1")</f>
        <v>22.793299999999999</v>
      </c>
    </row>
    <row r="294" spans="1:3" x14ac:dyDescent="0.25">
      <c r="A294" t="s">
        <v>756</v>
      </c>
      <c r="B294">
        <f>[1]!EM_S_PQ_PCTCHANGE(A294,"2006-12-01","2016-12-02","3")</f>
        <v>637.22210693359375</v>
      </c>
      <c r="C294">
        <f>[1]!EM_S_RISK_AVGRETURNY(A294,"2006-12-01","2016-12-02","1")</f>
        <v>22.786100000000001</v>
      </c>
    </row>
    <row r="295" spans="1:3" x14ac:dyDescent="0.25">
      <c r="A295" t="s">
        <v>1095</v>
      </c>
      <c r="B295">
        <f>[1]!EM_S_PQ_PCTCHANGE(A295,"2006-12-01","2016-12-02","3")</f>
        <v>636.30328369140625</v>
      </c>
      <c r="C295">
        <f>[1]!EM_S_RISK_AVGRETURNY(A295,"2006-12-01","2016-12-02","1")</f>
        <v>22.770299999999999</v>
      </c>
    </row>
    <row r="296" spans="1:3" x14ac:dyDescent="0.25">
      <c r="A296" t="s">
        <v>2783</v>
      </c>
      <c r="B296">
        <f>[1]!EM_S_PQ_PCTCHANGE(A296,"2006-12-01","2016-12-02","3")</f>
        <v>633.4468994140625</v>
      </c>
      <c r="C296">
        <f>[1]!EM_S_RISK_AVGRETURNY(A296,"2006-12-01","2016-12-02","1")</f>
        <v>22.721299999999999</v>
      </c>
    </row>
    <row r="297" spans="1:3" x14ac:dyDescent="0.25">
      <c r="A297" t="s">
        <v>1058</v>
      </c>
      <c r="B297">
        <f>[1]!EM_S_PQ_PCTCHANGE(A297,"2006-12-01","2016-12-02","3")</f>
        <v>632.081298828125</v>
      </c>
      <c r="C297">
        <f>[1]!EM_S_RISK_AVGRETURNY(A297,"2006-12-01","2016-12-02","1")</f>
        <v>22.697800000000001</v>
      </c>
    </row>
    <row r="298" spans="1:3" x14ac:dyDescent="0.25">
      <c r="A298" t="s">
        <v>1331</v>
      </c>
      <c r="B298">
        <f>[1]!EM_S_PQ_PCTCHANGE(A298,"2006-12-01","2016-12-02","3")</f>
        <v>631.50579833984375</v>
      </c>
      <c r="C298">
        <f>[1]!EM_S_RISK_AVGRETURNY(A298,"2006-12-01","2016-12-02","1")</f>
        <v>250.84979999999999</v>
      </c>
    </row>
    <row r="299" spans="1:3" x14ac:dyDescent="0.25">
      <c r="A299" t="s">
        <v>2845</v>
      </c>
      <c r="B299">
        <f>[1]!EM_S_PQ_PCTCHANGE(A299,"2006-12-01","2016-12-02","3")</f>
        <v>630.9505615234375</v>
      </c>
      <c r="C299">
        <f>[1]!EM_S_RISK_AVGRETURNY(A299,"2006-12-01","2016-12-02","1")</f>
        <v>22.6783</v>
      </c>
    </row>
    <row r="300" spans="1:3" x14ac:dyDescent="0.25">
      <c r="A300" t="s">
        <v>434</v>
      </c>
      <c r="B300">
        <f>[1]!EM_S_PQ_PCTCHANGE(A300,"2006-12-01","2016-12-02","3")</f>
        <v>629.629638671875</v>
      </c>
      <c r="C300">
        <f>[1]!EM_S_RISK_AVGRETURNY(A300,"2006-12-01","2016-12-02","1")</f>
        <v>22.6555</v>
      </c>
    </row>
    <row r="301" spans="1:3" x14ac:dyDescent="0.25">
      <c r="A301" t="s">
        <v>1776</v>
      </c>
      <c r="B301">
        <f>[1]!EM_S_PQ_PCTCHANGE(A301,"2006-12-01","2016-12-02","3")</f>
        <v>629.5484619140625</v>
      </c>
      <c r="C301">
        <f>[1]!EM_S_RISK_AVGRETURNY(A301,"2006-12-01","2016-12-02","1")</f>
        <v>1161.4505999999999</v>
      </c>
    </row>
    <row r="302" spans="1:3" x14ac:dyDescent="0.25">
      <c r="A302" t="s">
        <v>899</v>
      </c>
      <c r="B302">
        <f>[1]!EM_S_PQ_PCTCHANGE(A302,"2006-12-01","2016-12-02","3")</f>
        <v>628.85784912109375</v>
      </c>
      <c r="C302">
        <f>[1]!EM_S_RISK_AVGRETURNY(A302,"2006-12-01","2016-12-02","1")</f>
        <v>22.642199999999999</v>
      </c>
    </row>
    <row r="303" spans="1:3" x14ac:dyDescent="0.25">
      <c r="A303" t="s">
        <v>1114</v>
      </c>
      <c r="B303">
        <f>[1]!EM_S_PQ_PCTCHANGE(A303,"2006-12-01","2016-12-02","3")</f>
        <v>625.70526123046875</v>
      </c>
      <c r="C303">
        <f>[1]!EM_S_RISK_AVGRETURNY(A303,"2006-12-01","2016-12-02","1")</f>
        <v>22.587599999999998</v>
      </c>
    </row>
    <row r="304" spans="1:3" x14ac:dyDescent="0.25">
      <c r="A304" t="s">
        <v>2716</v>
      </c>
      <c r="B304">
        <f>[1]!EM_S_PQ_PCTCHANGE(A304,"2006-12-01","2016-12-02","3")</f>
        <v>625.6917724609375</v>
      </c>
      <c r="C304">
        <f>[1]!EM_S_RISK_AVGRETURNY(A304,"2006-12-01","2016-12-02","1")</f>
        <v>22.587299999999999</v>
      </c>
    </row>
    <row r="305" spans="1:3" x14ac:dyDescent="0.25">
      <c r="A305" t="s">
        <v>930</v>
      </c>
      <c r="B305">
        <f>[1]!EM_S_PQ_PCTCHANGE(A305,"2006-12-01","2016-12-02","3")</f>
        <v>624.55987548828125</v>
      </c>
      <c r="C305">
        <f>[1]!EM_S_RISK_AVGRETURNY(A305,"2006-12-01","2016-12-02","1")</f>
        <v>22.567699999999999</v>
      </c>
    </row>
    <row r="306" spans="1:3" x14ac:dyDescent="0.25">
      <c r="A306" t="s">
        <v>653</v>
      </c>
      <c r="B306">
        <f>[1]!EM_S_PQ_PCTCHANGE(A306,"2006-12-01","2016-12-02","3")</f>
        <v>623.533935546875</v>
      </c>
      <c r="C306">
        <f>[1]!EM_S_RISK_AVGRETURNY(A306,"2006-12-01","2016-12-02","1")</f>
        <v>22.549800000000001</v>
      </c>
    </row>
    <row r="307" spans="1:3" x14ac:dyDescent="0.25">
      <c r="A307" t="s">
        <v>2560</v>
      </c>
      <c r="B307">
        <f>[1]!EM_S_PQ_PCTCHANGE(A307,"2006-12-01","2016-12-02","3")</f>
        <v>621.88848876953125</v>
      </c>
      <c r="C307">
        <f>[1]!EM_S_RISK_AVGRETURNY(A307,"2006-12-01","2016-12-02","1")</f>
        <v>22.5212</v>
      </c>
    </row>
    <row r="308" spans="1:3" x14ac:dyDescent="0.25">
      <c r="A308" t="s">
        <v>2959</v>
      </c>
      <c r="B308">
        <f>[1]!EM_S_PQ_PCTCHANGE(A308,"2006-12-01","2016-12-02","3")</f>
        <v>621.81219482421875</v>
      </c>
      <c r="C308">
        <f>[1]!EM_S_RISK_AVGRETURNY(A308,"2006-12-01","2016-12-02","1")</f>
        <v>22.5198</v>
      </c>
    </row>
    <row r="309" spans="1:3" x14ac:dyDescent="0.25">
      <c r="A309" t="s">
        <v>1136</v>
      </c>
      <c r="B309">
        <f>[1]!EM_S_PQ_PCTCHANGE(A309,"2006-12-01","2016-12-02","3")</f>
        <v>621.7841796875</v>
      </c>
      <c r="C309">
        <f>[1]!EM_S_RISK_AVGRETURNY(A309,"2006-12-01","2016-12-02","1")</f>
        <v>22.519300000000001</v>
      </c>
    </row>
    <row r="310" spans="1:3" x14ac:dyDescent="0.25">
      <c r="A310" t="s">
        <v>909</v>
      </c>
      <c r="B310">
        <f>[1]!EM_S_PQ_PCTCHANGE(A310,"2006-12-01","2016-12-02","3")</f>
        <v>620.73968505859375</v>
      </c>
      <c r="C310">
        <f>[1]!EM_S_RISK_AVGRETURNY(A310,"2006-12-01","2016-12-02","1")</f>
        <v>22.501100000000001</v>
      </c>
    </row>
    <row r="311" spans="1:3" x14ac:dyDescent="0.25">
      <c r="A311" t="s">
        <v>1804</v>
      </c>
      <c r="B311">
        <f>[1]!EM_S_PQ_PCTCHANGE(A311,"2006-12-01","2016-12-02","3")</f>
        <v>620.65106201171875</v>
      </c>
      <c r="C311">
        <f>[1]!EM_S_RISK_AVGRETURNY(A311,"2006-12-01","2016-12-02","1")</f>
        <v>339.61399999999998</v>
      </c>
    </row>
    <row r="312" spans="1:3" x14ac:dyDescent="0.25">
      <c r="A312" t="s">
        <v>2288</v>
      </c>
      <c r="B312">
        <f>[1]!EM_S_PQ_PCTCHANGE(A312,"2006-12-01","2016-12-02","3")</f>
        <v>619.13739013671875</v>
      </c>
      <c r="C312">
        <f>[1]!EM_S_RISK_AVGRETURNY(A312,"2006-12-01","2016-12-02","1")</f>
        <v>42.447699999999998</v>
      </c>
    </row>
    <row r="313" spans="1:3" x14ac:dyDescent="0.25">
      <c r="A313" t="s">
        <v>441</v>
      </c>
      <c r="B313">
        <f>[1]!EM_S_PQ_PCTCHANGE(A313,"2006-12-01","2016-12-02","3")</f>
        <v>618.14642333984375</v>
      </c>
      <c r="C313">
        <f>[1]!EM_S_RISK_AVGRETURNY(A313,"2006-12-01","2016-12-02","1")</f>
        <v>22.4557</v>
      </c>
    </row>
    <row r="314" spans="1:3" x14ac:dyDescent="0.25">
      <c r="A314" t="s">
        <v>1112</v>
      </c>
      <c r="B314">
        <f>[1]!EM_S_PQ_PCTCHANGE(A314,"2006-12-01","2016-12-02","3")</f>
        <v>617.20281982421875</v>
      </c>
      <c r="C314">
        <f>[1]!EM_S_RISK_AVGRETURNY(A314,"2006-12-01","2016-12-02","1")</f>
        <v>22.4392</v>
      </c>
    </row>
    <row r="315" spans="1:3" x14ac:dyDescent="0.25">
      <c r="A315" t="s">
        <v>1017</v>
      </c>
      <c r="B315">
        <f>[1]!EM_S_PQ_PCTCHANGE(A315,"2006-12-01","2016-12-02","3")</f>
        <v>616.8887939453125</v>
      </c>
      <c r="C315">
        <f>[1]!EM_S_RISK_AVGRETURNY(A315,"2006-12-01","2016-12-02","1")</f>
        <v>22.433700000000002</v>
      </c>
    </row>
    <row r="316" spans="1:3" x14ac:dyDescent="0.25">
      <c r="A316" t="s">
        <v>849</v>
      </c>
      <c r="B316">
        <f>[1]!EM_S_PQ_PCTCHANGE(A316,"2006-12-01","2016-12-02","3")</f>
        <v>616.57080078125</v>
      </c>
      <c r="C316">
        <f>[1]!EM_S_RISK_AVGRETURNY(A316,"2006-12-01","2016-12-02","1")</f>
        <v>22.428100000000001</v>
      </c>
    </row>
    <row r="317" spans="1:3" x14ac:dyDescent="0.25">
      <c r="A317" t="s">
        <v>2911</v>
      </c>
      <c r="B317">
        <f>[1]!EM_S_PQ_PCTCHANGE(A317,"2006-12-01","2016-12-02","3")</f>
        <v>616.5279541015625</v>
      </c>
      <c r="C317">
        <f>[1]!EM_S_RISK_AVGRETURNY(A317,"2006-12-01","2016-12-02","1")</f>
        <v>22.427399999999999</v>
      </c>
    </row>
    <row r="318" spans="1:3" x14ac:dyDescent="0.25">
      <c r="A318" t="s">
        <v>1224</v>
      </c>
      <c r="B318">
        <f>[1]!EM_S_PQ_PCTCHANGE(A318,"2006-12-01","2016-12-02","3")</f>
        <v>614.5819091796875</v>
      </c>
      <c r="C318">
        <f>[1]!EM_S_RISK_AVGRETURNY(A318,"2006-12-01","2016-12-02","1")</f>
        <v>35912.286399999997</v>
      </c>
    </row>
    <row r="319" spans="1:3" x14ac:dyDescent="0.25">
      <c r="A319" t="s">
        <v>2418</v>
      </c>
      <c r="B319">
        <f>[1]!EM_S_PQ_PCTCHANGE(A319,"2006-12-01","2016-12-02","3")</f>
        <v>613.741943359375</v>
      </c>
      <c r="C319">
        <f>[1]!EM_S_RISK_AVGRETURNY(A319,"2006-12-01","2016-12-02","1")</f>
        <v>34.112200000000001</v>
      </c>
    </row>
    <row r="320" spans="1:3" x14ac:dyDescent="0.25">
      <c r="A320" t="s">
        <v>2952</v>
      </c>
      <c r="B320">
        <f>[1]!EM_S_PQ_PCTCHANGE(A320,"2006-12-01","2016-12-02","3")</f>
        <v>609.631103515625</v>
      </c>
      <c r="C320">
        <f>[1]!EM_S_RISK_AVGRETURNY(A320,"2006-12-01","2016-12-02","1")</f>
        <v>22.305700000000002</v>
      </c>
    </row>
    <row r="321" spans="1:3" x14ac:dyDescent="0.25">
      <c r="A321" t="s">
        <v>1053</v>
      </c>
      <c r="B321">
        <f>[1]!EM_S_PQ_PCTCHANGE(A321,"2006-12-01","2016-12-02","3")</f>
        <v>609.1148681640625</v>
      </c>
      <c r="C321">
        <f>[1]!EM_S_RISK_AVGRETURNY(A321,"2006-12-01","2016-12-02","1")</f>
        <v>22.296600000000002</v>
      </c>
    </row>
    <row r="322" spans="1:3" x14ac:dyDescent="0.25">
      <c r="A322" t="s">
        <v>2299</v>
      </c>
      <c r="B322">
        <f>[1]!EM_S_PQ_PCTCHANGE(A322,"2006-12-01","2016-12-02","3")</f>
        <v>609.0283203125</v>
      </c>
      <c r="C322">
        <f>[1]!EM_S_RISK_AVGRETURNY(A322,"2006-12-01","2016-12-02","1")</f>
        <v>30.349299999999999</v>
      </c>
    </row>
    <row r="323" spans="1:3" x14ac:dyDescent="0.25">
      <c r="A323" t="s">
        <v>1295</v>
      </c>
      <c r="B323">
        <f>[1]!EM_S_PQ_PCTCHANGE(A323,"2006-12-01","2016-12-02","3")</f>
        <v>608.515380859375</v>
      </c>
      <c r="C323">
        <f>[1]!EM_S_RISK_AVGRETURNY(A323,"2006-12-01","2016-12-02","1")</f>
        <v>333.23840000000001</v>
      </c>
    </row>
    <row r="324" spans="1:3" x14ac:dyDescent="0.25">
      <c r="A324" t="s">
        <v>2517</v>
      </c>
      <c r="B324">
        <f>[1]!EM_S_PQ_PCTCHANGE(A324,"2006-12-01","2016-12-02","3")</f>
        <v>607.8995361328125</v>
      </c>
      <c r="C324">
        <f>[1]!EM_S_RISK_AVGRETURNY(A324,"2006-12-01","2016-12-02","1")</f>
        <v>22.274999999999999</v>
      </c>
    </row>
    <row r="325" spans="1:3" x14ac:dyDescent="0.25">
      <c r="A325" t="s">
        <v>916</v>
      </c>
      <c r="B325">
        <f>[1]!EM_S_PQ_PCTCHANGE(A325,"2006-12-01","2016-12-02","3")</f>
        <v>607.41741943359375</v>
      </c>
      <c r="C325">
        <f>[1]!EM_S_RISK_AVGRETURNY(A325,"2006-12-01","2016-12-02","1")</f>
        <v>22.266500000000001</v>
      </c>
    </row>
    <row r="326" spans="1:3" x14ac:dyDescent="0.25">
      <c r="A326" t="s">
        <v>2960</v>
      </c>
      <c r="B326">
        <f>[1]!EM_S_PQ_PCTCHANGE(A326,"2006-12-01","2016-12-02","3")</f>
        <v>606.14410400390625</v>
      </c>
      <c r="C326">
        <f>[1]!EM_S_RISK_AVGRETURNY(A326,"2006-12-01","2016-12-02","1")</f>
        <v>22.2438</v>
      </c>
    </row>
    <row r="327" spans="1:3" x14ac:dyDescent="0.25">
      <c r="A327" t="s">
        <v>1036</v>
      </c>
      <c r="B327">
        <f>[1]!EM_S_PQ_PCTCHANGE(A327,"2006-12-01","2016-12-02","3")</f>
        <v>605.9459228515625</v>
      </c>
      <c r="C327">
        <f>[1]!EM_S_RISK_AVGRETURNY(A327,"2006-12-01","2016-12-02","1")</f>
        <v>22.240300000000001</v>
      </c>
    </row>
    <row r="328" spans="1:3" x14ac:dyDescent="0.25">
      <c r="A328" t="s">
        <v>870</v>
      </c>
      <c r="B328">
        <f>[1]!EM_S_PQ_PCTCHANGE(A328,"2006-12-01","2016-12-02","3")</f>
        <v>605.29107666015625</v>
      </c>
      <c r="C328">
        <f>[1]!EM_S_RISK_AVGRETURNY(A328,"2006-12-01","2016-12-02","1")</f>
        <v>22.2287</v>
      </c>
    </row>
    <row r="329" spans="1:3" x14ac:dyDescent="0.25">
      <c r="A329" t="s">
        <v>1251</v>
      </c>
      <c r="B329">
        <f>[1]!EM_S_PQ_PCTCHANGE(A329,"2006-12-01","2016-12-02","3")</f>
        <v>604.8875732421875</v>
      </c>
      <c r="C329">
        <f>[1]!EM_S_RISK_AVGRETURNY(A329,"2006-12-01","2016-12-02","1")</f>
        <v>1213.0323000000001</v>
      </c>
    </row>
    <row r="330" spans="1:3" x14ac:dyDescent="0.25">
      <c r="A330" t="s">
        <v>1088</v>
      </c>
      <c r="B330">
        <f>[1]!EM_S_PQ_PCTCHANGE(A330,"2006-12-01","2016-12-02","3")</f>
        <v>603.869873046875</v>
      </c>
      <c r="C330">
        <f>[1]!EM_S_RISK_AVGRETURNY(A330,"2006-12-01","2016-12-02","1")</f>
        <v>22.203299999999999</v>
      </c>
    </row>
    <row r="331" spans="1:3" x14ac:dyDescent="0.25">
      <c r="A331" t="s">
        <v>606</v>
      </c>
      <c r="B331">
        <f>[1]!EM_S_PQ_PCTCHANGE(A331,"2006-12-01","2016-12-02","3")</f>
        <v>602.7547607421875</v>
      </c>
      <c r="C331">
        <f>[1]!EM_S_RISK_AVGRETURNY(A331,"2006-12-01","2016-12-02","1")</f>
        <v>22.183399999999999</v>
      </c>
    </row>
    <row r="332" spans="1:3" x14ac:dyDescent="0.25">
      <c r="A332" t="s">
        <v>1300</v>
      </c>
      <c r="B332">
        <f>[1]!EM_S_PQ_PCTCHANGE(A332,"2006-12-01","2016-12-02","3")</f>
        <v>602.10174560546875</v>
      </c>
      <c r="C332">
        <f>[1]!EM_S_RISK_AVGRETURNY(A332,"2006-12-01","2016-12-02","1")</f>
        <v>330.91300000000001</v>
      </c>
    </row>
    <row r="333" spans="1:3" x14ac:dyDescent="0.25">
      <c r="A333" t="s">
        <v>906</v>
      </c>
      <c r="B333">
        <f>[1]!EM_S_PQ_PCTCHANGE(A333,"2006-12-01","2016-12-02","3")</f>
        <v>599.68145751953125</v>
      </c>
      <c r="C333">
        <f>[1]!EM_S_RISK_AVGRETURNY(A333,"2006-12-01","2016-12-02","1")</f>
        <v>22.128399999999999</v>
      </c>
    </row>
    <row r="334" spans="1:3" x14ac:dyDescent="0.25">
      <c r="A334" t="s">
        <v>1756</v>
      </c>
      <c r="B334">
        <f>[1]!EM_S_PQ_PCTCHANGE(A334,"2006-12-01","2016-12-02","3")</f>
        <v>599.52093505859375</v>
      </c>
      <c r="C334">
        <f>[1]!EM_S_RISK_AVGRETURNY(A334,"2006-12-01","2016-12-02","1")</f>
        <v>32084.590899999999</v>
      </c>
    </row>
    <row r="335" spans="1:3" x14ac:dyDescent="0.25">
      <c r="A335" t="s">
        <v>2627</v>
      </c>
      <c r="B335">
        <f>[1]!EM_S_PQ_PCTCHANGE(A335,"2006-12-01","2016-12-02","3")</f>
        <v>598.1207275390625</v>
      </c>
      <c r="C335">
        <f>[1]!EM_S_RISK_AVGRETURNY(A335,"2006-12-01","2016-12-02","1")</f>
        <v>22.1004</v>
      </c>
    </row>
    <row r="336" spans="1:3" x14ac:dyDescent="0.25">
      <c r="A336" t="s">
        <v>2664</v>
      </c>
      <c r="B336">
        <f>[1]!EM_S_PQ_PCTCHANGE(A336,"2006-12-01","2016-12-02","3")</f>
        <v>597.1873779296875</v>
      </c>
      <c r="C336">
        <f>[1]!EM_S_RISK_AVGRETURNY(A336,"2006-12-01","2016-12-02","1")</f>
        <v>22.083600000000001</v>
      </c>
    </row>
    <row r="337" spans="1:3" x14ac:dyDescent="0.25">
      <c r="A337" t="s">
        <v>969</v>
      </c>
      <c r="B337">
        <f>[1]!EM_S_PQ_PCTCHANGE(A337,"2006-12-01","2016-12-02","3")</f>
        <v>593.9034423828125</v>
      </c>
      <c r="C337">
        <f>[1]!EM_S_RISK_AVGRETURNY(A337,"2006-12-01","2016-12-02","1")</f>
        <v>22.0244</v>
      </c>
    </row>
    <row r="338" spans="1:3" x14ac:dyDescent="0.25">
      <c r="A338" t="s">
        <v>1603</v>
      </c>
      <c r="B338">
        <f>[1]!EM_S_PQ_PCTCHANGE(A338,"2006-12-01","2016-12-02","3")</f>
        <v>591.650146484375</v>
      </c>
      <c r="C338">
        <f>[1]!EM_S_RISK_AVGRETURNY(A338,"2006-12-01","2016-12-02","1")</f>
        <v>50.661299999999997</v>
      </c>
    </row>
    <row r="339" spans="1:3" x14ac:dyDescent="0.25">
      <c r="A339" t="s">
        <v>932</v>
      </c>
      <c r="B339">
        <f>[1]!EM_S_PQ_PCTCHANGE(A339,"2006-12-01","2016-12-02","3")</f>
        <v>591.328857421875</v>
      </c>
      <c r="C339">
        <f>[1]!EM_S_RISK_AVGRETURNY(A339,"2006-12-01","2016-12-02","1")</f>
        <v>21.977799999999998</v>
      </c>
    </row>
    <row r="340" spans="1:3" x14ac:dyDescent="0.25">
      <c r="A340" t="s">
        <v>2712</v>
      </c>
      <c r="B340">
        <f>[1]!EM_S_PQ_PCTCHANGE(A340,"2006-12-01","2016-12-02","3")</f>
        <v>588.6900634765625</v>
      </c>
      <c r="C340">
        <f>[1]!EM_S_RISK_AVGRETURNY(A340,"2006-12-01","2016-12-02","1")</f>
        <v>21.9299</v>
      </c>
    </row>
    <row r="341" spans="1:3" x14ac:dyDescent="0.25">
      <c r="A341" t="s">
        <v>1052</v>
      </c>
      <c r="B341">
        <f>[1]!EM_S_PQ_PCTCHANGE(A341,"2006-12-01","2016-12-02","3")</f>
        <v>588.60760498046875</v>
      </c>
      <c r="C341">
        <f>[1]!EM_S_RISK_AVGRETURNY(A341,"2006-12-01","2016-12-02","1")</f>
        <v>21.9284</v>
      </c>
    </row>
    <row r="342" spans="1:3" x14ac:dyDescent="0.25">
      <c r="A342" t="s">
        <v>1025</v>
      </c>
      <c r="B342">
        <f>[1]!EM_S_PQ_PCTCHANGE(A342,"2006-12-01","2016-12-02","3")</f>
        <v>586.8321533203125</v>
      </c>
      <c r="C342">
        <f>[1]!EM_S_RISK_AVGRETURNY(A342,"2006-12-01","2016-12-02","1")</f>
        <v>21.896000000000001</v>
      </c>
    </row>
    <row r="343" spans="1:3" x14ac:dyDescent="0.25">
      <c r="A343" t="s">
        <v>2771</v>
      </c>
      <c r="B343">
        <f>[1]!EM_S_PQ_PCTCHANGE(A343,"2006-12-01","2016-12-02","3")</f>
        <v>586.79241943359375</v>
      </c>
      <c r="C343">
        <f>[1]!EM_S_RISK_AVGRETURNY(A343,"2006-12-01","2016-12-02","1")</f>
        <v>21.965</v>
      </c>
    </row>
    <row r="344" spans="1:3" x14ac:dyDescent="0.25">
      <c r="A344" t="s">
        <v>1438</v>
      </c>
      <c r="B344">
        <f>[1]!EM_S_PQ_PCTCHANGE(A344,"2006-12-01","2016-12-02","3")</f>
        <v>586.59307861328125</v>
      </c>
      <c r="C344">
        <f>[1]!EM_S_RISK_AVGRETURNY(A344,"2006-12-01","2016-12-02","1")</f>
        <v>61.0822</v>
      </c>
    </row>
    <row r="345" spans="1:3" x14ac:dyDescent="0.25">
      <c r="A345" t="s">
        <v>1904</v>
      </c>
      <c r="B345">
        <f>[1]!EM_S_PQ_PCTCHANGE(A345,"2006-12-01","2016-12-02","3")</f>
        <v>586.41876220703125</v>
      </c>
      <c r="C345">
        <f>[1]!EM_S_RISK_AVGRETURNY(A345,"2006-12-01","2016-12-02","1")</f>
        <v>47.010300000000001</v>
      </c>
    </row>
    <row r="346" spans="1:3" x14ac:dyDescent="0.25">
      <c r="A346" t="s">
        <v>3001</v>
      </c>
      <c r="B346">
        <f>[1]!EM_S_PQ_PCTCHANGE(A346,"2006-12-01","2016-12-02","3")</f>
        <v>585.7886962890625</v>
      </c>
      <c r="C346">
        <f>[1]!EM_S_RISK_AVGRETURNY(A346,"2006-12-01","2016-12-02","1")</f>
        <v>21.876999999999999</v>
      </c>
    </row>
    <row r="347" spans="1:3" x14ac:dyDescent="0.25">
      <c r="A347" t="s">
        <v>1340</v>
      </c>
      <c r="B347">
        <f>[1]!EM_S_PQ_PCTCHANGE(A347,"2006-12-01","2016-12-02","3")</f>
        <v>585.4619140625</v>
      </c>
      <c r="C347">
        <f>[1]!EM_S_RISK_AVGRETURNY(A347,"2006-12-01","2016-12-02","1")</f>
        <v>195.60929999999999</v>
      </c>
    </row>
    <row r="348" spans="1:3" x14ac:dyDescent="0.25">
      <c r="A348" t="s">
        <v>1760</v>
      </c>
      <c r="B348">
        <f>[1]!EM_S_PQ_PCTCHANGE(A348,"2006-12-01","2016-12-02","3")</f>
        <v>585.3021240234375</v>
      </c>
      <c r="C348">
        <f>[1]!EM_S_RISK_AVGRETURNY(A348,"2006-12-01","2016-12-02","1")</f>
        <v>9294.2659999999996</v>
      </c>
    </row>
    <row r="349" spans="1:3" x14ac:dyDescent="0.25">
      <c r="A349" t="s">
        <v>2522</v>
      </c>
      <c r="B349">
        <f>[1]!EM_S_PQ_PCTCHANGE(A349,"2006-12-01","2016-12-02","3")</f>
        <v>583.13134765625</v>
      </c>
      <c r="C349">
        <f>[1]!EM_S_RISK_AVGRETURNY(A349,"2006-12-01","2016-12-02","1")</f>
        <v>21.828399999999998</v>
      </c>
    </row>
    <row r="350" spans="1:3" x14ac:dyDescent="0.25">
      <c r="A350" t="s">
        <v>794</v>
      </c>
      <c r="B350">
        <f>[1]!EM_S_PQ_PCTCHANGE(A350,"2006-12-01","2016-12-02","3")</f>
        <v>582.9852294921875</v>
      </c>
      <c r="C350">
        <f>[1]!EM_S_RISK_AVGRETURNY(A350,"2006-12-01","2016-12-02","1")</f>
        <v>21.825700000000001</v>
      </c>
    </row>
    <row r="351" spans="1:3" x14ac:dyDescent="0.25">
      <c r="A351" t="s">
        <v>385</v>
      </c>
      <c r="B351">
        <f>[1]!EM_S_PQ_PCTCHANGE(A351,"2006-12-01","2016-12-02","3")</f>
        <v>582.8040771484375</v>
      </c>
      <c r="C351">
        <f>[1]!EM_S_RISK_AVGRETURNY(A351,"2006-12-01","2016-12-02","1")</f>
        <v>21.822399999999998</v>
      </c>
    </row>
    <row r="352" spans="1:3" x14ac:dyDescent="0.25">
      <c r="A352" t="s">
        <v>517</v>
      </c>
      <c r="B352">
        <f>[1]!EM_S_PQ_PCTCHANGE(A352,"2006-12-01","2016-12-02","3")</f>
        <v>582.6859130859375</v>
      </c>
      <c r="C352">
        <f>[1]!EM_S_RISK_AVGRETURNY(A352,"2006-12-01","2016-12-02","1")</f>
        <v>21.8202</v>
      </c>
    </row>
    <row r="353" spans="1:3" x14ac:dyDescent="0.25">
      <c r="A353" t="s">
        <v>1258</v>
      </c>
      <c r="B353">
        <f>[1]!EM_S_PQ_PCTCHANGE(A353,"2006-12-01","2016-12-02","3")</f>
        <v>581.4271240234375</v>
      </c>
      <c r="C353">
        <f>[1]!EM_S_RISK_AVGRETURNY(A353,"2006-12-01","2016-12-02","1")</f>
        <v>2611.5077000000001</v>
      </c>
    </row>
    <row r="354" spans="1:3" x14ac:dyDescent="0.25">
      <c r="A354" t="s">
        <v>1219</v>
      </c>
      <c r="B354">
        <f>[1]!EM_S_PQ_PCTCHANGE(A354,"2006-12-01","2016-12-02","3")</f>
        <v>581.34912109375</v>
      </c>
      <c r="C354">
        <f>[1]!EM_S_RISK_AVGRETURNY(A354,"2006-12-01","2016-12-02","1")</f>
        <v>105478.109</v>
      </c>
    </row>
    <row r="355" spans="1:3" x14ac:dyDescent="0.25">
      <c r="A355" t="s">
        <v>1084</v>
      </c>
      <c r="B355">
        <f>[1]!EM_S_PQ_PCTCHANGE(A355,"2006-12-01","2016-12-02","3")</f>
        <v>580.84033203125</v>
      </c>
      <c r="C355">
        <f>[1]!EM_S_RISK_AVGRETURNY(A355,"2006-12-01","2016-12-02","1")</f>
        <v>21.786300000000001</v>
      </c>
    </row>
    <row r="356" spans="1:3" x14ac:dyDescent="0.25">
      <c r="A356" t="s">
        <v>534</v>
      </c>
      <c r="B356">
        <f>[1]!EM_S_PQ_PCTCHANGE(A356,"2006-12-01","2016-12-02","3")</f>
        <v>580.2191162109375</v>
      </c>
      <c r="C356">
        <f>[1]!EM_S_RISK_AVGRETURNY(A356,"2006-12-01","2016-12-02","1")</f>
        <v>21.774899999999999</v>
      </c>
    </row>
    <row r="357" spans="1:3" x14ac:dyDescent="0.25">
      <c r="A357" t="s">
        <v>2774</v>
      </c>
      <c r="B357">
        <f>[1]!EM_S_PQ_PCTCHANGE(A357,"2006-12-01","2016-12-02","3")</f>
        <v>579.06060791015625</v>
      </c>
      <c r="C357">
        <f>[1]!EM_S_RISK_AVGRETURNY(A357,"2006-12-01","2016-12-02","1")</f>
        <v>21.753599999999999</v>
      </c>
    </row>
    <row r="358" spans="1:3" x14ac:dyDescent="0.25">
      <c r="A358" t="s">
        <v>2571</v>
      </c>
      <c r="B358">
        <f>[1]!EM_S_PQ_PCTCHANGE(A358,"2006-12-01","2016-12-02","3")</f>
        <v>578.6937255859375</v>
      </c>
      <c r="C358">
        <f>[1]!EM_S_RISK_AVGRETURNY(A358,"2006-12-01","2016-12-02","1")</f>
        <v>21.7468</v>
      </c>
    </row>
    <row r="359" spans="1:3" x14ac:dyDescent="0.25">
      <c r="A359" t="s">
        <v>1238</v>
      </c>
      <c r="B359">
        <f>[1]!EM_S_PQ_PCTCHANGE(A359,"2006-12-01","2016-12-02","3")</f>
        <v>578.18426513671875</v>
      </c>
      <c r="C359">
        <f>[1]!EM_S_RISK_AVGRETURNY(A359,"2006-12-01","2016-12-02","1")</f>
        <v>2354.9486999999999</v>
      </c>
    </row>
    <row r="360" spans="1:3" x14ac:dyDescent="0.25">
      <c r="A360" t="s">
        <v>827</v>
      </c>
      <c r="B360">
        <f>[1]!EM_S_PQ_PCTCHANGE(A360,"2006-12-01","2016-12-02","3")</f>
        <v>577.01812744140625</v>
      </c>
      <c r="C360">
        <f>[1]!EM_S_RISK_AVGRETURNY(A360,"2006-12-01","2016-12-02","1")</f>
        <v>21.715900000000001</v>
      </c>
    </row>
    <row r="361" spans="1:3" x14ac:dyDescent="0.25">
      <c r="A361" t="s">
        <v>2836</v>
      </c>
      <c r="B361">
        <f>[1]!EM_S_PQ_PCTCHANGE(A361,"2006-12-01","2016-12-02","3")</f>
        <v>575.9248046875</v>
      </c>
      <c r="C361">
        <f>[1]!EM_S_RISK_AVGRETURNY(A361,"2006-12-01","2016-12-02","1")</f>
        <v>21.695699999999999</v>
      </c>
    </row>
    <row r="362" spans="1:3" x14ac:dyDescent="0.25">
      <c r="A362" t="s">
        <v>818</v>
      </c>
      <c r="B362">
        <f>[1]!EM_S_PQ_PCTCHANGE(A362,"2006-12-01","2016-12-02","3")</f>
        <v>575.3912353515625</v>
      </c>
      <c r="C362">
        <f>[1]!EM_S_RISK_AVGRETURNY(A362,"2006-12-01","2016-12-02","1")</f>
        <v>21.6858</v>
      </c>
    </row>
    <row r="363" spans="1:3" x14ac:dyDescent="0.25">
      <c r="A363" t="s">
        <v>612</v>
      </c>
      <c r="B363">
        <f>[1]!EM_S_PQ_PCTCHANGE(A363,"2006-12-01","2016-12-02","3")</f>
        <v>574.97052001953125</v>
      </c>
      <c r="C363">
        <f>[1]!EM_S_RISK_AVGRETURNY(A363,"2006-12-01","2016-12-02","1")</f>
        <v>21.678000000000001</v>
      </c>
    </row>
    <row r="364" spans="1:3" x14ac:dyDescent="0.25">
      <c r="A364" t="s">
        <v>1514</v>
      </c>
      <c r="B364">
        <f>[1]!EM_S_PQ_PCTCHANGE(A364,"2006-12-01","2016-12-02","3")</f>
        <v>574.22149658203125</v>
      </c>
      <c r="C364">
        <f>[1]!EM_S_RISK_AVGRETURNY(A364,"2006-12-01","2016-12-02","1")</f>
        <v>47.728499999999997</v>
      </c>
    </row>
    <row r="365" spans="1:3" x14ac:dyDescent="0.25">
      <c r="A365" t="s">
        <v>2637</v>
      </c>
      <c r="B365">
        <f>[1]!EM_S_PQ_PCTCHANGE(A365,"2006-12-01","2016-12-02","3")</f>
        <v>574.04852294921875</v>
      </c>
      <c r="C365">
        <f>[1]!EM_S_RISK_AVGRETURNY(A365,"2006-12-01","2016-12-02","1")</f>
        <v>21.660900000000002</v>
      </c>
    </row>
    <row r="366" spans="1:3" x14ac:dyDescent="0.25">
      <c r="A366" t="s">
        <v>383</v>
      </c>
      <c r="B366">
        <f>[1]!EM_S_PQ_PCTCHANGE(A366,"2006-12-01","2016-12-02","3")</f>
        <v>573.9686279296875</v>
      </c>
      <c r="C366">
        <f>[1]!EM_S_RISK_AVGRETURNY(A366,"2006-12-01","2016-12-02","1")</f>
        <v>21.659500000000001</v>
      </c>
    </row>
    <row r="367" spans="1:3" x14ac:dyDescent="0.25">
      <c r="A367" t="s">
        <v>1191</v>
      </c>
      <c r="B367">
        <f>[1]!EM_S_PQ_PCTCHANGE(A367,"2006-12-01","2016-12-02","3")</f>
        <v>573.55889892578125</v>
      </c>
      <c r="C367">
        <f>[1]!EM_S_RISK_AVGRETURNY(A367,"2006-12-01","2016-12-02","1")</f>
        <v>56032111201269.297</v>
      </c>
    </row>
    <row r="368" spans="1:3" x14ac:dyDescent="0.25">
      <c r="A368" t="s">
        <v>2779</v>
      </c>
      <c r="B368">
        <f>[1]!EM_S_PQ_PCTCHANGE(A368,"2006-12-01","2016-12-02","3")</f>
        <v>573.36199951171875</v>
      </c>
      <c r="C368">
        <f>[1]!EM_S_RISK_AVGRETURNY(A368,"2006-12-01","2016-12-02","1")</f>
        <v>21.648199999999999</v>
      </c>
    </row>
    <row r="369" spans="1:3" x14ac:dyDescent="0.25">
      <c r="A369" t="s">
        <v>529</v>
      </c>
      <c r="B369">
        <f>[1]!EM_S_PQ_PCTCHANGE(A369,"2006-12-01","2016-12-02","3")</f>
        <v>572.63934326171875</v>
      </c>
      <c r="C369">
        <f>[1]!EM_S_RISK_AVGRETURNY(A369,"2006-12-01","2016-12-02","1")</f>
        <v>21.634799999999998</v>
      </c>
    </row>
    <row r="370" spans="1:3" x14ac:dyDescent="0.25">
      <c r="A370" t="s">
        <v>2654</v>
      </c>
      <c r="B370">
        <f>[1]!EM_S_PQ_PCTCHANGE(A370,"2006-12-01","2016-12-02","3")</f>
        <v>572.600830078125</v>
      </c>
      <c r="C370">
        <f>[1]!EM_S_RISK_AVGRETURNY(A370,"2006-12-01","2016-12-02","1")</f>
        <v>21.6341</v>
      </c>
    </row>
    <row r="371" spans="1:3" x14ac:dyDescent="0.25">
      <c r="A371" t="s">
        <v>1096</v>
      </c>
      <c r="B371">
        <f>[1]!EM_S_PQ_PCTCHANGE(A371,"2006-12-01","2016-12-02","3")</f>
        <v>572.4609375</v>
      </c>
      <c r="C371">
        <f>[1]!EM_S_RISK_AVGRETURNY(A371,"2006-12-01","2016-12-02","1")</f>
        <v>21.631499999999999</v>
      </c>
    </row>
    <row r="372" spans="1:3" x14ac:dyDescent="0.25">
      <c r="A372" t="s">
        <v>1291</v>
      </c>
      <c r="B372">
        <f>[1]!EM_S_PQ_PCTCHANGE(A372,"2006-12-01","2016-12-02","3")</f>
        <v>571.9310302734375</v>
      </c>
      <c r="C372">
        <f>[1]!EM_S_RISK_AVGRETURNY(A372,"2006-12-01","2016-12-02","1")</f>
        <v>345.09829999999999</v>
      </c>
    </row>
    <row r="373" spans="1:3" x14ac:dyDescent="0.25">
      <c r="A373" t="s">
        <v>2850</v>
      </c>
      <c r="B373">
        <f>[1]!EM_S_PQ_PCTCHANGE(A373,"2006-12-01","2016-12-02","3")</f>
        <v>571.88037109375</v>
      </c>
      <c r="C373">
        <f>[1]!EM_S_RISK_AVGRETURNY(A373,"2006-12-01","2016-12-02","1")</f>
        <v>21.620699999999999</v>
      </c>
    </row>
    <row r="374" spans="1:3" x14ac:dyDescent="0.25">
      <c r="A374" t="s">
        <v>1509</v>
      </c>
      <c r="B374">
        <f>[1]!EM_S_PQ_PCTCHANGE(A374,"2006-12-01","2016-12-02","3")</f>
        <v>571.8115234375</v>
      </c>
      <c r="C374">
        <f>[1]!EM_S_RISK_AVGRETURNY(A374,"2006-12-01","2016-12-02","1")</f>
        <v>49.865200000000002</v>
      </c>
    </row>
    <row r="375" spans="1:3" x14ac:dyDescent="0.25">
      <c r="A375" t="s">
        <v>1845</v>
      </c>
      <c r="B375">
        <f>[1]!EM_S_PQ_PCTCHANGE(A375,"2006-12-01","2016-12-02","3")</f>
        <v>570.396484375</v>
      </c>
      <c r="C375">
        <f>[1]!EM_S_RISK_AVGRETURNY(A375,"2006-12-01","2016-12-02","1")</f>
        <v>125.9455</v>
      </c>
    </row>
    <row r="376" spans="1:3" x14ac:dyDescent="0.25">
      <c r="A376" t="s">
        <v>661</v>
      </c>
      <c r="B376">
        <f>[1]!EM_S_PQ_PCTCHANGE(A376,"2006-12-01","2016-12-02","3")</f>
        <v>570.04974365234375</v>
      </c>
      <c r="C376">
        <f>[1]!EM_S_RISK_AVGRETURNY(A376,"2006-12-01","2016-12-02","1")</f>
        <v>21.586600000000001</v>
      </c>
    </row>
    <row r="377" spans="1:3" x14ac:dyDescent="0.25">
      <c r="A377" t="s">
        <v>1538</v>
      </c>
      <c r="B377">
        <f>[1]!EM_S_PQ_PCTCHANGE(A377,"2006-12-01","2016-12-02","3")</f>
        <v>569.76251220703125</v>
      </c>
      <c r="C377">
        <f>[1]!EM_S_RISK_AVGRETURNY(A377,"2006-12-01","2016-12-02","1")</f>
        <v>45.331699999999998</v>
      </c>
    </row>
    <row r="378" spans="1:3" x14ac:dyDescent="0.25">
      <c r="A378" t="s">
        <v>469</v>
      </c>
      <c r="B378">
        <f>[1]!EM_S_PQ_PCTCHANGE(A378,"2006-12-01","2016-12-02","3")</f>
        <v>569.64959716796875</v>
      </c>
      <c r="C378">
        <f>[1]!EM_S_RISK_AVGRETURNY(A378,"2006-12-01","2016-12-02","1")</f>
        <v>21.5791</v>
      </c>
    </row>
    <row r="379" spans="1:3" x14ac:dyDescent="0.25">
      <c r="A379" t="s">
        <v>2823</v>
      </c>
      <c r="B379">
        <f>[1]!EM_S_PQ_PCTCHANGE(A379,"2006-12-01","2016-12-02","3")</f>
        <v>569.30230712890625</v>
      </c>
      <c r="C379">
        <f>[1]!EM_S_RISK_AVGRETURNY(A379,"2006-12-01","2016-12-02","1")</f>
        <v>21.572600000000001</v>
      </c>
    </row>
    <row r="380" spans="1:3" x14ac:dyDescent="0.25">
      <c r="A380" t="s">
        <v>473</v>
      </c>
      <c r="B380">
        <f>[1]!EM_S_PQ_PCTCHANGE(A380,"2006-12-01","2016-12-02","3")</f>
        <v>569.06158447265625</v>
      </c>
      <c r="C380">
        <f>[1]!EM_S_RISK_AVGRETURNY(A380,"2006-12-01","2016-12-02","1")</f>
        <v>21.568100000000001</v>
      </c>
    </row>
    <row r="381" spans="1:3" x14ac:dyDescent="0.25">
      <c r="A381" t="s">
        <v>1867</v>
      </c>
      <c r="B381">
        <f>[1]!EM_S_PQ_PCTCHANGE(A381,"2006-12-01","2016-12-02","3")</f>
        <v>567.04156494140625</v>
      </c>
      <c r="C381">
        <f>[1]!EM_S_RISK_AVGRETURNY(A381,"2006-12-01","2016-12-02","1")</f>
        <v>53.2273</v>
      </c>
    </row>
    <row r="382" spans="1:3" x14ac:dyDescent="0.25">
      <c r="A382" t="s">
        <v>998</v>
      </c>
      <c r="B382">
        <f>[1]!EM_S_PQ_PCTCHANGE(A382,"2006-12-01","2016-12-02","3")</f>
        <v>566.67523193359375</v>
      </c>
      <c r="C382">
        <f>[1]!EM_S_RISK_AVGRETURNY(A382,"2006-12-01","2016-12-02","1")</f>
        <v>21.523499999999999</v>
      </c>
    </row>
    <row r="383" spans="1:3" x14ac:dyDescent="0.25">
      <c r="A383" t="s">
        <v>2929</v>
      </c>
      <c r="B383">
        <f>[1]!EM_S_PQ_PCTCHANGE(A383,"2006-12-01","2016-12-02","3")</f>
        <v>566.06817626953125</v>
      </c>
      <c r="C383">
        <f>[1]!EM_S_RISK_AVGRETURNY(A383,"2006-12-01","2016-12-02","1")</f>
        <v>21.5121</v>
      </c>
    </row>
    <row r="384" spans="1:3" x14ac:dyDescent="0.25">
      <c r="A384" t="s">
        <v>586</v>
      </c>
      <c r="B384">
        <f>[1]!EM_S_PQ_PCTCHANGE(A384,"2006-12-01","2016-12-02","3")</f>
        <v>566.0478515625</v>
      </c>
      <c r="C384">
        <f>[1]!EM_S_RISK_AVGRETURNY(A384,"2006-12-01","2016-12-02","1")</f>
        <v>21.511800000000001</v>
      </c>
    </row>
    <row r="385" spans="1:3" x14ac:dyDescent="0.25">
      <c r="A385" t="s">
        <v>1781</v>
      </c>
      <c r="B385">
        <f>[1]!EM_S_PQ_PCTCHANGE(A385,"2006-12-01","2016-12-02","3")</f>
        <v>563.4862060546875</v>
      </c>
      <c r="C385">
        <f>[1]!EM_S_RISK_AVGRETURNY(A385,"2006-12-01","2016-12-02","1")</f>
        <v>1127.5373999999999</v>
      </c>
    </row>
    <row r="386" spans="1:3" x14ac:dyDescent="0.25">
      <c r="A386" t="s">
        <v>1129</v>
      </c>
      <c r="B386">
        <f>[1]!EM_S_PQ_PCTCHANGE(A386,"2006-12-01","2016-12-02","3")</f>
        <v>563.30145263671875</v>
      </c>
      <c r="C386">
        <f>[1]!EM_S_RISK_AVGRETURNY(A386,"2006-12-01","2016-12-02","1")</f>
        <v>21.4602</v>
      </c>
    </row>
    <row r="387" spans="1:3" x14ac:dyDescent="0.25">
      <c r="A387" t="s">
        <v>844</v>
      </c>
      <c r="B387">
        <f>[1]!EM_S_PQ_PCTCHANGE(A387,"2006-12-01","2016-12-02","3")</f>
        <v>561.83349609375</v>
      </c>
      <c r="C387">
        <f>[1]!EM_S_RISK_AVGRETURNY(A387,"2006-12-01","2016-12-02","1")</f>
        <v>21.432500000000001</v>
      </c>
    </row>
    <row r="388" spans="1:3" x14ac:dyDescent="0.25">
      <c r="A388" t="s">
        <v>1065</v>
      </c>
      <c r="B388">
        <f>[1]!EM_S_PQ_PCTCHANGE(A388,"2006-12-01","2016-12-02","3")</f>
        <v>561.73907470703125</v>
      </c>
      <c r="C388">
        <f>[1]!EM_S_RISK_AVGRETURNY(A388,"2006-12-01","2016-12-02","1")</f>
        <v>21.430800000000001</v>
      </c>
    </row>
    <row r="389" spans="1:3" x14ac:dyDescent="0.25">
      <c r="A389" t="s">
        <v>2999</v>
      </c>
      <c r="B389">
        <f>[1]!EM_S_PQ_PCTCHANGE(A389,"2006-12-01","2016-12-02","3")</f>
        <v>561.066650390625</v>
      </c>
      <c r="C389">
        <f>[1]!EM_S_RISK_AVGRETURNY(A389,"2006-12-01","2016-12-02","1")</f>
        <v>21.418099999999999</v>
      </c>
    </row>
    <row r="390" spans="1:3" x14ac:dyDescent="0.25">
      <c r="A390" t="s">
        <v>1429</v>
      </c>
      <c r="B390">
        <f>[1]!EM_S_PQ_PCTCHANGE(A390,"2006-12-01","2016-12-02","3")</f>
        <v>558.5299072265625</v>
      </c>
      <c r="C390">
        <f>[1]!EM_S_RISK_AVGRETURNY(A390,"2006-12-01","2016-12-02","1")</f>
        <v>53.790300000000002</v>
      </c>
    </row>
    <row r="391" spans="1:3" x14ac:dyDescent="0.25">
      <c r="A391" t="s">
        <v>2787</v>
      </c>
      <c r="B391">
        <f>[1]!EM_S_PQ_PCTCHANGE(A391,"2006-12-01","2016-12-02","3")</f>
        <v>558.28240966796875</v>
      </c>
      <c r="C391">
        <f>[1]!EM_S_RISK_AVGRETURNY(A391,"2006-12-01","2016-12-02","1")</f>
        <v>21.365400000000001</v>
      </c>
    </row>
    <row r="392" spans="1:3" x14ac:dyDescent="0.25">
      <c r="A392" t="s">
        <v>524</v>
      </c>
      <c r="B392">
        <f>[1]!EM_S_PQ_PCTCHANGE(A392,"2006-12-01","2016-12-02","3")</f>
        <v>555.9852294921875</v>
      </c>
      <c r="C392">
        <f>[1]!EM_S_RISK_AVGRETURNY(A392,"2006-12-01","2016-12-02","1")</f>
        <v>21.3218</v>
      </c>
    </row>
    <row r="393" spans="1:3" x14ac:dyDescent="0.25">
      <c r="A393" t="s">
        <v>2535</v>
      </c>
      <c r="B393">
        <f>[1]!EM_S_PQ_PCTCHANGE(A393,"2006-12-01","2016-12-02","3")</f>
        <v>555.947509765625</v>
      </c>
      <c r="C393">
        <f>[1]!EM_S_RISK_AVGRETURNY(A393,"2006-12-01","2016-12-02","1")</f>
        <v>21.321100000000001</v>
      </c>
    </row>
    <row r="394" spans="1:3" x14ac:dyDescent="0.25">
      <c r="A394" t="s">
        <v>2282</v>
      </c>
      <c r="B394">
        <f>[1]!EM_S_PQ_PCTCHANGE(A394,"2006-12-01","2016-12-02","3")</f>
        <v>555.43310546875</v>
      </c>
      <c r="C394">
        <f>[1]!EM_S_RISK_AVGRETURNY(A394,"2006-12-01","2016-12-02","1")</f>
        <v>38.809899999999999</v>
      </c>
    </row>
    <row r="395" spans="1:3" x14ac:dyDescent="0.25">
      <c r="A395" t="s">
        <v>686</v>
      </c>
      <c r="B395">
        <f>[1]!EM_S_PQ_PCTCHANGE(A395,"2006-12-01","2016-12-02","3")</f>
        <v>554.4212646484375</v>
      </c>
      <c r="C395">
        <f>[1]!EM_S_RISK_AVGRETURNY(A395,"2006-12-01","2016-12-02","1")</f>
        <v>21.292100000000001</v>
      </c>
    </row>
    <row r="396" spans="1:3" x14ac:dyDescent="0.25">
      <c r="A396" t="s">
        <v>393</v>
      </c>
      <c r="B396">
        <f>[1]!EM_S_PQ_PCTCHANGE(A396,"2006-12-01","2016-12-02","3")</f>
        <v>553.7154541015625</v>
      </c>
      <c r="C396">
        <f>[1]!EM_S_RISK_AVGRETURNY(A396,"2006-12-01","2016-12-02","1")</f>
        <v>21.278600000000001</v>
      </c>
    </row>
    <row r="397" spans="1:3" x14ac:dyDescent="0.25">
      <c r="A397" t="s">
        <v>847</v>
      </c>
      <c r="B397">
        <f>[1]!EM_S_PQ_PCTCHANGE(A397,"2006-12-01","2016-12-02","3")</f>
        <v>552.438232421875</v>
      </c>
      <c r="C397">
        <f>[1]!EM_S_RISK_AVGRETURNY(A397,"2006-12-01","2016-12-02","1")</f>
        <v>21.254300000000001</v>
      </c>
    </row>
    <row r="398" spans="1:3" x14ac:dyDescent="0.25">
      <c r="A398" t="s">
        <v>2755</v>
      </c>
      <c r="B398">
        <f>[1]!EM_S_PQ_PCTCHANGE(A398,"2006-12-01","2016-12-02","3")</f>
        <v>550.5882568359375</v>
      </c>
      <c r="C398">
        <f>[1]!EM_S_RISK_AVGRETURNY(A398,"2006-12-01","2016-12-02","1")</f>
        <v>21.218900000000001</v>
      </c>
    </row>
    <row r="399" spans="1:3" x14ac:dyDescent="0.25">
      <c r="A399" t="s">
        <v>1387</v>
      </c>
      <c r="B399">
        <f>[1]!EM_S_PQ_PCTCHANGE(A399,"2006-12-01","2016-12-02","3")</f>
        <v>550.07135009765625</v>
      </c>
      <c r="C399">
        <f>[1]!EM_S_RISK_AVGRETURNY(A399,"2006-12-01","2016-12-02","1")</f>
        <v>60.952500000000001</v>
      </c>
    </row>
    <row r="400" spans="1:3" x14ac:dyDescent="0.25">
      <c r="A400" t="s">
        <v>1035</v>
      </c>
      <c r="B400">
        <f>[1]!EM_S_PQ_PCTCHANGE(A400,"2006-12-01","2016-12-02","3")</f>
        <v>548.83355712890625</v>
      </c>
      <c r="C400">
        <f>[1]!EM_S_RISK_AVGRETURNY(A400,"2006-12-01","2016-12-02","1")</f>
        <v>21.185300000000002</v>
      </c>
    </row>
    <row r="401" spans="1:3" x14ac:dyDescent="0.25">
      <c r="A401" t="s">
        <v>1852</v>
      </c>
      <c r="B401">
        <f>[1]!EM_S_PQ_PCTCHANGE(A401,"2006-12-01","2016-12-02","3")</f>
        <v>548.8211669921875</v>
      </c>
      <c r="C401">
        <f>[1]!EM_S_RISK_AVGRETURNY(A401,"2006-12-01","2016-12-02","1")</f>
        <v>64.304299999999998</v>
      </c>
    </row>
    <row r="402" spans="1:3" x14ac:dyDescent="0.25">
      <c r="A402" t="s">
        <v>2192</v>
      </c>
      <c r="B402">
        <f>[1]!EM_S_PQ_PCTCHANGE(A402,"2006-12-01","2016-12-02","3")</f>
        <v>548.3209228515625</v>
      </c>
      <c r="C402">
        <f>[1]!EM_S_RISK_AVGRETURNY(A402,"2006-12-01","2016-12-02","1")</f>
        <v>35.546100000000003</v>
      </c>
    </row>
    <row r="403" spans="1:3" x14ac:dyDescent="0.25">
      <c r="A403" t="s">
        <v>3007</v>
      </c>
      <c r="B403">
        <f>[1]!EM_S_PQ_PCTCHANGE(A403,"2006-12-01","2016-12-02","3")</f>
        <v>547.9287109375</v>
      </c>
      <c r="C403">
        <f>[1]!EM_S_RISK_AVGRETURNY(A403,"2006-12-01","2016-12-02","1")</f>
        <v>21.167899999999999</v>
      </c>
    </row>
    <row r="404" spans="1:3" x14ac:dyDescent="0.25">
      <c r="A404" t="s">
        <v>3014</v>
      </c>
      <c r="B404">
        <f>[1]!EM_S_PQ_PCTCHANGE(A404,"2006-12-01","2016-12-02","3")</f>
        <v>546.221923828125</v>
      </c>
      <c r="C404">
        <f>[1]!EM_S_RISK_AVGRETURNY(A404,"2006-12-01","2016-12-02","1")</f>
        <v>21.135000000000002</v>
      </c>
    </row>
    <row r="405" spans="1:3" x14ac:dyDescent="0.25">
      <c r="A405" t="s">
        <v>2551</v>
      </c>
      <c r="B405">
        <f>[1]!EM_S_PQ_PCTCHANGE(A405,"2006-12-01","2016-12-02","3")</f>
        <v>545.9559326171875</v>
      </c>
      <c r="C405">
        <f>[1]!EM_S_RISK_AVGRETURNY(A405,"2006-12-01","2016-12-02","1")</f>
        <v>21.129899999999999</v>
      </c>
    </row>
    <row r="406" spans="1:3" x14ac:dyDescent="0.25">
      <c r="A406" t="s">
        <v>2622</v>
      </c>
      <c r="B406">
        <f>[1]!EM_S_PQ_PCTCHANGE(A406,"2006-12-01","2016-12-02","3")</f>
        <v>545.59466552734375</v>
      </c>
      <c r="C406">
        <f>[1]!EM_S_RISK_AVGRETURNY(A406,"2006-12-01","2016-12-02","1")</f>
        <v>21.123000000000001</v>
      </c>
    </row>
    <row r="407" spans="1:3" x14ac:dyDescent="0.25">
      <c r="A407" t="s">
        <v>2445</v>
      </c>
      <c r="B407">
        <f>[1]!EM_S_PQ_PCTCHANGE(A407,"2006-12-01","2016-12-02","3")</f>
        <v>545.44793701171875</v>
      </c>
      <c r="C407">
        <f>[1]!EM_S_RISK_AVGRETURNY(A407,"2006-12-01","2016-12-02","1")</f>
        <v>27.733000000000001</v>
      </c>
    </row>
    <row r="408" spans="1:3" x14ac:dyDescent="0.25">
      <c r="A408" t="s">
        <v>681</v>
      </c>
      <c r="B408">
        <f>[1]!EM_S_PQ_PCTCHANGE(A408,"2006-12-01","2016-12-02","3")</f>
        <v>544.73162841796875</v>
      </c>
      <c r="C408">
        <f>[1]!EM_S_RISK_AVGRETURNY(A408,"2006-12-01","2016-12-02","1")</f>
        <v>21.106300000000001</v>
      </c>
    </row>
    <row r="409" spans="1:3" x14ac:dyDescent="0.25">
      <c r="A409" t="s">
        <v>736</v>
      </c>
      <c r="B409">
        <f>[1]!EM_S_PQ_PCTCHANGE(A409,"2006-12-01","2016-12-02","3")</f>
        <v>543.8408203125</v>
      </c>
      <c r="C409">
        <f>[1]!EM_S_RISK_AVGRETURNY(A409,"2006-12-01","2016-12-02","1")</f>
        <v>21.089099999999998</v>
      </c>
    </row>
    <row r="410" spans="1:3" x14ac:dyDescent="0.25">
      <c r="A410" t="s">
        <v>2697</v>
      </c>
      <c r="B410">
        <f>[1]!EM_S_PQ_PCTCHANGE(A410,"2006-12-01","2016-12-02","3")</f>
        <v>543.2835693359375</v>
      </c>
      <c r="C410">
        <f>[1]!EM_S_RISK_AVGRETURNY(A410,"2006-12-01","2016-12-02","1")</f>
        <v>21.078299999999999</v>
      </c>
    </row>
    <row r="411" spans="1:3" x14ac:dyDescent="0.25">
      <c r="A411" t="s">
        <v>2996</v>
      </c>
      <c r="B411">
        <f>[1]!EM_S_PQ_PCTCHANGE(A411,"2006-12-01","2016-12-02","3")</f>
        <v>542.416748046875</v>
      </c>
      <c r="C411">
        <f>[1]!EM_S_RISK_AVGRETURNY(A411,"2006-12-01","2016-12-02","1")</f>
        <v>21.061599999999999</v>
      </c>
    </row>
    <row r="412" spans="1:3" x14ac:dyDescent="0.25">
      <c r="A412" t="s">
        <v>1757</v>
      </c>
      <c r="B412">
        <f>[1]!EM_S_PQ_PCTCHANGE(A412,"2006-12-01","2016-12-02","3")</f>
        <v>541.6575927734375</v>
      </c>
      <c r="C412">
        <f>[1]!EM_S_RISK_AVGRETURNY(A412,"2006-12-01","2016-12-02","1")</f>
        <v>30695.533599999999</v>
      </c>
    </row>
    <row r="413" spans="1:3" x14ac:dyDescent="0.25">
      <c r="A413" t="s">
        <v>2691</v>
      </c>
      <c r="B413">
        <f>[1]!EM_S_PQ_PCTCHANGE(A413,"2006-12-01","2016-12-02","3")</f>
        <v>541.26690673828125</v>
      </c>
      <c r="C413">
        <f>[1]!EM_S_RISK_AVGRETURNY(A413,"2006-12-01","2016-12-02","1")</f>
        <v>21.039300000000001</v>
      </c>
    </row>
    <row r="414" spans="1:3" x14ac:dyDescent="0.25">
      <c r="A414" t="s">
        <v>802</v>
      </c>
      <c r="B414">
        <f>[1]!EM_S_PQ_PCTCHANGE(A414,"2006-12-01","2016-12-02","3")</f>
        <v>538.837890625</v>
      </c>
      <c r="C414">
        <f>[1]!EM_S_RISK_AVGRETURNY(A414,"2006-12-01","2016-12-02","1")</f>
        <v>20.992100000000001</v>
      </c>
    </row>
    <row r="415" spans="1:3" x14ac:dyDescent="0.25">
      <c r="A415" t="s">
        <v>420</v>
      </c>
      <c r="B415">
        <f>[1]!EM_S_PQ_PCTCHANGE(A415,"2006-12-01","2016-12-02","3")</f>
        <v>538.19659423828125</v>
      </c>
      <c r="C415">
        <f>[1]!EM_S_RISK_AVGRETURNY(A415,"2006-12-01","2016-12-02","1")</f>
        <v>20.979600000000001</v>
      </c>
    </row>
    <row r="416" spans="1:3" x14ac:dyDescent="0.25">
      <c r="A416" t="s">
        <v>2759</v>
      </c>
      <c r="B416">
        <f>[1]!EM_S_PQ_PCTCHANGE(A416,"2006-12-01","2016-12-02","3")</f>
        <v>536.36883544921875</v>
      </c>
      <c r="C416">
        <f>[1]!EM_S_RISK_AVGRETURNY(A416,"2006-12-01","2016-12-02","1")</f>
        <v>20.943999999999999</v>
      </c>
    </row>
    <row r="417" spans="1:3" x14ac:dyDescent="0.25">
      <c r="A417" t="s">
        <v>168</v>
      </c>
      <c r="B417">
        <f>[1]!EM_S_PQ_PCTCHANGE(A417,"2006-12-01","2016-12-02","3")</f>
        <v>535.92333984375</v>
      </c>
      <c r="C417">
        <f>[1]!EM_S_RISK_AVGRETURNY(A417,"2006-12-01","2016-12-02","1")</f>
        <v>177575.78030000001</v>
      </c>
    </row>
    <row r="418" spans="1:3" x14ac:dyDescent="0.25">
      <c r="A418" t="s">
        <v>2882</v>
      </c>
      <c r="B418">
        <f>[1]!EM_S_PQ_PCTCHANGE(A418,"2006-12-01","2016-12-02","3")</f>
        <v>534.1939697265625</v>
      </c>
      <c r="C418">
        <f>[1]!EM_S_RISK_AVGRETURNY(A418,"2006-12-01","2016-12-02","1")</f>
        <v>20.901399999999999</v>
      </c>
    </row>
    <row r="419" spans="1:3" x14ac:dyDescent="0.25">
      <c r="A419" t="s">
        <v>944</v>
      </c>
      <c r="B419">
        <f>[1]!EM_S_PQ_PCTCHANGE(A419,"2006-12-01","2016-12-02","3")</f>
        <v>531.39434814453125</v>
      </c>
      <c r="C419">
        <f>[1]!EM_S_RISK_AVGRETURNY(A419,"2006-12-01","2016-12-02","1")</f>
        <v>20.846499999999999</v>
      </c>
    </row>
    <row r="420" spans="1:3" x14ac:dyDescent="0.25">
      <c r="A420" t="s">
        <v>1260</v>
      </c>
      <c r="B420">
        <f>[1]!EM_S_PQ_PCTCHANGE(A420,"2006-12-01","2016-12-02","3")</f>
        <v>530.71234130859375</v>
      </c>
      <c r="C420">
        <f>[1]!EM_S_RISK_AVGRETURNY(A420,"2006-12-01","2016-12-02","1")</f>
        <v>383.5308</v>
      </c>
    </row>
    <row r="421" spans="1:3" x14ac:dyDescent="0.25">
      <c r="A421" t="s">
        <v>879</v>
      </c>
      <c r="B421">
        <f>[1]!EM_S_PQ_PCTCHANGE(A421,"2006-12-01","2016-12-02","3")</f>
        <v>530.5810546875</v>
      </c>
      <c r="C421">
        <f>[1]!EM_S_RISK_AVGRETURNY(A421,"2006-12-01","2016-12-02","1")</f>
        <v>20.830500000000001</v>
      </c>
    </row>
    <row r="422" spans="1:3" x14ac:dyDescent="0.25">
      <c r="A422" t="s">
        <v>2829</v>
      </c>
      <c r="B422">
        <f>[1]!EM_S_PQ_PCTCHANGE(A422,"2006-12-01","2016-12-02","3")</f>
        <v>530.18841552734375</v>
      </c>
      <c r="C422">
        <f>[1]!EM_S_RISK_AVGRETURNY(A422,"2006-12-01","2016-12-02","1")</f>
        <v>20.822700000000001</v>
      </c>
    </row>
    <row r="423" spans="1:3" x14ac:dyDescent="0.25">
      <c r="A423" t="s">
        <v>2628</v>
      </c>
      <c r="B423">
        <f>[1]!EM_S_PQ_PCTCHANGE(A423,"2006-12-01","2016-12-02","3")</f>
        <v>529.798583984375</v>
      </c>
      <c r="C423">
        <f>[1]!EM_S_RISK_AVGRETURNY(A423,"2006-12-01","2016-12-02","1")</f>
        <v>20.815000000000001</v>
      </c>
    </row>
    <row r="424" spans="1:3" x14ac:dyDescent="0.25">
      <c r="A424" t="s">
        <v>1341</v>
      </c>
      <c r="B424">
        <f>[1]!EM_S_PQ_PCTCHANGE(A424,"2006-12-01","2016-12-02","3")</f>
        <v>529.56353759765625</v>
      </c>
      <c r="C424">
        <f>[1]!EM_S_RISK_AVGRETURNY(A424,"2006-12-01","2016-12-02","1")</f>
        <v>184.51179999999999</v>
      </c>
    </row>
    <row r="425" spans="1:3" x14ac:dyDescent="0.25">
      <c r="A425" t="s">
        <v>1778</v>
      </c>
      <c r="B425">
        <f>[1]!EM_S_PQ_PCTCHANGE(A425,"2006-12-01","2016-12-02","3")</f>
        <v>529.06475830078125</v>
      </c>
      <c r="C425">
        <f>[1]!EM_S_RISK_AVGRETURNY(A425,"2006-12-01","2016-12-02","1")</f>
        <v>883.19389999999999</v>
      </c>
    </row>
    <row r="426" spans="1:3" x14ac:dyDescent="0.25">
      <c r="A426" t="s">
        <v>2491</v>
      </c>
      <c r="B426">
        <f>[1]!EM_S_PQ_PCTCHANGE(A426,"2006-12-01","2016-12-02","3")</f>
        <v>528.36407470703125</v>
      </c>
      <c r="C426">
        <f>[1]!EM_S_RISK_AVGRETURNY(A426,"2006-12-01","2016-12-02","1")</f>
        <v>20.7867</v>
      </c>
    </row>
    <row r="427" spans="1:3" x14ac:dyDescent="0.25">
      <c r="A427" t="s">
        <v>1392</v>
      </c>
      <c r="B427">
        <f>[1]!EM_S_PQ_PCTCHANGE(A427,"2006-12-01","2016-12-02","3")</f>
        <v>528.35882568359375</v>
      </c>
      <c r="C427">
        <f>[1]!EM_S_RISK_AVGRETURNY(A427,"2006-12-01","2016-12-02","1")</f>
        <v>61.3127</v>
      </c>
    </row>
    <row r="428" spans="1:3" x14ac:dyDescent="0.25">
      <c r="A428" t="s">
        <v>696</v>
      </c>
      <c r="B428">
        <f>[1]!EM_S_PQ_PCTCHANGE(A428,"2006-12-01","2016-12-02","3")</f>
        <v>528.2978515625</v>
      </c>
      <c r="C428">
        <f>[1]!EM_S_RISK_AVGRETURNY(A428,"2006-12-01","2016-12-02","1")</f>
        <v>20.785399999999999</v>
      </c>
    </row>
    <row r="429" spans="1:3" x14ac:dyDescent="0.25">
      <c r="A429" t="s">
        <v>2933</v>
      </c>
      <c r="B429">
        <f>[1]!EM_S_PQ_PCTCHANGE(A429,"2006-12-01","2016-12-02","3")</f>
        <v>526.69317626953125</v>
      </c>
      <c r="C429">
        <f>[1]!EM_S_RISK_AVGRETURNY(A429,"2006-12-01","2016-12-02","1")</f>
        <v>20.753699999999998</v>
      </c>
    </row>
    <row r="430" spans="1:3" x14ac:dyDescent="0.25">
      <c r="A430" t="s">
        <v>1106</v>
      </c>
      <c r="B430">
        <f>[1]!EM_S_PQ_PCTCHANGE(A430,"2006-12-01","2016-12-02","3")</f>
        <v>525.882080078125</v>
      </c>
      <c r="C430">
        <f>[1]!EM_S_RISK_AVGRETURNY(A430,"2006-12-01","2016-12-02","1")</f>
        <v>20.7376</v>
      </c>
    </row>
    <row r="431" spans="1:3" x14ac:dyDescent="0.25">
      <c r="A431" t="s">
        <v>2486</v>
      </c>
      <c r="B431">
        <f>[1]!EM_S_PQ_PCTCHANGE(A431,"2006-12-01","2016-12-02","3")</f>
        <v>525.66937255859375</v>
      </c>
      <c r="C431">
        <f>[1]!EM_S_RISK_AVGRETURNY(A431,"2006-12-01","2016-12-02","1")</f>
        <v>20.7334</v>
      </c>
    </row>
    <row r="432" spans="1:3" x14ac:dyDescent="0.25">
      <c r="A432" t="s">
        <v>438</v>
      </c>
      <c r="B432">
        <f>[1]!EM_S_PQ_PCTCHANGE(A432,"2006-12-01","2016-12-02","3")</f>
        <v>525.5848388671875</v>
      </c>
      <c r="C432">
        <f>[1]!EM_S_RISK_AVGRETURNY(A432,"2006-12-01","2016-12-02","1")</f>
        <v>20.7317</v>
      </c>
    </row>
    <row r="433" spans="1:3" x14ac:dyDescent="0.25">
      <c r="A433" t="s">
        <v>1132</v>
      </c>
      <c r="B433">
        <f>[1]!EM_S_PQ_PCTCHANGE(A433,"2006-12-01","2016-12-02","3")</f>
        <v>525.51788330078125</v>
      </c>
      <c r="C433">
        <f>[1]!EM_S_RISK_AVGRETURNY(A433,"2006-12-01","2016-12-02","1")</f>
        <v>20.730399999999999</v>
      </c>
    </row>
    <row r="434" spans="1:3" x14ac:dyDescent="0.25">
      <c r="A434" t="s">
        <v>760</v>
      </c>
      <c r="B434">
        <f>[1]!EM_S_PQ_PCTCHANGE(A434,"2006-12-01","2016-12-02","3")</f>
        <v>525.3016357421875</v>
      </c>
      <c r="C434">
        <f>[1]!EM_S_RISK_AVGRETURNY(A434,"2006-12-01","2016-12-02","1")</f>
        <v>20.726099999999999</v>
      </c>
    </row>
    <row r="435" spans="1:3" x14ac:dyDescent="0.25">
      <c r="A435" t="s">
        <v>1012</v>
      </c>
      <c r="B435">
        <f>[1]!EM_S_PQ_PCTCHANGE(A435,"2006-12-01","2016-12-02","3")</f>
        <v>523.99505615234375</v>
      </c>
      <c r="C435">
        <f>[1]!EM_S_RISK_AVGRETURNY(A435,"2006-12-01","2016-12-02","1")</f>
        <v>20.700199999999999</v>
      </c>
    </row>
    <row r="436" spans="1:3" x14ac:dyDescent="0.25">
      <c r="A436" t="s">
        <v>912</v>
      </c>
      <c r="B436">
        <f>[1]!EM_S_PQ_PCTCHANGE(A436,"2006-12-01","2016-12-02","3")</f>
        <v>523.9671630859375</v>
      </c>
      <c r="C436">
        <f>[1]!EM_S_RISK_AVGRETURNY(A436,"2006-12-01","2016-12-02","1")</f>
        <v>20.6996</v>
      </c>
    </row>
    <row r="437" spans="1:3" x14ac:dyDescent="0.25">
      <c r="A437" t="s">
        <v>1759</v>
      </c>
      <c r="B437">
        <f>[1]!EM_S_PQ_PCTCHANGE(A437,"2006-12-01","2016-12-02","3")</f>
        <v>523.911376953125</v>
      </c>
      <c r="C437">
        <f>[1]!EM_S_RISK_AVGRETURNY(A437,"2006-12-01","2016-12-02","1")</f>
        <v>13939.009400000001</v>
      </c>
    </row>
    <row r="438" spans="1:3" x14ac:dyDescent="0.25">
      <c r="A438" t="s">
        <v>1832</v>
      </c>
      <c r="B438">
        <f>[1]!EM_S_PQ_PCTCHANGE(A438,"2006-12-01","2016-12-02","3")</f>
        <v>523.74200439453125</v>
      </c>
      <c r="C438">
        <f>[1]!EM_S_RISK_AVGRETURNY(A438,"2006-12-01","2016-12-02","1")</f>
        <v>120.3439</v>
      </c>
    </row>
    <row r="439" spans="1:3" x14ac:dyDescent="0.25">
      <c r="A439" t="s">
        <v>763</v>
      </c>
      <c r="B439">
        <f>[1]!EM_S_PQ_PCTCHANGE(A439,"2006-12-01","2016-12-02","3")</f>
        <v>522.456298828125</v>
      </c>
      <c r="C439">
        <f>[1]!EM_S_RISK_AVGRETURNY(A439,"2006-12-01","2016-12-02","1")</f>
        <v>20.669599999999999</v>
      </c>
    </row>
    <row r="440" spans="1:3" x14ac:dyDescent="0.25">
      <c r="A440" t="s">
        <v>392</v>
      </c>
      <c r="B440">
        <f>[1]!EM_S_PQ_PCTCHANGE(A440,"2006-12-01","2016-12-02","3")</f>
        <v>521.49444580078125</v>
      </c>
      <c r="C440">
        <f>[1]!EM_S_RISK_AVGRETURNY(A440,"2006-12-01","2016-12-02","1")</f>
        <v>20.650400000000001</v>
      </c>
    </row>
    <row r="441" spans="1:3" x14ac:dyDescent="0.25">
      <c r="A441" t="s">
        <v>2678</v>
      </c>
      <c r="B441">
        <f>[1]!EM_S_PQ_PCTCHANGE(A441,"2006-12-01","2016-12-02","3")</f>
        <v>521.330078125</v>
      </c>
      <c r="C441">
        <f>[1]!EM_S_RISK_AVGRETURNY(A441,"2006-12-01","2016-12-02","1")</f>
        <v>20.647099999999998</v>
      </c>
    </row>
    <row r="442" spans="1:3" x14ac:dyDescent="0.25">
      <c r="A442" t="s">
        <v>2667</v>
      </c>
      <c r="B442">
        <f>[1]!EM_S_PQ_PCTCHANGE(A442,"2006-12-01","2016-12-02","3")</f>
        <v>521.1083984375</v>
      </c>
      <c r="C442">
        <f>[1]!EM_S_RISK_AVGRETURNY(A442,"2006-12-01","2016-12-02","1")</f>
        <v>20.642700000000001</v>
      </c>
    </row>
    <row r="443" spans="1:3" x14ac:dyDescent="0.25">
      <c r="A443" t="s">
        <v>1086</v>
      </c>
      <c r="B443">
        <f>[1]!EM_S_PQ_PCTCHANGE(A443,"2006-12-01","2016-12-02","3")</f>
        <v>520.56756591796875</v>
      </c>
      <c r="C443">
        <f>[1]!EM_S_RISK_AVGRETURNY(A443,"2006-12-01","2016-12-02","1")</f>
        <v>20.631900000000002</v>
      </c>
    </row>
    <row r="444" spans="1:3" x14ac:dyDescent="0.25">
      <c r="A444" t="s">
        <v>2455</v>
      </c>
      <c r="B444">
        <f>[1]!EM_S_PQ_PCTCHANGE(A444,"2006-12-01","2016-12-02","3")</f>
        <v>519.42852783203125</v>
      </c>
      <c r="C444">
        <f>[1]!EM_S_RISK_AVGRETURNY(A444,"2006-12-01","2016-12-02","1")</f>
        <v>28.680599999999998</v>
      </c>
    </row>
    <row r="445" spans="1:3" x14ac:dyDescent="0.25">
      <c r="A445" t="s">
        <v>2662</v>
      </c>
      <c r="B445">
        <f>[1]!EM_S_PQ_PCTCHANGE(A445,"2006-12-01","2016-12-02","3")</f>
        <v>519.1239013671875</v>
      </c>
      <c r="C445">
        <f>[1]!EM_S_RISK_AVGRETURNY(A445,"2006-12-01","2016-12-02","1")</f>
        <v>20.603000000000002</v>
      </c>
    </row>
    <row r="446" spans="1:3" x14ac:dyDescent="0.25">
      <c r="A446" t="s">
        <v>1281</v>
      </c>
      <c r="B446">
        <f>[1]!EM_S_PQ_PCTCHANGE(A446,"2006-12-01","2016-12-02","3")</f>
        <v>517.83599853515625</v>
      </c>
      <c r="C446">
        <f>[1]!EM_S_RISK_AVGRETURNY(A446,"2006-12-01","2016-12-02","1")</f>
        <v>322.69229999999999</v>
      </c>
    </row>
    <row r="447" spans="1:3" x14ac:dyDescent="0.25">
      <c r="A447" t="s">
        <v>2094</v>
      </c>
      <c r="B447">
        <f>[1]!EM_S_PQ_PCTCHANGE(A447,"2006-12-01","2016-12-02","3")</f>
        <v>517.62359619140625</v>
      </c>
      <c r="C447">
        <f>[1]!EM_S_RISK_AVGRETURNY(A447,"2006-12-01","2016-12-02","1")</f>
        <v>44.231999999999999</v>
      </c>
    </row>
    <row r="448" spans="1:3" x14ac:dyDescent="0.25">
      <c r="A448" t="s">
        <v>1133</v>
      </c>
      <c r="B448">
        <f>[1]!EM_S_PQ_PCTCHANGE(A448,"2006-12-01","2016-12-02","3")</f>
        <v>517.5538330078125</v>
      </c>
      <c r="C448">
        <f>[1]!EM_S_RISK_AVGRETURNY(A448,"2006-12-01","2016-12-02","1")</f>
        <v>20.5715</v>
      </c>
    </row>
    <row r="449" spans="1:3" x14ac:dyDescent="0.25">
      <c r="A449" t="s">
        <v>2270</v>
      </c>
      <c r="B449">
        <f>[1]!EM_S_PQ_PCTCHANGE(A449,"2006-12-01","2016-12-02","3")</f>
        <v>517.52978515625</v>
      </c>
      <c r="C449">
        <f>[1]!EM_S_RISK_AVGRETURNY(A449,"2006-12-01","2016-12-02","1")</f>
        <v>38.395099999999999</v>
      </c>
    </row>
    <row r="450" spans="1:3" x14ac:dyDescent="0.25">
      <c r="A450" t="s">
        <v>867</v>
      </c>
      <c r="B450">
        <f>[1]!EM_S_PQ_PCTCHANGE(A450,"2006-12-01","2016-12-02","3")</f>
        <v>516.43902587890625</v>
      </c>
      <c r="C450">
        <f>[1]!EM_S_RISK_AVGRETURNY(A450,"2006-12-01","2016-12-02","1")</f>
        <v>20.549199999999999</v>
      </c>
    </row>
    <row r="451" spans="1:3" x14ac:dyDescent="0.25">
      <c r="A451" t="s">
        <v>888</v>
      </c>
      <c r="B451">
        <f>[1]!EM_S_PQ_PCTCHANGE(A451,"2006-12-01","2016-12-02","3")</f>
        <v>516.35809326171875</v>
      </c>
      <c r="C451">
        <f>[1]!EM_S_RISK_AVGRETURNY(A451,"2006-12-01","2016-12-02","1")</f>
        <v>20.547499999999999</v>
      </c>
    </row>
    <row r="452" spans="1:3" x14ac:dyDescent="0.25">
      <c r="A452" t="s">
        <v>510</v>
      </c>
      <c r="B452">
        <f>[1]!EM_S_PQ_PCTCHANGE(A452,"2006-12-01","2016-12-02","3")</f>
        <v>515.833251953125</v>
      </c>
      <c r="C452">
        <f>[1]!EM_S_RISK_AVGRETURNY(A452,"2006-12-01","2016-12-02","1")</f>
        <v>20.536999999999999</v>
      </c>
    </row>
    <row r="453" spans="1:3" x14ac:dyDescent="0.25">
      <c r="A453" t="s">
        <v>543</v>
      </c>
      <c r="B453">
        <f>[1]!EM_S_PQ_PCTCHANGE(A453,"2006-12-01","2016-12-02","3")</f>
        <v>515.316650390625</v>
      </c>
      <c r="C453">
        <f>[1]!EM_S_RISK_AVGRETURNY(A453,"2006-12-01","2016-12-02","1")</f>
        <v>20.526599999999998</v>
      </c>
    </row>
    <row r="454" spans="1:3" x14ac:dyDescent="0.25">
      <c r="A454" t="s">
        <v>1843</v>
      </c>
      <c r="B454">
        <f>[1]!EM_S_PQ_PCTCHANGE(A454,"2006-12-01","2016-12-02","3")</f>
        <v>514.64215087890625</v>
      </c>
      <c r="C454">
        <f>[1]!EM_S_RISK_AVGRETURNY(A454,"2006-12-01","2016-12-02","1")</f>
        <v>118.9954</v>
      </c>
    </row>
    <row r="455" spans="1:3" x14ac:dyDescent="0.25">
      <c r="A455" t="s">
        <v>2512</v>
      </c>
      <c r="B455">
        <f>[1]!EM_S_PQ_PCTCHANGE(A455,"2006-12-01","2016-12-02","3")</f>
        <v>513.0521240234375</v>
      </c>
      <c r="C455">
        <f>[1]!EM_S_RISK_AVGRETURNY(A455,"2006-12-01","2016-12-02","1")</f>
        <v>20.480899999999998</v>
      </c>
    </row>
    <row r="456" spans="1:3" x14ac:dyDescent="0.25">
      <c r="A456" t="s">
        <v>2686</v>
      </c>
      <c r="B456">
        <f>[1]!EM_S_PQ_PCTCHANGE(A456,"2006-12-01","2016-12-02","3")</f>
        <v>512.9532470703125</v>
      </c>
      <c r="C456">
        <f>[1]!EM_S_RISK_AVGRETURNY(A456,"2006-12-01","2016-12-02","1")</f>
        <v>20.478899999999999</v>
      </c>
    </row>
    <row r="457" spans="1:3" x14ac:dyDescent="0.25">
      <c r="A457" t="s">
        <v>1979</v>
      </c>
      <c r="B457">
        <f>[1]!EM_S_PQ_PCTCHANGE(A457,"2006-12-01","2016-12-02","3")</f>
        <v>512.6153564453125</v>
      </c>
      <c r="C457">
        <f>[1]!EM_S_RISK_AVGRETURNY(A457,"2006-12-01","2016-12-02","1")</f>
        <v>36.397199999999998</v>
      </c>
    </row>
    <row r="458" spans="1:3" x14ac:dyDescent="0.25">
      <c r="A458" t="s">
        <v>2513</v>
      </c>
      <c r="B458">
        <f>[1]!EM_S_PQ_PCTCHANGE(A458,"2006-12-01","2016-12-02","3")</f>
        <v>512.4847412109375</v>
      </c>
      <c r="C458">
        <f>[1]!EM_S_RISK_AVGRETURNY(A458,"2006-12-01","2016-12-02","1")</f>
        <v>20.4695</v>
      </c>
    </row>
    <row r="459" spans="1:3" x14ac:dyDescent="0.25">
      <c r="A459" t="s">
        <v>246</v>
      </c>
      <c r="B459">
        <f>[1]!EM_S_PQ_PCTCHANGE(A459,"2006-12-01","2016-12-02","3")</f>
        <v>512.0369873046875</v>
      </c>
      <c r="C459">
        <f>[1]!EM_S_RISK_AVGRETURNY(A459,"2006-12-01","2016-12-02","1")</f>
        <v>65200745406731.797</v>
      </c>
    </row>
    <row r="460" spans="1:3" x14ac:dyDescent="0.25">
      <c r="A460" t="s">
        <v>1524</v>
      </c>
      <c r="B460">
        <f>[1]!EM_S_PQ_PCTCHANGE(A460,"2006-12-01","2016-12-02","3")</f>
        <v>511.498779296875</v>
      </c>
      <c r="C460">
        <f>[1]!EM_S_RISK_AVGRETURNY(A460,"2006-12-01","2016-12-02","1")</f>
        <v>43.396900000000002</v>
      </c>
    </row>
    <row r="461" spans="1:3" x14ac:dyDescent="0.25">
      <c r="A461" t="s">
        <v>1246</v>
      </c>
      <c r="B461">
        <f>[1]!EM_S_PQ_PCTCHANGE(A461,"2006-12-01","2016-12-02","3")</f>
        <v>510.83663940429687</v>
      </c>
      <c r="C461">
        <f>[1]!EM_S_RISK_AVGRETURNY(A461,"2006-12-01","2016-12-02","1")</f>
        <v>863.05050000000006</v>
      </c>
    </row>
    <row r="462" spans="1:3" x14ac:dyDescent="0.25">
      <c r="A462" t="s">
        <v>1473</v>
      </c>
      <c r="B462">
        <f>[1]!EM_S_PQ_PCTCHANGE(A462,"2006-12-01","2016-12-02","3")</f>
        <v>510.74285888671875</v>
      </c>
      <c r="C462">
        <f>[1]!EM_S_RISK_AVGRETURNY(A462,"2006-12-01","2016-12-02","1")</f>
        <v>51.743099999999998</v>
      </c>
    </row>
    <row r="463" spans="1:3" x14ac:dyDescent="0.25">
      <c r="A463" t="s">
        <v>2007</v>
      </c>
      <c r="B463">
        <f>[1]!EM_S_PQ_PCTCHANGE(A463,"2006-12-01","2016-12-02","3")</f>
        <v>510.65631103515625</v>
      </c>
      <c r="C463">
        <f>[1]!EM_S_RISK_AVGRETURNY(A463,"2006-12-01","2016-12-02","1")</f>
        <v>39.316000000000003</v>
      </c>
    </row>
    <row r="464" spans="1:3" x14ac:dyDescent="0.25">
      <c r="A464" t="s">
        <v>1286</v>
      </c>
      <c r="B464">
        <f>[1]!EM_S_PQ_PCTCHANGE(A464,"2006-12-01","2016-12-02","3")</f>
        <v>510.451416015625</v>
      </c>
      <c r="C464">
        <f>[1]!EM_S_RISK_AVGRETURNY(A464,"2006-12-01","2016-12-02","1")</f>
        <v>314.7133</v>
      </c>
    </row>
    <row r="465" spans="1:3" x14ac:dyDescent="0.25">
      <c r="A465" t="s">
        <v>975</v>
      </c>
      <c r="B465">
        <f>[1]!EM_S_PQ_PCTCHANGE(A465,"2006-12-01","2016-12-02","3")</f>
        <v>510.27581787109375</v>
      </c>
      <c r="C465">
        <f>[1]!EM_S_RISK_AVGRETURNY(A465,"2006-12-01","2016-12-02","1")</f>
        <v>20.424800000000001</v>
      </c>
    </row>
    <row r="466" spans="1:3" x14ac:dyDescent="0.25">
      <c r="A466" t="s">
        <v>2748</v>
      </c>
      <c r="B466">
        <f>[1]!EM_S_PQ_PCTCHANGE(A466,"2006-12-01","2016-12-02","3")</f>
        <v>509.01919555664062</v>
      </c>
      <c r="C466">
        <f>[1]!EM_S_RISK_AVGRETURNY(A466,"2006-12-01","2016-12-02","1")</f>
        <v>20.3993</v>
      </c>
    </row>
    <row r="467" spans="1:3" x14ac:dyDescent="0.25">
      <c r="A467" t="s">
        <v>826</v>
      </c>
      <c r="B467">
        <f>[1]!EM_S_PQ_PCTCHANGE(A467,"2006-12-01","2016-12-02","3")</f>
        <v>508.97433471679687</v>
      </c>
      <c r="C467">
        <f>[1]!EM_S_RISK_AVGRETURNY(A467,"2006-12-01","2016-12-02","1")</f>
        <v>20.398299999999999</v>
      </c>
    </row>
    <row r="468" spans="1:3" x14ac:dyDescent="0.25">
      <c r="A468" t="s">
        <v>2763</v>
      </c>
      <c r="B468">
        <f>[1]!EM_S_PQ_PCTCHANGE(A468,"2006-12-01","2016-12-02","3")</f>
        <v>508.65167236328125</v>
      </c>
      <c r="C468">
        <f>[1]!EM_S_RISK_AVGRETURNY(A468,"2006-12-01","2016-12-02","1")</f>
        <v>20.3918</v>
      </c>
    </row>
    <row r="469" spans="1:3" x14ac:dyDescent="0.25">
      <c r="A469" t="s">
        <v>2498</v>
      </c>
      <c r="B469">
        <f>[1]!EM_S_PQ_PCTCHANGE(A469,"2006-12-01","2016-12-02","3")</f>
        <v>508.63858032226562</v>
      </c>
      <c r="C469">
        <f>[1]!EM_S_RISK_AVGRETURNY(A469,"2006-12-01","2016-12-02","1")</f>
        <v>20.391500000000001</v>
      </c>
    </row>
    <row r="470" spans="1:3" x14ac:dyDescent="0.25">
      <c r="A470" t="s">
        <v>1047</v>
      </c>
      <c r="B470">
        <f>[1]!EM_S_PQ_PCTCHANGE(A470,"2006-12-01","2016-12-02","3")</f>
        <v>508.55380249023437</v>
      </c>
      <c r="C470">
        <f>[1]!EM_S_RISK_AVGRETURNY(A470,"2006-12-01","2016-12-02","1")</f>
        <v>20.389800000000001</v>
      </c>
    </row>
    <row r="471" spans="1:3" x14ac:dyDescent="0.25">
      <c r="A471" t="s">
        <v>2432</v>
      </c>
      <c r="B471">
        <f>[1]!EM_S_PQ_PCTCHANGE(A471,"2006-12-01","2016-12-02","3")</f>
        <v>507.77908325195313</v>
      </c>
      <c r="C471">
        <f>[1]!EM_S_RISK_AVGRETURNY(A471,"2006-12-01","2016-12-02","1")</f>
        <v>27.387499999999999</v>
      </c>
    </row>
    <row r="472" spans="1:3" x14ac:dyDescent="0.25">
      <c r="A472" t="s">
        <v>1276</v>
      </c>
      <c r="B472">
        <f>[1]!EM_S_PQ_PCTCHANGE(A472,"2006-12-01","2016-12-02","3")</f>
        <v>507.72201538085937</v>
      </c>
      <c r="C472">
        <f>[1]!EM_S_RISK_AVGRETURNY(A472,"2006-12-01","2016-12-02","1")</f>
        <v>329.64510000000001</v>
      </c>
    </row>
    <row r="473" spans="1:3" x14ac:dyDescent="0.25">
      <c r="A473" t="s">
        <v>1883</v>
      </c>
      <c r="B473">
        <f>[1]!EM_S_PQ_PCTCHANGE(A473,"2006-12-01","2016-12-02","3")</f>
        <v>507.23141479492187</v>
      </c>
      <c r="C473">
        <f>[1]!EM_S_RISK_AVGRETURNY(A473,"2006-12-01","2016-12-02","1")</f>
        <v>56.139299999999999</v>
      </c>
    </row>
    <row r="474" spans="1:3" x14ac:dyDescent="0.25">
      <c r="A474" t="s">
        <v>1033</v>
      </c>
      <c r="B474">
        <f>[1]!EM_S_PQ_PCTCHANGE(A474,"2006-12-01","2016-12-02","3")</f>
        <v>507.1488037109375</v>
      </c>
      <c r="C474">
        <f>[1]!EM_S_RISK_AVGRETURNY(A474,"2006-12-01","2016-12-02","1")</f>
        <v>20.3612</v>
      </c>
    </row>
    <row r="475" spans="1:3" x14ac:dyDescent="0.25">
      <c r="A475" t="s">
        <v>1455</v>
      </c>
      <c r="B475">
        <f>[1]!EM_S_PQ_PCTCHANGE(A475,"2006-12-01","2016-12-02","3")</f>
        <v>506.79144287109375</v>
      </c>
      <c r="C475">
        <f>[1]!EM_S_RISK_AVGRETURNY(A475,"2006-12-01","2016-12-02","1")</f>
        <v>46.7667</v>
      </c>
    </row>
    <row r="476" spans="1:3" x14ac:dyDescent="0.25">
      <c r="A476" t="s">
        <v>2554</v>
      </c>
      <c r="B476">
        <f>[1]!EM_S_PQ_PCTCHANGE(A476,"2006-12-01","2016-12-02","3")</f>
        <v>506.61297607421875</v>
      </c>
      <c r="C476">
        <f>[1]!EM_S_RISK_AVGRETURNY(A476,"2006-12-01","2016-12-02","1")</f>
        <v>20.350300000000001</v>
      </c>
    </row>
    <row r="477" spans="1:3" x14ac:dyDescent="0.25">
      <c r="A477" t="s">
        <v>848</v>
      </c>
      <c r="B477">
        <f>[1]!EM_S_PQ_PCTCHANGE(A477,"2006-12-01","2016-12-02","3")</f>
        <v>506.4193115234375</v>
      </c>
      <c r="C477">
        <f>[1]!EM_S_RISK_AVGRETURNY(A477,"2006-12-01","2016-12-02","1")</f>
        <v>20.346299999999999</v>
      </c>
    </row>
    <row r="478" spans="1:3" x14ac:dyDescent="0.25">
      <c r="A478" t="s">
        <v>1273</v>
      </c>
      <c r="B478">
        <f>[1]!EM_S_PQ_PCTCHANGE(A478,"2006-12-01","2016-12-02","3")</f>
        <v>506.26638793945312</v>
      </c>
      <c r="C478">
        <f>[1]!EM_S_RISK_AVGRETURNY(A478,"2006-12-01","2016-12-02","1")</f>
        <v>346.52620000000002</v>
      </c>
    </row>
    <row r="479" spans="1:3" x14ac:dyDescent="0.25">
      <c r="A479" t="s">
        <v>2895</v>
      </c>
      <c r="B479">
        <f>[1]!EM_S_PQ_PCTCHANGE(A479,"2006-12-01","2016-12-02","3")</f>
        <v>505.9010009765625</v>
      </c>
      <c r="C479">
        <f>[1]!EM_S_RISK_AVGRETURNY(A479,"2006-12-01","2016-12-02","1")</f>
        <v>20.335799999999999</v>
      </c>
    </row>
    <row r="480" spans="1:3" x14ac:dyDescent="0.25">
      <c r="A480" t="s">
        <v>789</v>
      </c>
      <c r="B480">
        <f>[1]!EM_S_PQ_PCTCHANGE(A480,"2006-12-01","2016-12-02","3")</f>
        <v>505.46231079101562</v>
      </c>
      <c r="C480">
        <f>[1]!EM_S_RISK_AVGRETURNY(A480,"2006-12-01","2016-12-02","1")</f>
        <v>20.326799999999999</v>
      </c>
    </row>
    <row r="481" spans="1:3" x14ac:dyDescent="0.25">
      <c r="A481" t="s">
        <v>2698</v>
      </c>
      <c r="B481">
        <f>[1]!EM_S_PQ_PCTCHANGE(A481,"2006-12-01","2016-12-02","3")</f>
        <v>505.32058715820312</v>
      </c>
      <c r="C481">
        <f>[1]!EM_S_RISK_AVGRETURNY(A481,"2006-12-01","2016-12-02","1")</f>
        <v>20.323899999999998</v>
      </c>
    </row>
    <row r="482" spans="1:3" x14ac:dyDescent="0.25">
      <c r="A482" t="s">
        <v>2527</v>
      </c>
      <c r="B482">
        <f>[1]!EM_S_PQ_PCTCHANGE(A482,"2006-12-01","2016-12-02","3")</f>
        <v>504.98318481445312</v>
      </c>
      <c r="C482">
        <f>[1]!EM_S_RISK_AVGRETURNY(A482,"2006-12-01","2016-12-02","1")</f>
        <v>20.317</v>
      </c>
    </row>
    <row r="483" spans="1:3" x14ac:dyDescent="0.25">
      <c r="A483" t="s">
        <v>2532</v>
      </c>
      <c r="B483">
        <f>[1]!EM_S_PQ_PCTCHANGE(A483,"2006-12-01","2016-12-02","3")</f>
        <v>504.50613403320312</v>
      </c>
      <c r="C483">
        <f>[1]!EM_S_RISK_AVGRETURNY(A483,"2006-12-01","2016-12-02","1")</f>
        <v>20.307300000000001</v>
      </c>
    </row>
    <row r="484" spans="1:3" x14ac:dyDescent="0.25">
      <c r="A484" t="s">
        <v>516</v>
      </c>
      <c r="B484">
        <f>[1]!EM_S_PQ_PCTCHANGE(A484,"2006-12-01","2016-12-02","3")</f>
        <v>503.61322021484375</v>
      </c>
      <c r="C484">
        <f>[1]!EM_S_RISK_AVGRETURNY(A484,"2006-12-01","2016-12-02","1")</f>
        <v>20.289000000000001</v>
      </c>
    </row>
    <row r="485" spans="1:3" x14ac:dyDescent="0.25">
      <c r="A485" t="s">
        <v>1748</v>
      </c>
      <c r="B485">
        <f>[1]!EM_S_PQ_PCTCHANGE(A485,"2006-12-01","2016-12-02","3")</f>
        <v>502.01617431640625</v>
      </c>
      <c r="C485">
        <f>[1]!EM_S_RISK_AVGRETURNY(A485,"2006-12-01","2016-12-02","1")</f>
        <v>148046571.4763</v>
      </c>
    </row>
    <row r="486" spans="1:3" x14ac:dyDescent="0.25">
      <c r="A486" t="s">
        <v>1206</v>
      </c>
      <c r="B486">
        <f>[1]!EM_S_PQ_PCTCHANGE(A486,"2006-12-01","2016-12-02","3")</f>
        <v>501.92953491210937</v>
      </c>
      <c r="C486">
        <f>[1]!EM_S_RISK_AVGRETURNY(A486,"2006-12-01","2016-12-02","1")</f>
        <v>604309.75360000005</v>
      </c>
    </row>
    <row r="487" spans="1:3" x14ac:dyDescent="0.25">
      <c r="A487" t="s">
        <v>607</v>
      </c>
      <c r="B487">
        <f>[1]!EM_S_PQ_PCTCHANGE(A487,"2006-12-01","2016-12-02","3")</f>
        <v>501.89871215820312</v>
      </c>
      <c r="C487">
        <f>[1]!EM_S_RISK_AVGRETURNY(A487,"2006-12-01","2016-12-02","1")</f>
        <v>20.253900000000002</v>
      </c>
    </row>
    <row r="488" spans="1:3" x14ac:dyDescent="0.25">
      <c r="A488" t="s">
        <v>427</v>
      </c>
      <c r="B488">
        <f>[1]!EM_S_PQ_PCTCHANGE(A488,"2006-12-01","2016-12-02","3")</f>
        <v>501.61984252929687</v>
      </c>
      <c r="C488">
        <f>[1]!EM_S_RISK_AVGRETURNY(A488,"2006-12-01","2016-12-02","1")</f>
        <v>20.248100000000001</v>
      </c>
    </row>
    <row r="489" spans="1:3" x14ac:dyDescent="0.25">
      <c r="A489" t="s">
        <v>744</v>
      </c>
      <c r="B489">
        <f>[1]!EM_S_PQ_PCTCHANGE(A489,"2006-12-01","2016-12-02","3")</f>
        <v>500.86505126953125</v>
      </c>
      <c r="C489">
        <f>[1]!EM_S_RISK_AVGRETURNY(A489,"2006-12-01","2016-12-02","1")</f>
        <v>20.232600000000001</v>
      </c>
    </row>
    <row r="490" spans="1:3" x14ac:dyDescent="0.25">
      <c r="A490" t="s">
        <v>1268</v>
      </c>
      <c r="B490">
        <f>[1]!EM_S_PQ_PCTCHANGE(A490,"2006-12-01","2016-12-02","3")</f>
        <v>500.28948974609375</v>
      </c>
      <c r="C490">
        <f>[1]!EM_S_RISK_AVGRETURNY(A490,"2006-12-01","2016-12-02","1")</f>
        <v>2474.3903</v>
      </c>
    </row>
    <row r="491" spans="1:3" x14ac:dyDescent="0.25">
      <c r="A491" t="s">
        <v>678</v>
      </c>
      <c r="B491">
        <f>[1]!EM_S_PQ_PCTCHANGE(A491,"2006-12-01","2016-12-02","3")</f>
        <v>499.4202880859375</v>
      </c>
      <c r="C491">
        <f>[1]!EM_S_RISK_AVGRETURNY(A491,"2006-12-01","2016-12-02","1")</f>
        <v>20.2029</v>
      </c>
    </row>
    <row r="492" spans="1:3" x14ac:dyDescent="0.25">
      <c r="A492" t="s">
        <v>1421</v>
      </c>
      <c r="B492">
        <f>[1]!EM_S_PQ_PCTCHANGE(A492,"2006-12-01","2016-12-02","3")</f>
        <v>499.031005859375</v>
      </c>
      <c r="C492">
        <f>[1]!EM_S_RISK_AVGRETURNY(A492,"2006-12-01","2016-12-02","1")</f>
        <v>52.363500000000002</v>
      </c>
    </row>
    <row r="493" spans="1:3" x14ac:dyDescent="0.25">
      <c r="A493" t="s">
        <v>2589</v>
      </c>
      <c r="B493">
        <f>[1]!EM_S_PQ_PCTCHANGE(A493,"2006-12-01","2016-12-02","3")</f>
        <v>498.91305541992187</v>
      </c>
      <c r="C493">
        <f>[1]!EM_S_RISK_AVGRETURNY(A493,"2006-12-01","2016-12-02","1")</f>
        <v>20.192399999999999</v>
      </c>
    </row>
    <row r="494" spans="1:3" x14ac:dyDescent="0.25">
      <c r="A494" t="s">
        <v>2645</v>
      </c>
      <c r="B494">
        <f>[1]!EM_S_PQ_PCTCHANGE(A494,"2006-12-01","2016-12-02","3")</f>
        <v>498.88006591796875</v>
      </c>
      <c r="C494">
        <f>[1]!EM_S_RISK_AVGRETURNY(A494,"2006-12-01","2016-12-02","1")</f>
        <v>20.191700000000001</v>
      </c>
    </row>
    <row r="495" spans="1:3" x14ac:dyDescent="0.25">
      <c r="A495" t="s">
        <v>2677</v>
      </c>
      <c r="B495">
        <f>[1]!EM_S_PQ_PCTCHANGE(A495,"2006-12-01","2016-12-02","3")</f>
        <v>498.67794799804687</v>
      </c>
      <c r="C495">
        <f>[1]!EM_S_RISK_AVGRETURNY(A495,"2006-12-01","2016-12-02","1")</f>
        <v>20.1876</v>
      </c>
    </row>
    <row r="496" spans="1:3" x14ac:dyDescent="0.25">
      <c r="A496" t="s">
        <v>2296</v>
      </c>
      <c r="B496">
        <f>[1]!EM_S_PQ_PCTCHANGE(A496,"2006-12-01","2016-12-02","3")</f>
        <v>498.32369995117187</v>
      </c>
      <c r="C496">
        <f>[1]!EM_S_RISK_AVGRETURNY(A496,"2006-12-01","2016-12-02","1")</f>
        <v>27.517800000000001</v>
      </c>
    </row>
    <row r="497" spans="1:3" x14ac:dyDescent="0.25">
      <c r="A497" t="s">
        <v>1461</v>
      </c>
      <c r="B497">
        <f>[1]!EM_S_PQ_PCTCHANGE(A497,"2006-12-01","2016-12-02","3")</f>
        <v>498.32174682617187</v>
      </c>
      <c r="C497">
        <f>[1]!EM_S_RISK_AVGRETURNY(A497,"2006-12-01","2016-12-02","1")</f>
        <v>46.288600000000002</v>
      </c>
    </row>
    <row r="498" spans="1:3" x14ac:dyDescent="0.25">
      <c r="A498" t="s">
        <v>1011</v>
      </c>
      <c r="B498">
        <f>[1]!EM_S_PQ_PCTCHANGE(A498,"2006-12-01","2016-12-02","3")</f>
        <v>498.23049926757812</v>
      </c>
      <c r="C498">
        <f>[1]!EM_S_RISK_AVGRETURNY(A498,"2006-12-01","2016-12-02","1")</f>
        <v>20.1783</v>
      </c>
    </row>
    <row r="499" spans="1:3" x14ac:dyDescent="0.25">
      <c r="A499" t="s">
        <v>528</v>
      </c>
      <c r="B499">
        <f>[1]!EM_S_PQ_PCTCHANGE(A499,"2006-12-01","2016-12-02","3")</f>
        <v>498.1884765625</v>
      </c>
      <c r="C499">
        <f>[1]!EM_S_RISK_AVGRETURNY(A499,"2006-12-01","2016-12-02","1")</f>
        <v>20.177499999999998</v>
      </c>
    </row>
    <row r="500" spans="1:3" x14ac:dyDescent="0.25">
      <c r="A500" t="s">
        <v>958</v>
      </c>
      <c r="B500">
        <f>[1]!EM_S_PQ_PCTCHANGE(A500,"2006-12-01","2016-12-02","3")</f>
        <v>497.30642700195313</v>
      </c>
      <c r="C500">
        <f>[1]!EM_S_RISK_AVGRETURNY(A500,"2006-12-01","2016-12-02","1")</f>
        <v>20.159300000000002</v>
      </c>
    </row>
    <row r="501" spans="1:3" x14ac:dyDescent="0.25">
      <c r="A501" t="s">
        <v>2680</v>
      </c>
      <c r="B501">
        <f>[1]!EM_S_PQ_PCTCHANGE(A501,"2006-12-01","2016-12-02","3")</f>
        <v>497.27011108398437</v>
      </c>
      <c r="C501">
        <f>[1]!EM_S_RISK_AVGRETURNY(A501,"2006-12-01","2016-12-02","1")</f>
        <v>20.1585</v>
      </c>
    </row>
    <row r="502" spans="1:3" x14ac:dyDescent="0.25">
      <c r="A502" t="s">
        <v>604</v>
      </c>
      <c r="B502">
        <f>[1]!EM_S_PQ_PCTCHANGE(A502,"2006-12-01","2016-12-02","3")</f>
        <v>496.11038208007813</v>
      </c>
      <c r="C502">
        <f>[1]!EM_S_RISK_AVGRETURNY(A502,"2006-12-01","2016-12-02","1")</f>
        <v>20.134499999999999</v>
      </c>
    </row>
    <row r="503" spans="1:3" x14ac:dyDescent="0.25">
      <c r="A503" t="s">
        <v>2683</v>
      </c>
      <c r="B503">
        <f>[1]!EM_S_PQ_PCTCHANGE(A503,"2006-12-01","2016-12-02","3")</f>
        <v>495.6693115234375</v>
      </c>
      <c r="C503">
        <f>[1]!EM_S_RISK_AVGRETURNY(A503,"2006-12-01","2016-12-02","1")</f>
        <v>20.125399999999999</v>
      </c>
    </row>
    <row r="504" spans="1:3" x14ac:dyDescent="0.25">
      <c r="A504" t="s">
        <v>2816</v>
      </c>
      <c r="B504">
        <f>[1]!EM_S_PQ_PCTCHANGE(A504,"2006-12-01","2016-12-02","3")</f>
        <v>495.10183715820312</v>
      </c>
      <c r="C504">
        <f>[1]!EM_S_RISK_AVGRETURNY(A504,"2006-12-01","2016-12-02","1")</f>
        <v>20.113600000000002</v>
      </c>
    </row>
    <row r="505" spans="1:3" x14ac:dyDescent="0.25">
      <c r="A505" t="s">
        <v>119</v>
      </c>
      <c r="B505">
        <f>[1]!EM_S_PQ_PCTCHANGE(A505,"2006-12-01","2016-12-02","3")</f>
        <v>495.00372314453125</v>
      </c>
      <c r="C505">
        <f>[1]!EM_S_RISK_AVGRETURNY(A505,"2006-12-01","2016-12-02","1")</f>
        <v>3960.0144</v>
      </c>
    </row>
    <row r="506" spans="1:3" x14ac:dyDescent="0.25">
      <c r="A506" t="s">
        <v>1528</v>
      </c>
      <c r="B506">
        <f>[1]!EM_S_PQ_PCTCHANGE(A506,"2006-12-01","2016-12-02","3")</f>
        <v>494.63400268554687</v>
      </c>
      <c r="C506">
        <f>[1]!EM_S_RISK_AVGRETURNY(A506,"2006-12-01","2016-12-02","1")</f>
        <v>36.4086</v>
      </c>
    </row>
    <row r="507" spans="1:3" x14ac:dyDescent="0.25">
      <c r="A507" t="s">
        <v>2302</v>
      </c>
      <c r="B507">
        <f>[1]!EM_S_PQ_PCTCHANGE(A507,"2006-12-01","2016-12-02","3")</f>
        <v>493.71783447265625</v>
      </c>
      <c r="C507">
        <f>[1]!EM_S_RISK_AVGRETURNY(A507,"2006-12-01","2016-12-02","1")</f>
        <v>26.493400000000001</v>
      </c>
    </row>
    <row r="508" spans="1:3" x14ac:dyDescent="0.25">
      <c r="A508" t="s">
        <v>2963</v>
      </c>
      <c r="B508">
        <f>[1]!EM_S_PQ_PCTCHANGE(A508,"2006-12-01","2016-12-02","3")</f>
        <v>490.21640014648437</v>
      </c>
      <c r="C508">
        <f>[1]!EM_S_RISK_AVGRETURNY(A508,"2006-12-01","2016-12-02","1")</f>
        <v>20.011900000000001</v>
      </c>
    </row>
    <row r="509" spans="1:3" x14ac:dyDescent="0.25">
      <c r="A509" t="s">
        <v>2848</v>
      </c>
      <c r="B509">
        <f>[1]!EM_S_PQ_PCTCHANGE(A509,"2006-12-01","2016-12-02","3")</f>
        <v>490.02999877929687</v>
      </c>
      <c r="C509">
        <f>[1]!EM_S_RISK_AVGRETURNY(A509,"2006-12-01","2016-12-02","1")</f>
        <v>20.007999999999999</v>
      </c>
    </row>
    <row r="510" spans="1:3" x14ac:dyDescent="0.25">
      <c r="A510" t="s">
        <v>2730</v>
      </c>
      <c r="B510">
        <f>[1]!EM_S_PQ_PCTCHANGE(A510,"2006-12-01","2016-12-02","3")</f>
        <v>489.58270263671875</v>
      </c>
      <c r="C510">
        <f>[1]!EM_S_RISK_AVGRETURNY(A510,"2006-12-01","2016-12-02","1")</f>
        <v>19.998699999999999</v>
      </c>
    </row>
    <row r="511" spans="1:3" x14ac:dyDescent="0.25">
      <c r="A511" t="s">
        <v>1135</v>
      </c>
      <c r="B511">
        <f>[1]!EM_S_PQ_PCTCHANGE(A511,"2006-12-01","2016-12-02","3")</f>
        <v>488.95693969726562</v>
      </c>
      <c r="C511">
        <f>[1]!EM_S_RISK_AVGRETURNY(A511,"2006-12-01","2016-12-02","1")</f>
        <v>19.985600000000002</v>
      </c>
    </row>
    <row r="512" spans="1:3" x14ac:dyDescent="0.25">
      <c r="A512" t="s">
        <v>2293</v>
      </c>
      <c r="B512">
        <f>[1]!EM_S_PQ_PCTCHANGE(A512,"2006-12-01","2016-12-02","3")</f>
        <v>488.45697021484375</v>
      </c>
      <c r="C512">
        <f>[1]!EM_S_RISK_AVGRETURNY(A512,"2006-12-01","2016-12-02","1")</f>
        <v>28.359100000000002</v>
      </c>
    </row>
    <row r="513" spans="1:3" x14ac:dyDescent="0.25">
      <c r="A513" t="s">
        <v>593</v>
      </c>
      <c r="B513">
        <f>[1]!EM_S_PQ_PCTCHANGE(A513,"2006-12-01","2016-12-02","3")</f>
        <v>488.32492065429687</v>
      </c>
      <c r="C513">
        <f>[1]!EM_S_RISK_AVGRETURNY(A513,"2006-12-01","2016-12-02","1")</f>
        <v>19.972300000000001</v>
      </c>
    </row>
    <row r="514" spans="1:3" x14ac:dyDescent="0.25">
      <c r="A514" t="s">
        <v>1220</v>
      </c>
      <c r="B514">
        <f>[1]!EM_S_PQ_PCTCHANGE(A514,"2006-12-01","2016-12-02","3")</f>
        <v>486.89523315429687</v>
      </c>
      <c r="C514">
        <f>[1]!EM_S_RISK_AVGRETURNY(A514,"2006-12-01","2016-12-02","1")</f>
        <v>45992.603000000003</v>
      </c>
    </row>
    <row r="515" spans="1:3" x14ac:dyDescent="0.25">
      <c r="A515" t="s">
        <v>536</v>
      </c>
      <c r="B515">
        <f>[1]!EM_S_PQ_PCTCHANGE(A515,"2006-12-01","2016-12-02","3")</f>
        <v>486.8856201171875</v>
      </c>
      <c r="C515">
        <f>[1]!EM_S_RISK_AVGRETURNY(A515,"2006-12-01","2016-12-02","1")</f>
        <v>19.9421</v>
      </c>
    </row>
    <row r="516" spans="1:3" x14ac:dyDescent="0.25">
      <c r="A516" t="s">
        <v>2682</v>
      </c>
      <c r="B516">
        <f>[1]!EM_S_PQ_PCTCHANGE(A516,"2006-12-01","2016-12-02","3")</f>
        <v>486.56655883789062</v>
      </c>
      <c r="C516">
        <f>[1]!EM_S_RISK_AVGRETURNY(A516,"2006-12-01","2016-12-02","1")</f>
        <v>19.935400000000001</v>
      </c>
    </row>
    <row r="517" spans="1:3" x14ac:dyDescent="0.25">
      <c r="A517" t="s">
        <v>2635</v>
      </c>
      <c r="B517">
        <f>[1]!EM_S_PQ_PCTCHANGE(A517,"2006-12-01","2016-12-02","3")</f>
        <v>486.53060913085937</v>
      </c>
      <c r="C517">
        <f>[1]!EM_S_RISK_AVGRETURNY(A517,"2006-12-01","2016-12-02","1")</f>
        <v>19.934699999999999</v>
      </c>
    </row>
    <row r="518" spans="1:3" x14ac:dyDescent="0.25">
      <c r="A518" t="s">
        <v>913</v>
      </c>
      <c r="B518">
        <f>[1]!EM_S_PQ_PCTCHANGE(A518,"2006-12-01","2016-12-02","3")</f>
        <v>485.62606811523437</v>
      </c>
      <c r="C518">
        <f>[1]!EM_S_RISK_AVGRETURNY(A518,"2006-12-01","2016-12-02","1")</f>
        <v>19.915700000000001</v>
      </c>
    </row>
    <row r="519" spans="1:3" x14ac:dyDescent="0.25">
      <c r="A519" t="s">
        <v>2546</v>
      </c>
      <c r="B519">
        <f>[1]!EM_S_PQ_PCTCHANGE(A519,"2006-12-01","2016-12-02","3")</f>
        <v>485.37106323242187</v>
      </c>
      <c r="C519">
        <f>[1]!EM_S_RISK_AVGRETURNY(A519,"2006-12-01","2016-12-02","1")</f>
        <v>19.910299999999999</v>
      </c>
    </row>
    <row r="520" spans="1:3" x14ac:dyDescent="0.25">
      <c r="A520" t="s">
        <v>1430</v>
      </c>
      <c r="B520">
        <f>[1]!EM_S_PQ_PCTCHANGE(A520,"2006-12-01","2016-12-02","3")</f>
        <v>485.257080078125</v>
      </c>
      <c r="C520">
        <f>[1]!EM_S_RISK_AVGRETURNY(A520,"2006-12-01","2016-12-02","1")</f>
        <v>53.366799999999998</v>
      </c>
    </row>
    <row r="521" spans="1:3" x14ac:dyDescent="0.25">
      <c r="A521" t="s">
        <v>2690</v>
      </c>
      <c r="B521">
        <f>[1]!EM_S_PQ_PCTCHANGE(A521,"2006-12-01","2016-12-02","3")</f>
        <v>485.12396240234375</v>
      </c>
      <c r="C521">
        <f>[1]!EM_S_RISK_AVGRETURNY(A521,"2006-12-01","2016-12-02","1")</f>
        <v>19.905100000000001</v>
      </c>
    </row>
    <row r="522" spans="1:3" x14ac:dyDescent="0.25">
      <c r="A522" t="s">
        <v>2431</v>
      </c>
      <c r="B522">
        <f>[1]!EM_S_PQ_PCTCHANGE(A522,"2006-12-01","2016-12-02","3")</f>
        <v>483.76031494140625</v>
      </c>
      <c r="C522">
        <f>[1]!EM_S_RISK_AVGRETURNY(A522,"2006-12-01","2016-12-02","1")</f>
        <v>27.757200000000001</v>
      </c>
    </row>
    <row r="523" spans="1:3" x14ac:dyDescent="0.25">
      <c r="A523" t="s">
        <v>2304</v>
      </c>
      <c r="B523">
        <f>[1]!EM_S_PQ_PCTCHANGE(A523,"2006-12-01","2016-12-02","3")</f>
        <v>482.92343139648437</v>
      </c>
      <c r="C523">
        <f>[1]!EM_S_RISK_AVGRETURNY(A523,"2006-12-01","2016-12-02","1")</f>
        <v>28.6099</v>
      </c>
    </row>
    <row r="524" spans="1:3" x14ac:dyDescent="0.25">
      <c r="A524" t="s">
        <v>2951</v>
      </c>
      <c r="B524">
        <f>[1]!EM_S_PQ_PCTCHANGE(A524,"2006-12-01","2016-12-02","3")</f>
        <v>482.83914184570312</v>
      </c>
      <c r="C524">
        <f>[1]!EM_S_RISK_AVGRETURNY(A524,"2006-12-01","2016-12-02","1")</f>
        <v>19.8569</v>
      </c>
    </row>
    <row r="525" spans="1:3" x14ac:dyDescent="0.25">
      <c r="A525" t="s">
        <v>1285</v>
      </c>
      <c r="B525">
        <f>[1]!EM_S_PQ_PCTCHANGE(A525,"2006-12-01","2016-12-02","3")</f>
        <v>482.59307861328125</v>
      </c>
      <c r="C525">
        <f>[1]!EM_S_RISK_AVGRETURNY(A525,"2006-12-01","2016-12-02","1")</f>
        <v>302.2792</v>
      </c>
    </row>
    <row r="526" spans="1:3" x14ac:dyDescent="0.25">
      <c r="A526" t="s">
        <v>2710</v>
      </c>
      <c r="B526">
        <f>[1]!EM_S_PQ_PCTCHANGE(A526,"2006-12-01","2016-12-02","3")</f>
        <v>482.31710815429687</v>
      </c>
      <c r="C526">
        <f>[1]!EM_S_RISK_AVGRETURNY(A526,"2006-12-01","2016-12-02","1")</f>
        <v>19.8459</v>
      </c>
    </row>
    <row r="527" spans="1:3" x14ac:dyDescent="0.25">
      <c r="A527" t="s">
        <v>1225</v>
      </c>
      <c r="B527">
        <f>[1]!EM_S_PQ_PCTCHANGE(A527,"2006-12-01","2016-12-02","3")</f>
        <v>481.730224609375</v>
      </c>
      <c r="C527">
        <f>[1]!EM_S_RISK_AVGRETURNY(A527,"2006-12-01","2016-12-02","1")</f>
        <v>13000.2266</v>
      </c>
    </row>
    <row r="528" spans="1:3" x14ac:dyDescent="0.25">
      <c r="A528" t="s">
        <v>1026</v>
      </c>
      <c r="B528">
        <f>[1]!EM_S_PQ_PCTCHANGE(A528,"2006-12-01","2016-12-02","3")</f>
        <v>481.00387573242187</v>
      </c>
      <c r="C528">
        <f>[1]!EM_S_RISK_AVGRETURNY(A528,"2006-12-01","2016-12-02","1")</f>
        <v>19.818100000000001</v>
      </c>
    </row>
    <row r="529" spans="1:3" x14ac:dyDescent="0.25">
      <c r="A529" t="s">
        <v>1418</v>
      </c>
      <c r="B529">
        <f>[1]!EM_S_PQ_PCTCHANGE(A529,"2006-12-01","2016-12-02","3")</f>
        <v>479.470703125</v>
      </c>
      <c r="C529">
        <f>[1]!EM_S_RISK_AVGRETURNY(A529,"2006-12-01","2016-12-02","1")</f>
        <v>48.767299999999999</v>
      </c>
    </row>
    <row r="530" spans="1:3" x14ac:dyDescent="0.25">
      <c r="A530" t="s">
        <v>1249</v>
      </c>
      <c r="B530">
        <f>[1]!EM_S_PQ_PCTCHANGE(A530,"2006-12-01","2016-12-02","3")</f>
        <v>478.8594970703125</v>
      </c>
      <c r="C530">
        <f>[1]!EM_S_RISK_AVGRETURNY(A530,"2006-12-01","2016-12-02","1")</f>
        <v>810.2903</v>
      </c>
    </row>
    <row r="531" spans="1:3" x14ac:dyDescent="0.25">
      <c r="A531" t="s">
        <v>2813</v>
      </c>
      <c r="B531">
        <f>[1]!EM_S_PQ_PCTCHANGE(A531,"2006-12-01","2016-12-02","3")</f>
        <v>478.84869384765625</v>
      </c>
      <c r="C531">
        <f>[1]!EM_S_RISK_AVGRETURNY(A531,"2006-12-01","2016-12-02","1")</f>
        <v>19.772300000000001</v>
      </c>
    </row>
    <row r="532" spans="1:3" x14ac:dyDescent="0.25">
      <c r="A532" t="s">
        <v>2590</v>
      </c>
      <c r="B532">
        <f>[1]!EM_S_PQ_PCTCHANGE(A532,"2006-12-01","2016-12-02","3")</f>
        <v>478.30889892578125</v>
      </c>
      <c r="C532">
        <f>[1]!EM_S_RISK_AVGRETURNY(A532,"2006-12-01","2016-12-02","1")</f>
        <v>19.7608</v>
      </c>
    </row>
    <row r="533" spans="1:3" x14ac:dyDescent="0.25">
      <c r="A533" t="s">
        <v>840</v>
      </c>
      <c r="B533">
        <f>[1]!EM_S_PQ_PCTCHANGE(A533,"2006-12-01","2016-12-02","3")</f>
        <v>477.91033935546875</v>
      </c>
      <c r="C533">
        <f>[1]!EM_S_RISK_AVGRETURNY(A533,"2006-12-01","2016-12-02","1")</f>
        <v>19.752400000000002</v>
      </c>
    </row>
    <row r="534" spans="1:3" x14ac:dyDescent="0.25">
      <c r="A534" t="s">
        <v>1261</v>
      </c>
      <c r="B534">
        <f>[1]!EM_S_PQ_PCTCHANGE(A534,"2006-12-01","2016-12-02","3")</f>
        <v>477.35968017578125</v>
      </c>
      <c r="C534">
        <f>[1]!EM_S_RISK_AVGRETURNY(A534,"2006-12-01","2016-12-02","1")</f>
        <v>354.01729999999998</v>
      </c>
    </row>
    <row r="535" spans="1:3" x14ac:dyDescent="0.25">
      <c r="A535" t="s">
        <v>2927</v>
      </c>
      <c r="B535">
        <f>[1]!EM_S_PQ_PCTCHANGE(A535,"2006-12-01","2016-12-02","3")</f>
        <v>476.81088256835937</v>
      </c>
      <c r="C535">
        <f>[1]!EM_S_RISK_AVGRETURNY(A535,"2006-12-01","2016-12-02","1")</f>
        <v>19.728899999999999</v>
      </c>
    </row>
    <row r="536" spans="1:3" x14ac:dyDescent="0.25">
      <c r="A536" t="s">
        <v>1508</v>
      </c>
      <c r="B536">
        <f>[1]!EM_S_PQ_PCTCHANGE(A536,"2006-12-01","2016-12-02","3")</f>
        <v>476.7081298828125</v>
      </c>
      <c r="C536">
        <f>[1]!EM_S_RISK_AVGRETURNY(A536,"2006-12-01","2016-12-02","1")</f>
        <v>37.1492</v>
      </c>
    </row>
    <row r="537" spans="1:3" x14ac:dyDescent="0.25">
      <c r="A537" t="s">
        <v>548</v>
      </c>
      <c r="B537">
        <f>[1]!EM_S_PQ_PCTCHANGE(A537,"2006-12-01","2016-12-02","3")</f>
        <v>476.668701171875</v>
      </c>
      <c r="C537">
        <f>[1]!EM_S_RISK_AVGRETURNY(A537,"2006-12-01","2016-12-02","1")</f>
        <v>19.725899999999999</v>
      </c>
    </row>
    <row r="538" spans="1:3" x14ac:dyDescent="0.25">
      <c r="A538" t="s">
        <v>1072</v>
      </c>
      <c r="B538">
        <f>[1]!EM_S_PQ_PCTCHANGE(A538,"2006-12-01","2016-12-02","3")</f>
        <v>476.16464233398438</v>
      </c>
      <c r="C538">
        <f>[1]!EM_S_RISK_AVGRETURNY(A538,"2006-12-01","2016-12-02","1")</f>
        <v>19.7151</v>
      </c>
    </row>
    <row r="539" spans="1:3" x14ac:dyDescent="0.25">
      <c r="A539" t="s">
        <v>1203</v>
      </c>
      <c r="B539">
        <f>[1]!EM_S_PQ_PCTCHANGE(A539,"2006-12-01","2016-12-02","3")</f>
        <v>474.45010375976562</v>
      </c>
      <c r="C539">
        <f>[1]!EM_S_RISK_AVGRETURNY(A539,"2006-12-01","2016-12-02","1")</f>
        <v>4800088.4797999999</v>
      </c>
    </row>
    <row r="540" spans="1:3" x14ac:dyDescent="0.25">
      <c r="A540" t="s">
        <v>746</v>
      </c>
      <c r="B540">
        <f>[1]!EM_S_PQ_PCTCHANGE(A540,"2006-12-01","2016-12-02","3")</f>
        <v>473.51809692382812</v>
      </c>
      <c r="C540">
        <f>[1]!EM_S_RISK_AVGRETURNY(A540,"2006-12-01","2016-12-02","1")</f>
        <v>19.6585</v>
      </c>
    </row>
    <row r="541" spans="1:3" x14ac:dyDescent="0.25">
      <c r="A541" t="s">
        <v>462</v>
      </c>
      <c r="B541">
        <f>[1]!EM_S_PQ_PCTCHANGE(A541,"2006-12-01","2016-12-02","3")</f>
        <v>472.73016357421875</v>
      </c>
      <c r="C541">
        <f>[1]!EM_S_RISK_AVGRETURNY(A541,"2006-12-01","2016-12-02","1")</f>
        <v>19.6416</v>
      </c>
    </row>
    <row r="542" spans="1:3" x14ac:dyDescent="0.25">
      <c r="A542" t="s">
        <v>1290</v>
      </c>
      <c r="B542">
        <f>[1]!EM_S_PQ_PCTCHANGE(A542,"2006-12-01","2016-12-02","3")</f>
        <v>472.72122192382812</v>
      </c>
      <c r="C542">
        <f>[1]!EM_S_RISK_AVGRETURNY(A542,"2006-12-01","2016-12-02","1")</f>
        <v>297.8263</v>
      </c>
    </row>
    <row r="543" spans="1:3" x14ac:dyDescent="0.25">
      <c r="A543" t="s">
        <v>2861</v>
      </c>
      <c r="B543">
        <f>[1]!EM_S_PQ_PCTCHANGE(A543,"2006-12-01","2016-12-02","3")</f>
        <v>472.6883544921875</v>
      </c>
      <c r="C543">
        <f>[1]!EM_S_RISK_AVGRETURNY(A543,"2006-12-01","2016-12-02","1")</f>
        <v>19.640699999999999</v>
      </c>
    </row>
    <row r="544" spans="1:3" x14ac:dyDescent="0.25">
      <c r="A544" t="s">
        <v>2862</v>
      </c>
      <c r="B544">
        <f>[1]!EM_S_PQ_PCTCHANGE(A544,"2006-12-01","2016-12-02","3")</f>
        <v>472</v>
      </c>
      <c r="C544">
        <f>[1]!EM_S_RISK_AVGRETURNY(A544,"2006-12-01","2016-12-02","1")</f>
        <v>19.625900000000001</v>
      </c>
    </row>
    <row r="545" spans="1:3" x14ac:dyDescent="0.25">
      <c r="A545" t="s">
        <v>400</v>
      </c>
      <c r="B545">
        <f>[1]!EM_S_PQ_PCTCHANGE(A545,"2006-12-01","2016-12-02","3")</f>
        <v>470.92767333984375</v>
      </c>
      <c r="C545">
        <f>[1]!EM_S_RISK_AVGRETURNY(A545,"2006-12-01","2016-12-02","1")</f>
        <v>19.602900000000002</v>
      </c>
    </row>
    <row r="546" spans="1:3" x14ac:dyDescent="0.25">
      <c r="A546" t="s">
        <v>1498</v>
      </c>
      <c r="B546">
        <f>[1]!EM_S_PQ_PCTCHANGE(A546,"2006-12-01","2016-12-02","3")</f>
        <v>470.66571044921875</v>
      </c>
      <c r="C546">
        <f>[1]!EM_S_RISK_AVGRETURNY(A546,"2006-12-01","2016-12-02","1")</f>
        <v>52.828200000000002</v>
      </c>
    </row>
    <row r="547" spans="1:3" x14ac:dyDescent="0.25">
      <c r="A547" t="s">
        <v>387</v>
      </c>
      <c r="B547">
        <f>[1]!EM_S_PQ_PCTCHANGE(A547,"2006-12-01","2016-12-02","3")</f>
        <v>470.4815673828125</v>
      </c>
      <c r="C547">
        <f>[1]!EM_S_RISK_AVGRETURNY(A547,"2006-12-01","2016-12-02","1")</f>
        <v>19.593299999999999</v>
      </c>
    </row>
    <row r="548" spans="1:3" x14ac:dyDescent="0.25">
      <c r="A548" t="s">
        <v>2111</v>
      </c>
      <c r="B548">
        <f>[1]!EM_S_PQ_PCTCHANGE(A548,"2006-12-01","2016-12-02","3")</f>
        <v>470.4561767578125</v>
      </c>
      <c r="C548">
        <f>[1]!EM_S_RISK_AVGRETURNY(A548,"2006-12-01","2016-12-02","1")</f>
        <v>37.352800000000002</v>
      </c>
    </row>
    <row r="549" spans="1:3" x14ac:dyDescent="0.25">
      <c r="A549" t="s">
        <v>1294</v>
      </c>
      <c r="B549">
        <f>[1]!EM_S_PQ_PCTCHANGE(A549,"2006-12-01","2016-12-02","3")</f>
        <v>469.04043579101563</v>
      </c>
      <c r="C549">
        <f>[1]!EM_S_RISK_AVGRETURNY(A549,"2006-12-01","2016-12-02","1")</f>
        <v>276.05340000000001</v>
      </c>
    </row>
    <row r="550" spans="1:3" x14ac:dyDescent="0.25">
      <c r="A550" t="s">
        <v>1034</v>
      </c>
      <c r="B550">
        <f>[1]!EM_S_PQ_PCTCHANGE(A550,"2006-12-01","2016-12-02","3")</f>
        <v>468.49862670898437</v>
      </c>
      <c r="C550">
        <f>[1]!EM_S_RISK_AVGRETURNY(A550,"2006-12-01","2016-12-02","1")</f>
        <v>19.5505</v>
      </c>
    </row>
    <row r="551" spans="1:3" x14ac:dyDescent="0.25">
      <c r="A551" t="s">
        <v>859</v>
      </c>
      <c r="B551">
        <f>[1]!EM_S_PQ_PCTCHANGE(A551,"2006-12-01","2016-12-02","3")</f>
        <v>468.43246459960937</v>
      </c>
      <c r="C551">
        <f>[1]!EM_S_RISK_AVGRETURNY(A551,"2006-12-01","2016-12-02","1")</f>
        <v>19.548999999999999</v>
      </c>
    </row>
    <row r="552" spans="1:3" x14ac:dyDescent="0.25">
      <c r="A552" t="s">
        <v>2684</v>
      </c>
      <c r="B552">
        <f>[1]!EM_S_PQ_PCTCHANGE(A552,"2006-12-01","2016-12-02","3")</f>
        <v>467.43771362304687</v>
      </c>
      <c r="C552">
        <f>[1]!EM_S_RISK_AVGRETURNY(A552,"2006-12-01","2016-12-02","1")</f>
        <v>19.5275</v>
      </c>
    </row>
    <row r="553" spans="1:3" x14ac:dyDescent="0.25">
      <c r="A553" t="s">
        <v>2946</v>
      </c>
      <c r="B553">
        <f>[1]!EM_S_PQ_PCTCHANGE(A553,"2006-12-01","2016-12-02","3")</f>
        <v>466.28765869140625</v>
      </c>
      <c r="C553">
        <f>[1]!EM_S_RISK_AVGRETURNY(A553,"2006-12-01","2016-12-02","1")</f>
        <v>19.502600000000001</v>
      </c>
    </row>
    <row r="554" spans="1:3" x14ac:dyDescent="0.25">
      <c r="A554" t="s">
        <v>422</v>
      </c>
      <c r="B554">
        <f>[1]!EM_S_PQ_PCTCHANGE(A554,"2006-12-01","2016-12-02","3")</f>
        <v>465.579833984375</v>
      </c>
      <c r="C554">
        <f>[1]!EM_S_RISK_AVGRETURNY(A554,"2006-12-01","2016-12-02","1")</f>
        <v>19.487300000000001</v>
      </c>
    </row>
    <row r="555" spans="1:3" x14ac:dyDescent="0.25">
      <c r="A555" t="s">
        <v>1573</v>
      </c>
      <c r="B555">
        <f>[1]!EM_S_PQ_PCTCHANGE(A555,"2006-12-01","2016-12-02","3")</f>
        <v>465.07989501953125</v>
      </c>
      <c r="C555">
        <f>[1]!EM_S_RISK_AVGRETURNY(A555,"2006-12-01","2016-12-02","1")</f>
        <v>32.181399999999996</v>
      </c>
    </row>
    <row r="556" spans="1:3" x14ac:dyDescent="0.25">
      <c r="A556" t="s">
        <v>1230</v>
      </c>
      <c r="B556">
        <f>[1]!EM_S_PQ_PCTCHANGE(A556,"2006-12-01","2016-12-02","3")</f>
        <v>464.59445190429687</v>
      </c>
      <c r="C556">
        <f>[1]!EM_S_RISK_AVGRETURNY(A556,"2006-12-01","2016-12-02","1")</f>
        <v>6292.7978999999996</v>
      </c>
    </row>
    <row r="557" spans="1:3" x14ac:dyDescent="0.25">
      <c r="A557" t="s">
        <v>2552</v>
      </c>
      <c r="B557">
        <f>[1]!EM_S_PQ_PCTCHANGE(A557,"2006-12-01","2016-12-02","3")</f>
        <v>464.52841186523437</v>
      </c>
      <c r="C557">
        <f>[1]!EM_S_RISK_AVGRETURNY(A557,"2006-12-01","2016-12-02","1")</f>
        <v>19.464400000000001</v>
      </c>
    </row>
    <row r="558" spans="1:3" x14ac:dyDescent="0.25">
      <c r="A558" t="s">
        <v>1358</v>
      </c>
      <c r="B558">
        <f>[1]!EM_S_PQ_PCTCHANGE(A558,"2006-12-01","2016-12-02","3")</f>
        <v>463.88583374023437</v>
      </c>
      <c r="C558">
        <f>[1]!EM_S_RISK_AVGRETURNY(A558,"2006-12-01","2016-12-02","1")</f>
        <v>112.65309999999999</v>
      </c>
    </row>
    <row r="559" spans="1:3" x14ac:dyDescent="0.25">
      <c r="A559" t="s">
        <v>741</v>
      </c>
      <c r="B559">
        <f>[1]!EM_S_PQ_PCTCHANGE(A559,"2006-12-01","2016-12-02","3")</f>
        <v>463.199462890625</v>
      </c>
      <c r="C559">
        <f>[1]!EM_S_RISK_AVGRETURNY(A559,"2006-12-01","2016-12-02","1")</f>
        <v>19.435500000000001</v>
      </c>
    </row>
    <row r="560" spans="1:3" x14ac:dyDescent="0.25">
      <c r="A560" t="s">
        <v>1250</v>
      </c>
      <c r="B560">
        <f>[1]!EM_S_PQ_PCTCHANGE(A560,"2006-12-01","2016-12-02","3")</f>
        <v>462.75369262695312</v>
      </c>
      <c r="C560">
        <f>[1]!EM_S_RISK_AVGRETURNY(A560,"2006-12-01","2016-12-02","1")</f>
        <v>862.96379999999999</v>
      </c>
    </row>
    <row r="561" spans="1:3" x14ac:dyDescent="0.25">
      <c r="A561" t="s">
        <v>1038</v>
      </c>
      <c r="B561">
        <f>[1]!EM_S_PQ_PCTCHANGE(A561,"2006-12-01","2016-12-02","3")</f>
        <v>462.26419067382812</v>
      </c>
      <c r="C561">
        <f>[1]!EM_S_RISK_AVGRETURNY(A561,"2006-12-01","2016-12-02","1")</f>
        <v>19.415099999999999</v>
      </c>
    </row>
    <row r="562" spans="1:3" x14ac:dyDescent="0.25">
      <c r="A562" t="s">
        <v>846</v>
      </c>
      <c r="B562">
        <f>[1]!EM_S_PQ_PCTCHANGE(A562,"2006-12-01","2016-12-02","3")</f>
        <v>461.9478759765625</v>
      </c>
      <c r="C562">
        <f>[1]!EM_S_RISK_AVGRETURNY(A562,"2006-12-01","2016-12-02","1")</f>
        <v>19.408200000000001</v>
      </c>
    </row>
    <row r="563" spans="1:3" x14ac:dyDescent="0.25">
      <c r="A563" t="s">
        <v>2479</v>
      </c>
      <c r="B563">
        <f>[1]!EM_S_PQ_PCTCHANGE(A563,"2006-12-01","2016-12-02","3")</f>
        <v>461.6671142578125</v>
      </c>
      <c r="C563">
        <f>[1]!EM_S_RISK_AVGRETURNY(A563,"2006-12-01","2016-12-02","1")</f>
        <v>19.402100000000001</v>
      </c>
    </row>
    <row r="564" spans="1:3" x14ac:dyDescent="0.25">
      <c r="A564" t="s">
        <v>857</v>
      </c>
      <c r="B564">
        <f>[1]!EM_S_PQ_PCTCHANGE(A564,"2006-12-01","2016-12-02","3")</f>
        <v>461.23907470703125</v>
      </c>
      <c r="C564">
        <f>[1]!EM_S_RISK_AVGRETURNY(A564,"2006-12-01","2016-12-02","1")</f>
        <v>19.392700000000001</v>
      </c>
    </row>
    <row r="565" spans="1:3" x14ac:dyDescent="0.25">
      <c r="A565" t="s">
        <v>1996</v>
      </c>
      <c r="B565">
        <f>[1]!EM_S_PQ_PCTCHANGE(A565,"2006-12-01","2016-12-02","3")</f>
        <v>460.24356079101562</v>
      </c>
      <c r="C565">
        <f>[1]!EM_S_RISK_AVGRETURNY(A565,"2006-12-01","2016-12-02","1")</f>
        <v>37.246099999999998</v>
      </c>
    </row>
    <row r="566" spans="1:3" x14ac:dyDescent="0.25">
      <c r="A566" t="s">
        <v>453</v>
      </c>
      <c r="B566">
        <f>[1]!EM_S_PQ_PCTCHANGE(A566,"2006-12-01","2016-12-02","3")</f>
        <v>460.16690063476562</v>
      </c>
      <c r="C566">
        <f>[1]!EM_S_RISK_AVGRETURNY(A566,"2006-12-01","2016-12-02","1")</f>
        <v>19.369199999999999</v>
      </c>
    </row>
    <row r="567" spans="1:3" x14ac:dyDescent="0.25">
      <c r="A567" t="s">
        <v>2456</v>
      </c>
      <c r="B567">
        <f>[1]!EM_S_PQ_PCTCHANGE(A567,"2006-12-01","2016-12-02","3")</f>
        <v>460.0242919921875</v>
      </c>
      <c r="C567">
        <f>[1]!EM_S_RISK_AVGRETURNY(A567,"2006-12-01","2016-12-02","1")</f>
        <v>30.773599999999998</v>
      </c>
    </row>
    <row r="568" spans="1:3" x14ac:dyDescent="0.25">
      <c r="A568" t="s">
        <v>2831</v>
      </c>
      <c r="B568">
        <f>[1]!EM_S_PQ_PCTCHANGE(A568,"2006-12-01","2016-12-02","3")</f>
        <v>459.99996948242187</v>
      </c>
      <c r="C568">
        <f>[1]!EM_S_RISK_AVGRETURNY(A568,"2006-12-01","2016-12-02","1")</f>
        <v>19.365600000000001</v>
      </c>
    </row>
    <row r="569" spans="1:3" x14ac:dyDescent="0.25">
      <c r="A569" t="s">
        <v>624</v>
      </c>
      <c r="B569">
        <f>[1]!EM_S_PQ_PCTCHANGE(A569,"2006-12-01","2016-12-02","3")</f>
        <v>459.51138305664062</v>
      </c>
      <c r="C569">
        <f>[1]!EM_S_RISK_AVGRETURNY(A569,"2006-12-01","2016-12-02","1")</f>
        <v>19.354900000000001</v>
      </c>
    </row>
    <row r="570" spans="1:3" x14ac:dyDescent="0.25">
      <c r="A570" t="s">
        <v>2477</v>
      </c>
      <c r="B570">
        <f>[1]!EM_S_PQ_PCTCHANGE(A570,"2006-12-01","2016-12-02","3")</f>
        <v>459.19357299804687</v>
      </c>
      <c r="C570">
        <f>[1]!EM_S_RISK_AVGRETURNY(A570,"2006-12-01","2016-12-02","1")</f>
        <v>19.347899999999999</v>
      </c>
    </row>
    <row r="571" spans="1:3" x14ac:dyDescent="0.25">
      <c r="A571" t="s">
        <v>767</v>
      </c>
      <c r="B571">
        <f>[1]!EM_S_PQ_PCTCHANGE(A571,"2006-12-01","2016-12-02","3")</f>
        <v>457.737060546875</v>
      </c>
      <c r="C571">
        <f>[1]!EM_S_RISK_AVGRETURNY(A571,"2006-12-01","2016-12-02","1")</f>
        <v>19.315899999999999</v>
      </c>
    </row>
    <row r="572" spans="1:3" x14ac:dyDescent="0.25">
      <c r="A572" t="s">
        <v>603</v>
      </c>
      <c r="B572">
        <f>[1]!EM_S_PQ_PCTCHANGE(A572,"2006-12-01","2016-12-02","3")</f>
        <v>457.5606689453125</v>
      </c>
      <c r="C572">
        <f>[1]!EM_S_RISK_AVGRETURNY(A572,"2006-12-01","2016-12-02","1")</f>
        <v>19.312100000000001</v>
      </c>
    </row>
    <row r="573" spans="1:3" x14ac:dyDescent="0.25">
      <c r="A573" t="s">
        <v>2790</v>
      </c>
      <c r="B573">
        <f>[1]!EM_S_PQ_PCTCHANGE(A573,"2006-12-01","2016-12-02","3")</f>
        <v>457.28097534179687</v>
      </c>
      <c r="C573">
        <f>[1]!EM_S_RISK_AVGRETURNY(A573,"2006-12-01","2016-12-02","1")</f>
        <v>19.305900000000001</v>
      </c>
    </row>
    <row r="574" spans="1:3" x14ac:dyDescent="0.25">
      <c r="A574" t="s">
        <v>3000</v>
      </c>
      <c r="B574">
        <f>[1]!EM_S_PQ_PCTCHANGE(A574,"2006-12-01","2016-12-02","3")</f>
        <v>456.72271728515625</v>
      </c>
      <c r="C574">
        <f>[1]!EM_S_RISK_AVGRETURNY(A574,"2006-12-01","2016-12-02","1")</f>
        <v>19.293600000000001</v>
      </c>
    </row>
    <row r="575" spans="1:3" x14ac:dyDescent="0.25">
      <c r="A575" t="s">
        <v>84</v>
      </c>
      <c r="B575">
        <f>[1]!EM_S_PQ_PCTCHANGE(A575,"2006-12-01","2016-12-02","3")</f>
        <v>456.20904541015625</v>
      </c>
      <c r="C575">
        <f>[1]!EM_S_RISK_AVGRETURNY(A575,"2006-12-01","2016-12-02","1")</f>
        <v>271.91300000000001</v>
      </c>
    </row>
    <row r="576" spans="1:3" x14ac:dyDescent="0.25">
      <c r="A576" t="s">
        <v>800</v>
      </c>
      <c r="B576">
        <f>[1]!EM_S_PQ_PCTCHANGE(A576,"2006-12-01","2016-12-02","3")</f>
        <v>455.80984497070312</v>
      </c>
      <c r="C576">
        <f>[1]!EM_S_RISK_AVGRETURNY(A576,"2006-12-01","2016-12-02","1")</f>
        <v>19.273499999999999</v>
      </c>
    </row>
    <row r="577" spans="1:3" x14ac:dyDescent="0.25">
      <c r="A577" t="s">
        <v>2537</v>
      </c>
      <c r="B577">
        <f>[1]!EM_S_PQ_PCTCHANGE(A577,"2006-12-01","2016-12-02","3")</f>
        <v>454.74517822265625</v>
      </c>
      <c r="C577">
        <f>[1]!EM_S_RISK_AVGRETURNY(A577,"2006-12-01","2016-12-02","1")</f>
        <v>19.25</v>
      </c>
    </row>
    <row r="578" spans="1:3" x14ac:dyDescent="0.25">
      <c r="A578" t="s">
        <v>2240</v>
      </c>
      <c r="B578">
        <f>[1]!EM_S_PQ_PCTCHANGE(A578,"2006-12-01","2016-12-02","3")</f>
        <v>454.34835815429687</v>
      </c>
      <c r="C578">
        <f>[1]!EM_S_RISK_AVGRETURNY(A578,"2006-12-01","2016-12-02","1")</f>
        <v>42.172899999999998</v>
      </c>
    </row>
    <row r="579" spans="1:3" x14ac:dyDescent="0.25">
      <c r="A579" t="s">
        <v>1198</v>
      </c>
      <c r="B579">
        <f>[1]!EM_S_PQ_PCTCHANGE(A579,"2006-12-01","2016-12-02","3")</f>
        <v>453.19149780273437</v>
      </c>
      <c r="C579">
        <f>[1]!EM_S_RISK_AVGRETURNY(A579,"2006-12-01","2016-12-02","1")</f>
        <v>84956515.815400004</v>
      </c>
    </row>
    <row r="580" spans="1:3" x14ac:dyDescent="0.25">
      <c r="A580" t="s">
        <v>682</v>
      </c>
      <c r="B580">
        <f>[1]!EM_S_PQ_PCTCHANGE(A580,"2006-12-01","2016-12-02","3")</f>
        <v>453.125</v>
      </c>
      <c r="C580">
        <f>[1]!EM_S_RISK_AVGRETURNY(A580,"2006-12-01","2016-12-02","1")</f>
        <v>19.214200000000002</v>
      </c>
    </row>
    <row r="581" spans="1:3" x14ac:dyDescent="0.25">
      <c r="A581" t="s">
        <v>1126</v>
      </c>
      <c r="B581">
        <f>[1]!EM_S_PQ_PCTCHANGE(A581,"2006-12-01","2016-12-02","3")</f>
        <v>452.98773193359375</v>
      </c>
      <c r="C581">
        <f>[1]!EM_S_RISK_AVGRETURNY(A581,"2006-12-01","2016-12-02","1")</f>
        <v>19.211099999999998</v>
      </c>
    </row>
    <row r="582" spans="1:3" x14ac:dyDescent="0.25">
      <c r="A582" t="s">
        <v>751</v>
      </c>
      <c r="B582">
        <f>[1]!EM_S_PQ_PCTCHANGE(A582,"2006-12-01","2016-12-02","3")</f>
        <v>452.76132202148437</v>
      </c>
      <c r="C582">
        <f>[1]!EM_S_RISK_AVGRETURNY(A582,"2006-12-01","2016-12-02","1")</f>
        <v>19.206099999999999</v>
      </c>
    </row>
    <row r="583" spans="1:3" x14ac:dyDescent="0.25">
      <c r="A583" t="s">
        <v>377</v>
      </c>
      <c r="B583">
        <f>[1]!EM_S_PQ_PCTCHANGE(A583,"2006-12-01","2016-12-02","3")</f>
        <v>452.727783203125</v>
      </c>
      <c r="C583">
        <f>[1]!EM_S_RISK_AVGRETURNY(A583,"2006-12-01","2016-12-02","1")</f>
        <v>19.205400000000001</v>
      </c>
    </row>
    <row r="584" spans="1:3" x14ac:dyDescent="0.25">
      <c r="A584" t="s">
        <v>1121</v>
      </c>
      <c r="B584">
        <f>[1]!EM_S_PQ_PCTCHANGE(A584,"2006-12-01","2016-12-02","3")</f>
        <v>452.5</v>
      </c>
      <c r="C584">
        <f>[1]!EM_S_RISK_AVGRETURNY(A584,"2006-12-01","2016-12-02","1")</f>
        <v>19.200299999999999</v>
      </c>
    </row>
    <row r="585" spans="1:3" x14ac:dyDescent="0.25">
      <c r="A585" t="s">
        <v>798</v>
      </c>
      <c r="B585">
        <f>[1]!EM_S_PQ_PCTCHANGE(A585,"2006-12-01","2016-12-02","3")</f>
        <v>451.88397216796875</v>
      </c>
      <c r="C585">
        <f>[1]!EM_S_RISK_AVGRETURNY(A585,"2006-12-01","2016-12-02","1")</f>
        <v>19.186699999999998</v>
      </c>
    </row>
    <row r="586" spans="1:3" x14ac:dyDescent="0.25">
      <c r="A586" t="s">
        <v>2615</v>
      </c>
      <c r="B586">
        <f>[1]!EM_S_PQ_PCTCHANGE(A586,"2006-12-01","2016-12-02","3")</f>
        <v>451.60409545898437</v>
      </c>
      <c r="C586">
        <f>[1]!EM_S_RISK_AVGRETURNY(A586,"2006-12-01","2016-12-02","1")</f>
        <v>19.180499999999999</v>
      </c>
    </row>
    <row r="587" spans="1:3" x14ac:dyDescent="0.25">
      <c r="A587" t="s">
        <v>2972</v>
      </c>
      <c r="B587">
        <f>[1]!EM_S_PQ_PCTCHANGE(A587,"2006-12-01","2016-12-02","3")</f>
        <v>450.81292724609375</v>
      </c>
      <c r="C587">
        <f>[1]!EM_S_RISK_AVGRETURNY(A587,"2006-12-01","2016-12-02","1")</f>
        <v>19.1629</v>
      </c>
    </row>
    <row r="588" spans="1:3" x14ac:dyDescent="0.25">
      <c r="A588" t="s">
        <v>782</v>
      </c>
      <c r="B588">
        <f>[1]!EM_S_PQ_PCTCHANGE(A588,"2006-12-01","2016-12-02","3")</f>
        <v>450.80068969726562</v>
      </c>
      <c r="C588">
        <f>[1]!EM_S_RISK_AVGRETURNY(A588,"2006-12-01","2016-12-02","1")</f>
        <v>19.162600000000001</v>
      </c>
    </row>
    <row r="589" spans="1:3" x14ac:dyDescent="0.25">
      <c r="A589" t="s">
        <v>836</v>
      </c>
      <c r="B589">
        <f>[1]!EM_S_PQ_PCTCHANGE(A589,"2006-12-01","2016-12-02","3")</f>
        <v>450.01229858398437</v>
      </c>
      <c r="C589">
        <f>[1]!EM_S_RISK_AVGRETURNY(A589,"2006-12-01","2016-12-02","1")</f>
        <v>19.145099999999999</v>
      </c>
    </row>
    <row r="590" spans="1:3" x14ac:dyDescent="0.25">
      <c r="A590" t="s">
        <v>2515</v>
      </c>
      <c r="B590">
        <f>[1]!EM_S_PQ_PCTCHANGE(A590,"2006-12-01","2016-12-02","3")</f>
        <v>448.93551635742187</v>
      </c>
      <c r="C590">
        <f>[1]!EM_S_RISK_AVGRETURNY(A590,"2006-12-01","2016-12-02","1")</f>
        <v>19.121099999999998</v>
      </c>
    </row>
    <row r="591" spans="1:3" x14ac:dyDescent="0.25">
      <c r="A591" t="s">
        <v>94</v>
      </c>
      <c r="B591">
        <f>[1]!EM_S_PQ_PCTCHANGE(A591,"2006-12-01","2016-12-02","3")</f>
        <v>448.42108154296875</v>
      </c>
      <c r="C591">
        <f>[1]!EM_S_RISK_AVGRETURNY(A591,"2006-12-01","2016-12-02","1")</f>
        <v>50330.362399999998</v>
      </c>
    </row>
    <row r="592" spans="1:3" x14ac:dyDescent="0.25">
      <c r="A592" t="s">
        <v>1364</v>
      </c>
      <c r="B592">
        <f>[1]!EM_S_PQ_PCTCHANGE(A592,"2006-12-01","2016-12-02","3")</f>
        <v>448.32852172851562</v>
      </c>
      <c r="C592">
        <f>[1]!EM_S_RISK_AVGRETURNY(A592,"2006-12-01","2016-12-02","1")</f>
        <v>110.0716</v>
      </c>
    </row>
    <row r="593" spans="1:3" x14ac:dyDescent="0.25">
      <c r="A593" t="s">
        <v>1961</v>
      </c>
      <c r="B593">
        <f>[1]!EM_S_PQ_PCTCHANGE(A593,"2006-12-01","2016-12-02","3")</f>
        <v>446.44342041015625</v>
      </c>
      <c r="C593">
        <f>[1]!EM_S_RISK_AVGRETURNY(A593,"2006-12-01","2016-12-02","1")</f>
        <v>41.836799999999997</v>
      </c>
    </row>
    <row r="594" spans="1:3" x14ac:dyDescent="0.25">
      <c r="A594" t="s">
        <v>1962</v>
      </c>
      <c r="B594">
        <f>[1]!EM_S_PQ_PCTCHANGE(A594,"2006-12-01","2016-12-02","3")</f>
        <v>446.2391357421875</v>
      </c>
      <c r="C594">
        <f>[1]!EM_S_RISK_AVGRETURNY(A594,"2006-12-01","2016-12-02","1")</f>
        <v>42.727600000000002</v>
      </c>
    </row>
    <row r="595" spans="1:3" x14ac:dyDescent="0.25">
      <c r="A595" t="s">
        <v>2985</v>
      </c>
      <c r="B595">
        <f>[1]!EM_S_PQ_PCTCHANGE(A595,"2006-12-01","2016-12-02","3")</f>
        <v>444.9664306640625</v>
      </c>
      <c r="C595">
        <f>[1]!EM_S_RISK_AVGRETURNY(A595,"2006-12-01","2016-12-02","1")</f>
        <v>19.032299999999999</v>
      </c>
    </row>
    <row r="596" spans="1:3" x14ac:dyDescent="0.25">
      <c r="A596" t="s">
        <v>2722</v>
      </c>
      <c r="B596">
        <f>[1]!EM_S_PQ_PCTCHANGE(A596,"2006-12-01","2016-12-02","3")</f>
        <v>444.28573608398437</v>
      </c>
      <c r="C596">
        <f>[1]!EM_S_RISK_AVGRETURNY(A596,"2006-12-01","2016-12-02","1")</f>
        <v>19.016999999999999</v>
      </c>
    </row>
    <row r="597" spans="1:3" x14ac:dyDescent="0.25">
      <c r="A597" t="s">
        <v>485</v>
      </c>
      <c r="B597">
        <f>[1]!EM_S_PQ_PCTCHANGE(A597,"2006-12-01","2016-12-02","3")</f>
        <v>443.3336181640625</v>
      </c>
      <c r="C597">
        <f>[1]!EM_S_RISK_AVGRETURNY(A597,"2006-12-01","2016-12-02","1")</f>
        <v>18.9956</v>
      </c>
    </row>
    <row r="598" spans="1:3" x14ac:dyDescent="0.25">
      <c r="A598" t="s">
        <v>596</v>
      </c>
      <c r="B598">
        <f>[1]!EM_S_PQ_PCTCHANGE(A598,"2006-12-01","2016-12-02","3")</f>
        <v>443.32083129882813</v>
      </c>
      <c r="C598">
        <f>[1]!EM_S_RISK_AVGRETURNY(A598,"2006-12-01","2016-12-02","1")</f>
        <v>18.9953</v>
      </c>
    </row>
    <row r="599" spans="1:3" x14ac:dyDescent="0.25">
      <c r="A599" t="s">
        <v>974</v>
      </c>
      <c r="B599">
        <f>[1]!EM_S_PQ_PCTCHANGE(A599,"2006-12-01","2016-12-02","3")</f>
        <v>443.03164672851562</v>
      </c>
      <c r="C599">
        <f>[1]!EM_S_RISK_AVGRETURNY(A599,"2006-12-01","2016-12-02","1")</f>
        <v>18.988800000000001</v>
      </c>
    </row>
    <row r="600" spans="1:3" x14ac:dyDescent="0.25">
      <c r="A600" t="s">
        <v>708</v>
      </c>
      <c r="B600">
        <f>[1]!EM_S_PQ_PCTCHANGE(A600,"2006-12-01","2016-12-02","3")</f>
        <v>442.99649047851562</v>
      </c>
      <c r="C600">
        <f>[1]!EM_S_RISK_AVGRETURNY(A600,"2006-12-01","2016-12-02","1")</f>
        <v>18.988</v>
      </c>
    </row>
    <row r="601" spans="1:3" x14ac:dyDescent="0.25">
      <c r="A601" t="s">
        <v>2126</v>
      </c>
      <c r="B601">
        <f>[1]!EM_S_PQ_PCTCHANGE(A601,"2006-12-01","2016-12-02","3")</f>
        <v>442.73651123046875</v>
      </c>
      <c r="C601">
        <f>[1]!EM_S_RISK_AVGRETURNY(A601,"2006-12-01","2016-12-02","1")</f>
        <v>30.9819</v>
      </c>
    </row>
    <row r="602" spans="1:3" x14ac:dyDescent="0.25">
      <c r="A602" t="s">
        <v>642</v>
      </c>
      <c r="B602">
        <f>[1]!EM_S_PQ_PCTCHANGE(A602,"2006-12-01","2016-12-02","3")</f>
        <v>442.47299194335937</v>
      </c>
      <c r="C602">
        <f>[1]!EM_S_RISK_AVGRETURNY(A602,"2006-12-01","2016-12-02","1")</f>
        <v>18.976199999999999</v>
      </c>
    </row>
    <row r="603" spans="1:3" x14ac:dyDescent="0.25">
      <c r="A603" t="s">
        <v>1284</v>
      </c>
      <c r="B603">
        <f>[1]!EM_S_PQ_PCTCHANGE(A603,"2006-12-01","2016-12-02","3")</f>
        <v>442.41885375976562</v>
      </c>
      <c r="C603">
        <f>[1]!EM_S_RISK_AVGRETURNY(A603,"2006-12-01","2016-12-02","1")</f>
        <v>285.24829999999997</v>
      </c>
    </row>
    <row r="604" spans="1:3" x14ac:dyDescent="0.25">
      <c r="A604" t="s">
        <v>1773</v>
      </c>
      <c r="B604">
        <f>[1]!EM_S_PQ_PCTCHANGE(A604,"2006-12-01","2016-12-02","3")</f>
        <v>441.89718627929687</v>
      </c>
      <c r="C604">
        <f>[1]!EM_S_RISK_AVGRETURNY(A604,"2006-12-01","2016-12-02","1")</f>
        <v>824.2038</v>
      </c>
    </row>
    <row r="605" spans="1:3" x14ac:dyDescent="0.25">
      <c r="A605" t="s">
        <v>2572</v>
      </c>
      <c r="B605">
        <f>[1]!EM_S_PQ_PCTCHANGE(A605,"2006-12-01","2016-12-02","3")</f>
        <v>441.42678833007812</v>
      </c>
      <c r="C605">
        <f>[1]!EM_S_RISK_AVGRETURNY(A605,"2006-12-01","2016-12-02","1")</f>
        <v>18.9526</v>
      </c>
    </row>
    <row r="606" spans="1:3" x14ac:dyDescent="0.25">
      <c r="A606" t="s">
        <v>1541</v>
      </c>
      <c r="B606">
        <f>[1]!EM_S_PQ_PCTCHANGE(A606,"2006-12-01","2016-12-02","3")</f>
        <v>441.40414428710937</v>
      </c>
      <c r="C606">
        <f>[1]!EM_S_RISK_AVGRETURNY(A606,"2006-12-01","2016-12-02","1")</f>
        <v>35.119999999999997</v>
      </c>
    </row>
    <row r="607" spans="1:3" x14ac:dyDescent="0.25">
      <c r="A607" t="s">
        <v>962</v>
      </c>
      <c r="B607">
        <f>[1]!EM_S_PQ_PCTCHANGE(A607,"2006-12-01","2016-12-02","3")</f>
        <v>441.09298706054687</v>
      </c>
      <c r="C607">
        <f>[1]!EM_S_RISK_AVGRETURNY(A607,"2006-12-01","2016-12-02","1")</f>
        <v>18.9451</v>
      </c>
    </row>
    <row r="608" spans="1:3" x14ac:dyDescent="0.25">
      <c r="A608" t="s">
        <v>722</v>
      </c>
      <c r="B608">
        <f>[1]!EM_S_PQ_PCTCHANGE(A608,"2006-12-01","2016-12-02","3")</f>
        <v>440.03067016601562</v>
      </c>
      <c r="C608">
        <f>[1]!EM_S_RISK_AVGRETURNY(A608,"2006-12-01","2016-12-02","1")</f>
        <v>18.921099999999999</v>
      </c>
    </row>
    <row r="609" spans="1:3" x14ac:dyDescent="0.25">
      <c r="A609" t="s">
        <v>446</v>
      </c>
      <c r="B609">
        <f>[1]!EM_S_PQ_PCTCHANGE(A609,"2006-12-01","2016-12-02","3")</f>
        <v>439.94778442382813</v>
      </c>
      <c r="C609">
        <f>[1]!EM_S_RISK_AVGRETURNY(A609,"2006-12-01","2016-12-02","1")</f>
        <v>18.9192</v>
      </c>
    </row>
    <row r="610" spans="1:3" x14ac:dyDescent="0.25">
      <c r="A610" t="s">
        <v>1147</v>
      </c>
      <c r="B610">
        <f>[1]!EM_S_PQ_PCTCHANGE(A610,"2006-12-01","2016-12-02","3")</f>
        <v>438.71304321289062</v>
      </c>
      <c r="C610">
        <f>[1]!EM_S_RISK_AVGRETURNY(A610,"2006-12-01","2016-12-02","1")</f>
        <v>18.891200000000001</v>
      </c>
    </row>
    <row r="611" spans="1:3" x14ac:dyDescent="0.25">
      <c r="A611" t="s">
        <v>437</v>
      </c>
      <c r="B611">
        <f>[1]!EM_S_PQ_PCTCHANGE(A611,"2006-12-01","2016-12-02","3")</f>
        <v>438.242919921875</v>
      </c>
      <c r="C611">
        <f>[1]!EM_S_RISK_AVGRETURNY(A611,"2006-12-01","2016-12-02","1")</f>
        <v>18.880600000000001</v>
      </c>
    </row>
    <row r="612" spans="1:3" x14ac:dyDescent="0.25">
      <c r="A612" t="s">
        <v>479</v>
      </c>
      <c r="B612">
        <f>[1]!EM_S_PQ_PCTCHANGE(A612,"2006-12-01","2016-12-02","3")</f>
        <v>437.13992309570312</v>
      </c>
      <c r="C612">
        <f>[1]!EM_S_RISK_AVGRETURNY(A612,"2006-12-01","2016-12-02","1")</f>
        <v>18.855499999999999</v>
      </c>
    </row>
    <row r="613" spans="1:3" x14ac:dyDescent="0.25">
      <c r="A613" t="s">
        <v>1993</v>
      </c>
      <c r="B613">
        <f>[1]!EM_S_PQ_PCTCHANGE(A613,"2006-12-01","2016-12-02","3")</f>
        <v>437.08660888671875</v>
      </c>
      <c r="C613">
        <f>[1]!EM_S_RISK_AVGRETURNY(A613,"2006-12-01","2016-12-02","1")</f>
        <v>40.847799999999999</v>
      </c>
    </row>
    <row r="614" spans="1:3" x14ac:dyDescent="0.25">
      <c r="A614" t="s">
        <v>745</v>
      </c>
      <c r="B614">
        <f>[1]!EM_S_PQ_PCTCHANGE(A614,"2006-12-01","2016-12-02","3")</f>
        <v>436.48556518554687</v>
      </c>
      <c r="C614">
        <f>[1]!EM_S_RISK_AVGRETURNY(A614,"2006-12-01","2016-12-02","1")</f>
        <v>18.840599999999998</v>
      </c>
    </row>
    <row r="615" spans="1:3" x14ac:dyDescent="0.25">
      <c r="A615" t="s">
        <v>595</v>
      </c>
      <c r="B615">
        <f>[1]!EM_S_PQ_PCTCHANGE(A615,"2006-12-01","2016-12-02","3")</f>
        <v>435.75982666015625</v>
      </c>
      <c r="C615">
        <f>[1]!EM_S_RISK_AVGRETURNY(A615,"2006-12-01","2016-12-02","1")</f>
        <v>18.824100000000001</v>
      </c>
    </row>
    <row r="616" spans="1:3" x14ac:dyDescent="0.25">
      <c r="A616" t="s">
        <v>1321</v>
      </c>
      <c r="B616">
        <f>[1]!EM_S_PQ_PCTCHANGE(A616,"2006-12-01","2016-12-02","3")</f>
        <v>434.84249877929687</v>
      </c>
      <c r="C616">
        <f>[1]!EM_S_RISK_AVGRETURNY(A616,"2006-12-01","2016-12-02","1")</f>
        <v>221.53380000000001</v>
      </c>
    </row>
    <row r="617" spans="1:3" x14ac:dyDescent="0.25">
      <c r="A617" t="s">
        <v>1425</v>
      </c>
      <c r="B617">
        <f>[1]!EM_S_PQ_PCTCHANGE(A617,"2006-12-01","2016-12-02","3")</f>
        <v>434.55520629882812</v>
      </c>
      <c r="C617">
        <f>[1]!EM_S_RISK_AVGRETURNY(A617,"2006-12-01","2016-12-02","1")</f>
        <v>59.682099999999998</v>
      </c>
    </row>
    <row r="618" spans="1:3" x14ac:dyDescent="0.25">
      <c r="A618" t="s">
        <v>2586</v>
      </c>
      <c r="B618">
        <f>[1]!EM_S_PQ_PCTCHANGE(A618,"2006-12-01","2016-12-02","3")</f>
        <v>434.11370849609375</v>
      </c>
      <c r="C618">
        <f>[1]!EM_S_RISK_AVGRETURNY(A618,"2006-12-01","2016-12-02","1")</f>
        <v>18.7865</v>
      </c>
    </row>
    <row r="619" spans="1:3" x14ac:dyDescent="0.25">
      <c r="A619" t="s">
        <v>950</v>
      </c>
      <c r="B619">
        <f>[1]!EM_S_PQ_PCTCHANGE(A619,"2006-12-01","2016-12-02","3")</f>
        <v>432.84188842773437</v>
      </c>
      <c r="C619">
        <f>[1]!EM_S_RISK_AVGRETURNY(A619,"2006-12-01","2016-12-02","1")</f>
        <v>18.757400000000001</v>
      </c>
    </row>
    <row r="620" spans="1:3" x14ac:dyDescent="0.25">
      <c r="A620" t="s">
        <v>91</v>
      </c>
      <c r="B620">
        <f>[1]!EM_S_PQ_PCTCHANGE(A620,"2006-12-01","2016-12-02","3")</f>
        <v>432.47314453125</v>
      </c>
      <c r="C620">
        <f>[1]!EM_S_RISK_AVGRETURNY(A620,"2006-12-01","2016-12-02","1")</f>
        <v>207.79949999999999</v>
      </c>
    </row>
    <row r="621" spans="1:3" x14ac:dyDescent="0.25">
      <c r="A621" t="s">
        <v>927</v>
      </c>
      <c r="B621">
        <f>[1]!EM_S_PQ_PCTCHANGE(A621,"2006-12-01","2016-12-02","3")</f>
        <v>431.66879272460937</v>
      </c>
      <c r="C621">
        <f>[1]!EM_S_RISK_AVGRETURNY(A621,"2006-12-01","2016-12-02","1")</f>
        <v>18.730499999999999</v>
      </c>
    </row>
    <row r="622" spans="1:3" x14ac:dyDescent="0.25">
      <c r="A622" t="s">
        <v>32</v>
      </c>
      <c r="B622">
        <f>[1]!EM_S_PQ_PCTCHANGE(A622,"2006-12-01","2016-12-02","3")</f>
        <v>431.412353515625</v>
      </c>
      <c r="C622">
        <f>[1]!EM_S_RISK_AVGRETURNY(A622,"2006-12-01","2016-12-02","1")</f>
        <v>143186.04269999999</v>
      </c>
    </row>
    <row r="623" spans="1:3" x14ac:dyDescent="0.25">
      <c r="A623" t="s">
        <v>770</v>
      </c>
      <c r="B623">
        <f>[1]!EM_S_PQ_PCTCHANGE(A623,"2006-12-01","2016-12-02","3")</f>
        <v>430.01828002929687</v>
      </c>
      <c r="C623">
        <f>[1]!EM_S_RISK_AVGRETURNY(A623,"2006-12-01","2016-12-02","1")</f>
        <v>18.692599999999999</v>
      </c>
    </row>
    <row r="624" spans="1:3" x14ac:dyDescent="0.25">
      <c r="A624" t="s">
        <v>2719</v>
      </c>
      <c r="B624">
        <f>[1]!EM_S_PQ_PCTCHANGE(A624,"2006-12-01","2016-12-02","3")</f>
        <v>428.84750366210937</v>
      </c>
      <c r="C624">
        <f>[1]!EM_S_RISK_AVGRETURNY(A624,"2006-12-01","2016-12-02","1")</f>
        <v>18.665600000000001</v>
      </c>
    </row>
    <row r="625" spans="1:3" x14ac:dyDescent="0.25">
      <c r="A625" t="s">
        <v>2541</v>
      </c>
      <c r="B625">
        <f>[1]!EM_S_PQ_PCTCHANGE(A625,"2006-12-01","2016-12-02","3")</f>
        <v>428.7388916015625</v>
      </c>
      <c r="C625">
        <f>[1]!EM_S_RISK_AVGRETURNY(A625,"2006-12-01","2016-12-02","1")</f>
        <v>18.6631</v>
      </c>
    </row>
    <row r="626" spans="1:3" x14ac:dyDescent="0.25">
      <c r="A626" t="s">
        <v>2487</v>
      </c>
      <c r="B626">
        <f>[1]!EM_S_PQ_PCTCHANGE(A626,"2006-12-01","2016-12-02","3")</f>
        <v>428.07147216796875</v>
      </c>
      <c r="C626">
        <f>[1]!EM_S_RISK_AVGRETURNY(A626,"2006-12-01","2016-12-02","1")</f>
        <v>18.6477</v>
      </c>
    </row>
    <row r="627" spans="1:3" x14ac:dyDescent="0.25">
      <c r="A627" t="s">
        <v>655</v>
      </c>
      <c r="B627">
        <f>[1]!EM_S_PQ_PCTCHANGE(A627,"2006-12-01","2016-12-02","3")</f>
        <v>427.70233154296875</v>
      </c>
      <c r="C627">
        <f>[1]!EM_S_RISK_AVGRETURNY(A627,"2006-12-01","2016-12-02","1")</f>
        <v>18.639199999999999</v>
      </c>
    </row>
    <row r="628" spans="1:3" x14ac:dyDescent="0.25">
      <c r="A628" t="s">
        <v>1049</v>
      </c>
      <c r="B628">
        <f>[1]!EM_S_PQ_PCTCHANGE(A628,"2006-12-01","2016-12-02","3")</f>
        <v>425.67050170898437</v>
      </c>
      <c r="C628">
        <f>[1]!EM_S_RISK_AVGRETURNY(A628,"2006-12-01","2016-12-02","1")</f>
        <v>18.592199999999998</v>
      </c>
    </row>
    <row r="629" spans="1:3" x14ac:dyDescent="0.25">
      <c r="A629" t="s">
        <v>1193</v>
      </c>
      <c r="B629">
        <f>[1]!EM_S_PQ_PCTCHANGE(A629,"2006-12-01","2016-12-02","3")</f>
        <v>425.09860229492187</v>
      </c>
      <c r="C629">
        <f>[1]!EM_S_RISK_AVGRETURNY(A629,"2006-12-01","2016-12-02","1")</f>
        <v>1219944326.8457</v>
      </c>
    </row>
    <row r="630" spans="1:3" x14ac:dyDescent="0.25">
      <c r="A630" t="s">
        <v>2851</v>
      </c>
      <c r="B630">
        <f>[1]!EM_S_PQ_PCTCHANGE(A630,"2006-12-01","2016-12-02","3")</f>
        <v>424.14959716796875</v>
      </c>
      <c r="C630">
        <f>[1]!EM_S_RISK_AVGRETURNY(A630,"2006-12-01","2016-12-02","1")</f>
        <v>18.556899999999999</v>
      </c>
    </row>
    <row r="631" spans="1:3" x14ac:dyDescent="0.25">
      <c r="A631" t="s">
        <v>2651</v>
      </c>
      <c r="B631">
        <f>[1]!EM_S_PQ_PCTCHANGE(A631,"2006-12-01","2016-12-02","3")</f>
        <v>423.44442749023437</v>
      </c>
      <c r="C631">
        <f>[1]!EM_S_RISK_AVGRETURNY(A631,"2006-12-01","2016-12-02","1")</f>
        <v>18.540500000000002</v>
      </c>
    </row>
    <row r="632" spans="1:3" x14ac:dyDescent="0.25">
      <c r="A632" t="s">
        <v>1303</v>
      </c>
      <c r="B632">
        <f>[1]!EM_S_PQ_PCTCHANGE(A632,"2006-12-01","2016-12-02","3")</f>
        <v>423.34344482421875</v>
      </c>
      <c r="C632">
        <f>[1]!EM_S_RISK_AVGRETURNY(A632,"2006-12-01","2016-12-02","1")</f>
        <v>259.02260000000001</v>
      </c>
    </row>
    <row r="633" spans="1:3" x14ac:dyDescent="0.25">
      <c r="A633" t="s">
        <v>2705</v>
      </c>
      <c r="B633">
        <f>[1]!EM_S_PQ_PCTCHANGE(A633,"2006-12-01","2016-12-02","3")</f>
        <v>422.33303833007812</v>
      </c>
      <c r="C633">
        <f>[1]!EM_S_RISK_AVGRETURNY(A633,"2006-12-01","2016-12-02","1")</f>
        <v>18.514600000000002</v>
      </c>
    </row>
    <row r="634" spans="1:3" x14ac:dyDescent="0.25">
      <c r="A634" t="s">
        <v>2701</v>
      </c>
      <c r="B634">
        <f>[1]!EM_S_PQ_PCTCHANGE(A634,"2006-12-01","2016-12-02","3")</f>
        <v>421.84616088867187</v>
      </c>
      <c r="C634">
        <f>[1]!EM_S_RISK_AVGRETURNY(A634,"2006-12-01","2016-12-02","1")</f>
        <v>18.5032</v>
      </c>
    </row>
    <row r="635" spans="1:3" x14ac:dyDescent="0.25">
      <c r="A635" t="s">
        <v>787</v>
      </c>
      <c r="B635">
        <f>[1]!EM_S_PQ_PCTCHANGE(A635,"2006-12-01","2016-12-02","3")</f>
        <v>421.6544189453125</v>
      </c>
      <c r="C635">
        <f>[1]!EM_S_RISK_AVGRETURNY(A635,"2006-12-01","2016-12-02","1")</f>
        <v>18.498799999999999</v>
      </c>
    </row>
    <row r="636" spans="1:3" x14ac:dyDescent="0.25">
      <c r="A636" t="s">
        <v>1019</v>
      </c>
      <c r="B636">
        <f>[1]!EM_S_PQ_PCTCHANGE(A636,"2006-12-01","2016-12-02","3")</f>
        <v>421.63641357421875</v>
      </c>
      <c r="C636">
        <f>[1]!EM_S_RISK_AVGRETURNY(A636,"2006-12-01","2016-12-02","1")</f>
        <v>18.4983</v>
      </c>
    </row>
    <row r="637" spans="1:3" x14ac:dyDescent="0.25">
      <c r="A637" t="s">
        <v>143</v>
      </c>
      <c r="B637">
        <f>[1]!EM_S_PQ_PCTCHANGE(A637,"2006-12-01","2016-12-02","3")</f>
        <v>419.82464599609375</v>
      </c>
      <c r="C637">
        <f>[1]!EM_S_RISK_AVGRETURNY(A637,"2006-12-01","2016-12-02","1")</f>
        <v>257.5514</v>
      </c>
    </row>
    <row r="638" spans="1:3" x14ac:dyDescent="0.25">
      <c r="A638" t="s">
        <v>1148</v>
      </c>
      <c r="B638">
        <f>[1]!EM_S_PQ_PCTCHANGE(A638,"2006-12-01","2016-12-02","3")</f>
        <v>418.29815673828125</v>
      </c>
      <c r="C638">
        <f>[1]!EM_S_RISK_AVGRETURNY(A638,"2006-12-01","2016-12-02","1")</f>
        <v>18.420200000000001</v>
      </c>
    </row>
    <row r="639" spans="1:3" x14ac:dyDescent="0.25">
      <c r="A639" t="s">
        <v>2396</v>
      </c>
      <c r="B639">
        <f>[1]!EM_S_PQ_PCTCHANGE(A639,"2006-12-01","2016-12-02","3")</f>
        <v>417.83126831054687</v>
      </c>
      <c r="C639">
        <f>[1]!EM_S_RISK_AVGRETURNY(A639,"2006-12-01","2016-12-02","1")</f>
        <v>39.238100000000003</v>
      </c>
    </row>
    <row r="640" spans="1:3" x14ac:dyDescent="0.25">
      <c r="A640" t="s">
        <v>2696</v>
      </c>
      <c r="B640">
        <f>[1]!EM_S_PQ_PCTCHANGE(A640,"2006-12-01","2016-12-02","3")</f>
        <v>417.665283203125</v>
      </c>
      <c r="C640">
        <f>[1]!EM_S_RISK_AVGRETURNY(A640,"2006-12-01","2016-12-02","1")</f>
        <v>18.4053</v>
      </c>
    </row>
    <row r="641" spans="1:3" x14ac:dyDescent="0.25">
      <c r="A641" t="s">
        <v>2685</v>
      </c>
      <c r="B641">
        <f>[1]!EM_S_PQ_PCTCHANGE(A641,"2006-12-01","2016-12-02","3")</f>
        <v>417.4398193359375</v>
      </c>
      <c r="C641">
        <f>[1]!EM_S_RISK_AVGRETURNY(A641,"2006-12-01","2016-12-02","1")</f>
        <v>18.399999999999999</v>
      </c>
    </row>
    <row r="642" spans="1:3" x14ac:dyDescent="0.25">
      <c r="A642" t="s">
        <v>1506</v>
      </c>
      <c r="B642">
        <f>[1]!EM_S_PQ_PCTCHANGE(A642,"2006-12-01","2016-12-02","3")</f>
        <v>417.08291625976562</v>
      </c>
      <c r="C642">
        <f>[1]!EM_S_RISK_AVGRETURNY(A642,"2006-12-01","2016-12-02","1")</f>
        <v>42.647599999999997</v>
      </c>
    </row>
    <row r="643" spans="1:3" x14ac:dyDescent="0.25">
      <c r="A643" t="s">
        <v>1319</v>
      </c>
      <c r="B643">
        <f>[1]!EM_S_PQ_PCTCHANGE(A643,"2006-12-01","2016-12-02","3")</f>
        <v>416.59341430664062</v>
      </c>
      <c r="C643">
        <f>[1]!EM_S_RISK_AVGRETURNY(A643,"2006-12-01","2016-12-02","1")</f>
        <v>215.19280000000001</v>
      </c>
    </row>
    <row r="644" spans="1:3" x14ac:dyDescent="0.25">
      <c r="A644" t="s">
        <v>1397</v>
      </c>
      <c r="B644">
        <f>[1]!EM_S_PQ_PCTCHANGE(A644,"2006-12-01","2016-12-02","3")</f>
        <v>415.8365478515625</v>
      </c>
      <c r="C644">
        <f>[1]!EM_S_RISK_AVGRETURNY(A644,"2006-12-01","2016-12-02","1")</f>
        <v>53.693199999999997</v>
      </c>
    </row>
    <row r="645" spans="1:3" x14ac:dyDescent="0.25">
      <c r="A645" t="s">
        <v>389</v>
      </c>
      <c r="B645">
        <f>[1]!EM_S_PQ_PCTCHANGE(A645,"2006-12-01","2016-12-02","3")</f>
        <v>415.79910278320313</v>
      </c>
      <c r="C645">
        <f>[1]!EM_S_RISK_AVGRETURNY(A645,"2006-12-01","2016-12-02","1")</f>
        <v>18.3614</v>
      </c>
    </row>
    <row r="646" spans="1:3" x14ac:dyDescent="0.25">
      <c r="A646" t="s">
        <v>854</v>
      </c>
      <c r="B646">
        <f>[1]!EM_S_PQ_PCTCHANGE(A646,"2006-12-01","2016-12-02","3")</f>
        <v>415.21670532226562</v>
      </c>
      <c r="C646">
        <f>[1]!EM_S_RISK_AVGRETURNY(A646,"2006-12-01","2016-12-02","1")</f>
        <v>18.3477</v>
      </c>
    </row>
    <row r="647" spans="1:3" x14ac:dyDescent="0.25">
      <c r="A647" t="s">
        <v>935</v>
      </c>
      <c r="B647">
        <f>[1]!EM_S_PQ_PCTCHANGE(A647,"2006-12-01","2016-12-02","3")</f>
        <v>413.9210205078125</v>
      </c>
      <c r="C647">
        <f>[1]!EM_S_RISK_AVGRETURNY(A647,"2006-12-01","2016-12-02","1")</f>
        <v>18.317</v>
      </c>
    </row>
    <row r="648" spans="1:3" x14ac:dyDescent="0.25">
      <c r="A648" t="s">
        <v>2502</v>
      </c>
      <c r="B648">
        <f>[1]!EM_S_PQ_PCTCHANGE(A648,"2006-12-01","2016-12-02","3")</f>
        <v>413.76727294921875</v>
      </c>
      <c r="C648">
        <f>[1]!EM_S_RISK_AVGRETURNY(A648,"2006-12-01","2016-12-02","1")</f>
        <v>18.313400000000001</v>
      </c>
    </row>
    <row r="649" spans="1:3" x14ac:dyDescent="0.25">
      <c r="A649" t="s">
        <v>128</v>
      </c>
      <c r="B649">
        <f>[1]!EM_S_PQ_PCTCHANGE(A649,"2006-12-01","2016-12-02","3")</f>
        <v>413.65142822265625</v>
      </c>
      <c r="C649">
        <f>[1]!EM_S_RISK_AVGRETURNY(A649,"2006-12-01","2016-12-02","1")</f>
        <v>697.17949999999996</v>
      </c>
    </row>
    <row r="650" spans="1:3" x14ac:dyDescent="0.25">
      <c r="A650" t="s">
        <v>2258</v>
      </c>
      <c r="B650">
        <f>[1]!EM_S_PQ_PCTCHANGE(A650,"2006-12-01","2016-12-02","3")</f>
        <v>413.605224609375</v>
      </c>
      <c r="C650">
        <f>[1]!EM_S_RISK_AVGRETURNY(A650,"2006-12-01","2016-12-02","1")</f>
        <v>37.129899999999999</v>
      </c>
    </row>
    <row r="651" spans="1:3" x14ac:dyDescent="0.25">
      <c r="A651" t="s">
        <v>2765</v>
      </c>
      <c r="B651">
        <f>[1]!EM_S_PQ_PCTCHANGE(A651,"2006-12-01","2016-12-02","3")</f>
        <v>413.18777465820312</v>
      </c>
      <c r="C651">
        <f>[1]!EM_S_RISK_AVGRETURNY(A651,"2006-12-01","2016-12-02","1")</f>
        <v>18.299700000000001</v>
      </c>
    </row>
    <row r="652" spans="1:3" x14ac:dyDescent="0.25">
      <c r="A652" t="s">
        <v>866</v>
      </c>
      <c r="B652">
        <f>[1]!EM_S_PQ_PCTCHANGE(A652,"2006-12-01","2016-12-02","3")</f>
        <v>413.08718872070312</v>
      </c>
      <c r="C652">
        <f>[1]!EM_S_RISK_AVGRETURNY(A652,"2006-12-01","2016-12-02","1")</f>
        <v>18.2973</v>
      </c>
    </row>
    <row r="653" spans="1:3" x14ac:dyDescent="0.25">
      <c r="A653" t="s">
        <v>1200</v>
      </c>
      <c r="B653">
        <f>[1]!EM_S_PQ_PCTCHANGE(A653,"2006-12-01","2016-12-02","3")</f>
        <v>412.984375</v>
      </c>
      <c r="C653">
        <f>[1]!EM_S_RISK_AVGRETURNY(A653,"2006-12-01","2016-12-02","1")</f>
        <v>11201837.073899999</v>
      </c>
    </row>
    <row r="654" spans="1:3" x14ac:dyDescent="0.25">
      <c r="A654" t="s">
        <v>2075</v>
      </c>
      <c r="B654">
        <f>[1]!EM_S_PQ_PCTCHANGE(A654,"2006-12-01","2016-12-02","3")</f>
        <v>412.44790649414062</v>
      </c>
      <c r="C654">
        <f>[1]!EM_S_RISK_AVGRETURNY(A654,"2006-12-01","2016-12-02","1")</f>
        <v>38.446300000000001</v>
      </c>
    </row>
    <row r="655" spans="1:3" x14ac:dyDescent="0.25">
      <c r="A655" t="s">
        <v>1761</v>
      </c>
      <c r="B655">
        <f>[1]!EM_S_PQ_PCTCHANGE(A655,"2006-12-01","2016-12-02","3")</f>
        <v>412.27157592773437</v>
      </c>
      <c r="C655">
        <f>[1]!EM_S_RISK_AVGRETURNY(A655,"2006-12-01","2016-12-02","1")</f>
        <v>6554.9643999999998</v>
      </c>
    </row>
    <row r="656" spans="1:3" x14ac:dyDescent="0.25">
      <c r="A656" t="s">
        <v>1362</v>
      </c>
      <c r="B656">
        <f>[1]!EM_S_PQ_PCTCHANGE(A656,"2006-12-01","2016-12-02","3")</f>
        <v>411.88632202148437</v>
      </c>
      <c r="C656">
        <f>[1]!EM_S_RISK_AVGRETURNY(A656,"2006-12-01","2016-12-02","1")</f>
        <v>105.1461</v>
      </c>
    </row>
    <row r="657" spans="1:3" x14ac:dyDescent="0.25">
      <c r="A657" t="s">
        <v>2618</v>
      </c>
      <c r="B657">
        <f>[1]!EM_S_PQ_PCTCHANGE(A657,"2006-12-01","2016-12-02","3")</f>
        <v>411.45767211914062</v>
      </c>
      <c r="C657">
        <f>[1]!EM_S_RISK_AVGRETURNY(A657,"2006-12-01","2016-12-02","1")</f>
        <v>18.258600000000001</v>
      </c>
    </row>
    <row r="658" spans="1:3" x14ac:dyDescent="0.25">
      <c r="A658" t="s">
        <v>921</v>
      </c>
      <c r="B658">
        <f>[1]!EM_S_PQ_PCTCHANGE(A658,"2006-12-01","2016-12-02","3")</f>
        <v>410.94613647460937</v>
      </c>
      <c r="C658">
        <f>[1]!EM_S_RISK_AVGRETURNY(A658,"2006-12-01","2016-12-02","1")</f>
        <v>18.246500000000001</v>
      </c>
    </row>
    <row r="659" spans="1:3" x14ac:dyDescent="0.25">
      <c r="A659" t="s">
        <v>1436</v>
      </c>
      <c r="B659">
        <f>[1]!EM_S_PQ_PCTCHANGE(A659,"2006-12-01","2016-12-02","3")</f>
        <v>410.62213134765625</v>
      </c>
      <c r="C659">
        <f>[1]!EM_S_RISK_AVGRETURNY(A659,"2006-12-01","2016-12-02","1")</f>
        <v>43.507599999999996</v>
      </c>
    </row>
    <row r="660" spans="1:3" x14ac:dyDescent="0.25">
      <c r="A660" t="s">
        <v>2375</v>
      </c>
      <c r="B660">
        <f>[1]!EM_S_PQ_PCTCHANGE(A660,"2006-12-01","2016-12-02","3")</f>
        <v>410.576416015625</v>
      </c>
      <c r="C660">
        <f>[1]!EM_S_RISK_AVGRETURNY(A660,"2006-12-01","2016-12-02","1")</f>
        <v>35.68</v>
      </c>
    </row>
    <row r="661" spans="1:3" x14ac:dyDescent="0.25">
      <c r="A661" t="s">
        <v>1187</v>
      </c>
      <c r="B661">
        <f>[1]!EM_S_PQ_PCTCHANGE(A661,"2006-12-01","2016-12-02","3")</f>
        <v>410.15570068359375</v>
      </c>
      <c r="C661">
        <f>[1]!EM_S_RISK_AVGRETURNY(A661,"2006-12-01","2016-12-02","1")</f>
        <v>104752739403.80901</v>
      </c>
    </row>
    <row r="662" spans="1:3" x14ac:dyDescent="0.25">
      <c r="A662" t="s">
        <v>1746</v>
      </c>
      <c r="B662">
        <f>[1]!EM_S_PQ_PCTCHANGE(A662,"2006-12-01","2016-12-02","3")</f>
        <v>410.05029296875</v>
      </c>
      <c r="C662">
        <f>[1]!EM_S_RISK_AVGRETURNY(A662,"2006-12-01","2016-12-02","1")</f>
        <v>2924545550.5412998</v>
      </c>
    </row>
    <row r="663" spans="1:3" x14ac:dyDescent="0.25">
      <c r="A663" t="s">
        <v>1875</v>
      </c>
      <c r="B663">
        <f>[1]!EM_S_PQ_PCTCHANGE(A663,"2006-12-01","2016-12-02","3")</f>
        <v>409.69235229492187</v>
      </c>
      <c r="C663">
        <f>[1]!EM_S_RISK_AVGRETURNY(A663,"2006-12-01","2016-12-02","1")</f>
        <v>43.7943</v>
      </c>
    </row>
    <row r="664" spans="1:3" x14ac:dyDescent="0.25">
      <c r="A664" t="s">
        <v>1240</v>
      </c>
      <c r="B664">
        <f>[1]!EM_S_PQ_PCTCHANGE(A664,"2006-12-01","2016-12-02","3")</f>
        <v>409.3790283203125</v>
      </c>
      <c r="C664">
        <f>[1]!EM_S_RISK_AVGRETURNY(A664,"2006-12-01","2016-12-02","1")</f>
        <v>1356.2545</v>
      </c>
    </row>
    <row r="665" spans="1:3" x14ac:dyDescent="0.25">
      <c r="A665" t="s">
        <v>527</v>
      </c>
      <c r="B665">
        <f>[1]!EM_S_PQ_PCTCHANGE(A665,"2006-12-01","2016-12-02","3")</f>
        <v>408.87515258789063</v>
      </c>
      <c r="C665">
        <f>[1]!EM_S_RISK_AVGRETURNY(A665,"2006-12-01","2016-12-02","1")</f>
        <v>18.197099999999999</v>
      </c>
    </row>
    <row r="666" spans="1:3" x14ac:dyDescent="0.25">
      <c r="A666" t="s">
        <v>1375</v>
      </c>
      <c r="B666">
        <f>[1]!EM_S_PQ_PCTCHANGE(A666,"2006-12-01","2016-12-02","3")</f>
        <v>408.69985961914062</v>
      </c>
      <c r="C666">
        <f>[1]!EM_S_RISK_AVGRETURNY(A666,"2006-12-01","2016-12-02","1")</f>
        <v>104.4798</v>
      </c>
    </row>
    <row r="667" spans="1:3" x14ac:dyDescent="0.25">
      <c r="A667" t="s">
        <v>417</v>
      </c>
      <c r="B667">
        <f>[1]!EM_S_PQ_PCTCHANGE(A667,"2006-12-01","2016-12-02","3")</f>
        <v>408.69345092773437</v>
      </c>
      <c r="C667">
        <f>[1]!EM_S_RISK_AVGRETURNY(A667,"2006-12-01","2016-12-02","1")</f>
        <v>18.192799999999998</v>
      </c>
    </row>
    <row r="668" spans="1:3" x14ac:dyDescent="0.25">
      <c r="A668" t="s">
        <v>656</v>
      </c>
      <c r="B668">
        <f>[1]!EM_S_PQ_PCTCHANGE(A668,"2006-12-01","2016-12-02","3")</f>
        <v>408.45291137695312</v>
      </c>
      <c r="C668">
        <f>[1]!EM_S_RISK_AVGRETURNY(A668,"2006-12-01","2016-12-02","1")</f>
        <v>18.187100000000001</v>
      </c>
    </row>
    <row r="669" spans="1:3" x14ac:dyDescent="0.25">
      <c r="A669" t="s">
        <v>2359</v>
      </c>
      <c r="B669">
        <f>[1]!EM_S_PQ_PCTCHANGE(A669,"2006-12-01","2016-12-02","3")</f>
        <v>408.2437744140625</v>
      </c>
      <c r="C669">
        <f>[1]!EM_S_RISK_AVGRETURNY(A669,"2006-12-01","2016-12-02","1")</f>
        <v>29.3002</v>
      </c>
    </row>
    <row r="670" spans="1:3" x14ac:dyDescent="0.25">
      <c r="A670" t="s">
        <v>987</v>
      </c>
      <c r="B670">
        <f>[1]!EM_S_PQ_PCTCHANGE(A670,"2006-12-01","2016-12-02","3")</f>
        <v>408.09860229492187</v>
      </c>
      <c r="C670">
        <f>[1]!EM_S_RISK_AVGRETURNY(A670,"2006-12-01","2016-12-02","1")</f>
        <v>18.178599999999999</v>
      </c>
    </row>
    <row r="671" spans="1:3" x14ac:dyDescent="0.25">
      <c r="A671" t="s">
        <v>813</v>
      </c>
      <c r="B671">
        <f>[1]!EM_S_PQ_PCTCHANGE(A671,"2006-12-01","2016-12-02","3")</f>
        <v>408.024658203125</v>
      </c>
      <c r="C671">
        <f>[1]!EM_S_RISK_AVGRETURNY(A671,"2006-12-01","2016-12-02","1")</f>
        <v>18.1768</v>
      </c>
    </row>
    <row r="672" spans="1:3" x14ac:dyDescent="0.25">
      <c r="A672" t="s">
        <v>520</v>
      </c>
      <c r="B672">
        <f>[1]!EM_S_PQ_PCTCHANGE(A672,"2006-12-01","2016-12-02","3")</f>
        <v>407.86517333984375</v>
      </c>
      <c r="C672">
        <f>[1]!EM_S_RISK_AVGRETURNY(A672,"2006-12-01","2016-12-02","1")</f>
        <v>18.172999999999998</v>
      </c>
    </row>
    <row r="673" spans="1:3" x14ac:dyDescent="0.25">
      <c r="A673" t="s">
        <v>810</v>
      </c>
      <c r="B673">
        <f>[1]!EM_S_PQ_PCTCHANGE(A673,"2006-12-01","2016-12-02","3")</f>
        <v>407.3837890625</v>
      </c>
      <c r="C673">
        <f>[1]!EM_S_RISK_AVGRETURNY(A673,"2006-12-01","2016-12-02","1")</f>
        <v>18.1615</v>
      </c>
    </row>
    <row r="674" spans="1:3" x14ac:dyDescent="0.25">
      <c r="A674" t="s">
        <v>1626</v>
      </c>
      <c r="B674">
        <f>[1]!EM_S_PQ_PCTCHANGE(A674,"2006-12-01","2016-12-02","3")</f>
        <v>407.07305908203125</v>
      </c>
      <c r="C674">
        <f>[1]!EM_S_RISK_AVGRETURNY(A674,"2006-12-01","2016-12-02","1")</f>
        <v>41.543700000000001</v>
      </c>
    </row>
    <row r="675" spans="1:3" x14ac:dyDescent="0.25">
      <c r="A675" t="s">
        <v>915</v>
      </c>
      <c r="B675">
        <f>[1]!EM_S_PQ_PCTCHANGE(A675,"2006-12-01","2016-12-02","3")</f>
        <v>407.02029418945312</v>
      </c>
      <c r="C675">
        <f>[1]!EM_S_RISK_AVGRETURNY(A675,"2006-12-01","2016-12-02","1")</f>
        <v>18.152799999999999</v>
      </c>
    </row>
    <row r="676" spans="1:3" x14ac:dyDescent="0.25">
      <c r="A676" t="s">
        <v>1004</v>
      </c>
      <c r="B676">
        <f>[1]!EM_S_PQ_PCTCHANGE(A676,"2006-12-01","2016-12-02","3")</f>
        <v>406.39788818359375</v>
      </c>
      <c r="C676">
        <f>[1]!EM_S_RISK_AVGRETURNY(A676,"2006-12-01","2016-12-02","1")</f>
        <v>18.137899999999998</v>
      </c>
    </row>
    <row r="677" spans="1:3" x14ac:dyDescent="0.25">
      <c r="A677" t="s">
        <v>2428</v>
      </c>
      <c r="B677">
        <f>[1]!EM_S_PQ_PCTCHANGE(A677,"2006-12-01","2016-12-02","3")</f>
        <v>406.33761596679687</v>
      </c>
      <c r="C677">
        <f>[1]!EM_S_RISK_AVGRETURNY(A677,"2006-12-01","2016-12-02","1")</f>
        <v>31.019400000000001</v>
      </c>
    </row>
    <row r="678" spans="1:3" x14ac:dyDescent="0.25">
      <c r="A678" t="s">
        <v>1423</v>
      </c>
      <c r="B678">
        <f>[1]!EM_S_PQ_PCTCHANGE(A678,"2006-12-01","2016-12-02","3")</f>
        <v>405.87710571289062</v>
      </c>
      <c r="C678">
        <f>[1]!EM_S_RISK_AVGRETURNY(A678,"2006-12-01","2016-12-02","1")</f>
        <v>49.561399999999999</v>
      </c>
    </row>
    <row r="679" spans="1:3" x14ac:dyDescent="0.25">
      <c r="A679" t="s">
        <v>2612</v>
      </c>
      <c r="B679">
        <f>[1]!EM_S_PQ_PCTCHANGE(A679,"2006-12-01","2016-12-02","3")</f>
        <v>405.501708984375</v>
      </c>
      <c r="C679">
        <f>[1]!EM_S_RISK_AVGRETURNY(A679,"2006-12-01","2016-12-02","1")</f>
        <v>18.116399999999999</v>
      </c>
    </row>
    <row r="680" spans="1:3" x14ac:dyDescent="0.25">
      <c r="A680" t="s">
        <v>1758</v>
      </c>
      <c r="B680">
        <f>[1]!EM_S_PQ_PCTCHANGE(A680,"2006-12-01","2016-12-02","3")</f>
        <v>405.1630859375</v>
      </c>
      <c r="C680">
        <f>[1]!EM_S_RISK_AVGRETURNY(A680,"2006-12-01","2016-12-02","1")</f>
        <v>10680.101500000001</v>
      </c>
    </row>
    <row r="681" spans="1:3" x14ac:dyDescent="0.25">
      <c r="A681" t="s">
        <v>1488</v>
      </c>
      <c r="B681">
        <f>[1]!EM_S_PQ_PCTCHANGE(A681,"2006-12-01","2016-12-02","3")</f>
        <v>405.11520385742187</v>
      </c>
      <c r="C681">
        <f>[1]!EM_S_RISK_AVGRETURNY(A681,"2006-12-01","2016-12-02","1")</f>
        <v>49.202100000000002</v>
      </c>
    </row>
    <row r="682" spans="1:3" x14ac:dyDescent="0.25">
      <c r="A682" t="s">
        <v>1557</v>
      </c>
      <c r="B682">
        <f>[1]!EM_S_PQ_PCTCHANGE(A682,"2006-12-01","2016-12-02","3")</f>
        <v>404.28555297851562</v>
      </c>
      <c r="C682">
        <f>[1]!EM_S_RISK_AVGRETURNY(A682,"2006-12-01","2016-12-02","1")</f>
        <v>38.106299999999997</v>
      </c>
    </row>
    <row r="683" spans="1:3" x14ac:dyDescent="0.25">
      <c r="A683" t="s">
        <v>664</v>
      </c>
      <c r="B683">
        <f>[1]!EM_S_PQ_PCTCHANGE(A683,"2006-12-01","2016-12-02","3")</f>
        <v>403.34356689453125</v>
      </c>
      <c r="C683">
        <f>[1]!EM_S_RISK_AVGRETURNY(A683,"2006-12-01","2016-12-02","1")</f>
        <v>18.064499999999999</v>
      </c>
    </row>
    <row r="684" spans="1:3" x14ac:dyDescent="0.25">
      <c r="A684" t="s">
        <v>1684</v>
      </c>
      <c r="B684">
        <f>[1]!EM_S_PQ_PCTCHANGE(A684,"2006-12-01","2016-12-02","3")</f>
        <v>403.32568359375</v>
      </c>
      <c r="C684">
        <f>[1]!EM_S_RISK_AVGRETURNY(A684,"2006-12-01","2016-12-02","1")</f>
        <v>29.223600000000001</v>
      </c>
    </row>
    <row r="685" spans="1:3" x14ac:dyDescent="0.25">
      <c r="A685" t="s">
        <v>705</v>
      </c>
      <c r="B685">
        <f>[1]!EM_S_PQ_PCTCHANGE(A685,"2006-12-01","2016-12-02","3")</f>
        <v>402.82687377929687</v>
      </c>
      <c r="C685">
        <f>[1]!EM_S_RISK_AVGRETURNY(A685,"2006-12-01","2016-12-02","1")</f>
        <v>18.052</v>
      </c>
    </row>
    <row r="686" spans="1:3" x14ac:dyDescent="0.25">
      <c r="A686" t="s">
        <v>1235</v>
      </c>
      <c r="B686">
        <f>[1]!EM_S_PQ_PCTCHANGE(A686,"2006-12-01","2016-12-02","3")</f>
        <v>402.78619384765625</v>
      </c>
      <c r="C686">
        <f>[1]!EM_S_RISK_AVGRETURNY(A686,"2006-12-01","2016-12-02","1")</f>
        <v>2387.7593999999999</v>
      </c>
    </row>
    <row r="687" spans="1:3" x14ac:dyDescent="0.25">
      <c r="A687" t="s">
        <v>1440</v>
      </c>
      <c r="B687">
        <f>[1]!EM_S_PQ_PCTCHANGE(A687,"2006-12-01","2016-12-02","3")</f>
        <v>402.16787719726562</v>
      </c>
      <c r="C687">
        <f>[1]!EM_S_RISK_AVGRETURNY(A687,"2006-12-01","2016-12-02","1")</f>
        <v>49.072499999999998</v>
      </c>
    </row>
    <row r="688" spans="1:3" x14ac:dyDescent="0.25">
      <c r="A688" t="s">
        <v>1312</v>
      </c>
      <c r="B688">
        <f>[1]!EM_S_PQ_PCTCHANGE(A688,"2006-12-01","2016-12-02","3")</f>
        <v>401.924072265625</v>
      </c>
      <c r="C688">
        <f>[1]!EM_S_RISK_AVGRETURNY(A688,"2006-12-01","2016-12-02","1")</f>
        <v>227.31819999999999</v>
      </c>
    </row>
    <row r="689" spans="1:3" x14ac:dyDescent="0.25">
      <c r="A689" t="s">
        <v>833</v>
      </c>
      <c r="B689">
        <f>[1]!EM_S_PQ_PCTCHANGE(A689,"2006-12-01","2016-12-02","3")</f>
        <v>401.85086059570312</v>
      </c>
      <c r="C689">
        <f>[1]!EM_S_RISK_AVGRETURNY(A689,"2006-12-01","2016-12-02","1")</f>
        <v>18.028500000000001</v>
      </c>
    </row>
    <row r="690" spans="1:3" x14ac:dyDescent="0.25">
      <c r="A690" t="s">
        <v>841</v>
      </c>
      <c r="B690">
        <f>[1]!EM_S_PQ_PCTCHANGE(A690,"2006-12-01","2016-12-02","3")</f>
        <v>401.37786865234375</v>
      </c>
      <c r="C690">
        <f>[1]!EM_S_RISK_AVGRETURNY(A690,"2006-12-01","2016-12-02","1")</f>
        <v>18.016999999999999</v>
      </c>
    </row>
    <row r="691" spans="1:3" x14ac:dyDescent="0.25">
      <c r="A691" t="s">
        <v>639</v>
      </c>
      <c r="B691">
        <f>[1]!EM_S_PQ_PCTCHANGE(A691,"2006-12-01","2016-12-02","3")</f>
        <v>400.88381958007812</v>
      </c>
      <c r="C691">
        <f>[1]!EM_S_RISK_AVGRETURNY(A691,"2006-12-01","2016-12-02","1")</f>
        <v>18.005099999999999</v>
      </c>
    </row>
    <row r="692" spans="1:3" x14ac:dyDescent="0.25">
      <c r="A692" t="s">
        <v>1307</v>
      </c>
      <c r="B692">
        <f>[1]!EM_S_PQ_PCTCHANGE(A692,"2006-12-01","2016-12-02","3")</f>
        <v>400.57962036132812</v>
      </c>
      <c r="C692">
        <f>[1]!EM_S_RISK_AVGRETURNY(A692,"2006-12-01","2016-12-02","1")</f>
        <v>249.07560000000001</v>
      </c>
    </row>
    <row r="693" spans="1:3" x14ac:dyDescent="0.25">
      <c r="A693" t="s">
        <v>851</v>
      </c>
      <c r="B693">
        <f>[1]!EM_S_PQ_PCTCHANGE(A693,"2006-12-01","2016-12-02","3")</f>
        <v>400.4656982421875</v>
      </c>
      <c r="C693">
        <f>[1]!EM_S_RISK_AVGRETURNY(A693,"2006-12-01","2016-12-02","1")</f>
        <v>17.994900000000001</v>
      </c>
    </row>
    <row r="694" spans="1:3" x14ac:dyDescent="0.25">
      <c r="A694" t="s">
        <v>936</v>
      </c>
      <c r="B694">
        <f>[1]!EM_S_PQ_PCTCHANGE(A694,"2006-12-01","2016-12-02","3")</f>
        <v>400.17987060546875</v>
      </c>
      <c r="C694">
        <f>[1]!EM_S_RISK_AVGRETURNY(A694,"2006-12-01","2016-12-02","1")</f>
        <v>17.988</v>
      </c>
    </row>
    <row r="695" spans="1:3" x14ac:dyDescent="0.25">
      <c r="A695" t="s">
        <v>2570</v>
      </c>
      <c r="B695">
        <f>[1]!EM_S_PQ_PCTCHANGE(A695,"2006-12-01","2016-12-02","3")</f>
        <v>400</v>
      </c>
      <c r="C695">
        <f>[1]!EM_S_RISK_AVGRETURNY(A695,"2006-12-01","2016-12-02","1")</f>
        <v>17.983599999999999</v>
      </c>
    </row>
    <row r="696" spans="1:3" x14ac:dyDescent="0.25">
      <c r="A696" t="s">
        <v>2921</v>
      </c>
      <c r="B696">
        <f>[1]!EM_S_PQ_PCTCHANGE(A696,"2006-12-01","2016-12-02","3")</f>
        <v>399.19241333007812</v>
      </c>
      <c r="C696">
        <f>[1]!EM_S_RISK_AVGRETURNY(A696,"2006-12-01","2016-12-02","1")</f>
        <v>17.964099999999998</v>
      </c>
    </row>
    <row r="697" spans="1:3" x14ac:dyDescent="0.25">
      <c r="A697" t="s">
        <v>1030</v>
      </c>
      <c r="B697">
        <f>[1]!EM_S_PQ_PCTCHANGE(A697,"2006-12-01","2016-12-02","3")</f>
        <v>398.71795654296875</v>
      </c>
      <c r="C697">
        <f>[1]!EM_S_RISK_AVGRETURNY(A697,"2006-12-01","2016-12-02","1")</f>
        <v>17.952500000000001</v>
      </c>
    </row>
    <row r="698" spans="1:3" x14ac:dyDescent="0.25">
      <c r="A698" t="s">
        <v>539</v>
      </c>
      <c r="B698">
        <f>[1]!EM_S_PQ_PCTCHANGE(A698,"2006-12-01","2016-12-02","3")</f>
        <v>396.93878173828125</v>
      </c>
      <c r="C698">
        <f>[1]!EM_S_RISK_AVGRETURNY(A698,"2006-12-01","2016-12-02","1")</f>
        <v>17.909199999999998</v>
      </c>
    </row>
    <row r="699" spans="1:3" x14ac:dyDescent="0.25">
      <c r="A699" t="s">
        <v>499</v>
      </c>
      <c r="B699">
        <f>[1]!EM_S_PQ_PCTCHANGE(A699,"2006-12-01","2016-12-02","3")</f>
        <v>396.7598876953125</v>
      </c>
      <c r="C699">
        <f>[1]!EM_S_RISK_AVGRETURNY(A699,"2006-12-01","2016-12-02","1")</f>
        <v>17.904900000000001</v>
      </c>
    </row>
    <row r="700" spans="1:3" x14ac:dyDescent="0.25">
      <c r="A700" t="s">
        <v>2877</v>
      </c>
      <c r="B700">
        <f>[1]!EM_S_PQ_PCTCHANGE(A700,"2006-12-01","2016-12-02","3")</f>
        <v>396.20388793945312</v>
      </c>
      <c r="C700">
        <f>[1]!EM_S_RISK_AVGRETURNY(A700,"2006-12-01","2016-12-02","1")</f>
        <v>17.891300000000001</v>
      </c>
    </row>
    <row r="701" spans="1:3" x14ac:dyDescent="0.25">
      <c r="A701" t="s">
        <v>726</v>
      </c>
      <c r="B701">
        <f>[1]!EM_S_PQ_PCTCHANGE(A701,"2006-12-01","2016-12-02","3")</f>
        <v>395.909912109375</v>
      </c>
      <c r="C701">
        <f>[1]!EM_S_RISK_AVGRETURNY(A701,"2006-12-01","2016-12-02","1")</f>
        <v>17.8841</v>
      </c>
    </row>
    <row r="702" spans="1:3" x14ac:dyDescent="0.25">
      <c r="A702" t="s">
        <v>694</v>
      </c>
      <c r="B702">
        <f>[1]!EM_S_PQ_PCTCHANGE(A702,"2006-12-01","2016-12-02","3")</f>
        <v>395.74295043945312</v>
      </c>
      <c r="C702">
        <f>[1]!EM_S_RISK_AVGRETURNY(A702,"2006-12-01","2016-12-02","1")</f>
        <v>17.88</v>
      </c>
    </row>
    <row r="703" spans="1:3" x14ac:dyDescent="0.25">
      <c r="A703" t="s">
        <v>626</v>
      </c>
      <c r="B703">
        <f>[1]!EM_S_PQ_PCTCHANGE(A703,"2006-12-01","2016-12-02","3")</f>
        <v>395.49429321289062</v>
      </c>
      <c r="C703">
        <f>[1]!EM_S_RISK_AVGRETURNY(A703,"2006-12-01","2016-12-02","1")</f>
        <v>17.873999999999999</v>
      </c>
    </row>
    <row r="704" spans="1:3" x14ac:dyDescent="0.25">
      <c r="A704" t="s">
        <v>748</v>
      </c>
      <c r="B704">
        <f>[1]!EM_S_PQ_PCTCHANGE(A704,"2006-12-01","2016-12-02","3")</f>
        <v>395.20040893554687</v>
      </c>
      <c r="C704">
        <f>[1]!EM_S_RISK_AVGRETURNY(A704,"2006-12-01","2016-12-02","1")</f>
        <v>17.866800000000001</v>
      </c>
    </row>
    <row r="705" spans="1:3" x14ac:dyDescent="0.25">
      <c r="A705" t="s">
        <v>1222</v>
      </c>
      <c r="B705">
        <f>[1]!EM_S_PQ_PCTCHANGE(A705,"2006-12-01","2016-12-02","3")</f>
        <v>394.19692993164063</v>
      </c>
      <c r="C705">
        <f>[1]!EM_S_RISK_AVGRETURNY(A705,"2006-12-01","2016-12-02","1")</f>
        <v>12168.7158</v>
      </c>
    </row>
    <row r="706" spans="1:3" x14ac:dyDescent="0.25">
      <c r="A706" t="s">
        <v>1388</v>
      </c>
      <c r="B706">
        <f>[1]!EM_S_PQ_PCTCHANGE(A706,"2006-12-01","2016-12-02","3")</f>
        <v>393.89852905273438</v>
      </c>
      <c r="C706">
        <f>[1]!EM_S_RISK_AVGRETURNY(A706,"2006-12-01","2016-12-02","1")</f>
        <v>56.745899999999999</v>
      </c>
    </row>
    <row r="707" spans="1:3" x14ac:dyDescent="0.25">
      <c r="A707" t="s">
        <v>2474</v>
      </c>
      <c r="B707">
        <f>[1]!EM_S_PQ_PCTCHANGE(A707,"2006-12-01","2016-12-02","3")</f>
        <v>392.7962646484375</v>
      </c>
      <c r="C707">
        <f>[1]!EM_S_RISK_AVGRETURNY(A707,"2006-12-01","2016-12-02","1")</f>
        <v>17.8078</v>
      </c>
    </row>
    <row r="708" spans="1:3" x14ac:dyDescent="0.25">
      <c r="A708" t="s">
        <v>658</v>
      </c>
      <c r="B708">
        <f>[1]!EM_S_PQ_PCTCHANGE(A708,"2006-12-01","2016-12-02","3")</f>
        <v>392.71841430664062</v>
      </c>
      <c r="C708">
        <f>[1]!EM_S_RISK_AVGRETURNY(A708,"2006-12-01","2016-12-02","1")</f>
        <v>17.805900000000001</v>
      </c>
    </row>
    <row r="709" spans="1:3" x14ac:dyDescent="0.25">
      <c r="A709" t="s">
        <v>1680</v>
      </c>
      <c r="B709">
        <f>[1]!EM_S_PQ_PCTCHANGE(A709,"2006-12-01","2016-12-02","3")</f>
        <v>392.667236328125</v>
      </c>
      <c r="C709">
        <f>[1]!EM_S_RISK_AVGRETURNY(A709,"2006-12-01","2016-12-02","1")</f>
        <v>30.661200000000001</v>
      </c>
    </row>
    <row r="710" spans="1:3" x14ac:dyDescent="0.25">
      <c r="A710" t="s">
        <v>463</v>
      </c>
      <c r="B710">
        <f>[1]!EM_S_PQ_PCTCHANGE(A710,"2006-12-01","2016-12-02","3")</f>
        <v>392.568115234375</v>
      </c>
      <c r="C710">
        <f>[1]!EM_S_RISK_AVGRETURNY(A710,"2006-12-01","2016-12-02","1")</f>
        <v>17.802199999999999</v>
      </c>
    </row>
    <row r="711" spans="1:3" x14ac:dyDescent="0.25">
      <c r="A711" t="s">
        <v>591</v>
      </c>
      <c r="B711">
        <f>[1]!EM_S_PQ_PCTCHANGE(A711,"2006-12-01","2016-12-02","3")</f>
        <v>392.1568603515625</v>
      </c>
      <c r="C711">
        <f>[1]!EM_S_RISK_AVGRETURNY(A711,"2006-12-01","2016-12-02","1")</f>
        <v>17.792100000000001</v>
      </c>
    </row>
    <row r="712" spans="1:3" x14ac:dyDescent="0.25">
      <c r="A712" t="s">
        <v>613</v>
      </c>
      <c r="B712">
        <f>[1]!EM_S_PQ_PCTCHANGE(A712,"2006-12-01","2016-12-02","3")</f>
        <v>391.91082763671875</v>
      </c>
      <c r="C712">
        <f>[1]!EM_S_RISK_AVGRETURNY(A712,"2006-12-01","2016-12-02","1")</f>
        <v>17.786100000000001</v>
      </c>
    </row>
    <row r="713" spans="1:3" x14ac:dyDescent="0.25">
      <c r="A713" t="s">
        <v>1094</v>
      </c>
      <c r="B713">
        <f>[1]!EM_S_PQ_PCTCHANGE(A713,"2006-12-01","2016-12-02","3")</f>
        <v>391.78408813476562</v>
      </c>
      <c r="C713">
        <f>[1]!EM_S_RISK_AVGRETURNY(A713,"2006-12-01","2016-12-02","1")</f>
        <v>17.783000000000001</v>
      </c>
    </row>
    <row r="714" spans="1:3" x14ac:dyDescent="0.25">
      <c r="A714" t="s">
        <v>806</v>
      </c>
      <c r="B714">
        <f>[1]!EM_S_PQ_PCTCHANGE(A714,"2006-12-01","2016-12-02","3")</f>
        <v>391.16732788085937</v>
      </c>
      <c r="C714">
        <f>[1]!EM_S_RISK_AVGRETURNY(A714,"2006-12-01","2016-12-02","1")</f>
        <v>17.767800000000001</v>
      </c>
    </row>
    <row r="715" spans="1:3" x14ac:dyDescent="0.25">
      <c r="A715" t="s">
        <v>1565</v>
      </c>
      <c r="B715">
        <f>[1]!EM_S_PQ_PCTCHANGE(A715,"2006-12-01","2016-12-02","3")</f>
        <v>391.1175537109375</v>
      </c>
      <c r="C715">
        <f>[1]!EM_S_RISK_AVGRETURNY(A715,"2006-12-01","2016-12-02","1")</f>
        <v>33.656199999999998</v>
      </c>
    </row>
    <row r="716" spans="1:3" x14ac:dyDescent="0.25">
      <c r="A716" t="s">
        <v>2768</v>
      </c>
      <c r="B716">
        <f>[1]!EM_S_PQ_PCTCHANGE(A716,"2006-12-01","2016-12-02","3")</f>
        <v>391.11019897460937</v>
      </c>
      <c r="C716">
        <f>[1]!EM_S_RISK_AVGRETURNY(A716,"2006-12-01","2016-12-02","1")</f>
        <v>17.766400000000001</v>
      </c>
    </row>
    <row r="717" spans="1:3" x14ac:dyDescent="0.25">
      <c r="A717" t="s">
        <v>1117</v>
      </c>
      <c r="B717">
        <f>[1]!EM_S_PQ_PCTCHANGE(A717,"2006-12-01","2016-12-02","3")</f>
        <v>391.00531005859375</v>
      </c>
      <c r="C717">
        <f>[1]!EM_S_RISK_AVGRETURNY(A717,"2006-12-01","2016-12-02","1")</f>
        <v>17.7638</v>
      </c>
    </row>
    <row r="718" spans="1:3" x14ac:dyDescent="0.25">
      <c r="A718" t="s">
        <v>57</v>
      </c>
      <c r="B718">
        <f>[1]!EM_S_PQ_PCTCHANGE(A718,"2006-12-01","2016-12-02","3")</f>
        <v>390.60775756835937</v>
      </c>
      <c r="C718">
        <f>[1]!EM_S_RISK_AVGRETURNY(A718,"2006-12-01","2016-12-02","1")</f>
        <v>705227883.17820001</v>
      </c>
    </row>
    <row r="719" spans="1:3" x14ac:dyDescent="0.25">
      <c r="A719" t="s">
        <v>2198</v>
      </c>
      <c r="B719">
        <f>[1]!EM_S_PQ_PCTCHANGE(A719,"2006-12-01","2016-12-02","3")</f>
        <v>389.451904296875</v>
      </c>
      <c r="C719">
        <f>[1]!EM_S_RISK_AVGRETURNY(A719,"2006-12-01","2016-12-02","1")</f>
        <v>27.236799999999999</v>
      </c>
    </row>
    <row r="720" spans="1:3" x14ac:dyDescent="0.25">
      <c r="A720" t="s">
        <v>617</v>
      </c>
      <c r="B720">
        <f>[1]!EM_S_PQ_PCTCHANGE(A720,"2006-12-01","2016-12-02","3")</f>
        <v>389.33602905273437</v>
      </c>
      <c r="C720">
        <f>[1]!EM_S_RISK_AVGRETURNY(A720,"2006-12-01","2016-12-02","1")</f>
        <v>17.7226</v>
      </c>
    </row>
    <row r="721" spans="1:3" x14ac:dyDescent="0.25">
      <c r="A721" t="s">
        <v>1381</v>
      </c>
      <c r="B721">
        <f>[1]!EM_S_PQ_PCTCHANGE(A721,"2006-12-01","2016-12-02","3")</f>
        <v>389.28201293945313</v>
      </c>
      <c r="C721">
        <f>[1]!EM_S_RISK_AVGRETURNY(A721,"2006-12-01","2016-12-02","1")</f>
        <v>101.91549999999999</v>
      </c>
    </row>
    <row r="722" spans="1:3" x14ac:dyDescent="0.25">
      <c r="A722" t="s">
        <v>2769</v>
      </c>
      <c r="B722">
        <f>[1]!EM_S_PQ_PCTCHANGE(A722,"2006-12-01","2016-12-02","3")</f>
        <v>389.26828002929688</v>
      </c>
      <c r="C722">
        <f>[1]!EM_S_RISK_AVGRETURNY(A722,"2006-12-01","2016-12-02","1")</f>
        <v>17.7209</v>
      </c>
    </row>
    <row r="723" spans="1:3" x14ac:dyDescent="0.25">
      <c r="A723" t="s">
        <v>1350</v>
      </c>
      <c r="B723">
        <f>[1]!EM_S_PQ_PCTCHANGE(A723,"2006-12-01","2016-12-02","3")</f>
        <v>388.20278930664062</v>
      </c>
      <c r="C723">
        <f>[1]!EM_S_RISK_AVGRETURNY(A723,"2006-12-01","2016-12-02","1")</f>
        <v>134.87119999999999</v>
      </c>
    </row>
    <row r="724" spans="1:3" x14ac:dyDescent="0.25">
      <c r="A724" t="s">
        <v>1229</v>
      </c>
      <c r="B724">
        <f>[1]!EM_S_PQ_PCTCHANGE(A724,"2006-12-01","2016-12-02","3")</f>
        <v>387.520263671875</v>
      </c>
      <c r="C724">
        <f>[1]!EM_S_RISK_AVGRETURNY(A724,"2006-12-01","2016-12-02","1")</f>
        <v>5897.8823000000002</v>
      </c>
    </row>
    <row r="725" spans="1:3" x14ac:dyDescent="0.25">
      <c r="A725" t="s">
        <v>1766</v>
      </c>
      <c r="B725">
        <f>[1]!EM_S_PQ_PCTCHANGE(A725,"2006-12-01","2016-12-02","3")</f>
        <v>387.35498046875</v>
      </c>
      <c r="C725">
        <f>[1]!EM_S_RISK_AVGRETURNY(A725,"2006-12-01","2016-12-02","1")</f>
        <v>2171.0754999999999</v>
      </c>
    </row>
    <row r="726" spans="1:3" x14ac:dyDescent="0.25">
      <c r="A726" t="s">
        <v>1825</v>
      </c>
      <c r="B726">
        <f>[1]!EM_S_PQ_PCTCHANGE(A726,"2006-12-01","2016-12-02","3")</f>
        <v>387.30374145507812</v>
      </c>
      <c r="C726">
        <f>[1]!EM_S_RISK_AVGRETURNY(A726,"2006-12-01","2016-12-02","1")</f>
        <v>145.66480000000001</v>
      </c>
    </row>
    <row r="727" spans="1:3" x14ac:dyDescent="0.25">
      <c r="A727" t="s">
        <v>1446</v>
      </c>
      <c r="B727">
        <f>[1]!EM_S_PQ_PCTCHANGE(A727,"2006-12-01","2016-12-02","3")</f>
        <v>387.15972900390625</v>
      </c>
      <c r="C727">
        <f>[1]!EM_S_RISK_AVGRETURNY(A727,"2006-12-01","2016-12-02","1")</f>
        <v>55.058300000000003</v>
      </c>
    </row>
    <row r="728" spans="1:3" x14ac:dyDescent="0.25">
      <c r="A728" t="s">
        <v>755</v>
      </c>
      <c r="B728">
        <f>[1]!EM_S_PQ_PCTCHANGE(A728,"2006-12-01","2016-12-02","3")</f>
        <v>386.3636474609375</v>
      </c>
      <c r="C728">
        <f>[1]!EM_S_RISK_AVGRETURNY(A728,"2006-12-01","2016-12-02","1")</f>
        <v>17.648900000000001</v>
      </c>
    </row>
    <row r="729" spans="1:3" x14ac:dyDescent="0.25">
      <c r="A729" t="s">
        <v>141</v>
      </c>
      <c r="B729">
        <f>[1]!EM_S_PQ_PCTCHANGE(A729,"2006-12-01","2016-12-02","3")</f>
        <v>385.9293212890625</v>
      </c>
      <c r="C729">
        <f>[1]!EM_S_RISK_AVGRETURNY(A729,"2006-12-01","2016-12-02","1")</f>
        <v>30479.492099999999</v>
      </c>
    </row>
    <row r="730" spans="1:3" x14ac:dyDescent="0.25">
      <c r="A730" t="s">
        <v>195</v>
      </c>
      <c r="B730">
        <f>[1]!EM_S_PQ_PCTCHANGE(A730,"2006-12-01","2016-12-02","3")</f>
        <v>385.91018676757812</v>
      </c>
      <c r="C730">
        <f>[1]!EM_S_RISK_AVGRETURNY(A730,"2006-12-01","2016-12-02","1")</f>
        <v>270.86399999999998</v>
      </c>
    </row>
    <row r="731" spans="1:3" x14ac:dyDescent="0.25">
      <c r="A731" t="s">
        <v>2634</v>
      </c>
      <c r="B731">
        <f>[1]!EM_S_PQ_PCTCHANGE(A731,"2006-12-01","2016-12-02","3")</f>
        <v>385.49703979492187</v>
      </c>
      <c r="C731">
        <f>[1]!EM_S_RISK_AVGRETURNY(A731,"2006-12-01","2016-12-02","1")</f>
        <v>17.627300000000002</v>
      </c>
    </row>
    <row r="732" spans="1:3" x14ac:dyDescent="0.25">
      <c r="A732" t="s">
        <v>1824</v>
      </c>
      <c r="B732">
        <f>[1]!EM_S_PQ_PCTCHANGE(A732,"2006-12-01","2016-12-02","3")</f>
        <v>385.32107543945312</v>
      </c>
      <c r="C732">
        <f>[1]!EM_S_RISK_AVGRETURNY(A732,"2006-12-01","2016-12-02","1")</f>
        <v>151.06870000000001</v>
      </c>
    </row>
    <row r="733" spans="1:3" x14ac:dyDescent="0.25">
      <c r="A733" t="s">
        <v>1245</v>
      </c>
      <c r="B733">
        <f>[1]!EM_S_PQ_PCTCHANGE(A733,"2006-12-01","2016-12-02","3")</f>
        <v>385.01522827148437</v>
      </c>
      <c r="C733">
        <f>[1]!EM_S_RISK_AVGRETURNY(A733,"2006-12-01","2016-12-02","1")</f>
        <v>712.29079999999999</v>
      </c>
    </row>
    <row r="734" spans="1:3" x14ac:dyDescent="0.25">
      <c r="A734" t="s">
        <v>1452</v>
      </c>
      <c r="B734">
        <f>[1]!EM_S_PQ_PCTCHANGE(A734,"2006-12-01","2016-12-02","3")</f>
        <v>384.83486938476562</v>
      </c>
      <c r="C734">
        <f>[1]!EM_S_RISK_AVGRETURNY(A734,"2006-12-01","2016-12-02","1")</f>
        <v>59.471200000000003</v>
      </c>
    </row>
    <row r="735" spans="1:3" x14ac:dyDescent="0.25">
      <c r="A735" t="s">
        <v>352</v>
      </c>
      <c r="B735">
        <f>[1]!EM_S_PQ_PCTCHANGE(A735,"2006-12-01","2016-12-02","3")</f>
        <v>384.36032104492187</v>
      </c>
      <c r="C735">
        <f>[1]!EM_S_RISK_AVGRETURNY(A735,"2006-12-01","2016-12-02","1")</f>
        <v>190.69759999999999</v>
      </c>
    </row>
    <row r="736" spans="1:3" x14ac:dyDescent="0.25">
      <c r="A736" t="s">
        <v>1819</v>
      </c>
      <c r="B736">
        <f>[1]!EM_S_PQ_PCTCHANGE(A736,"2006-12-01","2016-12-02","3")</f>
        <v>384.22122192382812</v>
      </c>
      <c r="C736">
        <f>[1]!EM_S_RISK_AVGRETURNY(A736,"2006-12-01","2016-12-02","1")</f>
        <v>169.87909999999999</v>
      </c>
    </row>
    <row r="737" spans="1:3" x14ac:dyDescent="0.25">
      <c r="A737" t="s">
        <v>1897</v>
      </c>
      <c r="B737">
        <f>[1]!EM_S_PQ_PCTCHANGE(A737,"2006-12-01","2016-12-02","3")</f>
        <v>384.06256103515625</v>
      </c>
      <c r="C737">
        <f>[1]!EM_S_RISK_AVGRETURNY(A737,"2006-12-01","2016-12-02","1")</f>
        <v>49.933399999999999</v>
      </c>
    </row>
    <row r="738" spans="1:3" x14ac:dyDescent="0.25">
      <c r="A738" t="s">
        <v>1413</v>
      </c>
      <c r="B738">
        <f>[1]!EM_S_PQ_PCTCHANGE(A738,"2006-12-01","2016-12-02","3")</f>
        <v>383.99066162109375</v>
      </c>
      <c r="C738">
        <f>[1]!EM_S_RISK_AVGRETURNY(A738,"2006-12-01","2016-12-02","1")</f>
        <v>42.389800000000001</v>
      </c>
    </row>
    <row r="739" spans="1:3" x14ac:dyDescent="0.25">
      <c r="A739" t="s">
        <v>184</v>
      </c>
      <c r="B739">
        <f>[1]!EM_S_PQ_PCTCHANGE(A739,"2006-12-01","2016-12-02","3")</f>
        <v>383.53619384765625</v>
      </c>
      <c r="C739">
        <f>[1]!EM_S_RISK_AVGRETURNY(A739,"2006-12-01","2016-12-02","1")</f>
        <v>299.97190000000001</v>
      </c>
    </row>
    <row r="740" spans="1:3" x14ac:dyDescent="0.25">
      <c r="A740" t="s">
        <v>893</v>
      </c>
      <c r="B740">
        <f>[1]!EM_S_PQ_PCTCHANGE(A740,"2006-12-01","2016-12-02","3")</f>
        <v>383.4427490234375</v>
      </c>
      <c r="C740">
        <f>[1]!EM_S_RISK_AVGRETURNY(A740,"2006-12-01","2016-12-02","1")</f>
        <v>17.5761</v>
      </c>
    </row>
    <row r="741" spans="1:3" x14ac:dyDescent="0.25">
      <c r="A741" t="s">
        <v>1296</v>
      </c>
      <c r="B741">
        <f>[1]!EM_S_PQ_PCTCHANGE(A741,"2006-12-01","2016-12-02","3")</f>
        <v>383.29635620117187</v>
      </c>
      <c r="C741">
        <f>[1]!EM_S_RISK_AVGRETURNY(A741,"2006-12-01","2016-12-02","1")</f>
        <v>241.38659999999999</v>
      </c>
    </row>
    <row r="742" spans="1:3" x14ac:dyDescent="0.25">
      <c r="A742" t="s">
        <v>458</v>
      </c>
      <c r="B742">
        <f>[1]!EM_S_PQ_PCTCHANGE(A742,"2006-12-01","2016-12-02","3")</f>
        <v>383.11941528320312</v>
      </c>
      <c r="C742">
        <f>[1]!EM_S_RISK_AVGRETURNY(A742,"2006-12-01","2016-12-02","1")</f>
        <v>17.568000000000001</v>
      </c>
    </row>
    <row r="743" spans="1:3" x14ac:dyDescent="0.25">
      <c r="A743" t="s">
        <v>1932</v>
      </c>
      <c r="B743">
        <f>[1]!EM_S_PQ_PCTCHANGE(A743,"2006-12-01","2016-12-02","3")</f>
        <v>382.83197021484375</v>
      </c>
      <c r="C743">
        <f>[1]!EM_S_RISK_AVGRETURNY(A743,"2006-12-01","2016-12-02","1")</f>
        <v>38.4681</v>
      </c>
    </row>
    <row r="744" spans="1:3" x14ac:dyDescent="0.25">
      <c r="A744" t="s">
        <v>803</v>
      </c>
      <c r="B744">
        <f>[1]!EM_S_PQ_PCTCHANGE(A744,"2006-12-01","2016-12-02","3")</f>
        <v>382.543701171875</v>
      </c>
      <c r="C744">
        <f>[1]!EM_S_RISK_AVGRETURNY(A744,"2006-12-01","2016-12-02","1")</f>
        <v>17.553599999999999</v>
      </c>
    </row>
    <row r="745" spans="1:3" x14ac:dyDescent="0.25">
      <c r="A745" t="s">
        <v>2988</v>
      </c>
      <c r="B745">
        <f>[1]!EM_S_PQ_PCTCHANGE(A745,"2006-12-01","2016-12-02","3")</f>
        <v>382.51748657226562</v>
      </c>
      <c r="C745">
        <f>[1]!EM_S_RISK_AVGRETURNY(A745,"2006-12-01","2016-12-02","1")</f>
        <v>17.553000000000001</v>
      </c>
    </row>
    <row r="746" spans="1:3" x14ac:dyDescent="0.25">
      <c r="A746" t="s">
        <v>2562</v>
      </c>
      <c r="B746">
        <f>[1]!EM_S_PQ_PCTCHANGE(A746,"2006-12-01","2016-12-02","3")</f>
        <v>382.03155517578125</v>
      </c>
      <c r="C746">
        <f>[1]!EM_S_RISK_AVGRETURNY(A746,"2006-12-01","2016-12-02","1")</f>
        <v>17.540800000000001</v>
      </c>
    </row>
    <row r="747" spans="1:3" x14ac:dyDescent="0.25">
      <c r="A747" t="s">
        <v>2467</v>
      </c>
      <c r="B747">
        <f>[1]!EM_S_PQ_PCTCHANGE(A747,"2006-12-01","2016-12-02","3")</f>
        <v>381.98516845703125</v>
      </c>
      <c r="C747">
        <f>[1]!EM_S_RISK_AVGRETURNY(A747,"2006-12-01","2016-12-02","1")</f>
        <v>17.5396</v>
      </c>
    </row>
    <row r="748" spans="1:3" x14ac:dyDescent="0.25">
      <c r="A748" t="s">
        <v>73</v>
      </c>
      <c r="B748">
        <f>[1]!EM_S_PQ_PCTCHANGE(A748,"2006-12-01","2016-12-02","3")</f>
        <v>381.62652587890625</v>
      </c>
      <c r="C748">
        <f>[1]!EM_S_RISK_AVGRETURNY(A748,"2006-12-01","2016-12-02","1")</f>
        <v>3417.8895000000002</v>
      </c>
    </row>
    <row r="749" spans="1:3" x14ac:dyDescent="0.25">
      <c r="A749" t="s">
        <v>1196</v>
      </c>
      <c r="B749">
        <f>[1]!EM_S_PQ_PCTCHANGE(A749,"2006-12-01","2016-12-02","3")</f>
        <v>381.15298461914062</v>
      </c>
      <c r="C749">
        <f>[1]!EM_S_RISK_AVGRETURNY(A749,"2006-12-01","2016-12-02","1")</f>
        <v>151583441.46180001</v>
      </c>
    </row>
    <row r="750" spans="1:3" x14ac:dyDescent="0.25">
      <c r="A750" t="s">
        <v>69</v>
      </c>
      <c r="B750">
        <f>[1]!EM_S_PQ_PCTCHANGE(A750,"2006-12-01","2016-12-02","3")</f>
        <v>380.94009399414062</v>
      </c>
      <c r="C750">
        <f>[1]!EM_S_RISK_AVGRETURNY(A750,"2006-12-01","2016-12-02","1")</f>
        <v>193.06280000000001</v>
      </c>
    </row>
    <row r="751" spans="1:3" x14ac:dyDescent="0.25">
      <c r="A751" t="s">
        <v>1201</v>
      </c>
      <c r="B751">
        <f>[1]!EM_S_PQ_PCTCHANGE(A751,"2006-12-01","2016-12-02","3")</f>
        <v>380.7098388671875</v>
      </c>
      <c r="C751">
        <f>[1]!EM_S_RISK_AVGRETURNY(A751,"2006-12-01","2016-12-02","1")</f>
        <v>7676137.2626</v>
      </c>
    </row>
    <row r="752" spans="1:3" x14ac:dyDescent="0.25">
      <c r="A752" t="s">
        <v>1102</v>
      </c>
      <c r="B752">
        <f>[1]!EM_S_PQ_PCTCHANGE(A752,"2006-12-01","2016-12-02","3")</f>
        <v>379.44161987304687</v>
      </c>
      <c r="C752">
        <f>[1]!EM_S_RISK_AVGRETURNY(A752,"2006-12-01","2016-12-02","1")</f>
        <v>17.4757</v>
      </c>
    </row>
    <row r="753" spans="1:3" x14ac:dyDescent="0.25">
      <c r="A753" t="s">
        <v>1861</v>
      </c>
      <c r="B753">
        <f>[1]!EM_S_PQ_PCTCHANGE(A753,"2006-12-01","2016-12-02","3")</f>
        <v>379.03823852539062</v>
      </c>
      <c r="C753">
        <f>[1]!EM_S_RISK_AVGRETURNY(A753,"2006-12-01","2016-12-02","1")</f>
        <v>41.441000000000003</v>
      </c>
    </row>
    <row r="754" spans="1:3" x14ac:dyDescent="0.25">
      <c r="A754" t="s">
        <v>1304</v>
      </c>
      <c r="B754">
        <f>[1]!EM_S_PQ_PCTCHANGE(A754,"2006-12-01","2016-12-02","3")</f>
        <v>378.87664794921875</v>
      </c>
      <c r="C754">
        <f>[1]!EM_S_RISK_AVGRETURNY(A754,"2006-12-01","2016-12-02","1")</f>
        <v>238.33940000000001</v>
      </c>
    </row>
    <row r="755" spans="1:3" x14ac:dyDescent="0.25">
      <c r="A755" t="s">
        <v>2449</v>
      </c>
      <c r="B755">
        <f>[1]!EM_S_PQ_PCTCHANGE(A755,"2006-12-01","2016-12-02","3")</f>
        <v>378.2548828125</v>
      </c>
      <c r="C755">
        <f>[1]!EM_S_RISK_AVGRETURNY(A755,"2006-12-01","2016-12-02","1")</f>
        <v>26.005500000000001</v>
      </c>
    </row>
    <row r="756" spans="1:3" x14ac:dyDescent="0.25">
      <c r="A756" t="s">
        <v>3003</v>
      </c>
      <c r="B756">
        <f>[1]!EM_S_PQ_PCTCHANGE(A756,"2006-12-01","2016-12-02","3")</f>
        <v>378.13998413085937</v>
      </c>
      <c r="C756">
        <f>[1]!EM_S_RISK_AVGRETURNY(A756,"2006-12-01","2016-12-02","1")</f>
        <v>17.442900000000002</v>
      </c>
    </row>
    <row r="757" spans="1:3" x14ac:dyDescent="0.25">
      <c r="A757" t="s">
        <v>739</v>
      </c>
      <c r="B757">
        <f>[1]!EM_S_PQ_PCTCHANGE(A757,"2006-12-01","2016-12-02","3")</f>
        <v>377.82101440429687</v>
      </c>
      <c r="C757">
        <f>[1]!EM_S_RISK_AVGRETURNY(A757,"2006-12-01","2016-12-02","1")</f>
        <v>17.434899999999999</v>
      </c>
    </row>
    <row r="758" spans="1:3" x14ac:dyDescent="0.25">
      <c r="A758" t="s">
        <v>2894</v>
      </c>
      <c r="B758">
        <f>[1]!EM_S_PQ_PCTCHANGE(A758,"2006-12-01","2016-12-02","3")</f>
        <v>377.26388549804687</v>
      </c>
      <c r="C758">
        <f>[1]!EM_S_RISK_AVGRETURNY(A758,"2006-12-01","2016-12-02","1")</f>
        <v>17.4208</v>
      </c>
    </row>
    <row r="759" spans="1:3" x14ac:dyDescent="0.25">
      <c r="A759" t="s">
        <v>2743</v>
      </c>
      <c r="B759">
        <f>[1]!EM_S_PQ_PCTCHANGE(A759,"2006-12-01","2016-12-02","3")</f>
        <v>376.86700439453125</v>
      </c>
      <c r="C759">
        <f>[1]!EM_S_RISK_AVGRETURNY(A759,"2006-12-01","2016-12-02","1")</f>
        <v>17.410799999999998</v>
      </c>
    </row>
    <row r="760" spans="1:3" x14ac:dyDescent="0.25">
      <c r="A760" t="s">
        <v>1695</v>
      </c>
      <c r="B760">
        <f>[1]!EM_S_PQ_PCTCHANGE(A760,"2006-12-01","2016-12-02","3")</f>
        <v>376.35260009765625</v>
      </c>
      <c r="C760">
        <f>[1]!EM_S_RISK_AVGRETURNY(A760,"2006-12-01","2016-12-02","1")</f>
        <v>28.820399999999999</v>
      </c>
    </row>
    <row r="761" spans="1:3" x14ac:dyDescent="0.25">
      <c r="A761" t="s">
        <v>1398</v>
      </c>
      <c r="B761">
        <f>[1]!EM_S_PQ_PCTCHANGE(A761,"2006-12-01","2016-12-02","3")</f>
        <v>375.99749755859375</v>
      </c>
      <c r="C761">
        <f>[1]!EM_S_RISK_AVGRETURNY(A761,"2006-12-01","2016-12-02","1")</f>
        <v>42.3095</v>
      </c>
    </row>
    <row r="762" spans="1:3" x14ac:dyDescent="0.25">
      <c r="A762" t="s">
        <v>42</v>
      </c>
      <c r="B762">
        <f>[1]!EM_S_PQ_PCTCHANGE(A762,"2006-12-01","2016-12-02","3")</f>
        <v>375.68930053710937</v>
      </c>
      <c r="C762">
        <f>[1]!EM_S_RISK_AVGRETURNY(A762,"2006-12-01","2016-12-02","1")</f>
        <v>264.4323</v>
      </c>
    </row>
    <row r="763" spans="1:3" x14ac:dyDescent="0.25">
      <c r="A763" t="s">
        <v>193</v>
      </c>
      <c r="B763">
        <f>[1]!EM_S_PQ_PCTCHANGE(A763,"2006-12-01","2016-12-02","3")</f>
        <v>375.53018188476562</v>
      </c>
      <c r="C763">
        <f>[1]!EM_S_RISK_AVGRETURNY(A763,"2006-12-01","2016-12-02","1")</f>
        <v>1710.8184000000001</v>
      </c>
    </row>
    <row r="764" spans="1:3" x14ac:dyDescent="0.25">
      <c r="A764" t="s">
        <v>2750</v>
      </c>
      <c r="B764">
        <f>[1]!EM_S_PQ_PCTCHANGE(A764,"2006-12-01","2016-12-02","3")</f>
        <v>375.44924926757812</v>
      </c>
      <c r="C764">
        <f>[1]!EM_S_RISK_AVGRETURNY(A764,"2006-12-01","2016-12-02","1")</f>
        <v>17.3748</v>
      </c>
    </row>
    <row r="765" spans="1:3" x14ac:dyDescent="0.25">
      <c r="A765" t="s">
        <v>1154</v>
      </c>
      <c r="B765">
        <f>[1]!EM_S_PQ_PCTCHANGE(A765,"2006-12-01","2016-12-02","3")</f>
        <v>375.17352294921875</v>
      </c>
      <c r="C765">
        <f>[1]!EM_S_RISK_AVGRETURNY(A765,"2006-12-01","2016-12-02","1")</f>
        <v>17.367799999999999</v>
      </c>
    </row>
    <row r="766" spans="1:3" x14ac:dyDescent="0.25">
      <c r="A766" t="s">
        <v>1723</v>
      </c>
      <c r="B766">
        <f>[1]!EM_S_PQ_PCTCHANGE(A766,"2006-12-01","2016-12-02","3")</f>
        <v>374.16912841796875</v>
      </c>
      <c r="C766">
        <f>[1]!EM_S_RISK_AVGRETURNY(A766,"2006-12-01","2016-12-02","1")</f>
        <v>37.0261</v>
      </c>
    </row>
    <row r="767" spans="1:3" x14ac:dyDescent="0.25">
      <c r="A767" t="s">
        <v>823</v>
      </c>
      <c r="B767">
        <f>[1]!EM_S_PQ_PCTCHANGE(A767,"2006-12-01","2016-12-02","3")</f>
        <v>373.7813720703125</v>
      </c>
      <c r="C767">
        <f>[1]!EM_S_RISK_AVGRETURNY(A767,"2006-12-01","2016-12-02","1")</f>
        <v>17.3325</v>
      </c>
    </row>
    <row r="768" spans="1:3" x14ac:dyDescent="0.25">
      <c r="A768" t="s">
        <v>376</v>
      </c>
      <c r="B768">
        <f>[1]!EM_S_PQ_PCTCHANGE(A768,"2006-12-01","2016-12-02","3")</f>
        <v>373.71356201171875</v>
      </c>
      <c r="C768">
        <f>[1]!EM_S_RISK_AVGRETURNY(A768,"2006-12-01","2016-12-02","1")</f>
        <v>17.3307</v>
      </c>
    </row>
    <row r="769" spans="1:3" x14ac:dyDescent="0.25">
      <c r="A769" t="s">
        <v>758</v>
      </c>
      <c r="B769">
        <f>[1]!EM_S_PQ_PCTCHANGE(A769,"2006-12-01","2016-12-02","3")</f>
        <v>373.30865478515625</v>
      </c>
      <c r="C769">
        <f>[1]!EM_S_RISK_AVGRETURNY(A769,"2006-12-01","2016-12-02","1")</f>
        <v>17.320399999999999</v>
      </c>
    </row>
    <row r="770" spans="1:3" x14ac:dyDescent="0.25">
      <c r="A770" t="s">
        <v>1093</v>
      </c>
      <c r="B770">
        <f>[1]!EM_S_PQ_PCTCHANGE(A770,"2006-12-01","2016-12-02","3")</f>
        <v>372.92681884765625</v>
      </c>
      <c r="C770">
        <f>[1]!EM_S_RISK_AVGRETURNY(A770,"2006-12-01","2016-12-02","1")</f>
        <v>17.310700000000001</v>
      </c>
    </row>
    <row r="771" spans="1:3" x14ac:dyDescent="0.25">
      <c r="A771" t="s">
        <v>1190</v>
      </c>
      <c r="B771">
        <f>[1]!EM_S_PQ_PCTCHANGE(A771,"2006-12-01","2016-12-02","3")</f>
        <v>372.89065551757813</v>
      </c>
      <c r="C771">
        <f>[1]!EM_S_RISK_AVGRETURNY(A771,"2006-12-01","2016-12-02","1")</f>
        <v>47673470362.936401</v>
      </c>
    </row>
    <row r="772" spans="1:3" x14ac:dyDescent="0.25">
      <c r="A772" t="s">
        <v>665</v>
      </c>
      <c r="B772">
        <f>[1]!EM_S_PQ_PCTCHANGE(A772,"2006-12-01","2016-12-02","3")</f>
        <v>372.75930786132812</v>
      </c>
      <c r="C772">
        <f>[1]!EM_S_RISK_AVGRETURNY(A772,"2006-12-01","2016-12-02","1")</f>
        <v>17.3064</v>
      </c>
    </row>
    <row r="773" spans="1:3" x14ac:dyDescent="0.25">
      <c r="A773" t="s">
        <v>1519</v>
      </c>
      <c r="B773">
        <f>[1]!EM_S_PQ_PCTCHANGE(A773,"2006-12-01","2016-12-02","3")</f>
        <v>372.50942993164062</v>
      </c>
      <c r="C773">
        <f>[1]!EM_S_RISK_AVGRETURNY(A773,"2006-12-01","2016-12-02","1")</f>
        <v>33.128700000000002</v>
      </c>
    </row>
    <row r="774" spans="1:3" x14ac:dyDescent="0.25">
      <c r="A774" t="s">
        <v>1195</v>
      </c>
      <c r="B774">
        <f>[1]!EM_S_PQ_PCTCHANGE(A774,"2006-12-01","2016-12-02","3")</f>
        <v>372.28717041015625</v>
      </c>
      <c r="C774">
        <f>[1]!EM_S_RISK_AVGRETURNY(A774,"2006-12-01","2016-12-02","1")</f>
        <v>132316718.5596</v>
      </c>
    </row>
    <row r="775" spans="1:3" x14ac:dyDescent="0.25">
      <c r="A775" t="s">
        <v>740</v>
      </c>
      <c r="B775">
        <f>[1]!EM_S_PQ_PCTCHANGE(A775,"2006-12-01","2016-12-02","3")</f>
        <v>371.7701416015625</v>
      </c>
      <c r="C775">
        <f>[1]!EM_S_RISK_AVGRETURNY(A775,"2006-12-01","2016-12-02","1")</f>
        <v>17.281199999999998</v>
      </c>
    </row>
    <row r="776" spans="1:3" x14ac:dyDescent="0.25">
      <c r="A776" t="s">
        <v>577</v>
      </c>
      <c r="B776">
        <f>[1]!EM_S_PQ_PCTCHANGE(A776,"2006-12-01","2016-12-02","3")</f>
        <v>370.207275390625</v>
      </c>
      <c r="C776">
        <f>[1]!EM_S_RISK_AVGRETURNY(A776,"2006-12-01","2016-12-02","1")</f>
        <v>17.241199999999999</v>
      </c>
    </row>
    <row r="777" spans="1:3" x14ac:dyDescent="0.25">
      <c r="A777" t="s">
        <v>963</v>
      </c>
      <c r="B777">
        <f>[1]!EM_S_PQ_PCTCHANGE(A777,"2006-12-01","2016-12-02","3")</f>
        <v>370.17218017578125</v>
      </c>
      <c r="C777">
        <f>[1]!EM_S_RISK_AVGRETURNY(A777,"2006-12-01","2016-12-02","1")</f>
        <v>17.240300000000001</v>
      </c>
    </row>
    <row r="778" spans="1:3" x14ac:dyDescent="0.25">
      <c r="A778" t="s">
        <v>2042</v>
      </c>
      <c r="B778">
        <f>[1]!EM_S_PQ_PCTCHANGE(A778,"2006-12-01","2016-12-02","3")</f>
        <v>370.15585327148437</v>
      </c>
      <c r="C778">
        <f>[1]!EM_S_RISK_AVGRETURNY(A778,"2006-12-01","2016-12-02","1")</f>
        <v>41.512999999999998</v>
      </c>
    </row>
    <row r="779" spans="1:3" x14ac:dyDescent="0.25">
      <c r="A779" t="s">
        <v>2950</v>
      </c>
      <c r="B779">
        <f>[1]!EM_S_PQ_PCTCHANGE(A779,"2006-12-01","2016-12-02","3")</f>
        <v>370.0692138671875</v>
      </c>
      <c r="C779">
        <f>[1]!EM_S_RISK_AVGRETURNY(A779,"2006-12-01","2016-12-02","1")</f>
        <v>17.2377</v>
      </c>
    </row>
    <row r="780" spans="1:3" x14ac:dyDescent="0.25">
      <c r="A780" t="s">
        <v>2599</v>
      </c>
      <c r="B780">
        <f>[1]!EM_S_PQ_PCTCHANGE(A780,"2006-12-01","2016-12-02","3")</f>
        <v>368.849853515625</v>
      </c>
      <c r="C780">
        <f>[1]!EM_S_RISK_AVGRETURNY(A780,"2006-12-01","2016-12-02","1")</f>
        <v>17.206399999999999</v>
      </c>
    </row>
    <row r="781" spans="1:3" x14ac:dyDescent="0.25">
      <c r="A781" t="s">
        <v>1393</v>
      </c>
      <c r="B781">
        <f>[1]!EM_S_PQ_PCTCHANGE(A781,"2006-12-01","2016-12-02","3")</f>
        <v>368.76339721679687</v>
      </c>
      <c r="C781">
        <f>[1]!EM_S_RISK_AVGRETURNY(A781,"2006-12-01","2016-12-02","1")</f>
        <v>54.781999999999996</v>
      </c>
    </row>
    <row r="782" spans="1:3" x14ac:dyDescent="0.25">
      <c r="A782" t="s">
        <v>487</v>
      </c>
      <c r="B782">
        <f>[1]!EM_S_PQ_PCTCHANGE(A782,"2006-12-01","2016-12-02","3")</f>
        <v>368.45953369140625</v>
      </c>
      <c r="C782">
        <f>[1]!EM_S_RISK_AVGRETURNY(A782,"2006-12-01","2016-12-02","1")</f>
        <v>17.196400000000001</v>
      </c>
    </row>
    <row r="783" spans="1:3" x14ac:dyDescent="0.25">
      <c r="A783" t="s">
        <v>1314</v>
      </c>
      <c r="B783">
        <f>[1]!EM_S_PQ_PCTCHANGE(A783,"2006-12-01","2016-12-02","3")</f>
        <v>367.725830078125</v>
      </c>
      <c r="C783">
        <f>[1]!EM_S_RISK_AVGRETURNY(A783,"2006-12-01","2016-12-02","1")</f>
        <v>197.74680000000001</v>
      </c>
    </row>
    <row r="784" spans="1:3" x14ac:dyDescent="0.25">
      <c r="A784" t="s">
        <v>2672</v>
      </c>
      <c r="B784">
        <f>[1]!EM_S_PQ_PCTCHANGE(A784,"2006-12-01","2016-12-02","3")</f>
        <v>367.4871826171875</v>
      </c>
      <c r="C784">
        <f>[1]!EM_S_RISK_AVGRETURNY(A784,"2006-12-01","2016-12-02","1")</f>
        <v>17.171299999999999</v>
      </c>
    </row>
    <row r="785" spans="1:3" x14ac:dyDescent="0.25">
      <c r="A785" t="s">
        <v>2909</v>
      </c>
      <c r="B785">
        <f>[1]!EM_S_PQ_PCTCHANGE(A785,"2006-12-01","2016-12-02","3")</f>
        <v>366.53387451171875</v>
      </c>
      <c r="C785">
        <f>[1]!EM_S_RISK_AVGRETURNY(A785,"2006-12-01","2016-12-02","1")</f>
        <v>17.146799999999999</v>
      </c>
    </row>
    <row r="786" spans="1:3" x14ac:dyDescent="0.25">
      <c r="A786" t="s">
        <v>1503</v>
      </c>
      <c r="B786">
        <f>[1]!EM_S_PQ_PCTCHANGE(A786,"2006-12-01","2016-12-02","3")</f>
        <v>365.9549560546875</v>
      </c>
      <c r="C786">
        <f>[1]!EM_S_RISK_AVGRETURNY(A786,"2006-12-01","2016-12-02","1")</f>
        <v>38.906199999999998</v>
      </c>
    </row>
    <row r="787" spans="1:3" x14ac:dyDescent="0.25">
      <c r="A787" t="s">
        <v>707</v>
      </c>
      <c r="B787">
        <f>[1]!EM_S_PQ_PCTCHANGE(A787,"2006-12-01","2016-12-02","3")</f>
        <v>365.89019775390625</v>
      </c>
      <c r="C787">
        <f>[1]!EM_S_RISK_AVGRETURNY(A787,"2006-12-01","2016-12-02","1")</f>
        <v>17.130099999999999</v>
      </c>
    </row>
    <row r="788" spans="1:3" x14ac:dyDescent="0.25">
      <c r="A788" t="s">
        <v>1332</v>
      </c>
      <c r="B788">
        <f>[1]!EM_S_PQ_PCTCHANGE(A788,"2006-12-01","2016-12-02","3")</f>
        <v>365.81320190429687</v>
      </c>
      <c r="C788">
        <f>[1]!EM_S_RISK_AVGRETURNY(A788,"2006-12-01","2016-12-02","1")</f>
        <v>164.5856</v>
      </c>
    </row>
    <row r="789" spans="1:3" x14ac:dyDescent="0.25">
      <c r="A789" t="s">
        <v>2879</v>
      </c>
      <c r="B789">
        <f>[1]!EM_S_PQ_PCTCHANGE(A789,"2006-12-01","2016-12-02","3")</f>
        <v>365.73959350585937</v>
      </c>
      <c r="C789">
        <f>[1]!EM_S_RISK_AVGRETURNY(A789,"2006-12-01","2016-12-02","1")</f>
        <v>17.126300000000001</v>
      </c>
    </row>
    <row r="790" spans="1:3" x14ac:dyDescent="0.25">
      <c r="A790" t="s">
        <v>1402</v>
      </c>
      <c r="B790">
        <f>[1]!EM_S_PQ_PCTCHANGE(A790,"2006-12-01","2016-12-02","3")</f>
        <v>365.3155517578125</v>
      </c>
      <c r="C790">
        <f>[1]!EM_S_RISK_AVGRETURNY(A790,"2006-12-01","2016-12-02","1")</f>
        <v>42.380699999999997</v>
      </c>
    </row>
    <row r="791" spans="1:3" x14ac:dyDescent="0.25">
      <c r="A791" t="s">
        <v>1881</v>
      </c>
      <c r="B791">
        <f>[1]!EM_S_PQ_PCTCHANGE(A791,"2006-12-01","2016-12-02","3")</f>
        <v>365.2442626953125</v>
      </c>
      <c r="C791">
        <f>[1]!EM_S_RISK_AVGRETURNY(A791,"2006-12-01","2016-12-02","1")</f>
        <v>46.933900000000001</v>
      </c>
    </row>
    <row r="792" spans="1:3" x14ac:dyDescent="0.25">
      <c r="A792" t="s">
        <v>2761</v>
      </c>
      <c r="B792">
        <f>[1]!EM_S_PQ_PCTCHANGE(A792,"2006-12-01","2016-12-02","3")</f>
        <v>364.983154296875</v>
      </c>
      <c r="C792">
        <f>[1]!EM_S_RISK_AVGRETURNY(A792,"2006-12-01","2016-12-02","1")</f>
        <v>17.1067</v>
      </c>
    </row>
    <row r="793" spans="1:3" x14ac:dyDescent="0.25">
      <c r="A793" t="s">
        <v>1448</v>
      </c>
      <c r="B793">
        <f>[1]!EM_S_PQ_PCTCHANGE(A793,"2006-12-01","2016-12-02","3")</f>
        <v>364.78228759765625</v>
      </c>
      <c r="C793">
        <f>[1]!EM_S_RISK_AVGRETURNY(A793,"2006-12-01","2016-12-02","1")</f>
        <v>56.0351</v>
      </c>
    </row>
    <row r="794" spans="1:3" x14ac:dyDescent="0.25">
      <c r="A794" t="s">
        <v>750</v>
      </c>
      <c r="B794">
        <f>[1]!EM_S_PQ_PCTCHANGE(A794,"2006-12-01","2016-12-02","3")</f>
        <v>364.49053955078125</v>
      </c>
      <c r="C794">
        <f>[1]!EM_S_RISK_AVGRETURNY(A794,"2006-12-01","2016-12-02","1")</f>
        <v>17.093900000000001</v>
      </c>
    </row>
    <row r="795" spans="1:3" x14ac:dyDescent="0.25">
      <c r="A795" t="s">
        <v>470</v>
      </c>
      <c r="B795">
        <f>[1]!EM_S_PQ_PCTCHANGE(A795,"2006-12-01","2016-12-02","3")</f>
        <v>364.31707763671875</v>
      </c>
      <c r="C795">
        <f>[1]!EM_S_RISK_AVGRETURNY(A795,"2006-12-01","2016-12-02","1")</f>
        <v>17.089400000000001</v>
      </c>
    </row>
    <row r="796" spans="1:3" x14ac:dyDescent="0.25">
      <c r="A796" t="s">
        <v>2453</v>
      </c>
      <c r="B796">
        <f>[1]!EM_S_PQ_PCTCHANGE(A796,"2006-12-01","2016-12-02","3")</f>
        <v>363.97125244140625</v>
      </c>
      <c r="C796">
        <f>[1]!EM_S_RISK_AVGRETURNY(A796,"2006-12-01","2016-12-02","1")</f>
        <v>24.125</v>
      </c>
    </row>
    <row r="797" spans="1:3" x14ac:dyDescent="0.25">
      <c r="A797" t="s">
        <v>1857</v>
      </c>
      <c r="B797">
        <f>[1]!EM_S_PQ_PCTCHANGE(A797,"2006-12-01","2016-12-02","3")</f>
        <v>362.82366943359375</v>
      </c>
      <c r="C797">
        <f>[1]!EM_S_RISK_AVGRETURNY(A797,"2006-12-01","2016-12-02","1")</f>
        <v>58.649299999999997</v>
      </c>
    </row>
    <row r="798" spans="1:3" x14ac:dyDescent="0.25">
      <c r="A798" t="s">
        <v>2458</v>
      </c>
      <c r="B798">
        <f>[1]!EM_S_PQ_PCTCHANGE(A798,"2006-12-01","2016-12-02","3")</f>
        <v>362.790283203125</v>
      </c>
      <c r="C798">
        <f>[1]!EM_S_RISK_AVGRETURNY(A798,"2006-12-01","2016-12-02","1")</f>
        <v>24.1236</v>
      </c>
    </row>
    <row r="799" spans="1:3" x14ac:dyDescent="0.25">
      <c r="A799" t="s">
        <v>1233</v>
      </c>
      <c r="B799">
        <f>[1]!EM_S_PQ_PCTCHANGE(A799,"2006-12-01","2016-12-02","3")</f>
        <v>362.45062255859375</v>
      </c>
      <c r="C799">
        <f>[1]!EM_S_RISK_AVGRETURNY(A799,"2006-12-01","2016-12-02","1")</f>
        <v>2715.8566999999998</v>
      </c>
    </row>
    <row r="800" spans="1:3" x14ac:dyDescent="0.25">
      <c r="A800" t="s">
        <v>2878</v>
      </c>
      <c r="B800">
        <f>[1]!EM_S_PQ_PCTCHANGE(A800,"2006-12-01","2016-12-02","3")</f>
        <v>362.170654296875</v>
      </c>
      <c r="C800">
        <f>[1]!EM_S_RISK_AVGRETURNY(A800,"2006-12-01","2016-12-02","1")</f>
        <v>17.0337</v>
      </c>
    </row>
    <row r="801" spans="1:3" x14ac:dyDescent="0.25">
      <c r="A801" t="s">
        <v>947</v>
      </c>
      <c r="B801">
        <f>[1]!EM_S_PQ_PCTCHANGE(A801,"2006-12-01","2016-12-02","3")</f>
        <v>361.69589233398437</v>
      </c>
      <c r="C801">
        <f>[1]!EM_S_RISK_AVGRETURNY(A801,"2006-12-01","2016-12-02","1")</f>
        <v>17.0214</v>
      </c>
    </row>
    <row r="802" spans="1:3" x14ac:dyDescent="0.25">
      <c r="A802" t="s">
        <v>1780</v>
      </c>
      <c r="B802">
        <f>[1]!EM_S_PQ_PCTCHANGE(A802,"2006-12-01","2016-12-02","3")</f>
        <v>361.67001342773437</v>
      </c>
      <c r="C802">
        <f>[1]!EM_S_RISK_AVGRETURNY(A802,"2006-12-01","2016-12-02","1")</f>
        <v>744.22339999999997</v>
      </c>
    </row>
    <row r="803" spans="1:3" x14ac:dyDescent="0.25">
      <c r="A803" t="s">
        <v>676</v>
      </c>
      <c r="B803">
        <f>[1]!EM_S_PQ_PCTCHANGE(A803,"2006-12-01","2016-12-02","3")</f>
        <v>361.66436767578125</v>
      </c>
      <c r="C803">
        <f>[1]!EM_S_RISK_AVGRETURNY(A803,"2006-12-01","2016-12-02","1")</f>
        <v>17.020499999999998</v>
      </c>
    </row>
    <row r="804" spans="1:3" x14ac:dyDescent="0.25">
      <c r="A804" t="s">
        <v>970</v>
      </c>
      <c r="B804">
        <f>[1]!EM_S_PQ_PCTCHANGE(A804,"2006-12-01","2016-12-02","3")</f>
        <v>361.60049438476562</v>
      </c>
      <c r="C804">
        <f>[1]!EM_S_RISK_AVGRETURNY(A804,"2006-12-01","2016-12-02","1")</f>
        <v>17.018899999999999</v>
      </c>
    </row>
    <row r="805" spans="1:3" x14ac:dyDescent="0.25">
      <c r="A805" t="s">
        <v>1215</v>
      </c>
      <c r="B805">
        <f>[1]!EM_S_PQ_PCTCHANGE(A805,"2006-12-01","2016-12-02","3")</f>
        <v>361.35968017578125</v>
      </c>
      <c r="C805">
        <f>[1]!EM_S_RISK_AVGRETURNY(A805,"2006-12-01","2016-12-02","1")</f>
        <v>46705.909599999999</v>
      </c>
    </row>
    <row r="806" spans="1:3" x14ac:dyDescent="0.25">
      <c r="A806" t="s">
        <v>599</v>
      </c>
      <c r="B806">
        <f>[1]!EM_S_PQ_PCTCHANGE(A806,"2006-12-01","2016-12-02","3")</f>
        <v>360.94131469726562</v>
      </c>
      <c r="C806">
        <f>[1]!EM_S_RISK_AVGRETURNY(A806,"2006-12-01","2016-12-02","1")</f>
        <v>17.0017</v>
      </c>
    </row>
    <row r="807" spans="1:3" x14ac:dyDescent="0.25">
      <c r="A807" t="s">
        <v>2782</v>
      </c>
      <c r="B807">
        <f>[1]!EM_S_PQ_PCTCHANGE(A807,"2006-12-01","2016-12-02","3")</f>
        <v>360.38006591796875</v>
      </c>
      <c r="C807">
        <f>[1]!EM_S_RISK_AVGRETURNY(A807,"2006-12-01","2016-12-02","1")</f>
        <v>16.986999999999998</v>
      </c>
    </row>
    <row r="808" spans="1:3" x14ac:dyDescent="0.25">
      <c r="A808" t="s">
        <v>388</v>
      </c>
      <c r="B808">
        <f>[1]!EM_S_PQ_PCTCHANGE(A808,"2006-12-01","2016-12-02","3")</f>
        <v>360.21505737304687</v>
      </c>
      <c r="C808">
        <f>[1]!EM_S_RISK_AVGRETURNY(A808,"2006-12-01","2016-12-02","1")</f>
        <v>16.982700000000001</v>
      </c>
    </row>
    <row r="809" spans="1:3" x14ac:dyDescent="0.25">
      <c r="A809" t="s">
        <v>468</v>
      </c>
      <c r="B809">
        <f>[1]!EM_S_PQ_PCTCHANGE(A809,"2006-12-01","2016-12-02","3")</f>
        <v>360.168212890625</v>
      </c>
      <c r="C809">
        <f>[1]!EM_S_RISK_AVGRETURNY(A809,"2006-12-01","2016-12-02","1")</f>
        <v>16.9815</v>
      </c>
    </row>
    <row r="810" spans="1:3" x14ac:dyDescent="0.25">
      <c r="A810" t="s">
        <v>1064</v>
      </c>
      <c r="B810">
        <f>[1]!EM_S_PQ_PCTCHANGE(A810,"2006-12-01","2016-12-02","3")</f>
        <v>359.38168334960937</v>
      </c>
      <c r="C810">
        <f>[1]!EM_S_RISK_AVGRETURNY(A810,"2006-12-01","2016-12-02","1")</f>
        <v>16.960899999999999</v>
      </c>
    </row>
    <row r="811" spans="1:3" x14ac:dyDescent="0.25">
      <c r="A811" t="s">
        <v>904</v>
      </c>
      <c r="B811">
        <f>[1]!EM_S_PQ_PCTCHANGE(A811,"2006-12-01","2016-12-02","3")</f>
        <v>359.16897583007812</v>
      </c>
      <c r="C811">
        <f>[1]!EM_S_RISK_AVGRETURNY(A811,"2006-12-01","2016-12-02","1")</f>
        <v>16.955400000000001</v>
      </c>
    </row>
    <row r="812" spans="1:3" x14ac:dyDescent="0.25">
      <c r="A812" t="s">
        <v>1882</v>
      </c>
      <c r="B812">
        <f>[1]!EM_S_PQ_PCTCHANGE(A812,"2006-12-01","2016-12-02","3")</f>
        <v>358.690673828125</v>
      </c>
      <c r="C812">
        <f>[1]!EM_S_RISK_AVGRETURNY(A812,"2006-12-01","2016-12-02","1")</f>
        <v>43.817100000000003</v>
      </c>
    </row>
    <row r="813" spans="1:3" x14ac:dyDescent="0.25">
      <c r="A813" t="s">
        <v>2609</v>
      </c>
      <c r="B813">
        <f>[1]!EM_S_PQ_PCTCHANGE(A813,"2006-12-01","2016-12-02","3")</f>
        <v>358.5789794921875</v>
      </c>
      <c r="C813">
        <f>[1]!EM_S_RISK_AVGRETURNY(A813,"2006-12-01","2016-12-02","1")</f>
        <v>16.939900000000002</v>
      </c>
    </row>
    <row r="814" spans="1:3" x14ac:dyDescent="0.25">
      <c r="A814" t="s">
        <v>2256</v>
      </c>
      <c r="B814">
        <f>[1]!EM_S_PQ_PCTCHANGE(A814,"2006-12-01","2016-12-02","3")</f>
        <v>358.28924560546875</v>
      </c>
      <c r="C814">
        <f>[1]!EM_S_RISK_AVGRETURNY(A814,"2006-12-01","2016-12-02","1")</f>
        <v>32.586199999999998</v>
      </c>
    </row>
    <row r="815" spans="1:3" x14ac:dyDescent="0.25">
      <c r="A815" t="s">
        <v>378</v>
      </c>
      <c r="B815">
        <f>[1]!EM_S_PQ_PCTCHANGE(A815,"2006-12-01","2016-12-02","3")</f>
        <v>357.30752563476562</v>
      </c>
      <c r="C815">
        <f>[1]!EM_S_RISK_AVGRETURNY(A815,"2006-12-01","2016-12-02","1")</f>
        <v>16.906600000000001</v>
      </c>
    </row>
    <row r="816" spans="1:3" x14ac:dyDescent="0.25">
      <c r="A816" t="s">
        <v>2945</v>
      </c>
      <c r="B816">
        <f>[1]!EM_S_PQ_PCTCHANGE(A816,"2006-12-01","2016-12-02","3")</f>
        <v>356.59869384765625</v>
      </c>
      <c r="C816">
        <f>[1]!EM_S_RISK_AVGRETURNY(A816,"2006-12-01","2016-12-02","1")</f>
        <v>16.887899999999998</v>
      </c>
    </row>
    <row r="817" spans="1:3" x14ac:dyDescent="0.25">
      <c r="A817" t="s">
        <v>1202</v>
      </c>
      <c r="B817">
        <f>[1]!EM_S_PQ_PCTCHANGE(A817,"2006-12-01","2016-12-02","3")</f>
        <v>356.3675537109375</v>
      </c>
      <c r="C817">
        <f>[1]!EM_S_RISK_AVGRETURNY(A817,"2006-12-01","2016-12-02","1")</f>
        <v>520840.13699999999</v>
      </c>
    </row>
    <row r="818" spans="1:3" x14ac:dyDescent="0.25">
      <c r="A818" t="s">
        <v>967</v>
      </c>
      <c r="B818">
        <f>[1]!EM_S_PQ_PCTCHANGE(A818,"2006-12-01","2016-12-02","3")</f>
        <v>355.90988159179687</v>
      </c>
      <c r="C818">
        <f>[1]!EM_S_RISK_AVGRETURNY(A818,"2006-12-01","2016-12-02","1")</f>
        <v>16.869800000000001</v>
      </c>
    </row>
    <row r="819" spans="1:3" x14ac:dyDescent="0.25">
      <c r="A819" t="s">
        <v>2830</v>
      </c>
      <c r="B819">
        <f>[1]!EM_S_PQ_PCTCHANGE(A819,"2006-12-01","2016-12-02","3")</f>
        <v>355.7034912109375</v>
      </c>
      <c r="C819">
        <f>[1]!EM_S_RISK_AVGRETURNY(A819,"2006-12-01","2016-12-02","1")</f>
        <v>16.8644</v>
      </c>
    </row>
    <row r="820" spans="1:3" x14ac:dyDescent="0.25">
      <c r="A820" t="s">
        <v>2598</v>
      </c>
      <c r="B820">
        <f>[1]!EM_S_PQ_PCTCHANGE(A820,"2006-12-01","2016-12-02","3")</f>
        <v>355.58517456054687</v>
      </c>
      <c r="C820">
        <f>[1]!EM_S_RISK_AVGRETURNY(A820,"2006-12-01","2016-12-02","1")</f>
        <v>16.8612</v>
      </c>
    </row>
    <row r="821" spans="1:3" x14ac:dyDescent="0.25">
      <c r="A821" t="s">
        <v>1360</v>
      </c>
      <c r="B821">
        <f>[1]!EM_S_PQ_PCTCHANGE(A821,"2006-12-01","2016-12-02","3")</f>
        <v>355.52426147460937</v>
      </c>
      <c r="C821">
        <f>[1]!EM_S_RISK_AVGRETURNY(A821,"2006-12-01","2016-12-02","1")</f>
        <v>96.738500000000002</v>
      </c>
    </row>
    <row r="822" spans="1:3" x14ac:dyDescent="0.25">
      <c r="A822" t="s">
        <v>2647</v>
      </c>
      <c r="B822">
        <f>[1]!EM_S_PQ_PCTCHANGE(A822,"2006-12-01","2016-12-02","3")</f>
        <v>355.01614379882812</v>
      </c>
      <c r="C822">
        <f>[1]!EM_S_RISK_AVGRETURNY(A822,"2006-12-01","2016-12-02","1")</f>
        <v>16.8462</v>
      </c>
    </row>
    <row r="823" spans="1:3" x14ac:dyDescent="0.25">
      <c r="A823" t="s">
        <v>931</v>
      </c>
      <c r="B823">
        <f>[1]!EM_S_PQ_PCTCHANGE(A823,"2006-12-01","2016-12-02","3")</f>
        <v>354.69952392578125</v>
      </c>
      <c r="C823">
        <f>[1]!EM_S_RISK_AVGRETURNY(A823,"2006-12-01","2016-12-02","1")</f>
        <v>16.837900000000001</v>
      </c>
    </row>
    <row r="824" spans="1:3" x14ac:dyDescent="0.25">
      <c r="A824" t="s">
        <v>2781</v>
      </c>
      <c r="B824">
        <f>[1]!EM_S_PQ_PCTCHANGE(A824,"2006-12-01","2016-12-02","3")</f>
        <v>354.37164306640625</v>
      </c>
      <c r="C824">
        <f>[1]!EM_S_RISK_AVGRETURNY(A824,"2006-12-01","2016-12-02","1")</f>
        <v>16.8292</v>
      </c>
    </row>
    <row r="825" spans="1:3" x14ac:dyDescent="0.25">
      <c r="A825" t="s">
        <v>1949</v>
      </c>
      <c r="B825">
        <f>[1]!EM_S_PQ_PCTCHANGE(A825,"2006-12-01","2016-12-02","3")</f>
        <v>354.2147216796875</v>
      </c>
      <c r="C825">
        <f>[1]!EM_S_RISK_AVGRETURNY(A825,"2006-12-01","2016-12-02","1")</f>
        <v>36.349400000000003</v>
      </c>
    </row>
    <row r="826" spans="1:3" x14ac:dyDescent="0.25">
      <c r="A826" t="s">
        <v>1335</v>
      </c>
      <c r="B826">
        <f>[1]!EM_S_PQ_PCTCHANGE(A826,"2006-12-01","2016-12-02","3")</f>
        <v>354.20376586914063</v>
      </c>
      <c r="C826">
        <f>[1]!EM_S_RISK_AVGRETURNY(A826,"2006-12-01","2016-12-02","1")</f>
        <v>149.72620000000001</v>
      </c>
    </row>
    <row r="827" spans="1:3" x14ac:dyDescent="0.25">
      <c r="A827" t="s">
        <v>780</v>
      </c>
      <c r="B827">
        <f>[1]!EM_S_PQ_PCTCHANGE(A827,"2006-12-01","2016-12-02","3")</f>
        <v>354.00970458984375</v>
      </c>
      <c r="C827">
        <f>[1]!EM_S_RISK_AVGRETURNY(A827,"2006-12-01","2016-12-02","1")</f>
        <v>16.819700000000001</v>
      </c>
    </row>
    <row r="828" spans="1:3" x14ac:dyDescent="0.25">
      <c r="A828" t="s">
        <v>872</v>
      </c>
      <c r="B828">
        <f>[1]!EM_S_PQ_PCTCHANGE(A828,"2006-12-01","2016-12-02","3")</f>
        <v>353.90438842773437</v>
      </c>
      <c r="C828">
        <f>[1]!EM_S_RISK_AVGRETURNY(A828,"2006-12-01","2016-12-02","1")</f>
        <v>16.8169</v>
      </c>
    </row>
    <row r="829" spans="1:3" x14ac:dyDescent="0.25">
      <c r="A829" t="s">
        <v>1104</v>
      </c>
      <c r="B829">
        <f>[1]!EM_S_PQ_PCTCHANGE(A829,"2006-12-01","2016-12-02","3")</f>
        <v>353.8421630859375</v>
      </c>
      <c r="C829">
        <f>[1]!EM_S_RISK_AVGRETURNY(A829,"2006-12-01","2016-12-02","1")</f>
        <v>16.815200000000001</v>
      </c>
    </row>
    <row r="830" spans="1:3" x14ac:dyDescent="0.25">
      <c r="A830" t="s">
        <v>1353</v>
      </c>
      <c r="B830">
        <f>[1]!EM_S_PQ_PCTCHANGE(A830,"2006-12-01","2016-12-02","3")</f>
        <v>353.357177734375</v>
      </c>
      <c r="C830">
        <f>[1]!EM_S_RISK_AVGRETURNY(A830,"2006-12-01","2016-12-02","1")</f>
        <v>127.3665</v>
      </c>
    </row>
    <row r="831" spans="1:3" x14ac:dyDescent="0.25">
      <c r="A831" t="s">
        <v>3008</v>
      </c>
      <c r="B831">
        <f>[1]!EM_S_PQ_PCTCHANGE(A831,"2006-12-01","2016-12-02","3")</f>
        <v>352.56402587890625</v>
      </c>
      <c r="C831">
        <f>[1]!EM_S_RISK_AVGRETURNY(A831,"2006-12-01","2016-12-02","1")</f>
        <v>16.781400000000001</v>
      </c>
    </row>
    <row r="832" spans="1:3" x14ac:dyDescent="0.25">
      <c r="A832" t="s">
        <v>2905</v>
      </c>
      <c r="B832">
        <f>[1]!EM_S_PQ_PCTCHANGE(A832,"2006-12-01","2016-12-02","3")</f>
        <v>352.30722045898438</v>
      </c>
      <c r="C832">
        <f>[1]!EM_S_RISK_AVGRETURNY(A832,"2006-12-01","2016-12-02","1")</f>
        <v>16.7746</v>
      </c>
    </row>
    <row r="833" spans="1:3" x14ac:dyDescent="0.25">
      <c r="A833" t="s">
        <v>1934</v>
      </c>
      <c r="B833">
        <f>[1]!EM_S_PQ_PCTCHANGE(A833,"2006-12-01","2016-12-02","3")</f>
        <v>352.1192626953125</v>
      </c>
      <c r="C833">
        <f>[1]!EM_S_RISK_AVGRETURNY(A833,"2006-12-01","2016-12-02","1")</f>
        <v>34.129800000000003</v>
      </c>
    </row>
    <row r="834" spans="1:3" x14ac:dyDescent="0.25">
      <c r="A834" t="s">
        <v>2898</v>
      </c>
      <c r="B834">
        <f>[1]!EM_S_PQ_PCTCHANGE(A834,"2006-12-01","2016-12-02","3")</f>
        <v>352.03363037109375</v>
      </c>
      <c r="C834">
        <f>[1]!EM_S_RISK_AVGRETURNY(A834,"2006-12-01","2016-12-02","1")</f>
        <v>16.767299999999999</v>
      </c>
    </row>
    <row r="835" spans="1:3" x14ac:dyDescent="0.25">
      <c r="A835" t="s">
        <v>2703</v>
      </c>
      <c r="B835">
        <f>[1]!EM_S_PQ_PCTCHANGE(A835,"2006-12-01","2016-12-02","3")</f>
        <v>351.65939331054687</v>
      </c>
      <c r="C835">
        <f>[1]!EM_S_RISK_AVGRETURNY(A835,"2006-12-01","2016-12-02","1")</f>
        <v>16.757400000000001</v>
      </c>
    </row>
    <row r="836" spans="1:3" x14ac:dyDescent="0.25">
      <c r="A836" t="s">
        <v>2839</v>
      </c>
      <c r="B836">
        <f>[1]!EM_S_PQ_PCTCHANGE(A836,"2006-12-01","2016-12-02","3")</f>
        <v>351.42654418945312</v>
      </c>
      <c r="C836">
        <f>[1]!EM_S_RISK_AVGRETURNY(A836,"2006-12-01","2016-12-02","1")</f>
        <v>16.751200000000001</v>
      </c>
    </row>
    <row r="837" spans="1:3" x14ac:dyDescent="0.25">
      <c r="A837" t="s">
        <v>3011</v>
      </c>
      <c r="B837">
        <f>[1]!EM_S_PQ_PCTCHANGE(A837,"2006-12-01","2016-12-02","3")</f>
        <v>351.22869873046875</v>
      </c>
      <c r="C837">
        <f>[1]!EM_S_RISK_AVGRETURNY(A837,"2006-12-01","2016-12-02","1")</f>
        <v>16.745899999999999</v>
      </c>
    </row>
    <row r="838" spans="1:3" x14ac:dyDescent="0.25">
      <c r="A838" t="s">
        <v>2191</v>
      </c>
      <c r="B838">
        <f>[1]!EM_S_PQ_PCTCHANGE(A838,"2006-12-01","2016-12-02","3")</f>
        <v>351.18853759765625</v>
      </c>
      <c r="C838">
        <f>[1]!EM_S_RISK_AVGRETURNY(A838,"2006-12-01","2016-12-02","1")</f>
        <v>26.7803</v>
      </c>
    </row>
    <row r="839" spans="1:3" x14ac:dyDescent="0.25">
      <c r="A839" t="s">
        <v>1178</v>
      </c>
      <c r="B839">
        <f>[1]!EM_S_PQ_PCTCHANGE(A839,"2006-12-01","2016-12-02","3")</f>
        <v>351.12228393554687</v>
      </c>
      <c r="C839">
        <f>[1]!EM_S_RISK_AVGRETURNY(A839,"2006-12-01","2016-12-02","1")</f>
        <v>16.743099999999998</v>
      </c>
    </row>
    <row r="840" spans="1:3" x14ac:dyDescent="0.25">
      <c r="A840" t="s">
        <v>1753</v>
      </c>
      <c r="B840">
        <f>[1]!EM_S_PQ_PCTCHANGE(A840,"2006-12-01","2016-12-02","3")</f>
        <v>350.90087890625</v>
      </c>
      <c r="C840">
        <f>[1]!EM_S_RISK_AVGRETURNY(A840,"2006-12-01","2016-12-02","1")</f>
        <v>55416.828099999999</v>
      </c>
    </row>
    <row r="841" spans="1:3" x14ac:dyDescent="0.25">
      <c r="A841" t="s">
        <v>2470</v>
      </c>
      <c r="B841">
        <f>[1]!EM_S_PQ_PCTCHANGE(A841,"2006-12-01","2016-12-02","3")</f>
        <v>350.86929321289062</v>
      </c>
      <c r="C841">
        <f>[1]!EM_S_RISK_AVGRETURNY(A841,"2006-12-01","2016-12-02","1")</f>
        <v>16.7364</v>
      </c>
    </row>
    <row r="842" spans="1:3" x14ac:dyDescent="0.25">
      <c r="A842" t="s">
        <v>2523</v>
      </c>
      <c r="B842">
        <f>[1]!EM_S_PQ_PCTCHANGE(A842,"2006-12-01","2016-12-02","3")</f>
        <v>350.48568725585937</v>
      </c>
      <c r="C842">
        <f>[1]!EM_S_RISK_AVGRETURNY(A842,"2006-12-01","2016-12-02","1")</f>
        <v>16.726199999999999</v>
      </c>
    </row>
    <row r="843" spans="1:3" x14ac:dyDescent="0.25">
      <c r="A843" t="s">
        <v>2544</v>
      </c>
      <c r="B843">
        <f>[1]!EM_S_PQ_PCTCHANGE(A843,"2006-12-01","2016-12-02","3")</f>
        <v>350.3052978515625</v>
      </c>
      <c r="C843">
        <f>[1]!EM_S_RISK_AVGRETURNY(A843,"2006-12-01","2016-12-02","1")</f>
        <v>16.721399999999999</v>
      </c>
    </row>
    <row r="844" spans="1:3" x14ac:dyDescent="0.25">
      <c r="A844" t="s">
        <v>397</v>
      </c>
      <c r="B844">
        <f>[1]!EM_S_PQ_PCTCHANGE(A844,"2006-12-01","2016-12-02","3")</f>
        <v>350.14932250976562</v>
      </c>
      <c r="C844">
        <f>[1]!EM_S_RISK_AVGRETURNY(A844,"2006-12-01","2016-12-02","1")</f>
        <v>16.717199999999998</v>
      </c>
    </row>
    <row r="845" spans="1:3" x14ac:dyDescent="0.25">
      <c r="A845" t="s">
        <v>1325</v>
      </c>
      <c r="B845">
        <f>[1]!EM_S_PQ_PCTCHANGE(A845,"2006-12-01","2016-12-02","3")</f>
        <v>349.9364013671875</v>
      </c>
      <c r="C845">
        <f>[1]!EM_S_RISK_AVGRETURNY(A845,"2006-12-01","2016-12-02","1")</f>
        <v>179.1704</v>
      </c>
    </row>
    <row r="846" spans="1:3" x14ac:dyDescent="0.25">
      <c r="A846" t="s">
        <v>1786</v>
      </c>
      <c r="B846">
        <f>[1]!EM_S_PQ_PCTCHANGE(A846,"2006-12-01","2016-12-02","3")</f>
        <v>349.80313110351562</v>
      </c>
      <c r="C846">
        <f>[1]!EM_S_RISK_AVGRETURNY(A846,"2006-12-01","2016-12-02","1")</f>
        <v>278.31689999999998</v>
      </c>
    </row>
    <row r="847" spans="1:3" x14ac:dyDescent="0.25">
      <c r="A847" t="s">
        <v>2594</v>
      </c>
      <c r="B847">
        <f>[1]!EM_S_PQ_PCTCHANGE(A847,"2006-12-01","2016-12-02","3")</f>
        <v>349.55599975585937</v>
      </c>
      <c r="C847">
        <f>[1]!EM_S_RISK_AVGRETURNY(A847,"2006-12-01","2016-12-02","1")</f>
        <v>16.7014</v>
      </c>
    </row>
    <row r="848" spans="1:3" x14ac:dyDescent="0.25">
      <c r="A848" t="s">
        <v>2744</v>
      </c>
      <c r="B848">
        <f>[1]!EM_S_PQ_PCTCHANGE(A848,"2006-12-01","2016-12-02","3")</f>
        <v>349.24758911132812</v>
      </c>
      <c r="C848">
        <f>[1]!EM_S_RISK_AVGRETURNY(A848,"2006-12-01","2016-12-02","1")</f>
        <v>16.693200000000001</v>
      </c>
    </row>
    <row r="849" spans="1:3" x14ac:dyDescent="0.25">
      <c r="A849" t="s">
        <v>1330</v>
      </c>
      <c r="B849">
        <f>[1]!EM_S_PQ_PCTCHANGE(A849,"2006-12-01","2016-12-02","3")</f>
        <v>348.89617919921875</v>
      </c>
      <c r="C849">
        <f>[1]!EM_S_RISK_AVGRETURNY(A849,"2006-12-01","2016-12-02","1")</f>
        <v>170.40559999999999</v>
      </c>
    </row>
    <row r="850" spans="1:3" x14ac:dyDescent="0.25">
      <c r="A850" t="s">
        <v>97</v>
      </c>
      <c r="B850">
        <f>[1]!EM_S_PQ_PCTCHANGE(A850,"2006-12-01","2016-12-02","3")</f>
        <v>348.44589233398438</v>
      </c>
      <c r="C850">
        <f>[1]!EM_S_RISK_AVGRETURNY(A850,"2006-12-01","2016-12-02","1")</f>
        <v>169.71870000000001</v>
      </c>
    </row>
    <row r="851" spans="1:3" x14ac:dyDescent="0.25">
      <c r="A851" t="s">
        <v>631</v>
      </c>
      <c r="B851">
        <f>[1]!EM_S_PQ_PCTCHANGE(A851,"2006-12-01","2016-12-02","3")</f>
        <v>348.36166381835937</v>
      </c>
      <c r="C851">
        <f>[1]!EM_S_RISK_AVGRETURNY(A851,"2006-12-01","2016-12-02","1")</f>
        <v>16.669499999999999</v>
      </c>
    </row>
    <row r="852" spans="1:3" x14ac:dyDescent="0.25">
      <c r="A852" t="s">
        <v>1462</v>
      </c>
      <c r="B852">
        <f>[1]!EM_S_PQ_PCTCHANGE(A852,"2006-12-01","2016-12-02","3")</f>
        <v>348.00885009765625</v>
      </c>
      <c r="C852">
        <f>[1]!EM_S_RISK_AVGRETURNY(A852,"2006-12-01","2016-12-02","1")</f>
        <v>38.7179</v>
      </c>
    </row>
    <row r="853" spans="1:3" x14ac:dyDescent="0.25">
      <c r="A853" t="s">
        <v>108</v>
      </c>
      <c r="B853">
        <f>[1]!EM_S_PQ_PCTCHANGE(A853,"2006-12-01","2016-12-02","3")</f>
        <v>347.92977905273438</v>
      </c>
      <c r="C853">
        <f>[1]!EM_S_RISK_AVGRETURNY(A853,"2006-12-01","2016-12-02","1")</f>
        <v>248.87110000000001</v>
      </c>
    </row>
    <row r="854" spans="1:3" x14ac:dyDescent="0.25">
      <c r="A854" t="s">
        <v>2872</v>
      </c>
      <c r="B854">
        <f>[1]!EM_S_PQ_PCTCHANGE(A854,"2006-12-01","2016-12-02","3")</f>
        <v>347.2293701171875</v>
      </c>
      <c r="C854">
        <f>[1]!EM_S_RISK_AVGRETURNY(A854,"2006-12-01","2016-12-02","1")</f>
        <v>16.639199999999999</v>
      </c>
    </row>
    <row r="855" spans="1:3" x14ac:dyDescent="0.25">
      <c r="A855" t="s">
        <v>1784</v>
      </c>
      <c r="B855">
        <f>[1]!EM_S_PQ_PCTCHANGE(A855,"2006-12-01","2016-12-02","3")</f>
        <v>347.0911865234375</v>
      </c>
      <c r="C855">
        <f>[1]!EM_S_RISK_AVGRETURNY(A855,"2006-12-01","2016-12-02","1")</f>
        <v>275.2826</v>
      </c>
    </row>
    <row r="856" spans="1:3" x14ac:dyDescent="0.25">
      <c r="A856" t="s">
        <v>182</v>
      </c>
      <c r="B856">
        <f>[1]!EM_S_PQ_PCTCHANGE(A856,"2006-12-01","2016-12-02","3")</f>
        <v>346.63934326171875</v>
      </c>
      <c r="C856">
        <f>[1]!EM_S_RISK_AVGRETURNY(A856,"2006-12-01","2016-12-02","1")</f>
        <v>205608.2114</v>
      </c>
    </row>
    <row r="857" spans="1:3" x14ac:dyDescent="0.25">
      <c r="A857" t="s">
        <v>634</v>
      </c>
      <c r="B857">
        <f>[1]!EM_S_PQ_PCTCHANGE(A857,"2006-12-01","2016-12-02","3")</f>
        <v>346.23641967773437</v>
      </c>
      <c r="C857">
        <f>[1]!EM_S_RISK_AVGRETURNY(A857,"2006-12-01","2016-12-02","1")</f>
        <v>16.612500000000001</v>
      </c>
    </row>
    <row r="858" spans="1:3" x14ac:dyDescent="0.25">
      <c r="A858" t="s">
        <v>1111</v>
      </c>
      <c r="B858">
        <f>[1]!EM_S_PQ_PCTCHANGE(A858,"2006-12-01","2016-12-02","3")</f>
        <v>345.603515625</v>
      </c>
      <c r="C858">
        <f>[1]!EM_S_RISK_AVGRETURNY(A858,"2006-12-01","2016-12-02","1")</f>
        <v>16.595500000000001</v>
      </c>
    </row>
    <row r="859" spans="1:3" x14ac:dyDescent="0.25">
      <c r="A859" t="s">
        <v>170</v>
      </c>
      <c r="B859">
        <f>[1]!EM_S_PQ_PCTCHANGE(A859,"2006-12-01","2016-12-02","3")</f>
        <v>345.35443115234375</v>
      </c>
      <c r="C859">
        <f>[1]!EM_S_RISK_AVGRETURNY(A859,"2006-12-01","2016-12-02","1")</f>
        <v>4701.9444000000003</v>
      </c>
    </row>
    <row r="860" spans="1:3" x14ac:dyDescent="0.25">
      <c r="A860" t="s">
        <v>2325</v>
      </c>
      <c r="B860">
        <f>[1]!EM_S_PQ_PCTCHANGE(A860,"2006-12-01","2016-12-02","3")</f>
        <v>344.31463623046875</v>
      </c>
      <c r="C860">
        <f>[1]!EM_S_RISK_AVGRETURNY(A860,"2006-12-01","2016-12-02","1")</f>
        <v>34.195700000000002</v>
      </c>
    </row>
    <row r="861" spans="1:3" x14ac:dyDescent="0.25">
      <c r="A861" t="s">
        <v>1223</v>
      </c>
      <c r="B861">
        <f>[1]!EM_S_PQ_PCTCHANGE(A861,"2006-12-01","2016-12-02","3")</f>
        <v>344.1702880859375</v>
      </c>
      <c r="C861">
        <f>[1]!EM_S_RISK_AVGRETURNY(A861,"2006-12-01","2016-12-02","1")</f>
        <v>9340.2942999999996</v>
      </c>
    </row>
    <row r="862" spans="1:3" x14ac:dyDescent="0.25">
      <c r="A862" t="s">
        <v>192</v>
      </c>
      <c r="B862">
        <f>[1]!EM_S_PQ_PCTCHANGE(A862,"2006-12-01","2016-12-02","3")</f>
        <v>343.390380859375</v>
      </c>
      <c r="C862">
        <f>[1]!EM_S_RISK_AVGRETURNY(A862,"2006-12-01","2016-12-02","1")</f>
        <v>2191.3643999999999</v>
      </c>
    </row>
    <row r="863" spans="1:3" x14ac:dyDescent="0.25">
      <c r="A863" t="s">
        <v>82</v>
      </c>
      <c r="B863">
        <f>[1]!EM_S_PQ_PCTCHANGE(A863,"2006-12-01","2016-12-02","3")</f>
        <v>342.85720825195312</v>
      </c>
      <c r="C863">
        <f>[1]!EM_S_RISK_AVGRETURNY(A863,"2006-12-01","2016-12-02","1")</f>
        <v>237.34520000000001</v>
      </c>
    </row>
    <row r="864" spans="1:3" x14ac:dyDescent="0.25">
      <c r="A864" t="s">
        <v>600</v>
      </c>
      <c r="B864">
        <f>[1]!EM_S_PQ_PCTCHANGE(A864,"2006-12-01","2016-12-02","3")</f>
        <v>342.857177734375</v>
      </c>
      <c r="C864">
        <f>[1]!EM_S_RISK_AVGRETURNY(A864,"2006-12-01","2016-12-02","1")</f>
        <v>16.5215</v>
      </c>
    </row>
    <row r="865" spans="1:3" x14ac:dyDescent="0.25">
      <c r="A865" t="s">
        <v>2928</v>
      </c>
      <c r="B865">
        <f>[1]!EM_S_PQ_PCTCHANGE(A865,"2006-12-01","2016-12-02","3")</f>
        <v>342.32745361328125</v>
      </c>
      <c r="C865">
        <f>[1]!EM_S_RISK_AVGRETURNY(A865,"2006-12-01","2016-12-02","1")</f>
        <v>16.507200000000001</v>
      </c>
    </row>
    <row r="866" spans="1:3" x14ac:dyDescent="0.25">
      <c r="A866" t="s">
        <v>559</v>
      </c>
      <c r="B866">
        <f>[1]!EM_S_PQ_PCTCHANGE(A866,"2006-12-01","2016-12-02","3")</f>
        <v>342.25885009765625</v>
      </c>
      <c r="C866">
        <f>[1]!EM_S_RISK_AVGRETURNY(A866,"2006-12-01","2016-12-02","1")</f>
        <v>16.505299999999998</v>
      </c>
    </row>
    <row r="867" spans="1:3" x14ac:dyDescent="0.25">
      <c r="A867" t="s">
        <v>2150</v>
      </c>
      <c r="B867">
        <f>[1]!EM_S_PQ_PCTCHANGE(A867,"2006-12-01","2016-12-02","3")</f>
        <v>341.90252685546875</v>
      </c>
      <c r="C867">
        <f>[1]!EM_S_RISK_AVGRETURNY(A867,"2006-12-01","2016-12-02","1")</f>
        <v>28.123899999999999</v>
      </c>
    </row>
    <row r="868" spans="1:3" x14ac:dyDescent="0.25">
      <c r="A868" t="s">
        <v>1762</v>
      </c>
      <c r="B868">
        <f>[1]!EM_S_PQ_PCTCHANGE(A868,"2006-12-01","2016-12-02","3")</f>
        <v>341.87557983398437</v>
      </c>
      <c r="C868">
        <f>[1]!EM_S_RISK_AVGRETURNY(A868,"2006-12-01","2016-12-02","1")</f>
        <v>3509.4526000000001</v>
      </c>
    </row>
    <row r="869" spans="1:3" x14ac:dyDescent="0.25">
      <c r="A869" t="s">
        <v>523</v>
      </c>
      <c r="B869">
        <f>[1]!EM_S_PQ_PCTCHANGE(A869,"2006-12-01","2016-12-02","3")</f>
        <v>341.30758666992187</v>
      </c>
      <c r="C869">
        <f>[1]!EM_S_RISK_AVGRETURNY(A869,"2006-12-01","2016-12-02","1")</f>
        <v>16.479500000000002</v>
      </c>
    </row>
    <row r="870" spans="1:3" x14ac:dyDescent="0.25">
      <c r="A870" t="s">
        <v>415</v>
      </c>
      <c r="B870">
        <f>[1]!EM_S_PQ_PCTCHANGE(A870,"2006-12-01","2016-12-02","3")</f>
        <v>341.29788208007812</v>
      </c>
      <c r="C870">
        <f>[1]!EM_S_RISK_AVGRETURNY(A870,"2006-12-01","2016-12-02","1")</f>
        <v>16.479299999999999</v>
      </c>
    </row>
    <row r="871" spans="1:3" x14ac:dyDescent="0.25">
      <c r="A871" t="s">
        <v>1894</v>
      </c>
      <c r="B871">
        <f>[1]!EM_S_PQ_PCTCHANGE(A871,"2006-12-01","2016-12-02","3")</f>
        <v>341.17306518554687</v>
      </c>
      <c r="C871">
        <f>[1]!EM_S_RISK_AVGRETURNY(A871,"2006-12-01","2016-12-02","1")</f>
        <v>56.682699999999997</v>
      </c>
    </row>
    <row r="872" spans="1:3" x14ac:dyDescent="0.25">
      <c r="A872" t="s">
        <v>199</v>
      </c>
      <c r="B872">
        <f>[1]!EM_S_PQ_PCTCHANGE(A872,"2006-12-01","2016-12-02","3")</f>
        <v>340.77633666992187</v>
      </c>
      <c r="C872">
        <f>[1]!EM_S_RISK_AVGRETURNY(A872,"2006-12-01","2016-12-02","1")</f>
        <v>221.10980000000001</v>
      </c>
    </row>
    <row r="873" spans="1:3" x14ac:dyDescent="0.25">
      <c r="A873" t="s">
        <v>2196</v>
      </c>
      <c r="B873">
        <f>[1]!EM_S_PQ_PCTCHANGE(A873,"2006-12-01","2016-12-02","3")</f>
        <v>340.51773071289062</v>
      </c>
      <c r="C873">
        <f>[1]!EM_S_RISK_AVGRETURNY(A873,"2006-12-01","2016-12-02","1")</f>
        <v>32.430100000000003</v>
      </c>
    </row>
    <row r="874" spans="1:3" x14ac:dyDescent="0.25">
      <c r="A874" t="s">
        <v>1510</v>
      </c>
      <c r="B874">
        <f>[1]!EM_S_PQ_PCTCHANGE(A874,"2006-12-01","2016-12-02","3")</f>
        <v>340.4521484375</v>
      </c>
      <c r="C874">
        <f>[1]!EM_S_RISK_AVGRETURNY(A874,"2006-12-01","2016-12-02","1")</f>
        <v>34.6937</v>
      </c>
    </row>
    <row r="875" spans="1:3" x14ac:dyDescent="0.25">
      <c r="A875" t="s">
        <v>209</v>
      </c>
      <c r="B875">
        <f>[1]!EM_S_PQ_PCTCHANGE(A875,"2006-12-01","2016-12-02","3")</f>
        <v>340.37472534179687</v>
      </c>
      <c r="C875">
        <f>[1]!EM_S_RISK_AVGRETURNY(A875,"2006-12-01","2016-12-02","1")</f>
        <v>121.3567</v>
      </c>
    </row>
    <row r="876" spans="1:3" x14ac:dyDescent="0.25">
      <c r="A876" t="s">
        <v>1062</v>
      </c>
      <c r="B876">
        <f>[1]!EM_S_PQ_PCTCHANGE(A876,"2006-12-01","2016-12-02","3")</f>
        <v>340.06857299804687</v>
      </c>
      <c r="C876">
        <f>[1]!EM_S_RISK_AVGRETURNY(A876,"2006-12-01","2016-12-02","1")</f>
        <v>16.445900000000002</v>
      </c>
    </row>
    <row r="877" spans="1:3" x14ac:dyDescent="0.25">
      <c r="A877" t="s">
        <v>62</v>
      </c>
      <c r="B877">
        <f>[1]!EM_S_PQ_PCTCHANGE(A877,"2006-12-01","2016-12-02","3")</f>
        <v>339.51568603515625</v>
      </c>
      <c r="C877">
        <f>[1]!EM_S_RISK_AVGRETURNY(A877,"2006-12-01","2016-12-02","1")</f>
        <v>2204.7606999999998</v>
      </c>
    </row>
    <row r="878" spans="1:3" x14ac:dyDescent="0.25">
      <c r="A878" t="s">
        <v>1420</v>
      </c>
      <c r="B878">
        <f>[1]!EM_S_PQ_PCTCHANGE(A878,"2006-12-01","2016-12-02","3")</f>
        <v>339.27056884765625</v>
      </c>
      <c r="C878">
        <f>[1]!EM_S_RISK_AVGRETURNY(A878,"2006-12-01","2016-12-02","1")</f>
        <v>40.320999999999998</v>
      </c>
    </row>
    <row r="879" spans="1:3" x14ac:dyDescent="0.25">
      <c r="A879" t="s">
        <v>2451</v>
      </c>
      <c r="B879">
        <f>[1]!EM_S_PQ_PCTCHANGE(A879,"2006-12-01","2016-12-02","3")</f>
        <v>338.97482299804687</v>
      </c>
      <c r="C879">
        <f>[1]!EM_S_RISK_AVGRETURNY(A879,"2006-12-01","2016-12-02","1")</f>
        <v>25.267800000000001</v>
      </c>
    </row>
    <row r="880" spans="1:3" x14ac:dyDescent="0.25">
      <c r="A880" t="s">
        <v>2290</v>
      </c>
      <c r="B880">
        <f>[1]!EM_S_PQ_PCTCHANGE(A880,"2006-12-01","2016-12-02","3")</f>
        <v>338.79678344726562</v>
      </c>
      <c r="C880">
        <f>[1]!EM_S_RISK_AVGRETURNY(A880,"2006-12-01","2016-12-02","1")</f>
        <v>29.0639</v>
      </c>
    </row>
    <row r="881" spans="1:3" x14ac:dyDescent="0.25">
      <c r="A881" t="s">
        <v>1287</v>
      </c>
      <c r="B881">
        <f>[1]!EM_S_PQ_PCTCHANGE(A881,"2006-12-01","2016-12-02","3")</f>
        <v>338.4869384765625</v>
      </c>
      <c r="C881">
        <f>[1]!EM_S_RISK_AVGRETURNY(A881,"2006-12-01","2016-12-02","1")</f>
        <v>235.13849999999999</v>
      </c>
    </row>
    <row r="882" spans="1:3" x14ac:dyDescent="0.25">
      <c r="A882" t="s">
        <v>1518</v>
      </c>
      <c r="B882">
        <f>[1]!EM_S_PQ_PCTCHANGE(A882,"2006-12-01","2016-12-02","3")</f>
        <v>338.45916748046875</v>
      </c>
      <c r="C882">
        <f>[1]!EM_S_RISK_AVGRETURNY(A882,"2006-12-01","2016-12-02","1")</f>
        <v>30.7376</v>
      </c>
    </row>
    <row r="883" spans="1:3" x14ac:dyDescent="0.25">
      <c r="A883" t="s">
        <v>2611</v>
      </c>
      <c r="B883">
        <f>[1]!EM_S_PQ_PCTCHANGE(A883,"2006-12-01","2016-12-02","3")</f>
        <v>337.43878173828125</v>
      </c>
      <c r="C883">
        <f>[1]!EM_S_RISK_AVGRETURNY(A883,"2006-12-01","2016-12-02","1")</f>
        <v>16.374199999999998</v>
      </c>
    </row>
    <row r="884" spans="1:3" x14ac:dyDescent="0.25">
      <c r="A884" t="s">
        <v>53</v>
      </c>
      <c r="B884">
        <f>[1]!EM_S_PQ_PCTCHANGE(A884,"2006-12-01","2016-12-02","3")</f>
        <v>337.41845703125</v>
      </c>
      <c r="C884">
        <f>[1]!EM_S_RISK_AVGRETURNY(A884,"2006-12-01","2016-12-02","1")</f>
        <v>202.94659999999999</v>
      </c>
    </row>
    <row r="885" spans="1:3" x14ac:dyDescent="0.25">
      <c r="A885" t="s">
        <v>2973</v>
      </c>
      <c r="B885">
        <f>[1]!EM_S_PQ_PCTCHANGE(A885,"2006-12-01","2016-12-02","3")</f>
        <v>337.14382934570312</v>
      </c>
      <c r="C885">
        <f>[1]!EM_S_RISK_AVGRETURNY(A885,"2006-12-01","2016-12-02","1")</f>
        <v>16.366099999999999</v>
      </c>
    </row>
    <row r="886" spans="1:3" x14ac:dyDescent="0.25">
      <c r="A886" t="s">
        <v>2726</v>
      </c>
      <c r="B886">
        <f>[1]!EM_S_PQ_PCTCHANGE(A886,"2006-12-01","2016-12-02","3")</f>
        <v>337.12289428710937</v>
      </c>
      <c r="C886">
        <f>[1]!EM_S_RISK_AVGRETURNY(A886,"2006-12-01","2016-12-02","1")</f>
        <v>16.365600000000001</v>
      </c>
    </row>
    <row r="887" spans="1:3" x14ac:dyDescent="0.25">
      <c r="A887" t="s">
        <v>2741</v>
      </c>
      <c r="B887">
        <f>[1]!EM_S_PQ_PCTCHANGE(A887,"2006-12-01","2016-12-02","3")</f>
        <v>336.91741943359375</v>
      </c>
      <c r="C887">
        <f>[1]!EM_S_RISK_AVGRETURNY(A887,"2006-12-01","2016-12-02","1")</f>
        <v>16.3599</v>
      </c>
    </row>
    <row r="888" spans="1:3" x14ac:dyDescent="0.25">
      <c r="A888" t="s">
        <v>1624</v>
      </c>
      <c r="B888">
        <f>[1]!EM_S_PQ_PCTCHANGE(A888,"2006-12-01","2016-12-02","3")</f>
        <v>336.81561279296875</v>
      </c>
      <c r="C888">
        <f>[1]!EM_S_RISK_AVGRETURNY(A888,"2006-12-01","2016-12-02","1")</f>
        <v>33.902700000000003</v>
      </c>
    </row>
    <row r="889" spans="1:3" x14ac:dyDescent="0.25">
      <c r="A889" t="s">
        <v>2262</v>
      </c>
      <c r="B889">
        <f>[1]!EM_S_PQ_PCTCHANGE(A889,"2006-12-01","2016-12-02","3")</f>
        <v>336.19769287109375</v>
      </c>
      <c r="C889">
        <f>[1]!EM_S_RISK_AVGRETURNY(A889,"2006-12-01","2016-12-02","1")</f>
        <v>31.115100000000002</v>
      </c>
    </row>
    <row r="890" spans="1:3" x14ac:dyDescent="0.25">
      <c r="A890" t="s">
        <v>3004</v>
      </c>
      <c r="B890">
        <f>[1]!EM_S_PQ_PCTCHANGE(A890,"2006-12-01","2016-12-02","3")</f>
        <v>335.9681396484375</v>
      </c>
      <c r="C890">
        <f>[1]!EM_S_RISK_AVGRETURNY(A890,"2006-12-01","2016-12-02","1")</f>
        <v>16.3339</v>
      </c>
    </row>
    <row r="891" spans="1:3" x14ac:dyDescent="0.25">
      <c r="A891" t="s">
        <v>2652</v>
      </c>
      <c r="B891">
        <f>[1]!EM_S_PQ_PCTCHANGE(A891,"2006-12-01","2016-12-02","3")</f>
        <v>335.91555786132812</v>
      </c>
      <c r="C891">
        <f>[1]!EM_S_RISK_AVGRETURNY(A891,"2006-12-01","2016-12-02","1")</f>
        <v>16.3325</v>
      </c>
    </row>
    <row r="892" spans="1:3" x14ac:dyDescent="0.25">
      <c r="A892" t="s">
        <v>1533</v>
      </c>
      <c r="B892">
        <f>[1]!EM_S_PQ_PCTCHANGE(A892,"2006-12-01","2016-12-02","3")</f>
        <v>335.83578491210937</v>
      </c>
      <c r="C892">
        <f>[1]!EM_S_RISK_AVGRETURNY(A892,"2006-12-01","2016-12-02","1")</f>
        <v>33.666499999999999</v>
      </c>
    </row>
    <row r="893" spans="1:3" x14ac:dyDescent="0.25">
      <c r="A893" t="s">
        <v>1315</v>
      </c>
      <c r="B893">
        <f>[1]!EM_S_PQ_PCTCHANGE(A893,"2006-12-01","2016-12-02","3")</f>
        <v>335.76223754882812</v>
      </c>
      <c r="C893">
        <f>[1]!EM_S_RISK_AVGRETURNY(A893,"2006-12-01","2016-12-02","1")</f>
        <v>185.9803</v>
      </c>
    </row>
    <row r="894" spans="1:3" x14ac:dyDescent="0.25">
      <c r="A894" t="s">
        <v>167</v>
      </c>
      <c r="B894">
        <f>[1]!EM_S_PQ_PCTCHANGE(A894,"2006-12-01","2016-12-02","3")</f>
        <v>335.30044555664062</v>
      </c>
      <c r="C894">
        <f>[1]!EM_S_RISK_AVGRETURNY(A894,"2006-12-01","2016-12-02","1")</f>
        <v>49363562.0669</v>
      </c>
    </row>
    <row r="895" spans="1:3" x14ac:dyDescent="0.25">
      <c r="A895" t="s">
        <v>1209</v>
      </c>
      <c r="B895">
        <f>[1]!EM_S_PQ_PCTCHANGE(A895,"2006-12-01","2016-12-02","3")</f>
        <v>334.32949829101562</v>
      </c>
      <c r="C895">
        <f>[1]!EM_S_RISK_AVGRETURNY(A895,"2006-12-01","2016-12-02","1")</f>
        <v>1155382.5697000001</v>
      </c>
    </row>
    <row r="896" spans="1:3" x14ac:dyDescent="0.25">
      <c r="A896" t="s">
        <v>1100</v>
      </c>
      <c r="B896">
        <f>[1]!EM_S_PQ_PCTCHANGE(A896,"2006-12-01","2016-12-02","3")</f>
        <v>334.11001586914062</v>
      </c>
      <c r="C896">
        <f>[1]!EM_S_RISK_AVGRETURNY(A896,"2006-12-01","2016-12-02","1")</f>
        <v>16.282900000000001</v>
      </c>
    </row>
    <row r="897" spans="1:3" x14ac:dyDescent="0.25">
      <c r="A897" t="s">
        <v>1415</v>
      </c>
      <c r="B897">
        <f>[1]!EM_S_PQ_PCTCHANGE(A897,"2006-12-01","2016-12-02","3")</f>
        <v>334.06390380859375</v>
      </c>
      <c r="C897">
        <f>[1]!EM_S_RISK_AVGRETURNY(A897,"2006-12-01","2016-12-02","1")</f>
        <v>39.032699999999998</v>
      </c>
    </row>
    <row r="898" spans="1:3" x14ac:dyDescent="0.25">
      <c r="A898" t="s">
        <v>1389</v>
      </c>
      <c r="B898">
        <f>[1]!EM_S_PQ_PCTCHANGE(A898,"2006-12-01","2016-12-02","3")</f>
        <v>333.477783203125</v>
      </c>
      <c r="C898">
        <f>[1]!EM_S_RISK_AVGRETURNY(A898,"2006-12-01","2016-12-02","1")</f>
        <v>39.356099999999998</v>
      </c>
    </row>
    <row r="899" spans="1:3" x14ac:dyDescent="0.25">
      <c r="A899" t="s">
        <v>1289</v>
      </c>
      <c r="B899">
        <f>[1]!EM_S_PQ_PCTCHANGE(A899,"2006-12-01","2016-12-02","3")</f>
        <v>333.47146606445312</v>
      </c>
      <c r="C899">
        <f>[1]!EM_S_RISK_AVGRETURNY(A899,"2006-12-01","2016-12-02","1")</f>
        <v>232.53229999999999</v>
      </c>
    </row>
    <row r="900" spans="1:3" x14ac:dyDescent="0.25">
      <c r="A900" t="s">
        <v>2429</v>
      </c>
      <c r="B900">
        <f>[1]!EM_S_PQ_PCTCHANGE(A900,"2006-12-01","2016-12-02","3")</f>
        <v>333.448486328125</v>
      </c>
      <c r="C900">
        <f>[1]!EM_S_RISK_AVGRETURNY(A900,"2006-12-01","2016-12-02","1")</f>
        <v>30.010300000000001</v>
      </c>
    </row>
    <row r="901" spans="1:3" x14ac:dyDescent="0.25">
      <c r="A901" t="s">
        <v>1527</v>
      </c>
      <c r="B901">
        <f>[1]!EM_S_PQ_PCTCHANGE(A901,"2006-12-01","2016-12-02","3")</f>
        <v>332.40350341796875</v>
      </c>
      <c r="C901">
        <f>[1]!EM_S_RISK_AVGRETURNY(A901,"2006-12-01","2016-12-02","1")</f>
        <v>28.4343</v>
      </c>
    </row>
    <row r="902" spans="1:3" x14ac:dyDescent="0.25">
      <c r="A902" t="s">
        <v>2723</v>
      </c>
      <c r="B902">
        <f>[1]!EM_S_PQ_PCTCHANGE(A902,"2006-12-01","2016-12-02","3")</f>
        <v>332.225830078125</v>
      </c>
      <c r="C902">
        <f>[1]!EM_S_RISK_AVGRETURNY(A902,"2006-12-01","2016-12-02","1")</f>
        <v>16.230899999999998</v>
      </c>
    </row>
    <row r="903" spans="1:3" x14ac:dyDescent="0.25">
      <c r="A903" t="s">
        <v>547</v>
      </c>
      <c r="B903">
        <f>[1]!EM_S_PQ_PCTCHANGE(A903,"2006-12-01","2016-12-02","3")</f>
        <v>332.07717895507812</v>
      </c>
      <c r="C903">
        <f>[1]!EM_S_RISK_AVGRETURNY(A903,"2006-12-01","2016-12-02","1")</f>
        <v>16.226800000000001</v>
      </c>
    </row>
    <row r="904" spans="1:3" x14ac:dyDescent="0.25">
      <c r="A904" t="s">
        <v>2713</v>
      </c>
      <c r="B904">
        <f>[1]!EM_S_PQ_PCTCHANGE(A904,"2006-12-01","2016-12-02","3")</f>
        <v>331.96957397460937</v>
      </c>
      <c r="C904">
        <f>[1]!EM_S_RISK_AVGRETURNY(A904,"2006-12-01","2016-12-02","1")</f>
        <v>16.223800000000001</v>
      </c>
    </row>
    <row r="905" spans="1:3" x14ac:dyDescent="0.25">
      <c r="A905" t="s">
        <v>2381</v>
      </c>
      <c r="B905">
        <f>[1]!EM_S_PQ_PCTCHANGE(A905,"2006-12-01","2016-12-02","3")</f>
        <v>331.2724609375</v>
      </c>
      <c r="C905">
        <f>[1]!EM_S_RISK_AVGRETURNY(A905,"2006-12-01","2016-12-02","1")</f>
        <v>31.3066</v>
      </c>
    </row>
    <row r="906" spans="1:3" x14ac:dyDescent="0.25">
      <c r="A906" t="s">
        <v>549</v>
      </c>
      <c r="B906">
        <f>[1]!EM_S_PQ_PCTCHANGE(A906,"2006-12-01","2016-12-02","3")</f>
        <v>331.0057373046875</v>
      </c>
      <c r="C906">
        <f>[1]!EM_S_RISK_AVGRETURNY(A906,"2006-12-01","2016-12-02","1")</f>
        <v>16.197199999999999</v>
      </c>
    </row>
    <row r="907" spans="1:3" x14ac:dyDescent="0.25">
      <c r="A907" t="s">
        <v>954</v>
      </c>
      <c r="B907">
        <f>[1]!EM_S_PQ_PCTCHANGE(A907,"2006-12-01","2016-12-02","3")</f>
        <v>330.98800659179687</v>
      </c>
      <c r="C907">
        <f>[1]!EM_S_RISK_AVGRETURNY(A907,"2006-12-01","2016-12-02","1")</f>
        <v>16.1967</v>
      </c>
    </row>
    <row r="908" spans="1:3" x14ac:dyDescent="0.25">
      <c r="A908" t="s">
        <v>1815</v>
      </c>
      <c r="B908">
        <f>[1]!EM_S_PQ_PCTCHANGE(A908,"2006-12-01","2016-12-02","3")</f>
        <v>330.85458374023437</v>
      </c>
      <c r="C908">
        <f>[1]!EM_S_RISK_AVGRETURNY(A908,"2006-12-01","2016-12-02","1")</f>
        <v>172.59299999999999</v>
      </c>
    </row>
    <row r="909" spans="1:3" x14ac:dyDescent="0.25">
      <c r="A909" t="s">
        <v>1441</v>
      </c>
      <c r="B909">
        <f>[1]!EM_S_PQ_PCTCHANGE(A909,"2006-12-01","2016-12-02","3")</f>
        <v>330.63919067382812</v>
      </c>
      <c r="C909">
        <f>[1]!EM_S_RISK_AVGRETURNY(A909,"2006-12-01","2016-12-02","1")</f>
        <v>49.343200000000003</v>
      </c>
    </row>
    <row r="910" spans="1:3" x14ac:dyDescent="0.25">
      <c r="A910" t="s">
        <v>2483</v>
      </c>
      <c r="B910">
        <f>[1]!EM_S_PQ_PCTCHANGE(A910,"2006-12-01","2016-12-02","3")</f>
        <v>330.57794189453125</v>
      </c>
      <c r="C910">
        <f>[1]!EM_S_RISK_AVGRETURNY(A910,"2006-12-01","2016-12-02","1")</f>
        <v>16.185300000000002</v>
      </c>
    </row>
    <row r="911" spans="1:3" x14ac:dyDescent="0.25">
      <c r="A911" t="s">
        <v>2714</v>
      </c>
      <c r="B911">
        <f>[1]!EM_S_PQ_PCTCHANGE(A911,"2006-12-01","2016-12-02","3")</f>
        <v>330.55758666992187</v>
      </c>
      <c r="C911">
        <f>[1]!EM_S_RISK_AVGRETURNY(A911,"2006-12-01","2016-12-02","1")</f>
        <v>16.184699999999999</v>
      </c>
    </row>
    <row r="912" spans="1:3" x14ac:dyDescent="0.25">
      <c r="A912" t="s">
        <v>623</v>
      </c>
      <c r="B912">
        <f>[1]!EM_S_PQ_PCTCHANGE(A912,"2006-12-01","2016-12-02","3")</f>
        <v>330.30673217773437</v>
      </c>
      <c r="C912">
        <f>[1]!EM_S_RISK_AVGRETURNY(A912,"2006-12-01","2016-12-02","1")</f>
        <v>16.177800000000001</v>
      </c>
    </row>
    <row r="913" spans="1:3" x14ac:dyDescent="0.25">
      <c r="A913" t="s">
        <v>2143</v>
      </c>
      <c r="B913">
        <f>[1]!EM_S_PQ_PCTCHANGE(A913,"2006-12-01","2016-12-02","3")</f>
        <v>330.28448486328125</v>
      </c>
      <c r="C913">
        <f>[1]!EM_S_RISK_AVGRETURNY(A913,"2006-12-01","2016-12-02","1")</f>
        <v>24.757000000000001</v>
      </c>
    </row>
    <row r="914" spans="1:3" x14ac:dyDescent="0.25">
      <c r="A914" t="s">
        <v>1469</v>
      </c>
      <c r="B914">
        <f>[1]!EM_S_PQ_PCTCHANGE(A914,"2006-12-01","2016-12-02","3")</f>
        <v>329.5123291015625</v>
      </c>
      <c r="C914">
        <f>[1]!EM_S_RISK_AVGRETURNY(A914,"2006-12-01","2016-12-02","1")</f>
        <v>39.258099999999999</v>
      </c>
    </row>
    <row r="915" spans="1:3" x14ac:dyDescent="0.25">
      <c r="A915" t="s">
        <v>662</v>
      </c>
      <c r="B915">
        <f>[1]!EM_S_PQ_PCTCHANGE(A915,"2006-12-01","2016-12-02","3")</f>
        <v>329.25405883789062</v>
      </c>
      <c r="C915">
        <f>[1]!EM_S_RISK_AVGRETURNY(A915,"2006-12-01","2016-12-02","1")</f>
        <v>16.148599999999998</v>
      </c>
    </row>
    <row r="916" spans="1:3" x14ac:dyDescent="0.25">
      <c r="A916" t="s">
        <v>1968</v>
      </c>
      <c r="B916">
        <f>[1]!EM_S_PQ_PCTCHANGE(A916,"2006-12-01","2016-12-02","3")</f>
        <v>328.91769409179687</v>
      </c>
      <c r="C916">
        <f>[1]!EM_S_RISK_AVGRETURNY(A916,"2006-12-01","2016-12-02","1")</f>
        <v>28.102399999999999</v>
      </c>
    </row>
    <row r="917" spans="1:3" x14ac:dyDescent="0.25">
      <c r="A917" t="s">
        <v>801</v>
      </c>
      <c r="B917">
        <f>[1]!EM_S_PQ_PCTCHANGE(A917,"2006-12-01","2016-12-02","3")</f>
        <v>328.564208984375</v>
      </c>
      <c r="C917">
        <f>[1]!EM_S_RISK_AVGRETURNY(A917,"2006-12-01","2016-12-02","1")</f>
        <v>16.1294</v>
      </c>
    </row>
    <row r="918" spans="1:3" x14ac:dyDescent="0.25">
      <c r="A918" t="s">
        <v>1765</v>
      </c>
      <c r="B918">
        <f>[1]!EM_S_PQ_PCTCHANGE(A918,"2006-12-01","2016-12-02","3")</f>
        <v>328.43780517578125</v>
      </c>
      <c r="C918">
        <f>[1]!EM_S_RISK_AVGRETURNY(A918,"2006-12-01","2016-12-02","1")</f>
        <v>2107.1143000000002</v>
      </c>
    </row>
    <row r="919" spans="1:3" x14ac:dyDescent="0.25">
      <c r="A919" t="s">
        <v>2980</v>
      </c>
      <c r="B919">
        <f>[1]!EM_S_PQ_PCTCHANGE(A919,"2006-12-01","2016-12-02","3")</f>
        <v>327.28756713867187</v>
      </c>
      <c r="C919">
        <f>[1]!EM_S_RISK_AVGRETURNY(A919,"2006-12-01","2016-12-02","1")</f>
        <v>16.093800000000002</v>
      </c>
    </row>
    <row r="920" spans="1:3" x14ac:dyDescent="0.25">
      <c r="A920" t="s">
        <v>925</v>
      </c>
      <c r="B920">
        <f>[1]!EM_S_PQ_PCTCHANGE(A920,"2006-12-01","2016-12-02","3")</f>
        <v>327.23406982421875</v>
      </c>
      <c r="C920">
        <f>[1]!EM_S_RISK_AVGRETURNY(A920,"2006-12-01","2016-12-02","1")</f>
        <v>16.092300000000002</v>
      </c>
    </row>
    <row r="921" spans="1:3" x14ac:dyDescent="0.25">
      <c r="A921" t="s">
        <v>429</v>
      </c>
      <c r="B921">
        <f>[1]!EM_S_PQ_PCTCHANGE(A921,"2006-12-01","2016-12-02","3")</f>
        <v>327.18429565429687</v>
      </c>
      <c r="C921">
        <f>[1]!EM_S_RISK_AVGRETURNY(A921,"2006-12-01","2016-12-02","1")</f>
        <v>16.090900000000001</v>
      </c>
    </row>
    <row r="922" spans="1:3" x14ac:dyDescent="0.25">
      <c r="A922" t="s">
        <v>208</v>
      </c>
      <c r="B922">
        <f>[1]!EM_S_PQ_PCTCHANGE(A922,"2006-12-01","2016-12-02","3")</f>
        <v>327.05795288085937</v>
      </c>
      <c r="C922">
        <f>[1]!EM_S_RISK_AVGRETURNY(A922,"2006-12-01","2016-12-02","1")</f>
        <v>136.7235</v>
      </c>
    </row>
    <row r="923" spans="1:3" x14ac:dyDescent="0.25">
      <c r="A923" t="s">
        <v>544</v>
      </c>
      <c r="B923">
        <f>[1]!EM_S_PQ_PCTCHANGE(A923,"2006-12-01","2016-12-02","3")</f>
        <v>326.82733154296875</v>
      </c>
      <c r="C923">
        <f>[1]!EM_S_RISK_AVGRETURNY(A923,"2006-12-01","2016-12-02","1")</f>
        <v>16.0809</v>
      </c>
    </row>
    <row r="924" spans="1:3" x14ac:dyDescent="0.25">
      <c r="A924" t="s">
        <v>633</v>
      </c>
      <c r="B924">
        <f>[1]!EM_S_PQ_PCTCHANGE(A924,"2006-12-01","2016-12-02","3")</f>
        <v>326.7764892578125</v>
      </c>
      <c r="C924">
        <f>[1]!EM_S_RISK_AVGRETURNY(A924,"2006-12-01","2016-12-02","1")</f>
        <v>16.079499999999999</v>
      </c>
    </row>
    <row r="925" spans="1:3" x14ac:dyDescent="0.25">
      <c r="A925" t="s">
        <v>1032</v>
      </c>
      <c r="B925">
        <f>[1]!EM_S_PQ_PCTCHANGE(A925,"2006-12-01","2016-12-02","3")</f>
        <v>326.71792602539062</v>
      </c>
      <c r="C925">
        <f>[1]!EM_S_RISK_AVGRETURNY(A925,"2006-12-01","2016-12-02","1")</f>
        <v>16.0779</v>
      </c>
    </row>
    <row r="926" spans="1:3" x14ac:dyDescent="0.25">
      <c r="A926" t="s">
        <v>1099</v>
      </c>
      <c r="B926">
        <f>[1]!EM_S_PQ_PCTCHANGE(A926,"2006-12-01","2016-12-02","3")</f>
        <v>326.33065795898437</v>
      </c>
      <c r="C926">
        <f>[1]!EM_S_RISK_AVGRETURNY(A926,"2006-12-01","2016-12-02","1")</f>
        <v>16.067</v>
      </c>
    </row>
    <row r="927" spans="1:3" x14ac:dyDescent="0.25">
      <c r="A927" t="s">
        <v>605</v>
      </c>
      <c r="B927">
        <f>[1]!EM_S_PQ_PCTCHANGE(A927,"2006-12-01","2016-12-02","3")</f>
        <v>326.31649780273437</v>
      </c>
      <c r="C927">
        <f>[1]!EM_S_RISK_AVGRETURNY(A927,"2006-12-01","2016-12-02","1")</f>
        <v>16.066600000000001</v>
      </c>
    </row>
    <row r="928" spans="1:3" x14ac:dyDescent="0.25">
      <c r="A928" t="s">
        <v>1504</v>
      </c>
      <c r="B928">
        <f>[1]!EM_S_PQ_PCTCHANGE(A928,"2006-12-01","2016-12-02","3")</f>
        <v>326.21661376953125</v>
      </c>
      <c r="C928">
        <f>[1]!EM_S_RISK_AVGRETURNY(A928,"2006-12-01","2016-12-02","1")</f>
        <v>40.734000000000002</v>
      </c>
    </row>
    <row r="929" spans="1:3" x14ac:dyDescent="0.25">
      <c r="A929" t="s">
        <v>1277</v>
      </c>
      <c r="B929">
        <f>[1]!EM_S_PQ_PCTCHANGE(A929,"2006-12-01","2016-12-02","3")</f>
        <v>325.87893676757812</v>
      </c>
      <c r="C929">
        <f>[1]!EM_S_RISK_AVGRETURNY(A929,"2006-12-01","2016-12-02","1")</f>
        <v>238.26300000000001</v>
      </c>
    </row>
    <row r="930" spans="1:3" x14ac:dyDescent="0.25">
      <c r="A930" t="s">
        <v>183</v>
      </c>
      <c r="B930">
        <f>[1]!EM_S_PQ_PCTCHANGE(A930,"2006-12-01","2016-12-02","3")</f>
        <v>325.66778564453125</v>
      </c>
      <c r="C930">
        <f>[1]!EM_S_RISK_AVGRETURNY(A930,"2006-12-01","2016-12-02","1")</f>
        <v>145.3604</v>
      </c>
    </row>
    <row r="931" spans="1:3" x14ac:dyDescent="0.25">
      <c r="A931" t="s">
        <v>1204</v>
      </c>
      <c r="B931">
        <f>[1]!EM_S_PQ_PCTCHANGE(A931,"2006-12-01","2016-12-02","3")</f>
        <v>325.65872192382812</v>
      </c>
      <c r="C931">
        <f>[1]!EM_S_RISK_AVGRETURNY(A931,"2006-12-01","2016-12-02","1")</f>
        <v>610262.24280000001</v>
      </c>
    </row>
    <row r="932" spans="1:3" x14ac:dyDescent="0.25">
      <c r="A932" t="s">
        <v>966</v>
      </c>
      <c r="B932">
        <f>[1]!EM_S_PQ_PCTCHANGE(A932,"2006-12-01","2016-12-02","3")</f>
        <v>325.4384765625</v>
      </c>
      <c r="C932">
        <f>[1]!EM_S_RISK_AVGRETURNY(A932,"2006-12-01","2016-12-02","1")</f>
        <v>16.042000000000002</v>
      </c>
    </row>
    <row r="933" spans="1:3" x14ac:dyDescent="0.25">
      <c r="A933" t="s">
        <v>1458</v>
      </c>
      <c r="B933">
        <f>[1]!EM_S_PQ_PCTCHANGE(A933,"2006-12-01","2016-12-02","3")</f>
        <v>324.736328125</v>
      </c>
      <c r="C933">
        <f>[1]!EM_S_RISK_AVGRETURNY(A933,"2006-12-01","2016-12-02","1")</f>
        <v>43.5364</v>
      </c>
    </row>
    <row r="934" spans="1:3" x14ac:dyDescent="0.25">
      <c r="A934" t="s">
        <v>1886</v>
      </c>
      <c r="B934">
        <f>[1]!EM_S_PQ_PCTCHANGE(A934,"2006-12-01","2016-12-02","3")</f>
        <v>324.6209716796875</v>
      </c>
      <c r="C934">
        <f>[1]!EM_S_RISK_AVGRETURNY(A934,"2006-12-01","2016-12-02","1")</f>
        <v>35.650399999999998</v>
      </c>
    </row>
    <row r="935" spans="1:3" x14ac:dyDescent="0.25">
      <c r="A935" t="s">
        <v>552</v>
      </c>
      <c r="B935">
        <f>[1]!EM_S_PQ_PCTCHANGE(A935,"2006-12-01","2016-12-02","3")</f>
        <v>323.863037109375</v>
      </c>
      <c r="C935">
        <f>[1]!EM_S_RISK_AVGRETURNY(A935,"2006-12-01","2016-12-02","1")</f>
        <v>15.9978</v>
      </c>
    </row>
    <row r="936" spans="1:3" x14ac:dyDescent="0.25">
      <c r="A936" t="s">
        <v>116</v>
      </c>
      <c r="B936">
        <f>[1]!EM_S_PQ_PCTCHANGE(A936,"2006-12-01","2016-12-02","3")</f>
        <v>323.81845092773437</v>
      </c>
      <c r="C936">
        <f>[1]!EM_S_RISK_AVGRETURNY(A936,"2006-12-01","2016-12-02","1")</f>
        <v>171.9452</v>
      </c>
    </row>
    <row r="937" spans="1:3" x14ac:dyDescent="0.25">
      <c r="A937" t="s">
        <v>1471</v>
      </c>
      <c r="B937">
        <f>[1]!EM_S_PQ_PCTCHANGE(A937,"2006-12-01","2016-12-02","3")</f>
        <v>323.66336059570312</v>
      </c>
      <c r="C937">
        <f>[1]!EM_S_RISK_AVGRETURNY(A937,"2006-12-01","2016-12-02","1")</f>
        <v>36.541200000000003</v>
      </c>
    </row>
    <row r="938" spans="1:3" x14ac:dyDescent="0.25">
      <c r="A938" t="s">
        <v>1313</v>
      </c>
      <c r="B938">
        <f>[1]!EM_S_PQ_PCTCHANGE(A938,"2006-12-01","2016-12-02","3")</f>
        <v>323.53121948242187</v>
      </c>
      <c r="C938">
        <f>[1]!EM_S_RISK_AVGRETURNY(A938,"2006-12-01","2016-12-02","1")</f>
        <v>193.346</v>
      </c>
    </row>
    <row r="939" spans="1:3" x14ac:dyDescent="0.25">
      <c r="A939" t="s">
        <v>1262</v>
      </c>
      <c r="B939">
        <f>[1]!EM_S_PQ_PCTCHANGE(A939,"2006-12-01","2016-12-02","3")</f>
        <v>323.53118896484375</v>
      </c>
      <c r="C939">
        <f>[1]!EM_S_RISK_AVGRETURNY(A939,"2006-12-01","2016-12-02","1")</f>
        <v>266.45409999999998</v>
      </c>
    </row>
    <row r="940" spans="1:3" x14ac:dyDescent="0.25">
      <c r="A940" t="s">
        <v>1309</v>
      </c>
      <c r="B940">
        <f>[1]!EM_S_PQ_PCTCHANGE(A940,"2006-12-01","2016-12-02","3")</f>
        <v>322.79513549804687</v>
      </c>
      <c r="C940">
        <f>[1]!EM_S_RISK_AVGRETURNY(A940,"2006-12-01","2016-12-02","1")</f>
        <v>193.0899</v>
      </c>
    </row>
    <row r="941" spans="1:3" x14ac:dyDescent="0.25">
      <c r="A941" t="s">
        <v>282</v>
      </c>
      <c r="B941">
        <f>[1]!EM_S_PQ_PCTCHANGE(A941,"2006-12-01","2016-12-02","3")</f>
        <v>322.60086059570312</v>
      </c>
      <c r="C941">
        <f>[1]!EM_S_RISK_AVGRETURNY(A941,"2006-12-01","2016-12-02","1")</f>
        <v>72.665400000000005</v>
      </c>
    </row>
    <row r="942" spans="1:3" x14ac:dyDescent="0.25">
      <c r="A942" t="s">
        <v>1329</v>
      </c>
      <c r="B942">
        <f>[1]!EM_S_PQ_PCTCHANGE(A942,"2006-12-01","2016-12-02","3")</f>
        <v>322.47628784179687</v>
      </c>
      <c r="C942">
        <f>[1]!EM_S_RISK_AVGRETURNY(A942,"2006-12-01","2016-12-02","1")</f>
        <v>161.78880000000001</v>
      </c>
    </row>
    <row r="943" spans="1:3" x14ac:dyDescent="0.25">
      <c r="A943" t="s">
        <v>861</v>
      </c>
      <c r="B943">
        <f>[1]!EM_S_PQ_PCTCHANGE(A943,"2006-12-01","2016-12-02","3")</f>
        <v>322.43899536132813</v>
      </c>
      <c r="C943">
        <f>[1]!EM_S_RISK_AVGRETURNY(A943,"2006-12-01","2016-12-02","1")</f>
        <v>15.957700000000001</v>
      </c>
    </row>
    <row r="944" spans="1:3" x14ac:dyDescent="0.25">
      <c r="A944" t="s">
        <v>1125</v>
      </c>
      <c r="B944">
        <f>[1]!EM_S_PQ_PCTCHANGE(A944,"2006-12-01","2016-12-02","3")</f>
        <v>322.24661254882812</v>
      </c>
      <c r="C944">
        <f>[1]!EM_S_RISK_AVGRETURNY(A944,"2006-12-01","2016-12-02","1")</f>
        <v>15.952299999999999</v>
      </c>
    </row>
    <row r="945" spans="1:3" x14ac:dyDescent="0.25">
      <c r="A945" t="s">
        <v>1324</v>
      </c>
      <c r="B945">
        <f>[1]!EM_S_PQ_PCTCHANGE(A945,"2006-12-01","2016-12-02","3")</f>
        <v>322.0323486328125</v>
      </c>
      <c r="C945">
        <f>[1]!EM_S_RISK_AVGRETURNY(A945,"2006-12-01","2016-12-02","1")</f>
        <v>170.15119999999999</v>
      </c>
    </row>
    <row r="946" spans="1:3" x14ac:dyDescent="0.25">
      <c r="A946" t="s">
        <v>657</v>
      </c>
      <c r="B946">
        <f>[1]!EM_S_PQ_PCTCHANGE(A946,"2006-12-01","2016-12-02","3")</f>
        <v>321.79638671875</v>
      </c>
      <c r="C946">
        <f>[1]!EM_S_RISK_AVGRETURNY(A946,"2006-12-01","2016-12-02","1")</f>
        <v>15.9396</v>
      </c>
    </row>
    <row r="947" spans="1:3" x14ac:dyDescent="0.25">
      <c r="A947" t="s">
        <v>1521</v>
      </c>
      <c r="B947">
        <f>[1]!EM_S_PQ_PCTCHANGE(A947,"2006-12-01","2016-12-02","3")</f>
        <v>321.68460083007812</v>
      </c>
      <c r="C947">
        <f>[1]!EM_S_RISK_AVGRETURNY(A947,"2006-12-01","2016-12-02","1")</f>
        <v>33.839500000000001</v>
      </c>
    </row>
    <row r="948" spans="1:3" x14ac:dyDescent="0.25">
      <c r="A948" t="s">
        <v>2336</v>
      </c>
      <c r="B948">
        <f>[1]!EM_S_PQ_PCTCHANGE(A948,"2006-12-01","2016-12-02","3")</f>
        <v>321.32101440429688</v>
      </c>
      <c r="C948">
        <f>[1]!EM_S_RISK_AVGRETURNY(A948,"2006-12-01","2016-12-02","1")</f>
        <v>33.529899999999998</v>
      </c>
    </row>
    <row r="949" spans="1:3" x14ac:dyDescent="0.25">
      <c r="A949" t="s">
        <v>576</v>
      </c>
      <c r="B949">
        <f>[1]!EM_S_PQ_PCTCHANGE(A949,"2006-12-01","2016-12-02","3")</f>
        <v>320.57418823242187</v>
      </c>
      <c r="C949">
        <f>[1]!EM_S_RISK_AVGRETURNY(A949,"2006-12-01","2016-12-02","1")</f>
        <v>15.904999999999999</v>
      </c>
    </row>
    <row r="950" spans="1:3" x14ac:dyDescent="0.25">
      <c r="A950" t="s">
        <v>161</v>
      </c>
      <c r="B950">
        <f>[1]!EM_S_PQ_PCTCHANGE(A950,"2006-12-01","2016-12-02","3")</f>
        <v>320.57415771484375</v>
      </c>
      <c r="C950">
        <f>[1]!EM_S_RISK_AVGRETURNY(A950,"2006-12-01","2016-12-02","1")</f>
        <v>681363.20979999995</v>
      </c>
    </row>
    <row r="951" spans="1:3" x14ac:dyDescent="0.25">
      <c r="A951" t="s">
        <v>649</v>
      </c>
      <c r="B951">
        <f>[1]!EM_S_PQ_PCTCHANGE(A951,"2006-12-01","2016-12-02","3")</f>
        <v>320.22216796875</v>
      </c>
      <c r="C951">
        <f>[1]!EM_S_RISK_AVGRETURNY(A951,"2006-12-01","2016-12-02","1")</f>
        <v>15.895</v>
      </c>
    </row>
    <row r="952" spans="1:3" x14ac:dyDescent="0.25">
      <c r="A952" t="s">
        <v>1566</v>
      </c>
      <c r="B952">
        <f>[1]!EM_S_PQ_PCTCHANGE(A952,"2006-12-01","2016-12-02","3")</f>
        <v>320.1224365234375</v>
      </c>
      <c r="C952">
        <f>[1]!EM_S_RISK_AVGRETURNY(A952,"2006-12-01","2016-12-02","1")</f>
        <v>30.354199999999999</v>
      </c>
    </row>
    <row r="953" spans="1:3" x14ac:dyDescent="0.25">
      <c r="A953" t="s">
        <v>2447</v>
      </c>
      <c r="B953">
        <f>[1]!EM_S_PQ_PCTCHANGE(A953,"2006-12-01","2016-12-02","3")</f>
        <v>319.93341064453125</v>
      </c>
      <c r="C953">
        <f>[1]!EM_S_RISK_AVGRETURNY(A953,"2006-12-01","2016-12-02","1")</f>
        <v>23.842400000000001</v>
      </c>
    </row>
    <row r="954" spans="1:3" x14ac:dyDescent="0.25">
      <c r="A954" t="s">
        <v>2265</v>
      </c>
      <c r="B954">
        <f>[1]!EM_S_PQ_PCTCHANGE(A954,"2006-12-01","2016-12-02","3")</f>
        <v>319.89303588867187</v>
      </c>
      <c r="C954">
        <f>[1]!EM_S_RISK_AVGRETURNY(A954,"2006-12-01","2016-12-02","1")</f>
        <v>28.052700000000002</v>
      </c>
    </row>
    <row r="955" spans="1:3" x14ac:dyDescent="0.25">
      <c r="A955" t="s">
        <v>749</v>
      </c>
      <c r="B955">
        <f>[1]!EM_S_PQ_PCTCHANGE(A955,"2006-12-01","2016-12-02","3")</f>
        <v>319.70343017578125</v>
      </c>
      <c r="C955">
        <f>[1]!EM_S_RISK_AVGRETURNY(A955,"2006-12-01","2016-12-02","1")</f>
        <v>15.8803</v>
      </c>
    </row>
    <row r="956" spans="1:3" x14ac:dyDescent="0.25">
      <c r="A956" t="s">
        <v>2028</v>
      </c>
      <c r="B956">
        <f>[1]!EM_S_PQ_PCTCHANGE(A956,"2006-12-01","2016-12-02","3")</f>
        <v>318.99752807617187</v>
      </c>
      <c r="C956">
        <f>[1]!EM_S_RISK_AVGRETURNY(A956,"2006-12-01","2016-12-02","1")</f>
        <v>33.420200000000001</v>
      </c>
    </row>
    <row r="957" spans="1:3" x14ac:dyDescent="0.25">
      <c r="A957" t="s">
        <v>1213</v>
      </c>
      <c r="B957">
        <f>[1]!EM_S_PQ_PCTCHANGE(A957,"2006-12-01","2016-12-02","3")</f>
        <v>318.55319213867187</v>
      </c>
      <c r="C957">
        <f>[1]!EM_S_RISK_AVGRETURNY(A957,"2006-12-01","2016-12-02","1")</f>
        <v>61003.435700000002</v>
      </c>
    </row>
    <row r="958" spans="1:3" x14ac:dyDescent="0.25">
      <c r="A958" t="s">
        <v>2009</v>
      </c>
      <c r="B958">
        <f>[1]!EM_S_PQ_PCTCHANGE(A958,"2006-12-01","2016-12-02","3")</f>
        <v>318.50531005859375</v>
      </c>
      <c r="C958">
        <f>[1]!EM_S_RISK_AVGRETURNY(A958,"2006-12-01","2016-12-02","1")</f>
        <v>27.9939</v>
      </c>
    </row>
    <row r="959" spans="1:3" x14ac:dyDescent="0.25">
      <c r="A959" t="s">
        <v>562</v>
      </c>
      <c r="B959">
        <f>[1]!EM_S_PQ_PCTCHANGE(A959,"2006-12-01","2016-12-02","3")</f>
        <v>318.4053955078125</v>
      </c>
      <c r="C959">
        <f>[1]!EM_S_RISK_AVGRETURNY(A959,"2006-12-01","2016-12-02","1")</f>
        <v>15.843400000000001</v>
      </c>
    </row>
    <row r="960" spans="1:3" x14ac:dyDescent="0.25">
      <c r="A960" t="s">
        <v>632</v>
      </c>
      <c r="B960">
        <f>[1]!EM_S_PQ_PCTCHANGE(A960,"2006-12-01","2016-12-02","3")</f>
        <v>318.17718505859375</v>
      </c>
      <c r="C960">
        <f>[1]!EM_S_RISK_AVGRETURNY(A960,"2006-12-01","2016-12-02","1")</f>
        <v>15.837</v>
      </c>
    </row>
    <row r="961" spans="1:3" x14ac:dyDescent="0.25">
      <c r="A961" t="s">
        <v>34</v>
      </c>
      <c r="B961">
        <f>[1]!EM_S_PQ_PCTCHANGE(A961,"2006-12-01","2016-12-02","3")</f>
        <v>317.86868286132812</v>
      </c>
      <c r="C961">
        <f>[1]!EM_S_RISK_AVGRETURNY(A961,"2006-12-01","2016-12-02","1")</f>
        <v>151224542335704</v>
      </c>
    </row>
    <row r="962" spans="1:3" x14ac:dyDescent="0.25">
      <c r="A962" t="s">
        <v>1743</v>
      </c>
      <c r="B962">
        <f>[1]!EM_S_PQ_PCTCHANGE(A962,"2006-12-01","2016-12-02","3")</f>
        <v>317.787109375</v>
      </c>
      <c r="C962">
        <f>[1]!EM_S_RISK_AVGRETURNY(A962,"2006-12-01","2016-12-02","1")</f>
        <v>149470614187477</v>
      </c>
    </row>
    <row r="963" spans="1:3" x14ac:dyDescent="0.25">
      <c r="A963" t="s">
        <v>805</v>
      </c>
      <c r="B963">
        <f>[1]!EM_S_PQ_PCTCHANGE(A963,"2006-12-01","2016-12-02","3")</f>
        <v>317.77310180664062</v>
      </c>
      <c r="C963">
        <f>[1]!EM_S_RISK_AVGRETURNY(A963,"2006-12-01","2016-12-02","1")</f>
        <v>15.8254</v>
      </c>
    </row>
    <row r="964" spans="1:3" x14ac:dyDescent="0.25">
      <c r="A964" t="s">
        <v>1275</v>
      </c>
      <c r="B964">
        <f>[1]!EM_S_PQ_PCTCHANGE(A964,"2006-12-01","2016-12-02","3")</f>
        <v>317.54226684570312</v>
      </c>
      <c r="C964">
        <f>[1]!EM_S_RISK_AVGRETURNY(A964,"2006-12-01","2016-12-02","1")</f>
        <v>232.78219999999999</v>
      </c>
    </row>
    <row r="965" spans="1:3" x14ac:dyDescent="0.25">
      <c r="A965" t="s">
        <v>2706</v>
      </c>
      <c r="B965">
        <f>[1]!EM_S_PQ_PCTCHANGE(A965,"2006-12-01","2016-12-02","3")</f>
        <v>317.3046875</v>
      </c>
      <c r="C965">
        <f>[1]!EM_S_RISK_AVGRETURNY(A965,"2006-12-01","2016-12-02","1")</f>
        <v>15.812099999999999</v>
      </c>
    </row>
    <row r="966" spans="1:3" x14ac:dyDescent="0.25">
      <c r="A966" t="s">
        <v>949</v>
      </c>
      <c r="B966">
        <f>[1]!EM_S_PQ_PCTCHANGE(A966,"2006-12-01","2016-12-02","3")</f>
        <v>317.21527099609375</v>
      </c>
      <c r="C966">
        <f>[1]!EM_S_RISK_AVGRETURNY(A966,"2006-12-01","2016-12-02","1")</f>
        <v>15.8095</v>
      </c>
    </row>
    <row r="967" spans="1:3" x14ac:dyDescent="0.25">
      <c r="A967" t="s">
        <v>413</v>
      </c>
      <c r="B967">
        <f>[1]!EM_S_PQ_PCTCHANGE(A967,"2006-12-01","2016-12-02","3")</f>
        <v>317.12432861328125</v>
      </c>
      <c r="C967">
        <f>[1]!EM_S_RISK_AVGRETURNY(A967,"2006-12-01","2016-12-02","1")</f>
        <v>15.807</v>
      </c>
    </row>
    <row r="968" spans="1:3" x14ac:dyDescent="0.25">
      <c r="A968" t="s">
        <v>2289</v>
      </c>
      <c r="B968">
        <f>[1]!EM_S_PQ_PCTCHANGE(A968,"2006-12-01","2016-12-02","3")</f>
        <v>316.61007690429687</v>
      </c>
      <c r="C968">
        <f>[1]!EM_S_RISK_AVGRETURNY(A968,"2006-12-01","2016-12-02","1")</f>
        <v>29.903400000000001</v>
      </c>
    </row>
    <row r="969" spans="1:3" x14ac:dyDescent="0.25">
      <c r="A969" t="s">
        <v>1221</v>
      </c>
      <c r="B969">
        <f>[1]!EM_S_PQ_PCTCHANGE(A969,"2006-12-01","2016-12-02","3")</f>
        <v>316.57162475585937</v>
      </c>
      <c r="C969">
        <f>[1]!EM_S_RISK_AVGRETURNY(A969,"2006-12-01","2016-12-02","1")</f>
        <v>17102.5285</v>
      </c>
    </row>
    <row r="970" spans="1:3" x14ac:dyDescent="0.25">
      <c r="A970" t="s">
        <v>2863</v>
      </c>
      <c r="B970">
        <f>[1]!EM_S_PQ_PCTCHANGE(A970,"2006-12-01","2016-12-02","3")</f>
        <v>316.45785522460937</v>
      </c>
      <c r="C970">
        <f>[1]!EM_S_RISK_AVGRETURNY(A970,"2006-12-01","2016-12-02","1")</f>
        <v>15.7879</v>
      </c>
    </row>
    <row r="971" spans="1:3" x14ac:dyDescent="0.25">
      <c r="A971" t="s">
        <v>1351</v>
      </c>
      <c r="B971">
        <f>[1]!EM_S_PQ_PCTCHANGE(A971,"2006-12-01","2016-12-02","3")</f>
        <v>316.23373413085937</v>
      </c>
      <c r="C971">
        <f>[1]!EM_S_RISK_AVGRETURNY(A971,"2006-12-01","2016-12-02","1")</f>
        <v>118.75279999999999</v>
      </c>
    </row>
    <row r="972" spans="1:3" x14ac:dyDescent="0.25">
      <c r="A972" t="s">
        <v>2597</v>
      </c>
      <c r="B972">
        <f>[1]!EM_S_PQ_PCTCHANGE(A972,"2006-12-01","2016-12-02","3")</f>
        <v>315.61819458007812</v>
      </c>
      <c r="C972">
        <f>[1]!EM_S_RISK_AVGRETURNY(A972,"2006-12-01","2016-12-02","1")</f>
        <v>15.7639</v>
      </c>
    </row>
    <row r="973" spans="1:3" x14ac:dyDescent="0.25">
      <c r="A973" t="s">
        <v>1856</v>
      </c>
      <c r="B973">
        <f>[1]!EM_S_PQ_PCTCHANGE(A973,"2006-12-01","2016-12-02","3")</f>
        <v>314.6629638671875</v>
      </c>
      <c r="C973">
        <f>[1]!EM_S_RISK_AVGRETURNY(A973,"2006-12-01","2016-12-02","1")</f>
        <v>38.094900000000003</v>
      </c>
    </row>
    <row r="974" spans="1:3" x14ac:dyDescent="0.25">
      <c r="A974" t="s">
        <v>2707</v>
      </c>
      <c r="B974">
        <f>[1]!EM_S_PQ_PCTCHANGE(A974,"2006-12-01","2016-12-02","3")</f>
        <v>314.51864624023437</v>
      </c>
      <c r="C974">
        <f>[1]!EM_S_RISK_AVGRETURNY(A974,"2006-12-01","2016-12-02","1")</f>
        <v>15.7324</v>
      </c>
    </row>
    <row r="975" spans="1:3" x14ac:dyDescent="0.25">
      <c r="A975" t="s">
        <v>1241</v>
      </c>
      <c r="B975">
        <f>[1]!EM_S_PQ_PCTCHANGE(A975,"2006-12-01","2016-12-02","3")</f>
        <v>314.41558837890625</v>
      </c>
      <c r="C975">
        <f>[1]!EM_S_RISK_AVGRETURNY(A975,"2006-12-01","2016-12-02","1")</f>
        <v>822.45249999999999</v>
      </c>
    </row>
    <row r="976" spans="1:3" x14ac:dyDescent="0.25">
      <c r="A976" t="s">
        <v>2979</v>
      </c>
      <c r="B976">
        <f>[1]!EM_S_PQ_PCTCHANGE(A976,"2006-12-01","2016-12-02","3")</f>
        <v>314.16888427734375</v>
      </c>
      <c r="C976">
        <f>[1]!EM_S_RISK_AVGRETURNY(A976,"2006-12-01","2016-12-02","1")</f>
        <v>15.7224</v>
      </c>
    </row>
    <row r="977" spans="1:3" x14ac:dyDescent="0.25">
      <c r="A977" t="s">
        <v>718</v>
      </c>
      <c r="B977">
        <f>[1]!EM_S_PQ_PCTCHANGE(A977,"2006-12-01","2016-12-02","3")</f>
        <v>313.98611450195312</v>
      </c>
      <c r="C977">
        <f>[1]!EM_S_RISK_AVGRETURNY(A977,"2006-12-01","2016-12-02","1")</f>
        <v>15.7171</v>
      </c>
    </row>
    <row r="978" spans="1:3" x14ac:dyDescent="0.25">
      <c r="A978" t="s">
        <v>2884</v>
      </c>
      <c r="B978">
        <f>[1]!EM_S_PQ_PCTCHANGE(A978,"2006-12-01","2016-12-02","3")</f>
        <v>313.5435791015625</v>
      </c>
      <c r="C978">
        <f>[1]!EM_S_RISK_AVGRETURNY(A978,"2006-12-01","2016-12-02","1")</f>
        <v>15.7044</v>
      </c>
    </row>
    <row r="979" spans="1:3" x14ac:dyDescent="0.25">
      <c r="A979" t="s">
        <v>997</v>
      </c>
      <c r="B979">
        <f>[1]!EM_S_PQ_PCTCHANGE(A979,"2006-12-01","2016-12-02","3")</f>
        <v>313.43283081054687</v>
      </c>
      <c r="C979">
        <f>[1]!EM_S_RISK_AVGRETURNY(A979,"2006-12-01","2016-12-02","1")</f>
        <v>15.7012</v>
      </c>
    </row>
    <row r="980" spans="1:3" x14ac:dyDescent="0.25">
      <c r="A980" t="s">
        <v>2681</v>
      </c>
      <c r="B980">
        <f>[1]!EM_S_PQ_PCTCHANGE(A980,"2006-12-01","2016-12-02","3")</f>
        <v>313.35293579101562</v>
      </c>
      <c r="C980">
        <f>[1]!EM_S_RISK_AVGRETURNY(A980,"2006-12-01","2016-12-02","1")</f>
        <v>15.6989</v>
      </c>
    </row>
    <row r="981" spans="1:3" x14ac:dyDescent="0.25">
      <c r="A981" t="s">
        <v>1409</v>
      </c>
      <c r="B981">
        <f>[1]!EM_S_PQ_PCTCHANGE(A981,"2006-12-01","2016-12-02","3")</f>
        <v>313.28668212890625</v>
      </c>
      <c r="C981">
        <f>[1]!EM_S_RISK_AVGRETURNY(A981,"2006-12-01","2016-12-02","1")</f>
        <v>39.580599999999997</v>
      </c>
    </row>
    <row r="982" spans="1:3" x14ac:dyDescent="0.25">
      <c r="A982" t="s">
        <v>2906</v>
      </c>
      <c r="B982">
        <f>[1]!EM_S_PQ_PCTCHANGE(A982,"2006-12-01","2016-12-02","3")</f>
        <v>313.06536865234375</v>
      </c>
      <c r="C982">
        <f>[1]!EM_S_RISK_AVGRETURNY(A982,"2006-12-01","2016-12-02","1")</f>
        <v>15.6907</v>
      </c>
    </row>
    <row r="983" spans="1:3" x14ac:dyDescent="0.25">
      <c r="A983" t="s">
        <v>1401</v>
      </c>
      <c r="B983">
        <f>[1]!EM_S_PQ_PCTCHANGE(A983,"2006-12-01","2016-12-02","3")</f>
        <v>312.8673095703125</v>
      </c>
      <c r="C983">
        <f>[1]!EM_S_RISK_AVGRETURNY(A983,"2006-12-01","2016-12-02","1")</f>
        <v>44.793500000000002</v>
      </c>
    </row>
    <row r="984" spans="1:3" x14ac:dyDescent="0.25">
      <c r="A984" t="s">
        <v>1169</v>
      </c>
      <c r="B984">
        <f>[1]!EM_S_PQ_PCTCHANGE(A984,"2006-12-01","2016-12-02","3")</f>
        <v>312.8541259765625</v>
      </c>
      <c r="C984">
        <f>[1]!EM_S_RISK_AVGRETURNY(A984,"2006-12-01","2016-12-02","1")</f>
        <v>15.6846</v>
      </c>
    </row>
    <row r="985" spans="1:3" x14ac:dyDescent="0.25">
      <c r="A985" t="s">
        <v>700</v>
      </c>
      <c r="B985">
        <f>[1]!EM_S_PQ_PCTCHANGE(A985,"2006-12-01","2016-12-02","3")</f>
        <v>312.81106567382812</v>
      </c>
      <c r="C985">
        <f>[1]!EM_S_RISK_AVGRETURNY(A985,"2006-12-01","2016-12-02","1")</f>
        <v>15.683299999999999</v>
      </c>
    </row>
    <row r="986" spans="1:3" x14ac:dyDescent="0.25">
      <c r="A986" t="s">
        <v>1305</v>
      </c>
      <c r="B986">
        <f>[1]!EM_S_PQ_PCTCHANGE(A986,"2006-12-01","2016-12-02","3")</f>
        <v>312.52993774414062</v>
      </c>
      <c r="C986">
        <f>[1]!EM_S_RISK_AVGRETURNY(A986,"2006-12-01","2016-12-02","1")</f>
        <v>207.12790000000001</v>
      </c>
    </row>
    <row r="987" spans="1:3" x14ac:dyDescent="0.25">
      <c r="A987" t="s">
        <v>616</v>
      </c>
      <c r="B987">
        <f>[1]!EM_S_PQ_PCTCHANGE(A987,"2006-12-01","2016-12-02","3")</f>
        <v>312.32968139648437</v>
      </c>
      <c r="C987">
        <f>[1]!EM_S_RISK_AVGRETURNY(A987,"2006-12-01","2016-12-02","1")</f>
        <v>15.669499999999999</v>
      </c>
    </row>
    <row r="988" spans="1:3" x14ac:dyDescent="0.25">
      <c r="A988" t="s">
        <v>2818</v>
      </c>
      <c r="B988">
        <f>[1]!EM_S_PQ_PCTCHANGE(A988,"2006-12-01","2016-12-02","3")</f>
        <v>312.3125</v>
      </c>
      <c r="C988">
        <f>[1]!EM_S_RISK_AVGRETURNY(A988,"2006-12-01","2016-12-02","1")</f>
        <v>15.669</v>
      </c>
    </row>
    <row r="989" spans="1:3" x14ac:dyDescent="0.25">
      <c r="A989" t="s">
        <v>1342</v>
      </c>
      <c r="B989">
        <f>[1]!EM_S_PQ_PCTCHANGE(A989,"2006-12-01","2016-12-02","3")</f>
        <v>311.14923095703125</v>
      </c>
      <c r="C989">
        <f>[1]!EM_S_RISK_AVGRETURNY(A989,"2006-12-01","2016-12-02","1")</f>
        <v>132.08959999999999</v>
      </c>
    </row>
    <row r="990" spans="1:3" x14ac:dyDescent="0.25">
      <c r="A990" t="s">
        <v>2827</v>
      </c>
      <c r="B990">
        <f>[1]!EM_S_PQ_PCTCHANGE(A990,"2006-12-01","2016-12-02","3")</f>
        <v>310.90219116210937</v>
      </c>
      <c r="C990">
        <f>[1]!EM_S_RISK_AVGRETURNY(A990,"2006-12-01","2016-12-02","1")</f>
        <v>15.628299999999999</v>
      </c>
    </row>
    <row r="991" spans="1:3" x14ac:dyDescent="0.25">
      <c r="A991" t="s">
        <v>2875</v>
      </c>
      <c r="B991">
        <f>[1]!EM_S_PQ_PCTCHANGE(A991,"2006-12-01","2016-12-02","3")</f>
        <v>310.38058471679687</v>
      </c>
      <c r="C991">
        <f>[1]!EM_S_RISK_AVGRETURNY(A991,"2006-12-01","2016-12-02","1")</f>
        <v>15.613200000000001</v>
      </c>
    </row>
    <row r="992" spans="1:3" x14ac:dyDescent="0.25">
      <c r="A992" t="s">
        <v>2575</v>
      </c>
      <c r="B992">
        <f>[1]!EM_S_PQ_PCTCHANGE(A992,"2006-12-01","2016-12-02","3")</f>
        <v>310.25247192382812</v>
      </c>
      <c r="C992">
        <f>[1]!EM_S_RISK_AVGRETURNY(A992,"2006-12-01","2016-12-02","1")</f>
        <v>15.609500000000001</v>
      </c>
    </row>
    <row r="993" spans="1:3" x14ac:dyDescent="0.25">
      <c r="A993" t="s">
        <v>831</v>
      </c>
      <c r="B993">
        <f>[1]!EM_S_PQ_PCTCHANGE(A993,"2006-12-01","2016-12-02","3")</f>
        <v>310.15390014648437</v>
      </c>
      <c r="C993">
        <f>[1]!EM_S_RISK_AVGRETURNY(A993,"2006-12-01","2016-12-02","1")</f>
        <v>15.6066</v>
      </c>
    </row>
    <row r="994" spans="1:3" x14ac:dyDescent="0.25">
      <c r="A994" t="s">
        <v>724</v>
      </c>
      <c r="B994">
        <f>[1]!EM_S_PQ_PCTCHANGE(A994,"2006-12-01","2016-12-02","3")</f>
        <v>310.0947265625</v>
      </c>
      <c r="C994">
        <f>[1]!EM_S_RISK_AVGRETURNY(A994,"2006-12-01","2016-12-02","1")</f>
        <v>15.604900000000001</v>
      </c>
    </row>
    <row r="995" spans="1:3" x14ac:dyDescent="0.25">
      <c r="A995" t="s">
        <v>1642</v>
      </c>
      <c r="B995">
        <f>[1]!EM_S_PQ_PCTCHANGE(A995,"2006-12-01","2016-12-02","3")</f>
        <v>310.02999877929687</v>
      </c>
      <c r="C995">
        <f>[1]!EM_S_RISK_AVGRETURNY(A995,"2006-12-01","2016-12-02","1")</f>
        <v>34.577599999999997</v>
      </c>
    </row>
    <row r="996" spans="1:3" x14ac:dyDescent="0.25">
      <c r="A996" t="s">
        <v>1134</v>
      </c>
      <c r="B996">
        <f>[1]!EM_S_PQ_PCTCHANGE(A996,"2006-12-01","2016-12-02","3")</f>
        <v>309.98446655273438</v>
      </c>
      <c r="C996">
        <f>[1]!EM_S_RISK_AVGRETURNY(A996,"2006-12-01","2016-12-02","1")</f>
        <v>15.601699999999999</v>
      </c>
    </row>
    <row r="997" spans="1:3" x14ac:dyDescent="0.25">
      <c r="A997" t="s">
        <v>2556</v>
      </c>
      <c r="B997">
        <f>[1]!EM_S_PQ_PCTCHANGE(A997,"2006-12-01","2016-12-02","3")</f>
        <v>309.92169189453125</v>
      </c>
      <c r="C997">
        <f>[1]!EM_S_RISK_AVGRETURNY(A997,"2006-12-01","2016-12-02","1")</f>
        <v>15.5999</v>
      </c>
    </row>
    <row r="998" spans="1:3" x14ac:dyDescent="0.25">
      <c r="A998" t="s">
        <v>2528</v>
      </c>
      <c r="B998">
        <f>[1]!EM_S_PQ_PCTCHANGE(A998,"2006-12-01","2016-12-02","3")</f>
        <v>309.91058349609375</v>
      </c>
      <c r="C998">
        <f>[1]!EM_S_RISK_AVGRETURNY(A998,"2006-12-01","2016-12-02","1")</f>
        <v>15.599500000000001</v>
      </c>
    </row>
    <row r="999" spans="1:3" x14ac:dyDescent="0.25">
      <c r="A999" t="s">
        <v>928</v>
      </c>
      <c r="B999">
        <f>[1]!EM_S_PQ_PCTCHANGE(A999,"2006-12-01","2016-12-02","3")</f>
        <v>309.83755493164062</v>
      </c>
      <c r="C999">
        <f>[1]!EM_S_RISK_AVGRETURNY(A999,"2006-12-01","2016-12-02","1")</f>
        <v>15.5974</v>
      </c>
    </row>
    <row r="1000" spans="1:3" x14ac:dyDescent="0.25">
      <c r="A1000" t="s">
        <v>1002</v>
      </c>
      <c r="B1000">
        <f>[1]!EM_S_PQ_PCTCHANGE(A1000,"2006-12-01","2016-12-02","3")</f>
        <v>309.777099609375</v>
      </c>
      <c r="C1000">
        <f>[1]!EM_S_RISK_AVGRETURNY(A1000,"2006-12-01","2016-12-02","1")</f>
        <v>15.595700000000001</v>
      </c>
    </row>
    <row r="1001" spans="1:3" x14ac:dyDescent="0.25">
      <c r="A1001" t="s">
        <v>1109</v>
      </c>
      <c r="B1001">
        <f>[1]!EM_S_PQ_PCTCHANGE(A1001,"2006-12-01","2016-12-02","3")</f>
        <v>309.31524658203125</v>
      </c>
      <c r="C1001">
        <f>[1]!EM_S_RISK_AVGRETURNY(A1001,"2006-12-01","2016-12-02","1")</f>
        <v>15.5823</v>
      </c>
    </row>
    <row r="1002" spans="1:3" x14ac:dyDescent="0.25">
      <c r="A1002" t="s">
        <v>1265</v>
      </c>
      <c r="B1002">
        <f>[1]!EM_S_PQ_PCTCHANGE(A1002,"2006-12-01","2016-12-02","3")</f>
        <v>309.13894653320312</v>
      </c>
      <c r="C1002">
        <f>[1]!EM_S_RISK_AVGRETURNY(A1002,"2006-12-01","2016-12-02","1")</f>
        <v>239.23060000000001</v>
      </c>
    </row>
    <row r="1003" spans="1:3" x14ac:dyDescent="0.25">
      <c r="A1003" t="s">
        <v>1801</v>
      </c>
      <c r="B1003">
        <f>[1]!EM_S_PQ_PCTCHANGE(A1003,"2006-12-01","2016-12-02","3")</f>
        <v>308.866943359375</v>
      </c>
      <c r="C1003">
        <f>[1]!EM_S_RISK_AVGRETURNY(A1003,"2006-12-01","2016-12-02","1")</f>
        <v>220.13210000000001</v>
      </c>
    </row>
    <row r="1004" spans="1:3" x14ac:dyDescent="0.25">
      <c r="A1004" t="s">
        <v>2797</v>
      </c>
      <c r="B1004">
        <f>[1]!EM_S_PQ_PCTCHANGE(A1004,"2006-12-01","2016-12-02","3")</f>
        <v>308.80108642578125</v>
      </c>
      <c r="C1004">
        <f>[1]!EM_S_RISK_AVGRETURNY(A1004,"2006-12-01","2016-12-02","1")</f>
        <v>15.567399999999999</v>
      </c>
    </row>
    <row r="1005" spans="1:3" x14ac:dyDescent="0.25">
      <c r="A1005" t="s">
        <v>2806</v>
      </c>
      <c r="B1005">
        <f>[1]!EM_S_PQ_PCTCHANGE(A1005,"2006-12-01","2016-12-02","3")</f>
        <v>308.71197509765625</v>
      </c>
      <c r="C1005">
        <f>[1]!EM_S_RISK_AVGRETURNY(A1005,"2006-12-01","2016-12-02","1")</f>
        <v>15.5648</v>
      </c>
    </row>
    <row r="1006" spans="1:3" x14ac:dyDescent="0.25">
      <c r="A1006" t="s">
        <v>2807</v>
      </c>
      <c r="B1006">
        <f>[1]!EM_S_PQ_PCTCHANGE(A1006,"2006-12-01","2016-12-02","3")</f>
        <v>308.5714111328125</v>
      </c>
      <c r="C1006">
        <f>[1]!EM_S_RISK_AVGRETURNY(A1006,"2006-12-01","2016-12-02","1")</f>
        <v>15.560700000000001</v>
      </c>
    </row>
    <row r="1007" spans="1:3" x14ac:dyDescent="0.25">
      <c r="A1007" t="s">
        <v>579</v>
      </c>
      <c r="B1007">
        <f>[1]!EM_S_PQ_PCTCHANGE(A1007,"2006-12-01","2016-12-02","3")</f>
        <v>308.54913330078125</v>
      </c>
      <c r="C1007">
        <f>[1]!EM_S_RISK_AVGRETURNY(A1007,"2006-12-01","2016-12-02","1")</f>
        <v>15.56</v>
      </c>
    </row>
    <row r="1008" spans="1:3" x14ac:dyDescent="0.25">
      <c r="A1008" t="s">
        <v>207</v>
      </c>
      <c r="B1008">
        <f>[1]!EM_S_PQ_PCTCHANGE(A1008,"2006-12-01","2016-12-02","3")</f>
        <v>308.30514526367188</v>
      </c>
      <c r="C1008">
        <f>[1]!EM_S_RISK_AVGRETURNY(A1008,"2006-12-01","2016-12-02","1")</f>
        <v>139.44669999999999</v>
      </c>
    </row>
    <row r="1009" spans="1:3" x14ac:dyDescent="0.25">
      <c r="A1009" t="s">
        <v>2485</v>
      </c>
      <c r="B1009">
        <f>[1]!EM_S_PQ_PCTCHANGE(A1009,"2006-12-01","2016-12-02","3")</f>
        <v>308.24777221679687</v>
      </c>
      <c r="C1009">
        <f>[1]!EM_S_RISK_AVGRETURNY(A1009,"2006-12-01","2016-12-02","1")</f>
        <v>15.551299999999999</v>
      </c>
    </row>
    <row r="1010" spans="1:3" x14ac:dyDescent="0.25">
      <c r="A1010" t="s">
        <v>2725</v>
      </c>
      <c r="B1010">
        <f>[1]!EM_S_PQ_PCTCHANGE(A1010,"2006-12-01","2016-12-02","3")</f>
        <v>308.08648681640625</v>
      </c>
      <c r="C1010">
        <f>[1]!EM_S_RISK_AVGRETURNY(A1010,"2006-12-01","2016-12-02","1")</f>
        <v>15.5466</v>
      </c>
    </row>
    <row r="1011" spans="1:3" x14ac:dyDescent="0.25">
      <c r="A1011" t="s">
        <v>855</v>
      </c>
      <c r="B1011">
        <f>[1]!EM_S_PQ_PCTCHANGE(A1011,"2006-12-01","2016-12-02","3")</f>
        <v>307.14065551757813</v>
      </c>
      <c r="C1011">
        <f>[1]!EM_S_RISK_AVGRETURNY(A1011,"2006-12-01","2016-12-02","1")</f>
        <v>15.519</v>
      </c>
    </row>
    <row r="1012" spans="1:3" x14ac:dyDescent="0.25">
      <c r="A1012" t="s">
        <v>514</v>
      </c>
      <c r="B1012">
        <f>[1]!EM_S_PQ_PCTCHANGE(A1012,"2006-12-01","2016-12-02","3")</f>
        <v>306.90252685546875</v>
      </c>
      <c r="C1012">
        <f>[1]!EM_S_RISK_AVGRETURNY(A1012,"2006-12-01","2016-12-02","1")</f>
        <v>15.5121</v>
      </c>
    </row>
    <row r="1013" spans="1:3" x14ac:dyDescent="0.25">
      <c r="A1013" t="s">
        <v>976</v>
      </c>
      <c r="B1013">
        <f>[1]!EM_S_PQ_PCTCHANGE(A1013,"2006-12-01","2016-12-02","3")</f>
        <v>306.82559204101562</v>
      </c>
      <c r="C1013">
        <f>[1]!EM_S_RISK_AVGRETURNY(A1013,"2006-12-01","2016-12-02","1")</f>
        <v>15.5098</v>
      </c>
    </row>
    <row r="1014" spans="1:3" x14ac:dyDescent="0.25">
      <c r="A1014" t="s">
        <v>1128</v>
      </c>
      <c r="B1014">
        <f>[1]!EM_S_PQ_PCTCHANGE(A1014,"2006-12-01","2016-12-02","3")</f>
        <v>306.66241455078125</v>
      </c>
      <c r="C1014">
        <f>[1]!EM_S_RISK_AVGRETURNY(A1014,"2006-12-01","2016-12-02","1")</f>
        <v>15.505100000000001</v>
      </c>
    </row>
    <row r="1015" spans="1:3" x14ac:dyDescent="0.25">
      <c r="A1015" t="s">
        <v>1042</v>
      </c>
      <c r="B1015">
        <f>[1]!EM_S_PQ_PCTCHANGE(A1015,"2006-12-01","2016-12-02","3")</f>
        <v>306.57037353515625</v>
      </c>
      <c r="C1015">
        <f>[1]!EM_S_RISK_AVGRETURNY(A1015,"2006-12-01","2016-12-02","1")</f>
        <v>15.5024</v>
      </c>
    </row>
    <row r="1016" spans="1:3" x14ac:dyDescent="0.25">
      <c r="A1016" t="s">
        <v>2955</v>
      </c>
      <c r="B1016">
        <f>[1]!EM_S_PQ_PCTCHANGE(A1016,"2006-12-01","2016-12-02","3")</f>
        <v>306.27294921875</v>
      </c>
      <c r="C1016">
        <f>[1]!EM_S_RISK_AVGRETURNY(A1016,"2006-12-01","2016-12-02","1")</f>
        <v>15.4937</v>
      </c>
    </row>
    <row r="1017" spans="1:3" x14ac:dyDescent="0.25">
      <c r="A1017" t="s">
        <v>2630</v>
      </c>
      <c r="B1017">
        <f>[1]!EM_S_PQ_PCTCHANGE(A1017,"2006-12-01","2016-12-02","3")</f>
        <v>305.60177612304688</v>
      </c>
      <c r="C1017">
        <f>[1]!EM_S_RISK_AVGRETURNY(A1017,"2006-12-01","2016-12-02","1")</f>
        <v>15.4741</v>
      </c>
    </row>
    <row r="1018" spans="1:3" x14ac:dyDescent="0.25">
      <c r="A1018" t="s">
        <v>790</v>
      </c>
      <c r="B1018">
        <f>[1]!EM_S_PQ_PCTCHANGE(A1018,"2006-12-01","2016-12-02","3")</f>
        <v>305.43438720703125</v>
      </c>
      <c r="C1018">
        <f>[1]!EM_S_RISK_AVGRETURNY(A1018,"2006-12-01","2016-12-02","1")</f>
        <v>15.469200000000001</v>
      </c>
    </row>
    <row r="1019" spans="1:3" x14ac:dyDescent="0.25">
      <c r="A1019" t="s">
        <v>2636</v>
      </c>
      <c r="B1019">
        <f>[1]!EM_S_PQ_PCTCHANGE(A1019,"2006-12-01","2016-12-02","3")</f>
        <v>305.243408203125</v>
      </c>
      <c r="C1019">
        <f>[1]!EM_S_RISK_AVGRETURNY(A1019,"2006-12-01","2016-12-02","1")</f>
        <v>15.4636</v>
      </c>
    </row>
    <row r="1020" spans="1:3" x14ac:dyDescent="0.25">
      <c r="A1020" t="s">
        <v>1051</v>
      </c>
      <c r="B1020">
        <f>[1]!EM_S_PQ_PCTCHANGE(A1020,"2006-12-01","2016-12-02","3")</f>
        <v>304.9962158203125</v>
      </c>
      <c r="C1020">
        <f>[1]!EM_S_RISK_AVGRETURNY(A1020,"2006-12-01","2016-12-02","1")</f>
        <v>15.4564</v>
      </c>
    </row>
    <row r="1021" spans="1:3" x14ac:dyDescent="0.25">
      <c r="A1021" t="s">
        <v>578</v>
      </c>
      <c r="B1021">
        <f>[1]!EM_S_PQ_PCTCHANGE(A1021,"2006-12-01","2016-12-02","3")</f>
        <v>304.86181640625</v>
      </c>
      <c r="C1021">
        <f>[1]!EM_S_RISK_AVGRETURNY(A1021,"2006-12-01","2016-12-02","1")</f>
        <v>15.452400000000001</v>
      </c>
    </row>
    <row r="1022" spans="1:3" x14ac:dyDescent="0.25">
      <c r="A1022" t="s">
        <v>2492</v>
      </c>
      <c r="B1022">
        <f>[1]!EM_S_PQ_PCTCHANGE(A1022,"2006-12-01","2016-12-02","3")</f>
        <v>304.72943115234375</v>
      </c>
      <c r="C1022">
        <f>[1]!EM_S_RISK_AVGRETURNY(A1022,"2006-12-01","2016-12-02","1")</f>
        <v>15.448600000000001</v>
      </c>
    </row>
    <row r="1023" spans="1:3" x14ac:dyDescent="0.25">
      <c r="A1023" t="s">
        <v>1194</v>
      </c>
      <c r="B1023">
        <f>[1]!EM_S_PQ_PCTCHANGE(A1023,"2006-12-01","2016-12-02","3")</f>
        <v>304.64852905273437</v>
      </c>
      <c r="C1023">
        <f>[1]!EM_S_RISK_AVGRETURNY(A1023,"2006-12-01","2016-12-02","1")</f>
        <v>148904035.5704</v>
      </c>
    </row>
    <row r="1024" spans="1:3" x14ac:dyDescent="0.25">
      <c r="A1024" t="s">
        <v>2747</v>
      </c>
      <c r="B1024">
        <f>[1]!EM_S_PQ_PCTCHANGE(A1024,"2006-12-01","2016-12-02","3")</f>
        <v>304.07162475585937</v>
      </c>
      <c r="C1024">
        <f>[1]!EM_S_RISK_AVGRETURNY(A1024,"2006-12-01","2016-12-02","1")</f>
        <v>15.4293</v>
      </c>
    </row>
    <row r="1025" spans="1:3" x14ac:dyDescent="0.25">
      <c r="A1025" t="s">
        <v>386</v>
      </c>
      <c r="B1025">
        <f>[1]!EM_S_PQ_PCTCHANGE(A1025,"2006-12-01","2016-12-02","3")</f>
        <v>303.638427734375</v>
      </c>
      <c r="C1025">
        <f>[1]!EM_S_RISK_AVGRETURNY(A1025,"2006-12-01","2016-12-02","1")</f>
        <v>15.416499999999999</v>
      </c>
    </row>
    <row r="1026" spans="1:3" x14ac:dyDescent="0.25">
      <c r="A1026" t="s">
        <v>719</v>
      </c>
      <c r="B1026">
        <f>[1]!EM_S_PQ_PCTCHANGE(A1026,"2006-12-01","2016-12-02","3")</f>
        <v>303.0389404296875</v>
      </c>
      <c r="C1026">
        <f>[1]!EM_S_RISK_AVGRETURNY(A1026,"2006-12-01","2016-12-02","1")</f>
        <v>15.398899999999999</v>
      </c>
    </row>
    <row r="1027" spans="1:3" x14ac:dyDescent="0.25">
      <c r="A1027" t="s">
        <v>1217</v>
      </c>
      <c r="B1027">
        <f>[1]!EM_S_PQ_PCTCHANGE(A1027,"2006-12-01","2016-12-02","3")</f>
        <v>302.728271484375</v>
      </c>
      <c r="C1027">
        <f>[1]!EM_S_RISK_AVGRETURNY(A1027,"2006-12-01","2016-12-02","1")</f>
        <v>27845.024099999999</v>
      </c>
    </row>
    <row r="1028" spans="1:3" x14ac:dyDescent="0.25">
      <c r="A1028" t="s">
        <v>920</v>
      </c>
      <c r="B1028">
        <f>[1]!EM_S_PQ_PCTCHANGE(A1028,"2006-12-01","2016-12-02","3")</f>
        <v>302.67636108398437</v>
      </c>
      <c r="C1028">
        <f>[1]!EM_S_RISK_AVGRETURNY(A1028,"2006-12-01","2016-12-02","1")</f>
        <v>15.388199999999999</v>
      </c>
    </row>
    <row r="1029" spans="1:3" x14ac:dyDescent="0.25">
      <c r="A1029" t="s">
        <v>2642</v>
      </c>
      <c r="B1029">
        <f>[1]!EM_S_PQ_PCTCHANGE(A1029,"2006-12-01","2016-12-02","3")</f>
        <v>302.64306640625</v>
      </c>
      <c r="C1029">
        <f>[1]!EM_S_RISK_AVGRETURNY(A1029,"2006-12-01","2016-12-02","1")</f>
        <v>15.3873</v>
      </c>
    </row>
    <row r="1030" spans="1:3" x14ac:dyDescent="0.25">
      <c r="A1030" t="s">
        <v>535</v>
      </c>
      <c r="B1030">
        <f>[1]!EM_S_PQ_PCTCHANGE(A1030,"2006-12-01","2016-12-02","3")</f>
        <v>302.31466674804687</v>
      </c>
      <c r="C1030">
        <f>[1]!EM_S_RISK_AVGRETURNY(A1030,"2006-12-01","2016-12-02","1")</f>
        <v>15.377599999999999</v>
      </c>
    </row>
    <row r="1031" spans="1:3" x14ac:dyDescent="0.25">
      <c r="A1031" t="s">
        <v>178</v>
      </c>
      <c r="B1031">
        <f>[1]!EM_S_PQ_PCTCHANGE(A1031,"2006-12-01","2016-12-02","3")</f>
        <v>302.30758666992188</v>
      </c>
      <c r="C1031">
        <f>[1]!EM_S_RISK_AVGRETURNY(A1031,"2006-12-01","2016-12-02","1")</f>
        <v>224.59440000000001</v>
      </c>
    </row>
    <row r="1032" spans="1:3" x14ac:dyDescent="0.25">
      <c r="A1032" t="s">
        <v>2495</v>
      </c>
      <c r="B1032">
        <f>[1]!EM_S_PQ_PCTCHANGE(A1032,"2006-12-01","2016-12-02","3")</f>
        <v>301.70712280273437</v>
      </c>
      <c r="C1032">
        <f>[1]!EM_S_RISK_AVGRETURNY(A1032,"2006-12-01","2016-12-02","1")</f>
        <v>15.3597</v>
      </c>
    </row>
    <row r="1033" spans="1:3" x14ac:dyDescent="0.25">
      <c r="A1033" t="s">
        <v>1243</v>
      </c>
      <c r="B1033">
        <f>[1]!EM_S_PQ_PCTCHANGE(A1033,"2006-12-01","2016-12-02","3")</f>
        <v>301.45254516601562</v>
      </c>
      <c r="C1033">
        <f>[1]!EM_S_RISK_AVGRETURNY(A1033,"2006-12-01","2016-12-02","1")</f>
        <v>767.85730000000001</v>
      </c>
    </row>
    <row r="1034" spans="1:3" x14ac:dyDescent="0.25">
      <c r="A1034" t="s">
        <v>1337</v>
      </c>
      <c r="B1034">
        <f>[1]!EM_S_PQ_PCTCHANGE(A1034,"2006-12-01","2016-12-02","3")</f>
        <v>301.11978149414062</v>
      </c>
      <c r="C1034">
        <f>[1]!EM_S_RISK_AVGRETURNY(A1034,"2006-12-01","2016-12-02","1")</f>
        <v>203.39400000000001</v>
      </c>
    </row>
    <row r="1035" spans="1:3" x14ac:dyDescent="0.25">
      <c r="A1035" t="s">
        <v>1797</v>
      </c>
      <c r="B1035">
        <f>[1]!EM_S_PQ_PCTCHANGE(A1035,"2006-12-01","2016-12-02","3")</f>
        <v>301.100830078125</v>
      </c>
      <c r="C1035">
        <f>[1]!EM_S_RISK_AVGRETURNY(A1035,"2006-12-01","2016-12-02","1")</f>
        <v>224.98169999999999</v>
      </c>
    </row>
    <row r="1036" spans="1:3" x14ac:dyDescent="0.25">
      <c r="A1036" t="s">
        <v>959</v>
      </c>
      <c r="B1036">
        <f>[1]!EM_S_PQ_PCTCHANGE(A1036,"2006-12-01","2016-12-02","3")</f>
        <v>300.74029541015625</v>
      </c>
      <c r="C1036">
        <f>[1]!EM_S_RISK_AVGRETURNY(A1036,"2006-12-01","2016-12-02","1")</f>
        <v>15.331099999999999</v>
      </c>
    </row>
    <row r="1037" spans="1:3" x14ac:dyDescent="0.25">
      <c r="A1037" t="s">
        <v>3002</v>
      </c>
      <c r="B1037">
        <f>[1]!EM_S_PQ_PCTCHANGE(A1037,"2006-12-01","2016-12-02","3")</f>
        <v>300.72201538085937</v>
      </c>
      <c r="C1037">
        <f>[1]!EM_S_RISK_AVGRETURNY(A1037,"2006-12-01","2016-12-02","1")</f>
        <v>15.3306</v>
      </c>
    </row>
    <row r="1038" spans="1:3" x14ac:dyDescent="0.25">
      <c r="A1038" t="s">
        <v>1964</v>
      </c>
      <c r="B1038">
        <f>[1]!EM_S_PQ_PCTCHANGE(A1038,"2006-12-01","2016-12-02","3")</f>
        <v>300.61843872070312</v>
      </c>
      <c r="C1038">
        <f>[1]!EM_S_RISK_AVGRETURNY(A1038,"2006-12-01","2016-12-02","1")</f>
        <v>31.445900000000002</v>
      </c>
    </row>
    <row r="1039" spans="1:3" x14ac:dyDescent="0.25">
      <c r="A1039" t="s">
        <v>2695</v>
      </c>
      <c r="B1039">
        <f>[1]!EM_S_PQ_PCTCHANGE(A1039,"2006-12-01","2016-12-02","3")</f>
        <v>299.8023681640625</v>
      </c>
      <c r="C1039">
        <f>[1]!EM_S_RISK_AVGRETURNY(A1039,"2006-12-01","2016-12-02","1")</f>
        <v>15.3033</v>
      </c>
    </row>
    <row r="1040" spans="1:3" x14ac:dyDescent="0.25">
      <c r="A1040" t="s">
        <v>1641</v>
      </c>
      <c r="B1040">
        <f>[1]!EM_S_PQ_PCTCHANGE(A1040,"2006-12-01","2016-12-02","3")</f>
        <v>299.6866455078125</v>
      </c>
      <c r="C1040">
        <f>[1]!EM_S_RISK_AVGRETURNY(A1040,"2006-12-01","2016-12-02","1")</f>
        <v>27.553599999999999</v>
      </c>
    </row>
    <row r="1041" spans="1:3" x14ac:dyDescent="0.25">
      <c r="A1041" t="s">
        <v>2558</v>
      </c>
      <c r="B1041">
        <f>[1]!EM_S_PQ_PCTCHANGE(A1041,"2006-12-01","2016-12-02","3")</f>
        <v>299.20724487304687</v>
      </c>
      <c r="C1041">
        <f>[1]!EM_S_RISK_AVGRETURNY(A1041,"2006-12-01","2016-12-02","1")</f>
        <v>15.2857</v>
      </c>
    </row>
    <row r="1042" spans="1:3" x14ac:dyDescent="0.25">
      <c r="A1042" t="s">
        <v>1226</v>
      </c>
      <c r="B1042">
        <f>[1]!EM_S_PQ_PCTCHANGE(A1042,"2006-12-01","2016-12-02","3")</f>
        <v>299.125</v>
      </c>
      <c r="C1042">
        <f>[1]!EM_S_RISK_AVGRETURNY(A1042,"2006-12-01","2016-12-02","1")</f>
        <v>5420.8581999999997</v>
      </c>
    </row>
    <row r="1043" spans="1:3" x14ac:dyDescent="0.25">
      <c r="A1043" t="s">
        <v>2135</v>
      </c>
      <c r="B1043">
        <f>[1]!EM_S_PQ_PCTCHANGE(A1043,"2006-12-01","2016-12-02","3")</f>
        <v>299.081787109375</v>
      </c>
      <c r="C1043">
        <f>[1]!EM_S_RISK_AVGRETURNY(A1043,"2006-12-01","2016-12-02","1")</f>
        <v>28.1463</v>
      </c>
    </row>
    <row r="1044" spans="1:3" x14ac:dyDescent="0.25">
      <c r="A1044" t="s">
        <v>2300</v>
      </c>
      <c r="B1044">
        <f>[1]!EM_S_PQ_PCTCHANGE(A1044,"2006-12-01","2016-12-02","3")</f>
        <v>299.03604125976562</v>
      </c>
      <c r="C1044">
        <f>[1]!EM_S_RISK_AVGRETURNY(A1044,"2006-12-01","2016-12-02","1")</f>
        <v>19.371700000000001</v>
      </c>
    </row>
    <row r="1045" spans="1:3" x14ac:dyDescent="0.25">
      <c r="A1045" t="s">
        <v>2792</v>
      </c>
      <c r="B1045">
        <f>[1]!EM_S_PQ_PCTCHANGE(A1045,"2006-12-01","2016-12-02","3")</f>
        <v>298.96343994140625</v>
      </c>
      <c r="C1045">
        <f>[1]!EM_S_RISK_AVGRETURNY(A1045,"2006-12-01","2016-12-02","1")</f>
        <v>15.278499999999999</v>
      </c>
    </row>
    <row r="1046" spans="1:3" x14ac:dyDescent="0.25">
      <c r="A1046" t="s">
        <v>1374</v>
      </c>
      <c r="B1046">
        <f>[1]!EM_S_PQ_PCTCHANGE(A1046,"2006-12-01","2016-12-02","3")</f>
        <v>298.45697021484375</v>
      </c>
      <c r="C1046">
        <f>[1]!EM_S_RISK_AVGRETURNY(A1046,"2006-12-01","2016-12-02","1")</f>
        <v>87.642600000000002</v>
      </c>
    </row>
    <row r="1047" spans="1:3" x14ac:dyDescent="0.25">
      <c r="A1047" t="s">
        <v>2266</v>
      </c>
      <c r="B1047">
        <f>[1]!EM_S_PQ_PCTCHANGE(A1047,"2006-12-01","2016-12-02","3")</f>
        <v>298.36398315429687</v>
      </c>
      <c r="C1047">
        <f>[1]!EM_S_RISK_AVGRETURNY(A1047,"2006-12-01","2016-12-02","1")</f>
        <v>27.2897</v>
      </c>
    </row>
    <row r="1048" spans="1:3" x14ac:dyDescent="0.25">
      <c r="A1048" t="s">
        <v>2129</v>
      </c>
      <c r="B1048">
        <f>[1]!EM_S_PQ_PCTCHANGE(A1048,"2006-12-01","2016-12-02","3")</f>
        <v>298.2457275390625</v>
      </c>
      <c r="C1048">
        <f>[1]!EM_S_RISK_AVGRETURNY(A1048,"2006-12-01","2016-12-02","1")</f>
        <v>33.136000000000003</v>
      </c>
    </row>
    <row r="1049" spans="1:3" x14ac:dyDescent="0.25">
      <c r="A1049" t="s">
        <v>187</v>
      </c>
      <c r="B1049">
        <f>[1]!EM_S_PQ_PCTCHANGE(A1049,"2006-12-01","2016-12-02","3")</f>
        <v>298.18798828125</v>
      </c>
      <c r="C1049">
        <f>[1]!EM_S_RISK_AVGRETURNY(A1049,"2006-12-01","2016-12-02","1")</f>
        <v>443569.45309999998</v>
      </c>
    </row>
    <row r="1050" spans="1:3" x14ac:dyDescent="0.25">
      <c r="A1050" t="s">
        <v>1211</v>
      </c>
      <c r="B1050">
        <f>[1]!EM_S_PQ_PCTCHANGE(A1050,"2006-12-01","2016-12-02","3")</f>
        <v>298.16702270507812</v>
      </c>
      <c r="C1050">
        <f>[1]!EM_S_RISK_AVGRETURNY(A1050,"2006-12-01","2016-12-02","1")</f>
        <v>442607.71519999998</v>
      </c>
    </row>
    <row r="1051" spans="1:3" x14ac:dyDescent="0.25">
      <c r="A1051" t="s">
        <v>842</v>
      </c>
      <c r="B1051">
        <f>[1]!EM_S_PQ_PCTCHANGE(A1051,"2006-12-01","2016-12-02","3")</f>
        <v>297.97967529296875</v>
      </c>
      <c r="C1051">
        <f>[1]!EM_S_RISK_AVGRETURNY(A1051,"2006-12-01","2016-12-02","1")</f>
        <v>15.2492</v>
      </c>
    </row>
    <row r="1052" spans="1:3" x14ac:dyDescent="0.25">
      <c r="A1052" t="s">
        <v>996</v>
      </c>
      <c r="B1052">
        <f>[1]!EM_S_PQ_PCTCHANGE(A1052,"2006-12-01","2016-12-02","3")</f>
        <v>297.95169067382812</v>
      </c>
      <c r="C1052">
        <f>[1]!EM_S_RISK_AVGRETURNY(A1052,"2006-12-01","2016-12-02","1")</f>
        <v>15.2484</v>
      </c>
    </row>
    <row r="1053" spans="1:3" x14ac:dyDescent="0.25">
      <c r="A1053" t="s">
        <v>1751</v>
      </c>
      <c r="B1053">
        <f>[1]!EM_S_PQ_PCTCHANGE(A1053,"2006-12-01","2016-12-02","3")</f>
        <v>297.89767456054687</v>
      </c>
      <c r="C1053">
        <f>[1]!EM_S_RISK_AVGRETURNY(A1053,"2006-12-01","2016-12-02","1")</f>
        <v>91398.297200000001</v>
      </c>
    </row>
    <row r="1054" spans="1:3" x14ac:dyDescent="0.25">
      <c r="A1054" t="s">
        <v>1207</v>
      </c>
      <c r="B1054">
        <f>[1]!EM_S_PQ_PCTCHANGE(A1054,"2006-12-01","2016-12-02","3")</f>
        <v>297.80892944335937</v>
      </c>
      <c r="C1054">
        <f>[1]!EM_S_RISK_AVGRETURNY(A1054,"2006-12-01","2016-12-02","1")</f>
        <v>91266.028699999995</v>
      </c>
    </row>
    <row r="1055" spans="1:3" x14ac:dyDescent="0.25">
      <c r="A1055" t="s">
        <v>421</v>
      </c>
      <c r="B1055">
        <f>[1]!EM_S_PQ_PCTCHANGE(A1055,"2006-12-01","2016-12-02","3")</f>
        <v>297.31637573242187</v>
      </c>
      <c r="C1055">
        <f>[1]!EM_S_RISK_AVGRETURNY(A1055,"2006-12-01","2016-12-02","1")</f>
        <v>15.2295</v>
      </c>
    </row>
    <row r="1056" spans="1:3" x14ac:dyDescent="0.25">
      <c r="A1056" t="s">
        <v>190</v>
      </c>
      <c r="B1056">
        <f>[1]!EM_S_PQ_PCTCHANGE(A1056,"2006-12-01","2016-12-02","3")</f>
        <v>297.21234130859375</v>
      </c>
      <c r="C1056">
        <f>[1]!EM_S_RISK_AVGRETURNY(A1056,"2006-12-01","2016-12-02","1")</f>
        <v>60752.334499999997</v>
      </c>
    </row>
    <row r="1057" spans="1:3" x14ac:dyDescent="0.25">
      <c r="A1057" t="s">
        <v>2767</v>
      </c>
      <c r="B1057">
        <f>[1]!EM_S_PQ_PCTCHANGE(A1057,"2006-12-01","2016-12-02","3")</f>
        <v>296.82540893554687</v>
      </c>
      <c r="C1057">
        <f>[1]!EM_S_RISK_AVGRETURNY(A1057,"2006-12-01","2016-12-02","1")</f>
        <v>15.370699999999999</v>
      </c>
    </row>
    <row r="1058" spans="1:3" x14ac:dyDescent="0.25">
      <c r="A1058" t="s">
        <v>1511</v>
      </c>
      <c r="B1058">
        <f>[1]!EM_S_PQ_PCTCHANGE(A1058,"2006-12-01","2016-12-02","3")</f>
        <v>296.7830810546875</v>
      </c>
      <c r="C1058">
        <f>[1]!EM_S_RISK_AVGRETURNY(A1058,"2006-12-01","2016-12-02","1")</f>
        <v>32.407499999999999</v>
      </c>
    </row>
    <row r="1059" spans="1:3" x14ac:dyDescent="0.25">
      <c r="A1059" t="s">
        <v>2648</v>
      </c>
      <c r="B1059">
        <f>[1]!EM_S_PQ_PCTCHANGE(A1059,"2006-12-01","2016-12-02","3")</f>
        <v>296.68771362304687</v>
      </c>
      <c r="C1059">
        <f>[1]!EM_S_RISK_AVGRETURNY(A1059,"2006-12-01","2016-12-02","1")</f>
        <v>15.210699999999999</v>
      </c>
    </row>
    <row r="1060" spans="1:3" x14ac:dyDescent="0.25">
      <c r="A1060" t="s">
        <v>1916</v>
      </c>
      <c r="B1060">
        <f>[1]!EM_S_PQ_PCTCHANGE(A1060,"2006-12-01","2016-12-02","3")</f>
        <v>296.6392822265625</v>
      </c>
      <c r="C1060">
        <f>[1]!EM_S_RISK_AVGRETURNY(A1060,"2006-12-01","2016-12-02","1")</f>
        <v>38.5809</v>
      </c>
    </row>
    <row r="1061" spans="1:3" x14ac:dyDescent="0.25">
      <c r="A1061" t="s">
        <v>2904</v>
      </c>
      <c r="B1061">
        <f>[1]!EM_S_PQ_PCTCHANGE(A1061,"2006-12-01","2016-12-02","3")</f>
        <v>296.08941650390625</v>
      </c>
      <c r="C1061">
        <f>[1]!EM_S_RISK_AVGRETURNY(A1061,"2006-12-01","2016-12-02","1")</f>
        <v>15.1929</v>
      </c>
    </row>
    <row r="1062" spans="1:3" x14ac:dyDescent="0.25">
      <c r="A1062" t="s">
        <v>2708</v>
      </c>
      <c r="B1062">
        <f>[1]!EM_S_PQ_PCTCHANGE(A1062,"2006-12-01","2016-12-02","3")</f>
        <v>295.81838989257812</v>
      </c>
      <c r="C1062">
        <f>[1]!EM_S_RISK_AVGRETURNY(A1062,"2006-12-01","2016-12-02","1")</f>
        <v>15.184799999999999</v>
      </c>
    </row>
    <row r="1063" spans="1:3" x14ac:dyDescent="0.25">
      <c r="A1063" t="s">
        <v>1608</v>
      </c>
      <c r="B1063">
        <f>[1]!EM_S_PQ_PCTCHANGE(A1063,"2006-12-01","2016-12-02","3")</f>
        <v>295.5400390625</v>
      </c>
      <c r="C1063">
        <f>[1]!EM_S_RISK_AVGRETURNY(A1063,"2006-12-01","2016-12-02","1")</f>
        <v>30.3507</v>
      </c>
    </row>
    <row r="1064" spans="1:3" x14ac:dyDescent="0.25">
      <c r="A1064" t="s">
        <v>1443</v>
      </c>
      <c r="B1064">
        <f>[1]!EM_S_PQ_PCTCHANGE(A1064,"2006-12-01","2016-12-02","3")</f>
        <v>295.15093994140625</v>
      </c>
      <c r="C1064">
        <f>[1]!EM_S_RISK_AVGRETURNY(A1064,"2006-12-01","2016-12-02","1")</f>
        <v>55.757399999999997</v>
      </c>
    </row>
    <row r="1065" spans="1:3" x14ac:dyDescent="0.25">
      <c r="A1065" t="s">
        <v>1764</v>
      </c>
      <c r="B1065">
        <f>[1]!EM_S_PQ_PCTCHANGE(A1065,"2006-12-01","2016-12-02","3")</f>
        <v>294.6055908203125</v>
      </c>
      <c r="C1065">
        <f>[1]!EM_S_RISK_AVGRETURNY(A1065,"2006-12-01","2016-12-02","1")</f>
        <v>2125.6174999999998</v>
      </c>
    </row>
    <row r="1066" spans="1:3" x14ac:dyDescent="0.25">
      <c r="A1066" t="s">
        <v>2588</v>
      </c>
      <c r="B1066">
        <f>[1]!EM_S_PQ_PCTCHANGE(A1066,"2006-12-01","2016-12-02","3")</f>
        <v>294.52902221679687</v>
      </c>
      <c r="C1066">
        <f>[1]!EM_S_RISK_AVGRETURNY(A1066,"2006-12-01","2016-12-02","1")</f>
        <v>15.146100000000001</v>
      </c>
    </row>
    <row r="1067" spans="1:3" x14ac:dyDescent="0.25">
      <c r="A1067" t="s">
        <v>2595</v>
      </c>
      <c r="B1067">
        <f>[1]!EM_S_PQ_PCTCHANGE(A1067,"2006-12-01","2016-12-02","3")</f>
        <v>294.14102172851562</v>
      </c>
      <c r="C1067">
        <f>[1]!EM_S_RISK_AVGRETURNY(A1067,"2006-12-01","2016-12-02","1")</f>
        <v>15.134499999999999</v>
      </c>
    </row>
    <row r="1068" spans="1:3" x14ac:dyDescent="0.25">
      <c r="A1068" t="s">
        <v>1001</v>
      </c>
      <c r="B1068">
        <f>[1]!EM_S_PQ_PCTCHANGE(A1068,"2006-12-01","2016-12-02","3")</f>
        <v>293.6759033203125</v>
      </c>
      <c r="C1068">
        <f>[1]!EM_S_RISK_AVGRETURNY(A1068,"2006-12-01","2016-12-02","1")</f>
        <v>15.1205</v>
      </c>
    </row>
    <row r="1069" spans="1:3" x14ac:dyDescent="0.25">
      <c r="A1069" t="s">
        <v>2913</v>
      </c>
      <c r="B1069">
        <f>[1]!EM_S_PQ_PCTCHANGE(A1069,"2006-12-01","2016-12-02","3")</f>
        <v>293.55276489257812</v>
      </c>
      <c r="C1069">
        <f>[1]!EM_S_RISK_AVGRETURNY(A1069,"2006-12-01","2016-12-02","1")</f>
        <v>15.1168</v>
      </c>
    </row>
    <row r="1070" spans="1:3" x14ac:dyDescent="0.25">
      <c r="A1070" t="s">
        <v>1942</v>
      </c>
      <c r="B1070">
        <f>[1]!EM_S_PQ_PCTCHANGE(A1070,"2006-12-01","2016-12-02","3")</f>
        <v>293.505126953125</v>
      </c>
      <c r="C1070">
        <f>[1]!EM_S_RISK_AVGRETURNY(A1070,"2006-12-01","2016-12-02","1")</f>
        <v>40.132800000000003</v>
      </c>
    </row>
    <row r="1071" spans="1:3" x14ac:dyDescent="0.25">
      <c r="A1071" t="s">
        <v>2856</v>
      </c>
      <c r="B1071">
        <f>[1]!EM_S_PQ_PCTCHANGE(A1071,"2006-12-01","2016-12-02","3")</f>
        <v>292.79165649414062</v>
      </c>
      <c r="C1071">
        <f>[1]!EM_S_RISK_AVGRETURNY(A1071,"2006-12-01","2016-12-02","1")</f>
        <v>15.0939</v>
      </c>
    </row>
    <row r="1072" spans="1:3" x14ac:dyDescent="0.25">
      <c r="A1072" t="s">
        <v>484</v>
      </c>
      <c r="B1072">
        <f>[1]!EM_S_PQ_PCTCHANGE(A1072,"2006-12-01","2016-12-02","3")</f>
        <v>292.66055297851562</v>
      </c>
      <c r="C1072">
        <f>[1]!EM_S_RISK_AVGRETURNY(A1072,"2006-12-01","2016-12-02","1")</f>
        <v>15.09</v>
      </c>
    </row>
    <row r="1073" spans="1:3" x14ac:dyDescent="0.25">
      <c r="A1073" t="s">
        <v>1594</v>
      </c>
      <c r="B1073">
        <f>[1]!EM_S_PQ_PCTCHANGE(A1073,"2006-12-01","2016-12-02","3")</f>
        <v>292.3599853515625</v>
      </c>
      <c r="C1073">
        <f>[1]!EM_S_RISK_AVGRETURNY(A1073,"2006-12-01","2016-12-02","1")</f>
        <v>28.744199999999999</v>
      </c>
    </row>
    <row r="1074" spans="1:3" x14ac:dyDescent="0.25">
      <c r="A1074" t="s">
        <v>1054</v>
      </c>
      <c r="B1074">
        <f>[1]!EM_S_PQ_PCTCHANGE(A1074,"2006-12-01","2016-12-02","3")</f>
        <v>291.84323120117187</v>
      </c>
      <c r="C1074">
        <f>[1]!EM_S_RISK_AVGRETURNY(A1074,"2006-12-01","2016-12-02","1")</f>
        <v>15.065300000000001</v>
      </c>
    </row>
    <row r="1075" spans="1:3" x14ac:dyDescent="0.25">
      <c r="A1075" t="s">
        <v>1816</v>
      </c>
      <c r="B1075">
        <f>[1]!EM_S_PQ_PCTCHANGE(A1075,"2006-12-01","2016-12-02","3")</f>
        <v>291.72927856445312</v>
      </c>
      <c r="C1075">
        <f>[1]!EM_S_RISK_AVGRETURNY(A1075,"2006-12-01","2016-12-02","1")</f>
        <v>150.9785</v>
      </c>
    </row>
    <row r="1076" spans="1:3" x14ac:dyDescent="0.25">
      <c r="A1076" t="s">
        <v>1197</v>
      </c>
      <c r="B1076">
        <f>[1]!EM_S_PQ_PCTCHANGE(A1076,"2006-12-01","2016-12-02","3")</f>
        <v>291.45101928710937</v>
      </c>
      <c r="C1076">
        <f>[1]!EM_S_RISK_AVGRETURNY(A1076,"2006-12-01","2016-12-02","1")</f>
        <v>3794099.3684999999</v>
      </c>
    </row>
    <row r="1077" spans="1:3" x14ac:dyDescent="0.25">
      <c r="A1077" t="s">
        <v>1227</v>
      </c>
      <c r="B1077">
        <f>[1]!EM_S_PQ_PCTCHANGE(A1077,"2006-12-01","2016-12-02","3")</f>
        <v>291.28634643554687</v>
      </c>
      <c r="C1077">
        <f>[1]!EM_S_RISK_AVGRETURNY(A1077,"2006-12-01","2016-12-02","1")</f>
        <v>10879.1471</v>
      </c>
    </row>
    <row r="1078" spans="1:3" x14ac:dyDescent="0.25">
      <c r="A1078" t="s">
        <v>1795</v>
      </c>
      <c r="B1078">
        <f>[1]!EM_S_PQ_PCTCHANGE(A1078,"2006-12-01","2016-12-02","3")</f>
        <v>291.24703979492187</v>
      </c>
      <c r="C1078">
        <f>[1]!EM_S_RISK_AVGRETURNY(A1078,"2006-12-01","2016-12-02","1")</f>
        <v>228.85</v>
      </c>
    </row>
    <row r="1079" spans="1:3" x14ac:dyDescent="0.25">
      <c r="A1079" t="s">
        <v>2540</v>
      </c>
      <c r="B1079">
        <f>[1]!EM_S_PQ_PCTCHANGE(A1079,"2006-12-01","2016-12-02","3")</f>
        <v>291.18820190429688</v>
      </c>
      <c r="C1079">
        <f>[1]!EM_S_RISK_AVGRETURNY(A1079,"2006-12-01","2016-12-02","1")</f>
        <v>15.0456</v>
      </c>
    </row>
    <row r="1080" spans="1:3" x14ac:dyDescent="0.25">
      <c r="A1080" t="s">
        <v>1390</v>
      </c>
      <c r="B1080">
        <f>[1]!EM_S_PQ_PCTCHANGE(A1080,"2006-12-01","2016-12-02","3")</f>
        <v>290.99240112304688</v>
      </c>
      <c r="C1080">
        <f>[1]!EM_S_RISK_AVGRETURNY(A1080,"2006-12-01","2016-12-02","1")</f>
        <v>53.902299999999997</v>
      </c>
    </row>
    <row r="1081" spans="1:3" x14ac:dyDescent="0.25">
      <c r="A1081" t="s">
        <v>2422</v>
      </c>
      <c r="B1081">
        <f>[1]!EM_S_PQ_PCTCHANGE(A1081,"2006-12-01","2016-12-02","3")</f>
        <v>290.9912109375</v>
      </c>
      <c r="C1081">
        <f>[1]!EM_S_RISK_AVGRETURNY(A1081,"2006-12-01","2016-12-02","1")</f>
        <v>25.9024</v>
      </c>
    </row>
    <row r="1082" spans="1:3" x14ac:dyDescent="0.25">
      <c r="A1082" t="s">
        <v>829</v>
      </c>
      <c r="B1082">
        <f>[1]!EM_S_PQ_PCTCHANGE(A1082,"2006-12-01","2016-12-02","3")</f>
        <v>290.69027709960937</v>
      </c>
      <c r="C1082">
        <f>[1]!EM_S_RISK_AVGRETURNY(A1082,"2006-12-01","2016-12-02","1")</f>
        <v>15.0305</v>
      </c>
    </row>
    <row r="1083" spans="1:3" x14ac:dyDescent="0.25">
      <c r="A1083" t="s">
        <v>204</v>
      </c>
      <c r="B1083">
        <f>[1]!EM_S_PQ_PCTCHANGE(A1083,"2006-12-01","2016-12-02","3")</f>
        <v>290.0245361328125</v>
      </c>
      <c r="C1083">
        <f>[1]!EM_S_RISK_AVGRETURNY(A1083,"2006-12-01","2016-12-02","1")</f>
        <v>6237.9501</v>
      </c>
    </row>
    <row r="1084" spans="1:3" x14ac:dyDescent="0.25">
      <c r="A1084" t="s">
        <v>2770</v>
      </c>
      <c r="B1084">
        <f>[1]!EM_S_PQ_PCTCHANGE(A1084,"2006-12-01","2016-12-02","3")</f>
        <v>289.9315185546875</v>
      </c>
      <c r="C1084">
        <f>[1]!EM_S_RISK_AVGRETURNY(A1084,"2006-12-01","2016-12-02","1")</f>
        <v>15.0075</v>
      </c>
    </row>
    <row r="1085" spans="1:3" x14ac:dyDescent="0.25">
      <c r="A1085" t="s">
        <v>1803</v>
      </c>
      <c r="B1085">
        <f>[1]!EM_S_PQ_PCTCHANGE(A1085,"2006-12-01","2016-12-02","3")</f>
        <v>289.42337036132813</v>
      </c>
      <c r="C1085">
        <f>[1]!EM_S_RISK_AVGRETURNY(A1085,"2006-12-01","2016-12-02","1")</f>
        <v>196.2595</v>
      </c>
    </row>
    <row r="1086" spans="1:3" x14ac:dyDescent="0.25">
      <c r="A1086" t="s">
        <v>2501</v>
      </c>
      <c r="B1086">
        <f>[1]!EM_S_PQ_PCTCHANGE(A1086,"2006-12-01","2016-12-02","3")</f>
        <v>287.85385131835937</v>
      </c>
      <c r="C1086">
        <f>[1]!EM_S_RISK_AVGRETURNY(A1086,"2006-12-01","2016-12-02","1")</f>
        <v>14.9444</v>
      </c>
    </row>
    <row r="1087" spans="1:3" x14ac:dyDescent="0.25">
      <c r="A1087" t="s">
        <v>2966</v>
      </c>
      <c r="B1087">
        <f>[1]!EM_S_PQ_PCTCHANGE(A1087,"2006-12-01","2016-12-02","3")</f>
        <v>287.11651611328125</v>
      </c>
      <c r="C1087">
        <f>[1]!EM_S_RISK_AVGRETURNY(A1087,"2006-12-01","2016-12-02","1")</f>
        <v>14.921900000000001</v>
      </c>
    </row>
    <row r="1088" spans="1:3" x14ac:dyDescent="0.25">
      <c r="A1088" t="s">
        <v>2520</v>
      </c>
      <c r="B1088">
        <f>[1]!EM_S_PQ_PCTCHANGE(A1088,"2006-12-01","2016-12-02","3")</f>
        <v>287.0972900390625</v>
      </c>
      <c r="C1088">
        <f>[1]!EM_S_RISK_AVGRETURNY(A1088,"2006-12-01","2016-12-02","1")</f>
        <v>14.9214</v>
      </c>
    </row>
    <row r="1089" spans="1:3" x14ac:dyDescent="0.25">
      <c r="A1089" t="s">
        <v>902</v>
      </c>
      <c r="B1089">
        <f>[1]!EM_S_PQ_PCTCHANGE(A1089,"2006-12-01","2016-12-02","3")</f>
        <v>287.04299926757812</v>
      </c>
      <c r="C1089">
        <f>[1]!EM_S_RISK_AVGRETURNY(A1089,"2006-12-01","2016-12-02","1")</f>
        <v>14.919700000000001</v>
      </c>
    </row>
    <row r="1090" spans="1:3" x14ac:dyDescent="0.25">
      <c r="A1090" t="s">
        <v>2899</v>
      </c>
      <c r="B1090">
        <f>[1]!EM_S_PQ_PCTCHANGE(A1090,"2006-12-01","2016-12-02","3")</f>
        <v>286.79248046875</v>
      </c>
      <c r="C1090">
        <f>[1]!EM_S_RISK_AVGRETURNY(A1090,"2006-12-01","2016-12-02","1")</f>
        <v>14.912100000000001</v>
      </c>
    </row>
    <row r="1091" spans="1:3" x14ac:dyDescent="0.25">
      <c r="A1091" t="s">
        <v>212</v>
      </c>
      <c r="B1091">
        <f>[1]!EM_S_PQ_PCTCHANGE(A1091,"2006-12-01","2016-12-02","3")</f>
        <v>286.7183837890625</v>
      </c>
      <c r="C1091">
        <f>[1]!EM_S_RISK_AVGRETURNY(A1091,"2006-12-01","2016-12-02","1")</f>
        <v>105.7565</v>
      </c>
    </row>
    <row r="1092" spans="1:3" x14ac:dyDescent="0.25">
      <c r="A1092" t="s">
        <v>1007</v>
      </c>
      <c r="B1092">
        <f>[1]!EM_S_PQ_PCTCHANGE(A1092,"2006-12-01","2016-12-02","3")</f>
        <v>286.2947998046875</v>
      </c>
      <c r="C1092">
        <f>[1]!EM_S_RISK_AVGRETURNY(A1092,"2006-12-01","2016-12-02","1")</f>
        <v>14.8969</v>
      </c>
    </row>
    <row r="1093" spans="1:3" x14ac:dyDescent="0.25">
      <c r="A1093" t="s">
        <v>1833</v>
      </c>
      <c r="B1093">
        <f>[1]!EM_S_PQ_PCTCHANGE(A1093,"2006-12-01","2016-12-02","3")</f>
        <v>286.186279296875</v>
      </c>
      <c r="C1093">
        <f>[1]!EM_S_RISK_AVGRETURNY(A1093,"2006-12-01","2016-12-02","1")</f>
        <v>86.743600000000001</v>
      </c>
    </row>
    <row r="1094" spans="1:3" x14ac:dyDescent="0.25">
      <c r="A1094" t="s">
        <v>1678</v>
      </c>
      <c r="B1094">
        <f>[1]!EM_S_PQ_PCTCHANGE(A1094,"2006-12-01","2016-12-02","3")</f>
        <v>285.89501953125</v>
      </c>
      <c r="C1094">
        <f>[1]!EM_S_RISK_AVGRETURNY(A1094,"2006-12-01","2016-12-02","1")</f>
        <v>32.3461</v>
      </c>
    </row>
    <row r="1095" spans="1:3" x14ac:dyDescent="0.25">
      <c r="A1095" t="s">
        <v>738</v>
      </c>
      <c r="B1095">
        <f>[1]!EM_S_PQ_PCTCHANGE(A1095,"2006-12-01","2016-12-02","3")</f>
        <v>285.77978515625</v>
      </c>
      <c r="C1095">
        <f>[1]!EM_S_RISK_AVGRETURNY(A1095,"2006-12-01","2016-12-02","1")</f>
        <v>14.8811</v>
      </c>
    </row>
    <row r="1096" spans="1:3" x14ac:dyDescent="0.25">
      <c r="A1096" t="s">
        <v>1552</v>
      </c>
      <c r="B1096">
        <f>[1]!EM_S_PQ_PCTCHANGE(A1096,"2006-12-01","2016-12-02","3")</f>
        <v>285.72659301757813</v>
      </c>
      <c r="C1096">
        <f>[1]!EM_S_RISK_AVGRETURNY(A1096,"2006-12-01","2016-12-02","1")</f>
        <v>32.6952</v>
      </c>
    </row>
    <row r="1097" spans="1:3" x14ac:dyDescent="0.25">
      <c r="A1097" t="s">
        <v>502</v>
      </c>
      <c r="B1097">
        <f>[1]!EM_S_PQ_PCTCHANGE(A1097,"2006-12-01","2016-12-02","3")</f>
        <v>285.66165161132812</v>
      </c>
      <c r="C1097">
        <f>[1]!EM_S_RISK_AVGRETURNY(A1097,"2006-12-01","2016-12-02","1")</f>
        <v>14.8775</v>
      </c>
    </row>
    <row r="1098" spans="1:3" x14ac:dyDescent="0.25">
      <c r="A1098" t="s">
        <v>2854</v>
      </c>
      <c r="B1098">
        <f>[1]!EM_S_PQ_PCTCHANGE(A1098,"2006-12-01","2016-12-02","3")</f>
        <v>285.16433715820313</v>
      </c>
      <c r="C1098">
        <f>[1]!EM_S_RISK_AVGRETURNY(A1098,"2006-12-01","2016-12-02","1")</f>
        <v>14.862299999999999</v>
      </c>
    </row>
    <row r="1099" spans="1:3" x14ac:dyDescent="0.25">
      <c r="A1099" t="s">
        <v>647</v>
      </c>
      <c r="B1099">
        <f>[1]!EM_S_PQ_PCTCHANGE(A1099,"2006-12-01","2016-12-02","3")</f>
        <v>284.96676635742187</v>
      </c>
      <c r="C1099">
        <f>[1]!EM_S_RISK_AVGRETURNY(A1099,"2006-12-01","2016-12-02","1")</f>
        <v>14.856199999999999</v>
      </c>
    </row>
    <row r="1100" spans="1:3" x14ac:dyDescent="0.25">
      <c r="A1100" t="s">
        <v>455</v>
      </c>
      <c r="B1100">
        <f>[1]!EM_S_PQ_PCTCHANGE(A1100,"2006-12-01","2016-12-02","3")</f>
        <v>284.21536254882812</v>
      </c>
      <c r="C1100">
        <f>[1]!EM_S_RISK_AVGRETURNY(A1100,"2006-12-01","2016-12-02","1")</f>
        <v>14.8331</v>
      </c>
    </row>
    <row r="1101" spans="1:3" x14ac:dyDescent="0.25">
      <c r="A1101" t="s">
        <v>433</v>
      </c>
      <c r="B1101">
        <f>[1]!EM_S_PQ_PCTCHANGE(A1101,"2006-12-01","2016-12-02","3")</f>
        <v>283.62832641601562</v>
      </c>
      <c r="C1101">
        <f>[1]!EM_S_RISK_AVGRETURNY(A1101,"2006-12-01","2016-12-02","1")</f>
        <v>14.815099999999999</v>
      </c>
    </row>
    <row r="1102" spans="1:3" x14ac:dyDescent="0.25">
      <c r="A1102" t="s">
        <v>512</v>
      </c>
      <c r="B1102">
        <f>[1]!EM_S_PQ_PCTCHANGE(A1102,"2006-12-01","2016-12-02","3")</f>
        <v>283.58572387695312</v>
      </c>
      <c r="C1102">
        <f>[1]!EM_S_RISK_AVGRETURNY(A1102,"2006-12-01","2016-12-02","1")</f>
        <v>14.813800000000001</v>
      </c>
    </row>
    <row r="1103" spans="1:3" x14ac:dyDescent="0.25">
      <c r="A1103" t="s">
        <v>1252</v>
      </c>
      <c r="B1103">
        <f>[1]!EM_S_PQ_PCTCHANGE(A1103,"2006-12-01","2016-12-02","3")</f>
        <v>283.4451904296875</v>
      </c>
      <c r="C1103">
        <f>[1]!EM_S_RISK_AVGRETURNY(A1103,"2006-12-01","2016-12-02","1")</f>
        <v>567.62450000000001</v>
      </c>
    </row>
    <row r="1104" spans="1:3" x14ac:dyDescent="0.25">
      <c r="A1104" t="s">
        <v>106</v>
      </c>
      <c r="B1104">
        <f>[1]!EM_S_PQ_PCTCHANGE(A1104,"2006-12-01","2016-12-02","3")</f>
        <v>282.89443969726562</v>
      </c>
      <c r="C1104">
        <f>[1]!EM_S_RISK_AVGRETURNY(A1104,"2006-12-01","2016-12-02","1")</f>
        <v>156.05590000000001</v>
      </c>
    </row>
    <row r="1105" spans="1:3" x14ac:dyDescent="0.25">
      <c r="A1105" t="s">
        <v>2339</v>
      </c>
      <c r="B1105">
        <f>[1]!EM_S_PQ_PCTCHANGE(A1105,"2006-12-01","2016-12-02","3")</f>
        <v>282.61227416992187</v>
      </c>
      <c r="C1105">
        <f>[1]!EM_S_RISK_AVGRETURNY(A1105,"2006-12-01","2016-12-02","1")</f>
        <v>35.401899999999998</v>
      </c>
    </row>
    <row r="1106" spans="1:3" x14ac:dyDescent="0.25">
      <c r="A1106" t="s">
        <v>2104</v>
      </c>
      <c r="B1106">
        <f>[1]!EM_S_PQ_PCTCHANGE(A1106,"2006-12-01","2016-12-02","3")</f>
        <v>282.4761962890625</v>
      </c>
      <c r="C1106">
        <f>[1]!EM_S_RISK_AVGRETURNY(A1106,"2006-12-01","2016-12-02","1")</f>
        <v>27.3598</v>
      </c>
    </row>
    <row r="1107" spans="1:3" x14ac:dyDescent="0.25">
      <c r="A1107" t="s">
        <v>845</v>
      </c>
      <c r="B1107">
        <f>[1]!EM_S_PQ_PCTCHANGE(A1107,"2006-12-01","2016-12-02","3")</f>
        <v>282.281982421875</v>
      </c>
      <c r="C1107">
        <f>[1]!EM_S_RISK_AVGRETURNY(A1107,"2006-12-01","2016-12-02","1")</f>
        <v>14.7736</v>
      </c>
    </row>
    <row r="1108" spans="1:3" x14ac:dyDescent="0.25">
      <c r="A1108" t="s">
        <v>1116</v>
      </c>
      <c r="B1108">
        <f>[1]!EM_S_PQ_PCTCHANGE(A1108,"2006-12-01","2016-12-02","3")</f>
        <v>281.9747314453125</v>
      </c>
      <c r="C1108">
        <f>[1]!EM_S_RISK_AVGRETURNY(A1108,"2006-12-01","2016-12-02","1")</f>
        <v>14.764200000000001</v>
      </c>
    </row>
    <row r="1109" spans="1:3" x14ac:dyDescent="0.25">
      <c r="A1109" t="s">
        <v>2735</v>
      </c>
      <c r="B1109">
        <f>[1]!EM_S_PQ_PCTCHANGE(A1109,"2006-12-01","2016-12-02","3")</f>
        <v>281.8985595703125</v>
      </c>
      <c r="C1109">
        <f>[1]!EM_S_RISK_AVGRETURNY(A1109,"2006-12-01","2016-12-02","1")</f>
        <v>14.761799999999999</v>
      </c>
    </row>
    <row r="1110" spans="1:3" x14ac:dyDescent="0.25">
      <c r="A1110" t="s">
        <v>2510</v>
      </c>
      <c r="B1110">
        <f>[1]!EM_S_PQ_PCTCHANGE(A1110,"2006-12-01","2016-12-02","3")</f>
        <v>281.82107543945313</v>
      </c>
      <c r="C1110">
        <f>[1]!EM_S_RISK_AVGRETURNY(A1110,"2006-12-01","2016-12-02","1")</f>
        <v>14.759399999999999</v>
      </c>
    </row>
    <row r="1111" spans="1:3" x14ac:dyDescent="0.25">
      <c r="A1111" t="s">
        <v>2912</v>
      </c>
      <c r="B1111">
        <f>[1]!EM_S_PQ_PCTCHANGE(A1111,"2006-12-01","2016-12-02","3")</f>
        <v>281.44329833984375</v>
      </c>
      <c r="C1111">
        <f>[1]!EM_S_RISK_AVGRETURNY(A1111,"2006-12-01","2016-12-02","1")</f>
        <v>14.7477</v>
      </c>
    </row>
    <row r="1112" spans="1:3" x14ac:dyDescent="0.25">
      <c r="A1112" t="s">
        <v>475</v>
      </c>
      <c r="B1112">
        <f>[1]!EM_S_PQ_PCTCHANGE(A1112,"2006-12-01","2016-12-02","3")</f>
        <v>281.37503051757812</v>
      </c>
      <c r="C1112">
        <f>[1]!EM_S_RISK_AVGRETURNY(A1112,"2006-12-01","2016-12-02","1")</f>
        <v>14.7456</v>
      </c>
    </row>
    <row r="1113" spans="1:3" x14ac:dyDescent="0.25">
      <c r="A1113" t="s">
        <v>2970</v>
      </c>
      <c r="B1113">
        <f>[1]!EM_S_PQ_PCTCHANGE(A1113,"2006-12-01","2016-12-02","3")</f>
        <v>280.84765625</v>
      </c>
      <c r="C1113">
        <f>[1]!EM_S_RISK_AVGRETURNY(A1113,"2006-12-01","2016-12-02","1")</f>
        <v>14.7293</v>
      </c>
    </row>
    <row r="1114" spans="1:3" x14ac:dyDescent="0.25">
      <c r="A1114" t="s">
        <v>2780</v>
      </c>
      <c r="B1114">
        <f>[1]!EM_S_PQ_PCTCHANGE(A1114,"2006-12-01","2016-12-02","3")</f>
        <v>280.625</v>
      </c>
      <c r="C1114">
        <f>[1]!EM_S_RISK_AVGRETURNY(A1114,"2006-12-01","2016-12-02","1")</f>
        <v>14.7224</v>
      </c>
    </row>
    <row r="1115" spans="1:3" x14ac:dyDescent="0.25">
      <c r="A1115" t="s">
        <v>2888</v>
      </c>
      <c r="B1115">
        <f>[1]!EM_S_PQ_PCTCHANGE(A1115,"2006-12-01","2016-12-02","3")</f>
        <v>280.58526611328125</v>
      </c>
      <c r="C1115">
        <f>[1]!EM_S_RISK_AVGRETURNY(A1115,"2006-12-01","2016-12-02","1")</f>
        <v>14.7212</v>
      </c>
    </row>
    <row r="1116" spans="1:3" x14ac:dyDescent="0.25">
      <c r="A1116" t="s">
        <v>620</v>
      </c>
      <c r="B1116">
        <f>[1]!EM_S_PQ_PCTCHANGE(A1116,"2006-12-01","2016-12-02","3")</f>
        <v>280.16339111328125</v>
      </c>
      <c r="C1116">
        <f>[1]!EM_S_RISK_AVGRETURNY(A1116,"2006-12-01","2016-12-02","1")</f>
        <v>14.7081</v>
      </c>
    </row>
    <row r="1117" spans="1:3" x14ac:dyDescent="0.25">
      <c r="A1117" t="s">
        <v>1073</v>
      </c>
      <c r="B1117">
        <f>[1]!EM_S_PQ_PCTCHANGE(A1117,"2006-12-01","2016-12-02","3")</f>
        <v>280.08871459960937</v>
      </c>
      <c r="C1117">
        <f>[1]!EM_S_RISK_AVGRETURNY(A1117,"2006-12-01","2016-12-02","1")</f>
        <v>14.7058</v>
      </c>
    </row>
    <row r="1118" spans="1:3" x14ac:dyDescent="0.25">
      <c r="A1118" t="s">
        <v>1008</v>
      </c>
      <c r="B1118">
        <f>[1]!EM_S_PQ_PCTCHANGE(A1118,"2006-12-01","2016-12-02","3")</f>
        <v>279.80941772460937</v>
      </c>
      <c r="C1118">
        <f>[1]!EM_S_RISK_AVGRETURNY(A1118,"2006-12-01","2016-12-02","1")</f>
        <v>14.697100000000001</v>
      </c>
    </row>
    <row r="1119" spans="1:3" x14ac:dyDescent="0.25">
      <c r="A1119" t="s">
        <v>1292</v>
      </c>
      <c r="B1119">
        <f>[1]!EM_S_PQ_PCTCHANGE(A1119,"2006-12-01","2016-12-02","3")</f>
        <v>279.73974609375</v>
      </c>
      <c r="C1119">
        <f>[1]!EM_S_RISK_AVGRETURNY(A1119,"2006-12-01","2016-12-02","1")</f>
        <v>191.46950000000001</v>
      </c>
    </row>
    <row r="1120" spans="1:3" x14ac:dyDescent="0.25">
      <c r="A1120" t="s">
        <v>1184</v>
      </c>
      <c r="B1120">
        <f>[1]!EM_S_PQ_PCTCHANGE(A1120,"2006-12-01","2016-12-02","3")</f>
        <v>279.49728393554687</v>
      </c>
      <c r="C1120">
        <f>[1]!EM_S_RISK_AVGRETURNY(A1120,"2006-12-01","2016-12-02","1")</f>
        <v>196372026549328</v>
      </c>
    </row>
    <row r="1121" spans="1:3" x14ac:dyDescent="0.25">
      <c r="A1121" t="s">
        <v>1280</v>
      </c>
      <c r="B1121">
        <f>[1]!EM_S_PQ_PCTCHANGE(A1121,"2006-12-01","2016-12-02","3")</f>
        <v>279.04483032226562</v>
      </c>
      <c r="C1121">
        <f>[1]!EM_S_RISK_AVGRETURNY(A1121,"2006-12-01","2016-12-02","1")</f>
        <v>211.8914</v>
      </c>
    </row>
    <row r="1122" spans="1:3" x14ac:dyDescent="0.25">
      <c r="A1122" t="s">
        <v>1956</v>
      </c>
      <c r="B1122">
        <f>[1]!EM_S_PQ_PCTCHANGE(A1122,"2006-12-01","2016-12-02","3")</f>
        <v>279.03790283203125</v>
      </c>
      <c r="C1122">
        <f>[1]!EM_S_RISK_AVGRETURNY(A1122,"2006-12-01","2016-12-02","1")</f>
        <v>28.186900000000001</v>
      </c>
    </row>
    <row r="1123" spans="1:3" x14ac:dyDescent="0.25">
      <c r="A1123" t="s">
        <v>2808</v>
      </c>
      <c r="B1123">
        <f>[1]!EM_S_PQ_PCTCHANGE(A1123,"2006-12-01","2016-12-02","3")</f>
        <v>278.83816528320312</v>
      </c>
      <c r="C1123">
        <f>[1]!EM_S_RISK_AVGRETURNY(A1123,"2006-12-01","2016-12-02","1")</f>
        <v>14.667</v>
      </c>
    </row>
    <row r="1124" spans="1:3" x14ac:dyDescent="0.25">
      <c r="A1124" t="s">
        <v>186</v>
      </c>
      <c r="B1124">
        <f>[1]!EM_S_PQ_PCTCHANGE(A1124,"2006-12-01","2016-12-02","3")</f>
        <v>278.72726440429687</v>
      </c>
      <c r="C1124">
        <f>[1]!EM_S_RISK_AVGRETURNY(A1124,"2006-12-01","2016-12-02","1")</f>
        <v>7816.2663000000002</v>
      </c>
    </row>
    <row r="1125" spans="1:3" x14ac:dyDescent="0.25">
      <c r="A1125" t="s">
        <v>871</v>
      </c>
      <c r="B1125">
        <f>[1]!EM_S_PQ_PCTCHANGE(A1125,"2006-12-01","2016-12-02","3")</f>
        <v>278.43563842773437</v>
      </c>
      <c r="C1125">
        <f>[1]!EM_S_RISK_AVGRETURNY(A1125,"2006-12-01","2016-12-02","1")</f>
        <v>14.654400000000001</v>
      </c>
    </row>
    <row r="1126" spans="1:3" x14ac:dyDescent="0.25">
      <c r="A1126" t="s">
        <v>1899</v>
      </c>
      <c r="B1126">
        <f>[1]!EM_S_PQ_PCTCHANGE(A1126,"2006-12-01","2016-12-02","3")</f>
        <v>278.41244506835937</v>
      </c>
      <c r="C1126">
        <f>[1]!EM_S_RISK_AVGRETURNY(A1126,"2006-12-01","2016-12-02","1")</f>
        <v>39.871299999999998</v>
      </c>
    </row>
    <row r="1127" spans="1:3" x14ac:dyDescent="0.25">
      <c r="A1127" t="s">
        <v>2463</v>
      </c>
      <c r="B1127">
        <f>[1]!EM_S_PQ_PCTCHANGE(A1127,"2006-12-01","2016-12-02","3")</f>
        <v>278.3973388671875</v>
      </c>
      <c r="C1127">
        <f>[1]!EM_S_RISK_AVGRETURNY(A1127,"2006-12-01","2016-12-02","1")</f>
        <v>14.6532</v>
      </c>
    </row>
    <row r="1128" spans="1:3" x14ac:dyDescent="0.25">
      <c r="A1128" t="s">
        <v>172</v>
      </c>
      <c r="B1128">
        <f>[1]!EM_S_PQ_PCTCHANGE(A1128,"2006-12-01","2016-12-02","3")</f>
        <v>277.9569091796875</v>
      </c>
      <c r="C1128">
        <f>[1]!EM_S_RISK_AVGRETURNY(A1128,"2006-12-01","2016-12-02","1")</f>
        <v>109.6532</v>
      </c>
    </row>
    <row r="1129" spans="1:3" x14ac:dyDescent="0.25">
      <c r="A1129" t="s">
        <v>177</v>
      </c>
      <c r="B1129">
        <f>[1]!EM_S_PQ_PCTCHANGE(A1129,"2006-12-01","2016-12-02","3")</f>
        <v>277.831787109375</v>
      </c>
      <c r="C1129">
        <f>[1]!EM_S_RISK_AVGRETURNY(A1129,"2006-12-01","2016-12-02","1")</f>
        <v>109.9242</v>
      </c>
    </row>
    <row r="1130" spans="1:3" x14ac:dyDescent="0.25">
      <c r="A1130" t="s">
        <v>2914</v>
      </c>
      <c r="B1130">
        <f>[1]!EM_S_PQ_PCTCHANGE(A1130,"2006-12-01","2016-12-02","3")</f>
        <v>277.61904907226562</v>
      </c>
      <c r="C1130">
        <f>[1]!EM_S_RISK_AVGRETURNY(A1130,"2006-12-01","2016-12-02","1")</f>
        <v>14.629</v>
      </c>
    </row>
    <row r="1131" spans="1:3" x14ac:dyDescent="0.25">
      <c r="A1131" t="s">
        <v>964</v>
      </c>
      <c r="B1131">
        <f>[1]!EM_S_PQ_PCTCHANGE(A1131,"2006-12-01","2016-12-02","3")</f>
        <v>276.59832763671875</v>
      </c>
      <c r="C1131">
        <f>[1]!EM_S_RISK_AVGRETURNY(A1131,"2006-12-01","2016-12-02","1")</f>
        <v>14.597099999999999</v>
      </c>
    </row>
    <row r="1132" spans="1:3" x14ac:dyDescent="0.25">
      <c r="A1132" t="s">
        <v>361</v>
      </c>
      <c r="B1132">
        <f>[1]!EM_S_PQ_PCTCHANGE(A1132,"2006-12-01","2016-12-02","3")</f>
        <v>276.33462524414062</v>
      </c>
      <c r="C1132">
        <f>[1]!EM_S_RISK_AVGRETURNY(A1132,"2006-12-01","2016-12-02","1")</f>
        <v>32.199100000000001</v>
      </c>
    </row>
    <row r="1133" spans="1:3" x14ac:dyDescent="0.25">
      <c r="A1133" t="s">
        <v>1236</v>
      </c>
      <c r="B1133">
        <f>[1]!EM_S_PQ_PCTCHANGE(A1133,"2006-12-01","2016-12-02","3")</f>
        <v>276.19839477539062</v>
      </c>
      <c r="C1133">
        <f>[1]!EM_S_RISK_AVGRETURNY(A1133,"2006-12-01","2016-12-02","1")</f>
        <v>1704.5636999999999</v>
      </c>
    </row>
    <row r="1134" spans="1:3" x14ac:dyDescent="0.25">
      <c r="A1134" t="s">
        <v>1649</v>
      </c>
      <c r="B1134">
        <f>[1]!EM_S_PQ_PCTCHANGE(A1134,"2006-12-01","2016-12-02","3")</f>
        <v>276.04946899414062</v>
      </c>
      <c r="C1134">
        <f>[1]!EM_S_RISK_AVGRETURNY(A1134,"2006-12-01","2016-12-02","1")</f>
        <v>29.292899999999999</v>
      </c>
    </row>
    <row r="1135" spans="1:3" x14ac:dyDescent="0.25">
      <c r="A1135" t="s">
        <v>1368</v>
      </c>
      <c r="B1135">
        <f>[1]!EM_S_PQ_PCTCHANGE(A1135,"2006-12-01","2016-12-02","3")</f>
        <v>276.00881958007812</v>
      </c>
      <c r="C1135">
        <f>[1]!EM_S_RISK_AVGRETURNY(A1135,"2006-12-01","2016-12-02","1")</f>
        <v>83.656099999999995</v>
      </c>
    </row>
    <row r="1136" spans="1:3" x14ac:dyDescent="0.25">
      <c r="A1136" t="s">
        <v>1489</v>
      </c>
      <c r="B1136">
        <f>[1]!EM_S_PQ_PCTCHANGE(A1136,"2006-12-01","2016-12-02","3")</f>
        <v>275.61782836914062</v>
      </c>
      <c r="C1136">
        <f>[1]!EM_S_RISK_AVGRETURNY(A1136,"2006-12-01","2016-12-02","1")</f>
        <v>37.919400000000003</v>
      </c>
    </row>
    <row r="1137" spans="1:3" x14ac:dyDescent="0.25">
      <c r="A1137" t="s">
        <v>2369</v>
      </c>
      <c r="B1137">
        <f>[1]!EM_S_PQ_PCTCHANGE(A1137,"2006-12-01","2016-12-02","3")</f>
        <v>275.55105590820312</v>
      </c>
      <c r="C1137">
        <f>[1]!EM_S_RISK_AVGRETURNY(A1137,"2006-12-01","2016-12-02","1")</f>
        <v>29.694700000000001</v>
      </c>
    </row>
    <row r="1138" spans="1:3" x14ac:dyDescent="0.25">
      <c r="A1138" t="s">
        <v>425</v>
      </c>
      <c r="B1138">
        <f>[1]!EM_S_PQ_PCTCHANGE(A1138,"2006-12-01","2016-12-02","3")</f>
        <v>274.50897216796875</v>
      </c>
      <c r="C1138">
        <f>[1]!EM_S_RISK_AVGRETURNY(A1138,"2006-12-01","2016-12-02","1")</f>
        <v>14.531599999999999</v>
      </c>
    </row>
    <row r="1139" spans="1:3" x14ac:dyDescent="0.25">
      <c r="A1139" t="s">
        <v>1920</v>
      </c>
      <c r="B1139">
        <f>[1]!EM_S_PQ_PCTCHANGE(A1139,"2006-12-01","2016-12-02","3")</f>
        <v>274.46597290039062</v>
      </c>
      <c r="C1139">
        <f>[1]!EM_S_RISK_AVGRETURNY(A1139,"2006-12-01","2016-12-02","1")</f>
        <v>32.003700000000002</v>
      </c>
    </row>
    <row r="1140" spans="1:3" x14ac:dyDescent="0.25">
      <c r="A1140" t="s">
        <v>50</v>
      </c>
      <c r="B1140">
        <f>[1]!EM_S_PQ_PCTCHANGE(A1140,"2006-12-01","2016-12-02","3")</f>
        <v>273.78363037109375</v>
      </c>
      <c r="C1140">
        <f>[1]!EM_S_RISK_AVGRETURNY(A1140,"2006-12-01","2016-12-02","1")</f>
        <v>3707368.5769000002</v>
      </c>
    </row>
    <row r="1141" spans="1:3" x14ac:dyDescent="0.25">
      <c r="A1141" t="s">
        <v>262</v>
      </c>
      <c r="B1141">
        <f>[1]!EM_S_PQ_PCTCHANGE(A1141,"2006-12-01","2016-12-02","3")</f>
        <v>273.7493896484375</v>
      </c>
      <c r="C1141">
        <f>[1]!EM_S_RISK_AVGRETURNY(A1141,"2006-12-01","2016-12-02","1")</f>
        <v>24.66</v>
      </c>
    </row>
    <row r="1142" spans="1:3" x14ac:dyDescent="0.25">
      <c r="A1142" t="s">
        <v>1228</v>
      </c>
      <c r="B1142">
        <f>[1]!EM_S_PQ_PCTCHANGE(A1142,"2006-12-01","2016-12-02","3")</f>
        <v>273.70370483398437</v>
      </c>
      <c r="C1142">
        <f>[1]!EM_S_RISK_AVGRETURNY(A1142,"2006-12-01","2016-12-02","1")</f>
        <v>2958.7824000000001</v>
      </c>
    </row>
    <row r="1143" spans="1:3" x14ac:dyDescent="0.25">
      <c r="A1143" t="s">
        <v>2613</v>
      </c>
      <c r="B1143">
        <f>[1]!EM_S_PQ_PCTCHANGE(A1143,"2006-12-01","2016-12-02","3")</f>
        <v>273.37319946289062</v>
      </c>
      <c r="C1143">
        <f>[1]!EM_S_RISK_AVGRETURNY(A1143,"2006-12-01","2016-12-02","1")</f>
        <v>14.495900000000001</v>
      </c>
    </row>
    <row r="1144" spans="1:3" x14ac:dyDescent="0.25">
      <c r="A1144" t="s">
        <v>1502</v>
      </c>
      <c r="B1144">
        <f>[1]!EM_S_PQ_PCTCHANGE(A1144,"2006-12-01","2016-12-02","3")</f>
        <v>273.34075927734375</v>
      </c>
      <c r="C1144">
        <f>[1]!EM_S_RISK_AVGRETURNY(A1144,"2006-12-01","2016-12-02","1")</f>
        <v>52.476300000000002</v>
      </c>
    </row>
    <row r="1145" spans="1:3" x14ac:dyDescent="0.25">
      <c r="A1145" t="s">
        <v>541</v>
      </c>
      <c r="B1145">
        <f>[1]!EM_S_PQ_PCTCHANGE(A1145,"2006-12-01","2016-12-02","3")</f>
        <v>272.99667358398437</v>
      </c>
      <c r="C1145">
        <f>[1]!EM_S_RISK_AVGRETURNY(A1145,"2006-12-01","2016-12-02","1")</f>
        <v>14.484</v>
      </c>
    </row>
    <row r="1146" spans="1:3" x14ac:dyDescent="0.25">
      <c r="A1146" t="s">
        <v>1685</v>
      </c>
      <c r="B1146">
        <f>[1]!EM_S_PQ_PCTCHANGE(A1146,"2006-12-01","2016-12-02","3")</f>
        <v>272.8992919921875</v>
      </c>
      <c r="C1146">
        <f>[1]!EM_S_RISK_AVGRETURNY(A1146,"2006-12-01","2016-12-02","1")</f>
        <v>26.2668</v>
      </c>
    </row>
    <row r="1147" spans="1:3" x14ac:dyDescent="0.25">
      <c r="A1147" t="s">
        <v>671</v>
      </c>
      <c r="B1147">
        <f>[1]!EM_S_PQ_PCTCHANGE(A1147,"2006-12-01","2016-12-02","3")</f>
        <v>272.78759765625</v>
      </c>
      <c r="C1147">
        <f>[1]!EM_S_RISK_AVGRETURNY(A1147,"2006-12-01","2016-12-02","1")</f>
        <v>14.477399999999999</v>
      </c>
    </row>
    <row r="1148" spans="1:3" x14ac:dyDescent="0.25">
      <c r="A1148" t="s">
        <v>43</v>
      </c>
      <c r="B1148">
        <f>[1]!EM_S_PQ_PCTCHANGE(A1148,"2006-12-01","2016-12-02","3")</f>
        <v>272.38040161132812</v>
      </c>
      <c r="C1148">
        <f>[1]!EM_S_RISK_AVGRETURNY(A1148,"2006-12-01","2016-12-02","1")</f>
        <v>4957.7057000000004</v>
      </c>
    </row>
    <row r="1149" spans="1:3" x14ac:dyDescent="0.25">
      <c r="A1149" t="s">
        <v>1454</v>
      </c>
      <c r="B1149">
        <f>[1]!EM_S_PQ_PCTCHANGE(A1149,"2006-12-01","2016-12-02","3")</f>
        <v>272.27267456054687</v>
      </c>
      <c r="C1149">
        <f>[1]!EM_S_RISK_AVGRETURNY(A1149,"2006-12-01","2016-12-02","1")</f>
        <v>36.346800000000002</v>
      </c>
    </row>
    <row r="1150" spans="1:3" x14ac:dyDescent="0.25">
      <c r="A1150" t="s">
        <v>2793</v>
      </c>
      <c r="B1150">
        <f>[1]!EM_S_PQ_PCTCHANGE(A1150,"2006-12-01","2016-12-02","3")</f>
        <v>271.99197387695312</v>
      </c>
      <c r="C1150">
        <f>[1]!EM_S_RISK_AVGRETURNY(A1150,"2006-12-01","2016-12-02","1")</f>
        <v>14.452299999999999</v>
      </c>
    </row>
    <row r="1151" spans="1:3" x14ac:dyDescent="0.25">
      <c r="A1151" t="s">
        <v>1339</v>
      </c>
      <c r="B1151">
        <f>[1]!EM_S_PQ_PCTCHANGE(A1151,"2006-12-01","2016-12-02","3")</f>
        <v>271.70040893554687</v>
      </c>
      <c r="C1151">
        <f>[1]!EM_S_RISK_AVGRETURNY(A1151,"2006-12-01","2016-12-02","1")</f>
        <v>121.6751</v>
      </c>
    </row>
    <row r="1152" spans="1:3" x14ac:dyDescent="0.25">
      <c r="A1152" t="s">
        <v>1539</v>
      </c>
      <c r="B1152">
        <f>[1]!EM_S_PQ_PCTCHANGE(A1152,"2006-12-01","2016-12-02","3")</f>
        <v>271.677978515625</v>
      </c>
      <c r="C1152">
        <f>[1]!EM_S_RISK_AVGRETURNY(A1152,"2006-12-01","2016-12-02","1")</f>
        <v>28.832100000000001</v>
      </c>
    </row>
    <row r="1153" spans="1:3" x14ac:dyDescent="0.25">
      <c r="A1153" t="s">
        <v>2105</v>
      </c>
      <c r="B1153">
        <f>[1]!EM_S_PQ_PCTCHANGE(A1153,"2006-12-01","2016-12-02","3")</f>
        <v>271.44378662109375</v>
      </c>
      <c r="C1153">
        <f>[1]!EM_S_RISK_AVGRETURNY(A1153,"2006-12-01","2016-12-02","1")</f>
        <v>24.889700000000001</v>
      </c>
    </row>
    <row r="1154" spans="1:3" x14ac:dyDescent="0.25">
      <c r="A1154" t="s">
        <v>197</v>
      </c>
      <c r="B1154">
        <f>[1]!EM_S_PQ_PCTCHANGE(A1154,"2006-12-01","2016-12-02","3")</f>
        <v>271.41925048828125</v>
      </c>
      <c r="C1154">
        <f>[1]!EM_S_RISK_AVGRETURNY(A1154,"2006-12-01","2016-12-02","1")</f>
        <v>207.67179999999999</v>
      </c>
    </row>
    <row r="1155" spans="1:3" x14ac:dyDescent="0.25">
      <c r="A1155" t="s">
        <v>1343</v>
      </c>
      <c r="B1155">
        <f>[1]!EM_S_PQ_PCTCHANGE(A1155,"2006-12-01","2016-12-02","3")</f>
        <v>271.3031005859375</v>
      </c>
      <c r="C1155">
        <f>[1]!EM_S_RISK_AVGRETURNY(A1155,"2006-12-01","2016-12-02","1")</f>
        <v>121.1931</v>
      </c>
    </row>
    <row r="1156" spans="1:3" x14ac:dyDescent="0.25">
      <c r="A1156" t="s">
        <v>59</v>
      </c>
      <c r="B1156">
        <f>[1]!EM_S_PQ_PCTCHANGE(A1156,"2006-12-01","2016-12-02","3")</f>
        <v>271.13262939453125</v>
      </c>
      <c r="C1156">
        <f>[1]!EM_S_RISK_AVGRETURNY(A1156,"2006-12-01","2016-12-02","1")</f>
        <v>136873.4952</v>
      </c>
    </row>
    <row r="1157" spans="1:3" x14ac:dyDescent="0.25">
      <c r="A1157" t="s">
        <v>567</v>
      </c>
      <c r="B1157">
        <f>[1]!EM_S_PQ_PCTCHANGE(A1157,"2006-12-01","2016-12-02","3")</f>
        <v>270.84869384765625</v>
      </c>
      <c r="C1157">
        <f>[1]!EM_S_RISK_AVGRETURNY(A1157,"2006-12-01","2016-12-02","1")</f>
        <v>14.4161</v>
      </c>
    </row>
    <row r="1158" spans="1:3" x14ac:dyDescent="0.25">
      <c r="A1158" t="s">
        <v>1459</v>
      </c>
      <c r="B1158">
        <f>[1]!EM_S_PQ_PCTCHANGE(A1158,"2006-12-01","2016-12-02","3")</f>
        <v>270.84762573242187</v>
      </c>
      <c r="C1158">
        <f>[1]!EM_S_RISK_AVGRETURNY(A1158,"2006-12-01","2016-12-02","1")</f>
        <v>26.884899999999998</v>
      </c>
    </row>
    <row r="1159" spans="1:3" x14ac:dyDescent="0.25">
      <c r="A1159" t="s">
        <v>641</v>
      </c>
      <c r="B1159">
        <f>[1]!EM_S_PQ_PCTCHANGE(A1159,"2006-12-01","2016-12-02","3")</f>
        <v>270.69876098632812</v>
      </c>
      <c r="C1159">
        <f>[1]!EM_S_RISK_AVGRETURNY(A1159,"2006-12-01","2016-12-02","1")</f>
        <v>14.411300000000001</v>
      </c>
    </row>
    <row r="1160" spans="1:3" x14ac:dyDescent="0.25">
      <c r="A1160" t="s">
        <v>2425</v>
      </c>
      <c r="B1160">
        <f>[1]!EM_S_PQ_PCTCHANGE(A1160,"2006-12-01","2016-12-02","3")</f>
        <v>270.16937255859375</v>
      </c>
      <c r="C1160">
        <f>[1]!EM_S_RISK_AVGRETURNY(A1160,"2006-12-01","2016-12-02","1")</f>
        <v>25.711400000000001</v>
      </c>
    </row>
    <row r="1161" spans="1:3" x14ac:dyDescent="0.25">
      <c r="A1161" t="s">
        <v>1167</v>
      </c>
      <c r="B1161">
        <f>[1]!EM_S_PQ_PCTCHANGE(A1161,"2006-12-01","2016-12-02","3")</f>
        <v>269.94476318359375</v>
      </c>
      <c r="C1161">
        <f>[1]!EM_S_RISK_AVGRETURNY(A1161,"2006-12-01","2016-12-02","1")</f>
        <v>14.3874</v>
      </c>
    </row>
    <row r="1162" spans="1:3" x14ac:dyDescent="0.25">
      <c r="A1162" t="s">
        <v>296</v>
      </c>
      <c r="B1162">
        <f>[1]!EM_S_PQ_PCTCHANGE(A1162,"2006-12-01","2016-12-02","3")</f>
        <v>269.91525268554687</v>
      </c>
      <c r="C1162">
        <f>[1]!EM_S_RISK_AVGRETURNY(A1162,"2006-12-01","2016-12-02","1")</f>
        <v>427317.19410000002</v>
      </c>
    </row>
    <row r="1163" spans="1:3" x14ac:dyDescent="0.25">
      <c r="A1163" t="s">
        <v>357</v>
      </c>
      <c r="B1163">
        <f>[1]!EM_S_PQ_PCTCHANGE(A1163,"2006-12-01","2016-12-02","3")</f>
        <v>269.79000854492187</v>
      </c>
      <c r="C1163">
        <f>[1]!EM_S_RISK_AVGRETURNY(A1163,"2006-12-01","2016-12-02","1")</f>
        <v>961.49969999999996</v>
      </c>
    </row>
    <row r="1164" spans="1:3" x14ac:dyDescent="0.25">
      <c r="A1164" t="s">
        <v>506</v>
      </c>
      <c r="B1164">
        <f>[1]!EM_S_PQ_PCTCHANGE(A1164,"2006-12-01","2016-12-02","3")</f>
        <v>269.26739501953125</v>
      </c>
      <c r="C1164">
        <f>[1]!EM_S_RISK_AVGRETURNY(A1164,"2006-12-01","2016-12-02","1")</f>
        <v>14.3659</v>
      </c>
    </row>
    <row r="1165" spans="1:3" x14ac:dyDescent="0.25">
      <c r="A1165" t="s">
        <v>2370</v>
      </c>
      <c r="B1165">
        <f>[1]!EM_S_PQ_PCTCHANGE(A1165,"2006-12-01","2016-12-02","3")</f>
        <v>269.23342895507812</v>
      </c>
      <c r="C1165">
        <f>[1]!EM_S_RISK_AVGRETURNY(A1165,"2006-12-01","2016-12-02","1")</f>
        <v>30.286799999999999</v>
      </c>
    </row>
    <row r="1166" spans="1:3" x14ac:dyDescent="0.25">
      <c r="A1166" t="s">
        <v>1909</v>
      </c>
      <c r="B1166">
        <f>[1]!EM_S_PQ_PCTCHANGE(A1166,"2006-12-01","2016-12-02","3")</f>
        <v>269.00579833984375</v>
      </c>
      <c r="C1166">
        <f>[1]!EM_S_RISK_AVGRETURNY(A1166,"2006-12-01","2016-12-02","1")</f>
        <v>35.250599999999999</v>
      </c>
    </row>
    <row r="1167" spans="1:3" x14ac:dyDescent="0.25">
      <c r="A1167" t="s">
        <v>1208</v>
      </c>
      <c r="B1167">
        <f>[1]!EM_S_PQ_PCTCHANGE(A1167,"2006-12-01","2016-12-02","3")</f>
        <v>268.78311157226562</v>
      </c>
      <c r="C1167">
        <f>[1]!EM_S_RISK_AVGRETURNY(A1167,"2006-12-01","2016-12-02","1")</f>
        <v>83739.5484</v>
      </c>
    </row>
    <row r="1168" spans="1:3" x14ac:dyDescent="0.25">
      <c r="A1168" t="s">
        <v>75</v>
      </c>
      <c r="B1168">
        <f>[1]!EM_S_PQ_PCTCHANGE(A1168,"2006-12-01","2016-12-02","3")</f>
        <v>268.69049072265625</v>
      </c>
      <c r="C1168">
        <f>[1]!EM_S_RISK_AVGRETURNY(A1168,"2006-12-01","2016-12-02","1")</f>
        <v>5875891.1756999996</v>
      </c>
    </row>
    <row r="1169" spans="1:3" x14ac:dyDescent="0.25">
      <c r="A1169" t="s">
        <v>985</v>
      </c>
      <c r="B1169">
        <f>[1]!EM_S_PQ_PCTCHANGE(A1169,"2006-12-01","2016-12-02","3")</f>
        <v>268.62576293945312</v>
      </c>
      <c r="C1169">
        <f>[1]!EM_S_RISK_AVGRETURNY(A1169,"2006-12-01","2016-12-02","1")</f>
        <v>14.3454</v>
      </c>
    </row>
    <row r="1170" spans="1:3" x14ac:dyDescent="0.25">
      <c r="A1170" t="s">
        <v>2481</v>
      </c>
      <c r="B1170">
        <f>[1]!EM_S_PQ_PCTCHANGE(A1170,"2006-12-01","2016-12-02","3")</f>
        <v>268.3089599609375</v>
      </c>
      <c r="C1170">
        <f>[1]!EM_S_RISK_AVGRETURNY(A1170,"2006-12-01","2016-12-02","1")</f>
        <v>14.3353</v>
      </c>
    </row>
    <row r="1171" spans="1:3" x14ac:dyDescent="0.25">
      <c r="A1171" t="s">
        <v>1168</v>
      </c>
      <c r="B1171">
        <f>[1]!EM_S_PQ_PCTCHANGE(A1171,"2006-12-01","2016-12-02","3")</f>
        <v>268.2373046875</v>
      </c>
      <c r="C1171">
        <f>[1]!EM_S_RISK_AVGRETURNY(A1171,"2006-12-01","2016-12-02","1")</f>
        <v>14.333</v>
      </c>
    </row>
    <row r="1172" spans="1:3" x14ac:dyDescent="0.25">
      <c r="A1172" t="s">
        <v>1234</v>
      </c>
      <c r="B1172">
        <f>[1]!EM_S_PQ_PCTCHANGE(A1172,"2006-12-01","2016-12-02","3")</f>
        <v>267.79910278320312</v>
      </c>
      <c r="C1172">
        <f>[1]!EM_S_RISK_AVGRETURNY(A1172,"2006-12-01","2016-12-02","1")</f>
        <v>1509.6950999999999</v>
      </c>
    </row>
    <row r="1173" spans="1:3" x14ac:dyDescent="0.25">
      <c r="A1173" t="s">
        <v>2947</v>
      </c>
      <c r="B1173">
        <f>[1]!EM_S_PQ_PCTCHANGE(A1173,"2006-12-01","2016-12-02","3")</f>
        <v>267.72787475585938</v>
      </c>
      <c r="C1173">
        <f>[1]!EM_S_RISK_AVGRETURNY(A1173,"2006-12-01","2016-12-02","1")</f>
        <v>14.316800000000001</v>
      </c>
    </row>
    <row r="1174" spans="1:3" x14ac:dyDescent="0.25">
      <c r="A1174" t="s">
        <v>1791</v>
      </c>
      <c r="B1174">
        <f>[1]!EM_S_PQ_PCTCHANGE(A1174,"2006-12-01","2016-12-02","3")</f>
        <v>267.25942993164062</v>
      </c>
      <c r="C1174">
        <f>[1]!EM_S_RISK_AVGRETURNY(A1174,"2006-12-01","2016-12-02","1")</f>
        <v>215.82939999999999</v>
      </c>
    </row>
    <row r="1175" spans="1:3" x14ac:dyDescent="0.25">
      <c r="A1175" t="s">
        <v>2693</v>
      </c>
      <c r="B1175">
        <f>[1]!EM_S_PQ_PCTCHANGE(A1175,"2006-12-01","2016-12-02","3")</f>
        <v>267.23898315429687</v>
      </c>
      <c r="C1175">
        <f>[1]!EM_S_RISK_AVGRETURNY(A1175,"2006-12-01","2016-12-02","1")</f>
        <v>14.3012</v>
      </c>
    </row>
    <row r="1176" spans="1:3" x14ac:dyDescent="0.25">
      <c r="A1176" t="s">
        <v>584</v>
      </c>
      <c r="B1176">
        <f>[1]!EM_S_PQ_PCTCHANGE(A1176,"2006-12-01","2016-12-02","3")</f>
        <v>267.194580078125</v>
      </c>
      <c r="C1176">
        <f>[1]!EM_S_RISK_AVGRETURNY(A1176,"2006-12-01","2016-12-02","1")</f>
        <v>14.2997</v>
      </c>
    </row>
    <row r="1177" spans="1:3" x14ac:dyDescent="0.25">
      <c r="A1177" t="s">
        <v>93</v>
      </c>
      <c r="B1177">
        <f>[1]!EM_S_PQ_PCTCHANGE(A1177,"2006-12-01","2016-12-02","3")</f>
        <v>267.00869750976562</v>
      </c>
      <c r="C1177">
        <f>[1]!EM_S_RISK_AVGRETURNY(A1177,"2006-12-01","2016-12-02","1")</f>
        <v>170805591.92879999</v>
      </c>
    </row>
    <row r="1178" spans="1:3" x14ac:dyDescent="0.25">
      <c r="A1178" t="s">
        <v>1492</v>
      </c>
      <c r="B1178">
        <f>[1]!EM_S_PQ_PCTCHANGE(A1178,"2006-12-01","2016-12-02","3")</f>
        <v>265.99716186523437</v>
      </c>
      <c r="C1178">
        <f>[1]!EM_S_RISK_AVGRETURNY(A1178,"2006-12-01","2016-12-02","1")</f>
        <v>38.871299999999998</v>
      </c>
    </row>
    <row r="1179" spans="1:3" x14ac:dyDescent="0.25">
      <c r="A1179" t="s">
        <v>2812</v>
      </c>
      <c r="B1179">
        <f>[1]!EM_S_PQ_PCTCHANGE(A1179,"2006-12-01","2016-12-02","3")</f>
        <v>265.59405517578125</v>
      </c>
      <c r="C1179">
        <f>[1]!EM_S_RISK_AVGRETURNY(A1179,"2006-12-01","2016-12-02","1")</f>
        <v>14.2484</v>
      </c>
    </row>
    <row r="1180" spans="1:3" x14ac:dyDescent="0.25">
      <c r="A1180" t="s">
        <v>37</v>
      </c>
      <c r="B1180">
        <f>[1]!EM_S_PQ_PCTCHANGE(A1180,"2006-12-01","2016-12-02","3")</f>
        <v>265.552978515625</v>
      </c>
      <c r="C1180">
        <f>[1]!EM_S_RISK_AVGRETURNY(A1180,"2006-12-01","2016-12-02","1")</f>
        <v>2065.0504999999998</v>
      </c>
    </row>
    <row r="1181" spans="1:3" x14ac:dyDescent="0.25">
      <c r="A1181" t="s">
        <v>1874</v>
      </c>
      <c r="B1181">
        <f>[1]!EM_S_PQ_PCTCHANGE(A1181,"2006-12-01","2016-12-02","3")</f>
        <v>265.1632080078125</v>
      </c>
      <c r="C1181">
        <f>[1]!EM_S_RISK_AVGRETURNY(A1181,"2006-12-01","2016-12-02","1")</f>
        <v>38.985399999999998</v>
      </c>
    </row>
    <row r="1182" spans="1:3" x14ac:dyDescent="0.25">
      <c r="A1182" t="s">
        <v>2579</v>
      </c>
      <c r="B1182">
        <f>[1]!EM_S_PQ_PCTCHANGE(A1182,"2006-12-01","2016-12-02","3")</f>
        <v>265.03497314453125</v>
      </c>
      <c r="C1182">
        <f>[1]!EM_S_RISK_AVGRETURNY(A1182,"2006-12-01","2016-12-02","1")</f>
        <v>14.230499999999999</v>
      </c>
    </row>
    <row r="1183" spans="1:3" x14ac:dyDescent="0.25">
      <c r="A1183" t="s">
        <v>2885</v>
      </c>
      <c r="B1183">
        <f>[1]!EM_S_PQ_PCTCHANGE(A1183,"2006-12-01","2016-12-02","3")</f>
        <v>265.0318603515625</v>
      </c>
      <c r="C1183">
        <f>[1]!EM_S_RISK_AVGRETURNY(A1183,"2006-12-01","2016-12-02","1")</f>
        <v>14.230399999999999</v>
      </c>
    </row>
    <row r="1184" spans="1:3" x14ac:dyDescent="0.25">
      <c r="A1184" t="s">
        <v>83</v>
      </c>
      <c r="B1184">
        <f>[1]!EM_S_PQ_PCTCHANGE(A1184,"2006-12-01","2016-12-02","3")</f>
        <v>265.00643920898437</v>
      </c>
      <c r="C1184">
        <f>[1]!EM_S_RISK_AVGRETURNY(A1184,"2006-12-01","2016-12-02","1")</f>
        <v>1609109399.1531</v>
      </c>
    </row>
    <row r="1185" spans="1:3" x14ac:dyDescent="0.25">
      <c r="A1185" t="s">
        <v>1915</v>
      </c>
      <c r="B1185">
        <f>[1]!EM_S_PQ_PCTCHANGE(A1185,"2006-12-01","2016-12-02","3")</f>
        <v>264.76486206054687</v>
      </c>
      <c r="C1185">
        <f>[1]!EM_S_RISK_AVGRETURNY(A1185,"2006-12-01","2016-12-02","1")</f>
        <v>33.202199999999998</v>
      </c>
    </row>
    <row r="1186" spans="1:3" x14ac:dyDescent="0.25">
      <c r="A1186" t="s">
        <v>1014</v>
      </c>
      <c r="B1186">
        <f>[1]!EM_S_PQ_PCTCHANGE(A1186,"2006-12-01","2016-12-02","3")</f>
        <v>264.64804077148437</v>
      </c>
      <c r="C1186">
        <f>[1]!EM_S_RISK_AVGRETURNY(A1186,"2006-12-01","2016-12-02","1")</f>
        <v>14.218</v>
      </c>
    </row>
    <row r="1187" spans="1:3" x14ac:dyDescent="0.25">
      <c r="A1187" t="s">
        <v>2852</v>
      </c>
      <c r="B1187">
        <f>[1]!EM_S_PQ_PCTCHANGE(A1187,"2006-12-01","2016-12-02","3")</f>
        <v>264.56295776367187</v>
      </c>
      <c r="C1187">
        <f>[1]!EM_S_RISK_AVGRETURNY(A1187,"2006-12-01","2016-12-02","1")</f>
        <v>14.215299999999999</v>
      </c>
    </row>
    <row r="1188" spans="1:3" x14ac:dyDescent="0.25">
      <c r="A1188" t="s">
        <v>1078</v>
      </c>
      <c r="B1188">
        <f>[1]!EM_S_PQ_PCTCHANGE(A1188,"2006-12-01","2016-12-02","3")</f>
        <v>264.3572998046875</v>
      </c>
      <c r="C1188">
        <f>[1]!EM_S_RISK_AVGRETURNY(A1188,"2006-12-01","2016-12-02","1")</f>
        <v>14.2087</v>
      </c>
    </row>
    <row r="1189" spans="1:3" x14ac:dyDescent="0.25">
      <c r="A1189" t="s">
        <v>1456</v>
      </c>
      <c r="B1189">
        <f>[1]!EM_S_PQ_PCTCHANGE(A1189,"2006-12-01","2016-12-02","3")</f>
        <v>264.24520874023437</v>
      </c>
      <c r="C1189">
        <f>[1]!EM_S_RISK_AVGRETURNY(A1189,"2006-12-01","2016-12-02","1")</f>
        <v>30.658799999999999</v>
      </c>
    </row>
    <row r="1190" spans="1:3" x14ac:dyDescent="0.25">
      <c r="A1190" t="s">
        <v>791</v>
      </c>
      <c r="B1190">
        <f>[1]!EM_S_PQ_PCTCHANGE(A1190,"2006-12-01","2016-12-02","3")</f>
        <v>264.1629638671875</v>
      </c>
      <c r="C1190">
        <f>[1]!EM_S_RISK_AVGRETURNY(A1190,"2006-12-01","2016-12-02","1")</f>
        <v>14.202400000000001</v>
      </c>
    </row>
    <row r="1191" spans="1:3" x14ac:dyDescent="0.25">
      <c r="A1191" t="s">
        <v>416</v>
      </c>
      <c r="B1191">
        <f>[1]!EM_S_PQ_PCTCHANGE(A1191,"2006-12-01","2016-12-02","3")</f>
        <v>264.0435791015625</v>
      </c>
      <c r="C1191">
        <f>[1]!EM_S_RISK_AVGRETURNY(A1191,"2006-12-01","2016-12-02","1")</f>
        <v>14.198600000000001</v>
      </c>
    </row>
    <row r="1192" spans="1:3" x14ac:dyDescent="0.25">
      <c r="A1192" t="s">
        <v>2967</v>
      </c>
      <c r="B1192">
        <f>[1]!EM_S_PQ_PCTCHANGE(A1192,"2006-12-01","2016-12-02","3")</f>
        <v>264.01095581054687</v>
      </c>
      <c r="C1192">
        <f>[1]!EM_S_RISK_AVGRETURNY(A1192,"2006-12-01","2016-12-02","1")</f>
        <v>14.1975</v>
      </c>
    </row>
    <row r="1193" spans="1:3" x14ac:dyDescent="0.25">
      <c r="A1193" t="s">
        <v>501</v>
      </c>
      <c r="B1193">
        <f>[1]!EM_S_PQ_PCTCHANGE(A1193,"2006-12-01","2016-12-02","3")</f>
        <v>263.35650634765625</v>
      </c>
      <c r="C1193">
        <f>[1]!EM_S_RISK_AVGRETURNY(A1193,"2006-12-01","2016-12-02","1")</f>
        <v>14.176399999999999</v>
      </c>
    </row>
    <row r="1194" spans="1:3" x14ac:dyDescent="0.25">
      <c r="A1194" t="s">
        <v>77</v>
      </c>
      <c r="B1194">
        <f>[1]!EM_S_PQ_PCTCHANGE(A1194,"2006-12-01","2016-12-02","3")</f>
        <v>263.25302124023437</v>
      </c>
      <c r="C1194">
        <f>[1]!EM_S_RISK_AVGRETURNY(A1194,"2006-12-01","2016-12-02","1")</f>
        <v>1505011.7519</v>
      </c>
    </row>
    <row r="1195" spans="1:3" x14ac:dyDescent="0.25">
      <c r="A1195" t="s">
        <v>1813</v>
      </c>
      <c r="B1195">
        <f>[1]!EM_S_PQ_PCTCHANGE(A1195,"2006-12-01","2016-12-02","3")</f>
        <v>262.60665893554687</v>
      </c>
      <c r="C1195">
        <f>[1]!EM_S_RISK_AVGRETURNY(A1195,"2006-12-01","2016-12-02","1")</f>
        <v>156.89320000000001</v>
      </c>
    </row>
    <row r="1196" spans="1:3" x14ac:dyDescent="0.25">
      <c r="A1196" t="s">
        <v>675</v>
      </c>
      <c r="B1196">
        <f>[1]!EM_S_PQ_PCTCHANGE(A1196,"2006-12-01","2016-12-02","3")</f>
        <v>262.5579833984375</v>
      </c>
      <c r="C1196">
        <f>[1]!EM_S_RISK_AVGRETURNY(A1196,"2006-12-01","2016-12-02","1")</f>
        <v>14.150600000000001</v>
      </c>
    </row>
    <row r="1197" spans="1:3" x14ac:dyDescent="0.25">
      <c r="A1197" t="s">
        <v>769</v>
      </c>
      <c r="B1197">
        <f>[1]!EM_S_PQ_PCTCHANGE(A1197,"2006-12-01","2016-12-02","3")</f>
        <v>262.49560546875</v>
      </c>
      <c r="C1197">
        <f>[1]!EM_S_RISK_AVGRETURNY(A1197,"2006-12-01","2016-12-02","1")</f>
        <v>14.1486</v>
      </c>
    </row>
    <row r="1198" spans="1:3" x14ac:dyDescent="0.25">
      <c r="A1198" t="s">
        <v>1162</v>
      </c>
      <c r="B1198">
        <f>[1]!EM_S_PQ_PCTCHANGE(A1198,"2006-12-01","2016-12-02","3")</f>
        <v>262.42010498046875</v>
      </c>
      <c r="C1198">
        <f>[1]!EM_S_RISK_AVGRETURNY(A1198,"2006-12-01","2016-12-02","1")</f>
        <v>14.146100000000001</v>
      </c>
    </row>
    <row r="1199" spans="1:3" x14ac:dyDescent="0.25">
      <c r="A1199" t="s">
        <v>1379</v>
      </c>
      <c r="B1199">
        <f>[1]!EM_S_PQ_PCTCHANGE(A1199,"2006-12-01","2016-12-02","3")</f>
        <v>262.27499389648437</v>
      </c>
      <c r="C1199">
        <f>[1]!EM_S_RISK_AVGRETURNY(A1199,"2006-12-01","2016-12-02","1")</f>
        <v>80.911500000000004</v>
      </c>
    </row>
    <row r="1200" spans="1:3" x14ac:dyDescent="0.25">
      <c r="A1200" t="s">
        <v>630</v>
      </c>
      <c r="B1200">
        <f>[1]!EM_S_PQ_PCTCHANGE(A1200,"2006-12-01","2016-12-02","3")</f>
        <v>262.2244873046875</v>
      </c>
      <c r="C1200">
        <f>[1]!EM_S_RISK_AVGRETURNY(A1200,"2006-12-01","2016-12-02","1")</f>
        <v>14.139799999999999</v>
      </c>
    </row>
    <row r="1201" spans="1:3" x14ac:dyDescent="0.25">
      <c r="A1201" t="s">
        <v>1569</v>
      </c>
      <c r="B1201">
        <f>[1]!EM_S_PQ_PCTCHANGE(A1201,"2006-12-01","2016-12-02","3")</f>
        <v>262.09454345703125</v>
      </c>
      <c r="C1201">
        <f>[1]!EM_S_RISK_AVGRETURNY(A1201,"2006-12-01","2016-12-02","1")</f>
        <v>24.658100000000001</v>
      </c>
    </row>
    <row r="1202" spans="1:3" x14ac:dyDescent="0.25">
      <c r="A1202" t="s">
        <v>1263</v>
      </c>
      <c r="B1202">
        <f>[1]!EM_S_PQ_PCTCHANGE(A1202,"2006-12-01","2016-12-02","3")</f>
        <v>261.57608032226562</v>
      </c>
      <c r="C1202">
        <f>[1]!EM_S_RISK_AVGRETURNY(A1202,"2006-12-01","2016-12-02","1")</f>
        <v>213.51400000000001</v>
      </c>
    </row>
    <row r="1203" spans="1:3" x14ac:dyDescent="0.25">
      <c r="A1203" t="s">
        <v>1006</v>
      </c>
      <c r="B1203">
        <f>[1]!EM_S_PQ_PCTCHANGE(A1203,"2006-12-01","2016-12-02","3")</f>
        <v>261.39703369140625</v>
      </c>
      <c r="C1203">
        <f>[1]!EM_S_RISK_AVGRETURNY(A1203,"2006-12-01","2016-12-02","1")</f>
        <v>14.113</v>
      </c>
    </row>
    <row r="1204" spans="1:3" x14ac:dyDescent="0.25">
      <c r="A1204" t="s">
        <v>948</v>
      </c>
      <c r="B1204">
        <f>[1]!EM_S_PQ_PCTCHANGE(A1204,"2006-12-01","2016-12-02","3")</f>
        <v>261.3028564453125</v>
      </c>
      <c r="C1204">
        <f>[1]!EM_S_RISK_AVGRETURNY(A1204,"2006-12-01","2016-12-02","1")</f>
        <v>14.1099</v>
      </c>
    </row>
    <row r="1205" spans="1:3" x14ac:dyDescent="0.25">
      <c r="A1205" t="s">
        <v>938</v>
      </c>
      <c r="B1205">
        <f>[1]!EM_S_PQ_PCTCHANGE(A1205,"2006-12-01","2016-12-02","3")</f>
        <v>260.833251953125</v>
      </c>
      <c r="C1205">
        <f>[1]!EM_S_RISK_AVGRETURNY(A1205,"2006-12-01","2016-12-02","1")</f>
        <v>14.0947</v>
      </c>
    </row>
    <row r="1206" spans="1:3" x14ac:dyDescent="0.25">
      <c r="A1206" t="s">
        <v>2826</v>
      </c>
      <c r="B1206">
        <f>[1]!EM_S_PQ_PCTCHANGE(A1206,"2006-12-01","2016-12-02","3")</f>
        <v>260.77407836914063</v>
      </c>
      <c r="C1206">
        <f>[1]!EM_S_RISK_AVGRETURNY(A1206,"2006-12-01","2016-12-02","1")</f>
        <v>14.0928</v>
      </c>
    </row>
    <row r="1207" spans="1:3" x14ac:dyDescent="0.25">
      <c r="A1207" t="s">
        <v>588</v>
      </c>
      <c r="B1207">
        <f>[1]!EM_S_PQ_PCTCHANGE(A1207,"2006-12-01","2016-12-02","3")</f>
        <v>260.21484375</v>
      </c>
      <c r="C1207">
        <f>[1]!EM_S_RISK_AVGRETURNY(A1207,"2006-12-01","2016-12-02","1")</f>
        <v>14.0807</v>
      </c>
    </row>
    <row r="1208" spans="1:3" x14ac:dyDescent="0.25">
      <c r="A1208" t="s">
        <v>1210</v>
      </c>
      <c r="B1208">
        <f>[1]!EM_S_PQ_PCTCHANGE(A1208,"2006-12-01","2016-12-02","3")</f>
        <v>260.210205078125</v>
      </c>
      <c r="C1208">
        <f>[1]!EM_S_RISK_AVGRETURNY(A1208,"2006-12-01","2016-12-02","1")</f>
        <v>25917.479800000001</v>
      </c>
    </row>
    <row r="1209" spans="1:3" x14ac:dyDescent="0.25">
      <c r="A1209" t="s">
        <v>2658</v>
      </c>
      <c r="B1209">
        <f>[1]!EM_S_PQ_PCTCHANGE(A1209,"2006-12-01","2016-12-02","3")</f>
        <v>259.71221923828125</v>
      </c>
      <c r="C1209">
        <f>[1]!EM_S_RISK_AVGRETURNY(A1209,"2006-12-01","2016-12-02","1")</f>
        <v>14.058199999999999</v>
      </c>
    </row>
    <row r="1210" spans="1:3" x14ac:dyDescent="0.25">
      <c r="A1210" t="s">
        <v>683</v>
      </c>
      <c r="B1210">
        <f>[1]!EM_S_PQ_PCTCHANGE(A1210,"2006-12-01","2016-12-02","3")</f>
        <v>259.59011840820312</v>
      </c>
      <c r="C1210">
        <f>[1]!EM_S_RISK_AVGRETURNY(A1210,"2006-12-01","2016-12-02","1")</f>
        <v>14.0542</v>
      </c>
    </row>
    <row r="1211" spans="1:3" x14ac:dyDescent="0.25">
      <c r="A1211" t="s">
        <v>2320</v>
      </c>
      <c r="B1211">
        <f>[1]!EM_S_PQ_PCTCHANGE(A1211,"2006-12-01","2016-12-02","3")</f>
        <v>259.4544677734375</v>
      </c>
      <c r="C1211">
        <f>[1]!EM_S_RISK_AVGRETURNY(A1211,"2006-12-01","2016-12-02","1")</f>
        <v>23.986499999999999</v>
      </c>
    </row>
    <row r="1212" spans="1:3" x14ac:dyDescent="0.25">
      <c r="A1212" t="s">
        <v>727</v>
      </c>
      <c r="B1212">
        <f>[1]!EM_S_PQ_PCTCHANGE(A1212,"2006-12-01","2016-12-02","3")</f>
        <v>259.45327758789063</v>
      </c>
      <c r="C1212">
        <f>[1]!EM_S_RISK_AVGRETURNY(A1212,"2006-12-01","2016-12-02","1")</f>
        <v>14.049799999999999</v>
      </c>
    </row>
    <row r="1213" spans="1:3" x14ac:dyDescent="0.25">
      <c r="A1213" t="s">
        <v>2563</v>
      </c>
      <c r="B1213">
        <f>[1]!EM_S_PQ_PCTCHANGE(A1213,"2006-12-01","2016-12-02","3")</f>
        <v>259.44064331054687</v>
      </c>
      <c r="C1213">
        <f>[1]!EM_S_RISK_AVGRETURNY(A1213,"2006-12-01","2016-12-02","1")</f>
        <v>14.049300000000001</v>
      </c>
    </row>
    <row r="1214" spans="1:3" x14ac:dyDescent="0.25">
      <c r="A1214" t="s">
        <v>924</v>
      </c>
      <c r="B1214">
        <f>[1]!EM_S_PQ_PCTCHANGE(A1214,"2006-12-01","2016-12-02","3")</f>
        <v>258.62686157226563</v>
      </c>
      <c r="C1214">
        <f>[1]!EM_S_RISK_AVGRETURNY(A1214,"2006-12-01","2016-12-02","1")</f>
        <v>14.0228</v>
      </c>
    </row>
    <row r="1215" spans="1:3" x14ac:dyDescent="0.25">
      <c r="A1215" t="s">
        <v>1549</v>
      </c>
      <c r="B1215">
        <f>[1]!EM_S_PQ_PCTCHANGE(A1215,"2006-12-01","2016-12-02","3")</f>
        <v>258.3673095703125</v>
      </c>
      <c r="C1215">
        <f>[1]!EM_S_RISK_AVGRETURNY(A1215,"2006-12-01","2016-12-02","1")</f>
        <v>27.0154</v>
      </c>
    </row>
    <row r="1216" spans="1:3" x14ac:dyDescent="0.25">
      <c r="A1216" t="s">
        <v>2871</v>
      </c>
      <c r="B1216">
        <f>[1]!EM_S_PQ_PCTCHANGE(A1216,"2006-12-01","2016-12-02","3")</f>
        <v>258.22637939453125</v>
      </c>
      <c r="C1216">
        <f>[1]!EM_S_RISK_AVGRETURNY(A1216,"2006-12-01","2016-12-02","1")</f>
        <v>14.0097</v>
      </c>
    </row>
    <row r="1217" spans="1:3" x14ac:dyDescent="0.25">
      <c r="A1217" t="s">
        <v>1859</v>
      </c>
      <c r="B1217">
        <f>[1]!EM_S_PQ_PCTCHANGE(A1217,"2006-12-01","2016-12-02","3")</f>
        <v>257.72311401367187</v>
      </c>
      <c r="C1217">
        <f>[1]!EM_S_RISK_AVGRETURNY(A1217,"2006-12-01","2016-12-02","1")</f>
        <v>35.862099999999998</v>
      </c>
    </row>
    <row r="1218" spans="1:3" x14ac:dyDescent="0.25">
      <c r="A1218" t="s">
        <v>2584</v>
      </c>
      <c r="B1218">
        <f>[1]!EM_S_PQ_PCTCHANGE(A1218,"2006-12-01","2016-12-02","3")</f>
        <v>257.69790649414062</v>
      </c>
      <c r="C1218">
        <f>[1]!EM_S_RISK_AVGRETURNY(A1218,"2006-12-01","2016-12-02","1")</f>
        <v>13.9924</v>
      </c>
    </row>
    <row r="1219" spans="1:3" x14ac:dyDescent="0.25">
      <c r="A1219" t="s">
        <v>1467</v>
      </c>
      <c r="B1219">
        <f>[1]!EM_S_PQ_PCTCHANGE(A1219,"2006-12-01","2016-12-02","3")</f>
        <v>257.5181884765625</v>
      </c>
      <c r="C1219">
        <f>[1]!EM_S_RISK_AVGRETURNY(A1219,"2006-12-01","2016-12-02","1")</f>
        <v>42.260899999999999</v>
      </c>
    </row>
    <row r="1220" spans="1:3" x14ac:dyDescent="0.25">
      <c r="A1220" t="s">
        <v>1931</v>
      </c>
      <c r="B1220">
        <f>[1]!EM_S_PQ_PCTCHANGE(A1220,"2006-12-01","2016-12-02","3")</f>
        <v>257.270263671875</v>
      </c>
      <c r="C1220">
        <f>[1]!EM_S_RISK_AVGRETURNY(A1220,"2006-12-01","2016-12-02","1")</f>
        <v>26.468299999999999</v>
      </c>
    </row>
    <row r="1221" spans="1:3" x14ac:dyDescent="0.25">
      <c r="A1221" t="s">
        <v>1796</v>
      </c>
      <c r="B1221">
        <f>[1]!EM_S_PQ_PCTCHANGE(A1221,"2006-12-01","2016-12-02","3")</f>
        <v>256.02346801757813</v>
      </c>
      <c r="C1221">
        <f>[1]!EM_S_RISK_AVGRETURNY(A1221,"2006-12-01","2016-12-02","1")</f>
        <v>209.2516</v>
      </c>
    </row>
    <row r="1222" spans="1:3" x14ac:dyDescent="0.25">
      <c r="A1222" t="s">
        <v>1878</v>
      </c>
      <c r="B1222">
        <f>[1]!EM_S_PQ_PCTCHANGE(A1222,"2006-12-01","2016-12-02","3")</f>
        <v>255.86039733886719</v>
      </c>
      <c r="C1222">
        <f>[1]!EM_S_RISK_AVGRETURNY(A1222,"2006-12-01","2016-12-02","1")</f>
        <v>48.895699999999998</v>
      </c>
    </row>
    <row r="1223" spans="1:3" x14ac:dyDescent="0.25">
      <c r="A1223" t="s">
        <v>582</v>
      </c>
      <c r="B1223">
        <f>[1]!EM_S_PQ_PCTCHANGE(A1223,"2006-12-01","2016-12-02","3")</f>
        <v>255.22828674316406</v>
      </c>
      <c r="C1223">
        <f>[1]!EM_S_RISK_AVGRETURNY(A1223,"2006-12-01","2016-12-02","1")</f>
        <v>13.911300000000001</v>
      </c>
    </row>
    <row r="1224" spans="1:3" x14ac:dyDescent="0.25">
      <c r="A1224" t="s">
        <v>189</v>
      </c>
      <c r="B1224">
        <f>[1]!EM_S_PQ_PCTCHANGE(A1224,"2006-12-01","2016-12-02","3")</f>
        <v>255.11756896972656</v>
      </c>
      <c r="C1224">
        <f>[1]!EM_S_RISK_AVGRETURNY(A1224,"2006-12-01","2016-12-02","1")</f>
        <v>699097632605.047</v>
      </c>
    </row>
    <row r="1225" spans="1:3" x14ac:dyDescent="0.25">
      <c r="A1225" t="s">
        <v>2653</v>
      </c>
      <c r="B1225">
        <f>[1]!EM_S_PQ_PCTCHANGE(A1225,"2006-12-01","2016-12-02","3")</f>
        <v>255.07844543457031</v>
      </c>
      <c r="C1225">
        <f>[1]!EM_S_RISK_AVGRETURNY(A1225,"2006-12-01","2016-12-02","1")</f>
        <v>13.9063</v>
      </c>
    </row>
    <row r="1226" spans="1:3" x14ac:dyDescent="0.25">
      <c r="A1226" t="s">
        <v>1615</v>
      </c>
      <c r="B1226">
        <f>[1]!EM_S_PQ_PCTCHANGE(A1226,"2006-12-01","2016-12-02","3")</f>
        <v>255.04464721679687</v>
      </c>
      <c r="C1226">
        <f>[1]!EM_S_RISK_AVGRETURNY(A1226,"2006-12-01","2016-12-02","1")</f>
        <v>28.654</v>
      </c>
    </row>
    <row r="1227" spans="1:3" x14ac:dyDescent="0.25">
      <c r="A1227" t="s">
        <v>1651</v>
      </c>
      <c r="B1227">
        <f>[1]!EM_S_PQ_PCTCHANGE(A1227,"2006-12-01","2016-12-02","3")</f>
        <v>254.74195861816406</v>
      </c>
      <c r="C1227">
        <f>[1]!EM_S_RISK_AVGRETURNY(A1227,"2006-12-01","2016-12-02","1")</f>
        <v>30.238600000000002</v>
      </c>
    </row>
    <row r="1228" spans="1:3" x14ac:dyDescent="0.25">
      <c r="A1228" t="s">
        <v>280</v>
      </c>
      <c r="B1228">
        <f>[1]!EM_S_PQ_PCTCHANGE(A1228,"2006-12-01","2016-12-02","3")</f>
        <v>254.39997863769531</v>
      </c>
      <c r="C1228">
        <f>[1]!EM_S_RISK_AVGRETURNY(A1228,"2006-12-01","2016-12-02","1")</f>
        <v>2804.6060000000002</v>
      </c>
    </row>
    <row r="1229" spans="1:3" x14ac:dyDescent="0.25">
      <c r="A1229" t="s">
        <v>507</v>
      </c>
      <c r="B1229">
        <f>[1]!EM_S_PQ_PCTCHANGE(A1229,"2006-12-01","2016-12-02","3")</f>
        <v>254.14677429199219</v>
      </c>
      <c r="C1229">
        <f>[1]!EM_S_RISK_AVGRETURNY(A1229,"2006-12-01","2016-12-02","1")</f>
        <v>13.8817</v>
      </c>
    </row>
    <row r="1230" spans="1:3" x14ac:dyDescent="0.25">
      <c r="A1230" t="s">
        <v>1149</v>
      </c>
      <c r="B1230">
        <f>[1]!EM_S_PQ_PCTCHANGE(A1230,"2006-12-01","2016-12-02","3")</f>
        <v>253.82337951660156</v>
      </c>
      <c r="C1230">
        <f>[1]!EM_S_RISK_AVGRETURNY(A1230,"2006-12-01","2016-12-02","1")</f>
        <v>13.8649</v>
      </c>
    </row>
    <row r="1231" spans="1:3" x14ac:dyDescent="0.25">
      <c r="A1231" t="s">
        <v>88</v>
      </c>
      <c r="B1231">
        <f>[1]!EM_S_PQ_PCTCHANGE(A1231,"2006-12-01","2016-12-02","3")</f>
        <v>253.82328796386719</v>
      </c>
      <c r="C1231">
        <f>[1]!EM_S_RISK_AVGRETURNY(A1231,"2006-12-01","2016-12-02","1")</f>
        <v>441.2937</v>
      </c>
    </row>
    <row r="1232" spans="1:3" x14ac:dyDescent="0.25">
      <c r="A1232" t="s">
        <v>1887</v>
      </c>
      <c r="B1232">
        <f>[1]!EM_S_PQ_PCTCHANGE(A1232,"2006-12-01","2016-12-02","3")</f>
        <v>253.76559448242187</v>
      </c>
      <c r="C1232">
        <f>[1]!EM_S_RISK_AVGRETURNY(A1232,"2006-12-01","2016-12-02","1")</f>
        <v>41.863199999999999</v>
      </c>
    </row>
    <row r="1233" spans="1:3" x14ac:dyDescent="0.25">
      <c r="A1233" t="s">
        <v>2855</v>
      </c>
      <c r="B1233">
        <f>[1]!EM_S_PQ_PCTCHANGE(A1233,"2006-12-01","2016-12-02","3")</f>
        <v>253.55683898925781</v>
      </c>
      <c r="C1233">
        <f>[1]!EM_S_RISK_AVGRETURNY(A1233,"2006-12-01","2016-12-02","1")</f>
        <v>13.8561</v>
      </c>
    </row>
    <row r="1234" spans="1:3" x14ac:dyDescent="0.25">
      <c r="A1234" t="s">
        <v>1242</v>
      </c>
      <c r="B1234">
        <f>[1]!EM_S_PQ_PCTCHANGE(A1234,"2006-12-01","2016-12-02","3")</f>
        <v>253.18905639648437</v>
      </c>
      <c r="C1234">
        <f>[1]!EM_S_RISK_AVGRETURNY(A1234,"2006-12-01","2016-12-02","1")</f>
        <v>656.0702</v>
      </c>
    </row>
    <row r="1235" spans="1:3" x14ac:dyDescent="0.25">
      <c r="A1235" t="s">
        <v>2935</v>
      </c>
      <c r="B1235">
        <f>[1]!EM_S_PQ_PCTCHANGE(A1235,"2006-12-01","2016-12-02","3")</f>
        <v>253.16734313964844</v>
      </c>
      <c r="C1235">
        <f>[1]!EM_S_RISK_AVGRETURNY(A1235,"2006-12-01","2016-12-02","1")</f>
        <v>13.8432</v>
      </c>
    </row>
    <row r="1236" spans="1:3" x14ac:dyDescent="0.25">
      <c r="A1236" t="s">
        <v>896</v>
      </c>
      <c r="B1236">
        <f>[1]!EM_S_PQ_PCTCHANGE(A1236,"2006-12-01","2016-12-02","3")</f>
        <v>252.97831726074219</v>
      </c>
      <c r="C1236">
        <f>[1]!EM_S_RISK_AVGRETURNY(A1236,"2006-12-01","2016-12-02","1")</f>
        <v>13.8369</v>
      </c>
    </row>
    <row r="1237" spans="1:3" x14ac:dyDescent="0.25">
      <c r="A1237" t="s">
        <v>85</v>
      </c>
      <c r="B1237">
        <f>[1]!EM_S_PQ_PCTCHANGE(A1237,"2006-12-01","2016-12-02","3")</f>
        <v>252.56697082519531</v>
      </c>
      <c r="C1237">
        <f>[1]!EM_S_RISK_AVGRETURNY(A1237,"2006-12-01","2016-12-02","1")</f>
        <v>1186.5907</v>
      </c>
    </row>
    <row r="1238" spans="1:3" x14ac:dyDescent="0.25">
      <c r="A1238" t="s">
        <v>2450</v>
      </c>
      <c r="B1238">
        <f>[1]!EM_S_PQ_PCTCHANGE(A1238,"2006-12-01","2016-12-02","3")</f>
        <v>252.31289672851562</v>
      </c>
      <c r="C1238">
        <f>[1]!EM_S_RISK_AVGRETURNY(A1238,"2006-12-01","2016-12-02","1")</f>
        <v>19.1221</v>
      </c>
    </row>
    <row r="1239" spans="1:3" x14ac:dyDescent="0.25">
      <c r="A1239" t="s">
        <v>2604</v>
      </c>
      <c r="B1239">
        <f>[1]!EM_S_PQ_PCTCHANGE(A1239,"2006-12-01","2016-12-02","3")</f>
        <v>252.11305236816406</v>
      </c>
      <c r="C1239">
        <f>[1]!EM_S_RISK_AVGRETURNY(A1239,"2006-12-01","2016-12-02","1")</f>
        <v>13.808199999999999</v>
      </c>
    </row>
    <row r="1240" spans="1:3" x14ac:dyDescent="0.25">
      <c r="A1240" t="s">
        <v>542</v>
      </c>
      <c r="B1240">
        <f>[1]!EM_S_PQ_PCTCHANGE(A1240,"2006-12-01","2016-12-02","3")</f>
        <v>251.89140319824219</v>
      </c>
      <c r="C1240">
        <f>[1]!EM_S_RISK_AVGRETURNY(A1240,"2006-12-01","2016-12-02","1")</f>
        <v>13.8009</v>
      </c>
    </row>
    <row r="1241" spans="1:3" x14ac:dyDescent="0.25">
      <c r="A1241" t="s">
        <v>1352</v>
      </c>
      <c r="B1241">
        <f>[1]!EM_S_PQ_PCTCHANGE(A1241,"2006-12-01","2016-12-02","3")</f>
        <v>251.72061157226562</v>
      </c>
      <c r="C1241">
        <f>[1]!EM_S_RISK_AVGRETURNY(A1241,"2006-12-01","2016-12-02","1")</f>
        <v>103.4615</v>
      </c>
    </row>
    <row r="1242" spans="1:3" x14ac:dyDescent="0.25">
      <c r="A1242" t="s">
        <v>2277</v>
      </c>
      <c r="B1242">
        <f>[1]!EM_S_PQ_PCTCHANGE(A1242,"2006-12-01","2016-12-02","3")</f>
        <v>251.1663818359375</v>
      </c>
      <c r="C1242">
        <f>[1]!EM_S_RISK_AVGRETURNY(A1242,"2006-12-01","2016-12-02","1")</f>
        <v>36.094200000000001</v>
      </c>
    </row>
    <row r="1243" spans="1:3" x14ac:dyDescent="0.25">
      <c r="A1243" t="s">
        <v>1216</v>
      </c>
      <c r="B1243">
        <f>[1]!EM_S_PQ_PCTCHANGE(A1243,"2006-12-01","2016-12-02","3")</f>
        <v>251.12539672851563</v>
      </c>
      <c r="C1243">
        <f>[1]!EM_S_RISK_AVGRETURNY(A1243,"2006-12-01","2016-12-02","1")</f>
        <v>13884.1731</v>
      </c>
    </row>
    <row r="1244" spans="1:3" x14ac:dyDescent="0.25">
      <c r="A1244" t="s">
        <v>986</v>
      </c>
      <c r="B1244">
        <f>[1]!EM_S_PQ_PCTCHANGE(A1244,"2006-12-01","2016-12-02","3")</f>
        <v>250.7476806640625</v>
      </c>
      <c r="C1244">
        <f>[1]!EM_S_RISK_AVGRETURNY(A1244,"2006-12-01","2016-12-02","1")</f>
        <v>13.7628</v>
      </c>
    </row>
    <row r="1245" spans="1:3" x14ac:dyDescent="0.25">
      <c r="A1245" t="s">
        <v>2908</v>
      </c>
      <c r="B1245">
        <f>[1]!EM_S_PQ_PCTCHANGE(A1245,"2006-12-01","2016-12-02","3")</f>
        <v>250.69444274902344</v>
      </c>
      <c r="C1245">
        <f>[1]!EM_S_RISK_AVGRETURNY(A1245,"2006-12-01","2016-12-02","1")</f>
        <v>13.760999999999999</v>
      </c>
    </row>
    <row r="1246" spans="1:3" x14ac:dyDescent="0.25">
      <c r="A1246" t="s">
        <v>2876</v>
      </c>
      <c r="B1246">
        <f>[1]!EM_S_PQ_PCTCHANGE(A1246,"2006-12-01","2016-12-02","3")</f>
        <v>250.69403076171875</v>
      </c>
      <c r="C1246">
        <f>[1]!EM_S_RISK_AVGRETURNY(A1246,"2006-12-01","2016-12-02","1")</f>
        <v>13.9011</v>
      </c>
    </row>
    <row r="1247" spans="1:3" x14ac:dyDescent="0.25">
      <c r="A1247" t="s">
        <v>2610</v>
      </c>
      <c r="B1247">
        <f>[1]!EM_S_PQ_PCTCHANGE(A1247,"2006-12-01","2016-12-02","3")</f>
        <v>250.38230895996094</v>
      </c>
      <c r="C1247">
        <f>[1]!EM_S_RISK_AVGRETURNY(A1247,"2006-12-01","2016-12-02","1")</f>
        <v>13.7506</v>
      </c>
    </row>
    <row r="1248" spans="1:3" x14ac:dyDescent="0.25">
      <c r="A1248" t="s">
        <v>2657</v>
      </c>
      <c r="B1248">
        <f>[1]!EM_S_PQ_PCTCHANGE(A1248,"2006-12-01","2016-12-02","3")</f>
        <v>250.33108520507813</v>
      </c>
      <c r="C1248">
        <f>[1]!EM_S_RISK_AVGRETURNY(A1248,"2006-12-01","2016-12-02","1")</f>
        <v>13.748900000000001</v>
      </c>
    </row>
    <row r="1249" spans="1:3" x14ac:dyDescent="0.25">
      <c r="A1249" t="s">
        <v>2870</v>
      </c>
      <c r="B1249">
        <f>[1]!EM_S_PQ_PCTCHANGE(A1249,"2006-12-01","2016-12-02","3")</f>
        <v>250.26542663574219</v>
      </c>
      <c r="C1249">
        <f>[1]!EM_S_RISK_AVGRETURNY(A1249,"2006-12-01","2016-12-02","1")</f>
        <v>13.746700000000001</v>
      </c>
    </row>
    <row r="1250" spans="1:3" x14ac:dyDescent="0.25">
      <c r="A1250" t="s">
        <v>151</v>
      </c>
      <c r="B1250">
        <f>[1]!EM_S_PQ_PCTCHANGE(A1250,"2006-12-01","2016-12-02","3")</f>
        <v>249.79559326171875</v>
      </c>
      <c r="C1250">
        <f>[1]!EM_S_RISK_AVGRETURNY(A1250,"2006-12-01","2016-12-02","1")</f>
        <v>502.37849999999997</v>
      </c>
    </row>
    <row r="1251" spans="1:3" x14ac:dyDescent="0.25">
      <c r="A1251" t="s">
        <v>532</v>
      </c>
      <c r="B1251">
        <f>[1]!EM_S_PQ_PCTCHANGE(A1251,"2006-12-01","2016-12-02","3")</f>
        <v>249.78424072265625</v>
      </c>
      <c r="C1251">
        <f>[1]!EM_S_RISK_AVGRETURNY(A1251,"2006-12-01","2016-12-02","1")</f>
        <v>13.730700000000001</v>
      </c>
    </row>
    <row r="1252" spans="1:3" x14ac:dyDescent="0.25">
      <c r="A1252" t="s">
        <v>2990</v>
      </c>
      <c r="B1252">
        <f>[1]!EM_S_PQ_PCTCHANGE(A1252,"2006-12-01","2016-12-02","3")</f>
        <v>249.77359008789062</v>
      </c>
      <c r="C1252">
        <f>[1]!EM_S_RISK_AVGRETURNY(A1252,"2006-12-01","2016-12-02","1")</f>
        <v>13.7303</v>
      </c>
    </row>
    <row r="1253" spans="1:3" x14ac:dyDescent="0.25">
      <c r="A1253" t="s">
        <v>1432</v>
      </c>
      <c r="B1253">
        <f>[1]!EM_S_PQ_PCTCHANGE(A1253,"2006-12-01","2016-12-02","3")</f>
        <v>249.63517761230469</v>
      </c>
      <c r="C1253">
        <f>[1]!EM_S_RISK_AVGRETURNY(A1253,"2006-12-01","2016-12-02","1")</f>
        <v>34.341000000000001</v>
      </c>
    </row>
    <row r="1254" spans="1:3" x14ac:dyDescent="0.25">
      <c r="A1254" t="s">
        <v>2773</v>
      </c>
      <c r="B1254">
        <f>[1]!EM_S_PQ_PCTCHANGE(A1254,"2006-12-01","2016-12-02","3")</f>
        <v>248.86209106445312</v>
      </c>
      <c r="C1254">
        <f>[1]!EM_S_RISK_AVGRETURNY(A1254,"2006-12-01","2016-12-02","1")</f>
        <v>13.6998</v>
      </c>
    </row>
    <row r="1255" spans="1:3" x14ac:dyDescent="0.25">
      <c r="A1255" t="s">
        <v>1323</v>
      </c>
      <c r="B1255">
        <f>[1]!EM_S_PQ_PCTCHANGE(A1255,"2006-12-01","2016-12-02","3")</f>
        <v>248.36228942871094</v>
      </c>
      <c r="C1255">
        <f>[1]!EM_S_RISK_AVGRETURNY(A1255,"2006-12-01","2016-12-02","1")</f>
        <v>142.08699999999999</v>
      </c>
    </row>
    <row r="1256" spans="1:3" x14ac:dyDescent="0.25">
      <c r="A1256" t="s">
        <v>1090</v>
      </c>
      <c r="B1256">
        <f>[1]!EM_S_PQ_PCTCHANGE(A1256,"2006-12-01","2016-12-02","3")</f>
        <v>248.30392456054687</v>
      </c>
      <c r="C1256">
        <f>[1]!EM_S_RISK_AVGRETURNY(A1256,"2006-12-01","2016-12-02","1")</f>
        <v>13.681100000000001</v>
      </c>
    </row>
    <row r="1257" spans="1:3" x14ac:dyDescent="0.25">
      <c r="A1257" t="s">
        <v>2059</v>
      </c>
      <c r="B1257">
        <f>[1]!EM_S_PQ_PCTCHANGE(A1257,"2006-12-01","2016-12-02","3")</f>
        <v>248.08250427246094</v>
      </c>
      <c r="C1257">
        <f>[1]!EM_S_RISK_AVGRETURNY(A1257,"2006-12-01","2016-12-02","1")</f>
        <v>29.054600000000001</v>
      </c>
    </row>
    <row r="1258" spans="1:3" x14ac:dyDescent="0.25">
      <c r="A1258" t="s">
        <v>447</v>
      </c>
      <c r="B1258">
        <f>[1]!EM_S_PQ_PCTCHANGE(A1258,"2006-12-01","2016-12-02","3")</f>
        <v>247.9686279296875</v>
      </c>
      <c r="C1258">
        <f>[1]!EM_S_RISK_AVGRETURNY(A1258,"2006-12-01","2016-12-02","1")</f>
        <v>13.6699</v>
      </c>
    </row>
    <row r="1259" spans="1:3" x14ac:dyDescent="0.25">
      <c r="A1259" t="s">
        <v>2193</v>
      </c>
      <c r="B1259">
        <f>[1]!EM_S_PQ_PCTCHANGE(A1259,"2006-12-01","2016-12-02","3")</f>
        <v>247.89068603515625</v>
      </c>
      <c r="C1259">
        <f>[1]!EM_S_RISK_AVGRETURNY(A1259,"2006-12-01","2016-12-02","1")</f>
        <v>26.158100000000001</v>
      </c>
    </row>
    <row r="1260" spans="1:3" x14ac:dyDescent="0.25">
      <c r="A1260" t="s">
        <v>2734</v>
      </c>
      <c r="B1260">
        <f>[1]!EM_S_PQ_PCTCHANGE(A1260,"2006-12-01","2016-12-02","3")</f>
        <v>247.77278137207031</v>
      </c>
      <c r="C1260">
        <f>[1]!EM_S_RISK_AVGRETURNY(A1260,"2006-12-01","2016-12-02","1")</f>
        <v>13.6633</v>
      </c>
    </row>
    <row r="1261" spans="1:3" x14ac:dyDescent="0.25">
      <c r="A1261" t="s">
        <v>2702</v>
      </c>
      <c r="B1261">
        <f>[1]!EM_S_PQ_PCTCHANGE(A1261,"2006-12-01","2016-12-02","3")</f>
        <v>247.61203002929687</v>
      </c>
      <c r="C1261">
        <f>[1]!EM_S_RISK_AVGRETURNY(A1261,"2006-12-01","2016-12-02","1")</f>
        <v>13.6579</v>
      </c>
    </row>
    <row r="1262" spans="1:3" x14ac:dyDescent="0.25">
      <c r="A1262" t="s">
        <v>267</v>
      </c>
      <c r="B1262">
        <f>[1]!EM_S_PQ_PCTCHANGE(A1262,"2006-12-01","2016-12-02","3")</f>
        <v>247.39900207519531</v>
      </c>
      <c r="C1262">
        <f>[1]!EM_S_RISK_AVGRETURNY(A1262,"2006-12-01","2016-12-02","1")</f>
        <v>13.650700000000001</v>
      </c>
    </row>
    <row r="1263" spans="1:3" x14ac:dyDescent="0.25">
      <c r="A1263" t="s">
        <v>2940</v>
      </c>
      <c r="B1263">
        <f>[1]!EM_S_PQ_PCTCHANGE(A1263,"2006-12-01","2016-12-02","3")</f>
        <v>247.30854797363281</v>
      </c>
      <c r="C1263">
        <f>[1]!EM_S_RISK_AVGRETURNY(A1263,"2006-12-01","2016-12-02","1")</f>
        <v>13.6477</v>
      </c>
    </row>
    <row r="1264" spans="1:3" x14ac:dyDescent="0.25">
      <c r="A1264" t="s">
        <v>1779</v>
      </c>
      <c r="B1264">
        <f>[1]!EM_S_PQ_PCTCHANGE(A1264,"2006-12-01","2016-12-02","3")</f>
        <v>247.07337951660156</v>
      </c>
      <c r="C1264">
        <f>[1]!EM_S_RISK_AVGRETURNY(A1264,"2006-12-01","2016-12-02","1")</f>
        <v>430.78769999999997</v>
      </c>
    </row>
    <row r="1265" spans="1:3" x14ac:dyDescent="0.25">
      <c r="A1265" t="s">
        <v>1270</v>
      </c>
      <c r="B1265">
        <f>[1]!EM_S_PQ_PCTCHANGE(A1265,"2006-12-01","2016-12-02","3")</f>
        <v>246.81120300292969</v>
      </c>
      <c r="C1265">
        <f>[1]!EM_S_RISK_AVGRETURNY(A1265,"2006-12-01","2016-12-02","1")</f>
        <v>203.61940000000001</v>
      </c>
    </row>
    <row r="1266" spans="1:3" x14ac:dyDescent="0.25">
      <c r="A1266" t="s">
        <v>164</v>
      </c>
      <c r="B1266">
        <f>[1]!EM_S_PQ_PCTCHANGE(A1266,"2006-12-01","2016-12-02","3")</f>
        <v>246.64410400390625</v>
      </c>
      <c r="C1266">
        <f>[1]!EM_S_RISK_AVGRETURNY(A1266,"2006-12-01","2016-12-02","1")</f>
        <v>96.945899999999995</v>
      </c>
    </row>
    <row r="1267" spans="1:3" x14ac:dyDescent="0.25">
      <c r="A1267" t="s">
        <v>482</v>
      </c>
      <c r="B1267">
        <f>[1]!EM_S_PQ_PCTCHANGE(A1267,"2006-12-01","2016-12-02","3")</f>
        <v>246.48448181152344</v>
      </c>
      <c r="C1267">
        <f>[1]!EM_S_RISK_AVGRETURNY(A1267,"2006-12-01","2016-12-02","1")</f>
        <v>13.619899999999999</v>
      </c>
    </row>
    <row r="1268" spans="1:3" x14ac:dyDescent="0.25">
      <c r="A1268" t="s">
        <v>1046</v>
      </c>
      <c r="B1268">
        <f>[1]!EM_S_PQ_PCTCHANGE(A1268,"2006-12-01","2016-12-02","3")</f>
        <v>246.35159301757812</v>
      </c>
      <c r="C1268">
        <f>[1]!EM_S_RISK_AVGRETURNY(A1268,"2006-12-01","2016-12-02","1")</f>
        <v>13.615500000000001</v>
      </c>
    </row>
    <row r="1269" spans="1:3" x14ac:dyDescent="0.25">
      <c r="A1269" t="s">
        <v>3006</v>
      </c>
      <c r="B1269">
        <f>[1]!EM_S_PQ_PCTCHANGE(A1269,"2006-12-01","2016-12-02","3")</f>
        <v>246.34934997558594</v>
      </c>
      <c r="C1269">
        <f>[1]!EM_S_RISK_AVGRETURNY(A1269,"2006-12-01","2016-12-02","1")</f>
        <v>13.615399999999999</v>
      </c>
    </row>
    <row r="1270" spans="1:3" x14ac:dyDescent="0.25">
      <c r="A1270" t="s">
        <v>2310</v>
      </c>
      <c r="B1270">
        <f>[1]!EM_S_PQ_PCTCHANGE(A1270,"2006-12-01","2016-12-02","3")</f>
        <v>245.72415161132812</v>
      </c>
      <c r="C1270">
        <f>[1]!EM_S_RISK_AVGRETURNY(A1270,"2006-12-01","2016-12-02","1")</f>
        <v>22.532800000000002</v>
      </c>
    </row>
    <row r="1271" spans="1:3" x14ac:dyDescent="0.25">
      <c r="A1271" t="s">
        <v>1412</v>
      </c>
      <c r="B1271">
        <f>[1]!EM_S_PQ_PCTCHANGE(A1271,"2006-12-01","2016-12-02","3")</f>
        <v>245.71397399902344</v>
      </c>
      <c r="C1271">
        <f>[1]!EM_S_RISK_AVGRETURNY(A1271,"2006-12-01","2016-12-02","1")</f>
        <v>36.636400000000002</v>
      </c>
    </row>
    <row r="1272" spans="1:3" x14ac:dyDescent="0.25">
      <c r="A1272" t="s">
        <v>737</v>
      </c>
      <c r="B1272">
        <f>[1]!EM_S_PQ_PCTCHANGE(A1272,"2006-12-01","2016-12-02","3")</f>
        <v>245.53938293457031</v>
      </c>
      <c r="C1272">
        <f>[1]!EM_S_RISK_AVGRETURNY(A1272,"2006-12-01","2016-12-02","1")</f>
        <v>13.588100000000001</v>
      </c>
    </row>
    <row r="1273" spans="1:3" x14ac:dyDescent="0.25">
      <c r="A1273" t="s">
        <v>47</v>
      </c>
      <c r="B1273">
        <f>[1]!EM_S_PQ_PCTCHANGE(A1273,"2006-12-01","2016-12-02","3")</f>
        <v>245.46221923828125</v>
      </c>
      <c r="C1273">
        <f>[1]!EM_S_RISK_AVGRETURNY(A1273,"2006-12-01","2016-12-02","1")</f>
        <v>150.37950000000001</v>
      </c>
    </row>
    <row r="1274" spans="1:3" x14ac:dyDescent="0.25">
      <c r="A1274" t="s">
        <v>2351</v>
      </c>
      <c r="B1274">
        <f>[1]!EM_S_PQ_PCTCHANGE(A1274,"2006-12-01","2016-12-02","3")</f>
        <v>245.39395141601562</v>
      </c>
      <c r="C1274">
        <f>[1]!EM_S_RISK_AVGRETURNY(A1274,"2006-12-01","2016-12-02","1")</f>
        <v>33.839599999999997</v>
      </c>
    </row>
    <row r="1275" spans="1:3" x14ac:dyDescent="0.25">
      <c r="A1275" t="s">
        <v>2354</v>
      </c>
      <c r="B1275">
        <f>[1]!EM_S_PQ_PCTCHANGE(A1275,"2006-12-01","2016-12-02","3")</f>
        <v>245.2789306640625</v>
      </c>
      <c r="C1275">
        <f>[1]!EM_S_RISK_AVGRETURNY(A1275,"2006-12-01","2016-12-02","1")</f>
        <v>32.3217</v>
      </c>
    </row>
    <row r="1276" spans="1:3" x14ac:dyDescent="0.25">
      <c r="A1276" t="s">
        <v>1460</v>
      </c>
      <c r="B1276">
        <f>[1]!EM_S_PQ_PCTCHANGE(A1276,"2006-12-01","2016-12-02","3")</f>
        <v>245.27108764648437</v>
      </c>
      <c r="C1276">
        <f>[1]!EM_S_RISK_AVGRETURNY(A1276,"2006-12-01","2016-12-02","1")</f>
        <v>26.690300000000001</v>
      </c>
    </row>
    <row r="1277" spans="1:3" x14ac:dyDescent="0.25">
      <c r="A1277" t="s">
        <v>2521</v>
      </c>
      <c r="B1277">
        <f>[1]!EM_S_PQ_PCTCHANGE(A1277,"2006-12-01","2016-12-02","3")</f>
        <v>245.19442749023437</v>
      </c>
      <c r="C1277">
        <f>[1]!EM_S_RISK_AVGRETURNY(A1277,"2006-12-01","2016-12-02","1")</f>
        <v>13.5764</v>
      </c>
    </row>
    <row r="1278" spans="1:3" x14ac:dyDescent="0.25">
      <c r="A1278" t="s">
        <v>1182</v>
      </c>
      <c r="B1278">
        <f>[1]!EM_S_PQ_PCTCHANGE(A1278,"2006-12-01","2016-12-02","3")</f>
        <v>245.18827819824219</v>
      </c>
      <c r="C1278">
        <f>[1]!EM_S_RISK_AVGRETURNY(A1278,"2006-12-01","2016-12-02","1")</f>
        <v>272112020399861</v>
      </c>
    </row>
    <row r="1279" spans="1:3" x14ac:dyDescent="0.25">
      <c r="A1279" t="s">
        <v>2357</v>
      </c>
      <c r="B1279">
        <f>[1]!EM_S_PQ_PCTCHANGE(A1279,"2006-12-01","2016-12-02","3")</f>
        <v>245.17051696777344</v>
      </c>
      <c r="C1279">
        <f>[1]!EM_S_RISK_AVGRETURNY(A1279,"2006-12-01","2016-12-02","1")</f>
        <v>27.62</v>
      </c>
    </row>
    <row r="1280" spans="1:3" x14ac:dyDescent="0.25">
      <c r="A1280" t="s">
        <v>1970</v>
      </c>
      <c r="B1280">
        <f>[1]!EM_S_PQ_PCTCHANGE(A1280,"2006-12-01","2016-12-02","3")</f>
        <v>245.07049560546875</v>
      </c>
      <c r="C1280">
        <f>[1]!EM_S_RISK_AVGRETURNY(A1280,"2006-12-01","2016-12-02","1")</f>
        <v>28.6297</v>
      </c>
    </row>
    <row r="1281" spans="1:3" x14ac:dyDescent="0.25">
      <c r="A1281" t="s">
        <v>1583</v>
      </c>
      <c r="B1281">
        <f>[1]!EM_S_PQ_PCTCHANGE(A1281,"2006-12-01","2016-12-02","3")</f>
        <v>244.42742919921875</v>
      </c>
      <c r="C1281">
        <f>[1]!EM_S_RISK_AVGRETURNY(A1281,"2006-12-01","2016-12-02","1")</f>
        <v>27.113299999999999</v>
      </c>
    </row>
    <row r="1282" spans="1:3" x14ac:dyDescent="0.25">
      <c r="A1282" t="s">
        <v>1450</v>
      </c>
      <c r="B1282">
        <f>[1]!EM_S_PQ_PCTCHANGE(A1282,"2006-12-01","2016-12-02","3")</f>
        <v>244.28813171386719</v>
      </c>
      <c r="C1282">
        <f>[1]!EM_S_RISK_AVGRETURNY(A1282,"2006-12-01","2016-12-02","1")</f>
        <v>43.636600000000001</v>
      </c>
    </row>
    <row r="1283" spans="1:3" x14ac:dyDescent="0.25">
      <c r="A1283" t="s">
        <v>1745</v>
      </c>
      <c r="B1283">
        <f>[1]!EM_S_PQ_PCTCHANGE(A1283,"2006-12-01","2016-12-02","3")</f>
        <v>244.27214050292969</v>
      </c>
      <c r="C1283">
        <f>[1]!EM_S_RISK_AVGRETURNY(A1283,"2006-12-01","2016-12-02","1")</f>
        <v>98669355.099099994</v>
      </c>
    </row>
    <row r="1284" spans="1:3" x14ac:dyDescent="0.25">
      <c r="A1284" t="s">
        <v>1520</v>
      </c>
      <c r="B1284">
        <f>[1]!EM_S_PQ_PCTCHANGE(A1284,"2006-12-01","2016-12-02","3")</f>
        <v>243.88398742675781</v>
      </c>
      <c r="C1284">
        <f>[1]!EM_S_RISK_AVGRETURNY(A1284,"2006-12-01","2016-12-02","1")</f>
        <v>35.984200000000001</v>
      </c>
    </row>
    <row r="1285" spans="1:3" x14ac:dyDescent="0.25">
      <c r="A1285" t="s">
        <v>1155</v>
      </c>
      <c r="B1285">
        <f>[1]!EM_S_PQ_PCTCHANGE(A1285,"2006-12-01","2016-12-02","3")</f>
        <v>243.86839294433594</v>
      </c>
      <c r="C1285">
        <f>[1]!EM_S_RISK_AVGRETURNY(A1285,"2006-12-01","2016-12-02","1")</f>
        <v>13.531499999999999</v>
      </c>
    </row>
    <row r="1286" spans="1:3" x14ac:dyDescent="0.25">
      <c r="A1286" t="s">
        <v>533</v>
      </c>
      <c r="B1286">
        <f>[1]!EM_S_PQ_PCTCHANGE(A1286,"2006-12-01","2016-12-02","3")</f>
        <v>243.50515747070312</v>
      </c>
      <c r="C1286">
        <f>[1]!EM_S_RISK_AVGRETURNY(A1286,"2006-12-01","2016-12-02","1")</f>
        <v>13.5192</v>
      </c>
    </row>
    <row r="1287" spans="1:3" x14ac:dyDescent="0.25">
      <c r="A1287" t="s">
        <v>1192</v>
      </c>
      <c r="B1287">
        <f>[1]!EM_S_PQ_PCTCHANGE(A1287,"2006-12-01","2016-12-02","3")</f>
        <v>243.46257019042969</v>
      </c>
      <c r="C1287">
        <f>[1]!EM_S_RISK_AVGRETURNY(A1287,"2006-12-01","2016-12-02","1")</f>
        <v>12743614.3824</v>
      </c>
    </row>
    <row r="1288" spans="1:3" x14ac:dyDescent="0.25">
      <c r="A1288" t="s">
        <v>1543</v>
      </c>
      <c r="B1288">
        <f>[1]!EM_S_PQ_PCTCHANGE(A1288,"2006-12-01","2016-12-02","3")</f>
        <v>243.2960205078125</v>
      </c>
      <c r="C1288">
        <f>[1]!EM_S_RISK_AVGRETURNY(A1288,"2006-12-01","2016-12-02","1")</f>
        <v>28.154900000000001</v>
      </c>
    </row>
    <row r="1289" spans="1:3" x14ac:dyDescent="0.25">
      <c r="A1289" t="s">
        <v>2925</v>
      </c>
      <c r="B1289">
        <f>[1]!EM_S_PQ_PCTCHANGE(A1289,"2006-12-01","2016-12-02","3")</f>
        <v>243.26492309570312</v>
      </c>
      <c r="C1289">
        <f>[1]!EM_S_RISK_AVGRETURNY(A1289,"2006-12-01","2016-12-02","1")</f>
        <v>13.510999999999999</v>
      </c>
    </row>
    <row r="1290" spans="1:3" x14ac:dyDescent="0.25">
      <c r="A1290" t="s">
        <v>2920</v>
      </c>
      <c r="B1290">
        <f>[1]!EM_S_PQ_PCTCHANGE(A1290,"2006-12-01","2016-12-02","3")</f>
        <v>243.25872802734375</v>
      </c>
      <c r="C1290">
        <f>[1]!EM_S_RISK_AVGRETURNY(A1290,"2006-12-01","2016-12-02","1")</f>
        <v>13.5108</v>
      </c>
    </row>
    <row r="1291" spans="1:3" x14ac:dyDescent="0.25">
      <c r="A1291" t="s">
        <v>1188</v>
      </c>
      <c r="B1291">
        <f>[1]!EM_S_PQ_PCTCHANGE(A1291,"2006-12-01","2016-12-02","3")</f>
        <v>243.21865844726562</v>
      </c>
      <c r="C1291">
        <f>[1]!EM_S_RISK_AVGRETURNY(A1291,"2006-12-01","2016-12-02","1")</f>
        <v>1694794630.6136</v>
      </c>
    </row>
    <row r="1292" spans="1:3" x14ac:dyDescent="0.25">
      <c r="A1292" t="s">
        <v>777</v>
      </c>
      <c r="B1292">
        <f>[1]!EM_S_PQ_PCTCHANGE(A1292,"2006-12-01","2016-12-02","3")</f>
        <v>243.14875793457031</v>
      </c>
      <c r="C1292">
        <f>[1]!EM_S_RISK_AVGRETURNY(A1292,"2006-12-01","2016-12-02","1")</f>
        <v>13.507099999999999</v>
      </c>
    </row>
    <row r="1293" spans="1:3" x14ac:dyDescent="0.25">
      <c r="A1293" t="s">
        <v>78</v>
      </c>
      <c r="B1293">
        <f>[1]!EM_S_PQ_PCTCHANGE(A1293,"2006-12-01","2016-12-02","3")</f>
        <v>243.07943725585937</v>
      </c>
      <c r="C1293">
        <f>[1]!EM_S_RISK_AVGRETURNY(A1293,"2006-12-01","2016-12-02","1")</f>
        <v>2539.3319999999999</v>
      </c>
    </row>
    <row r="1294" spans="1:3" x14ac:dyDescent="0.25">
      <c r="A1294" t="s">
        <v>1963</v>
      </c>
      <c r="B1294">
        <f>[1]!EM_S_PQ_PCTCHANGE(A1294,"2006-12-01","2016-12-02","3")</f>
        <v>243.0528564453125</v>
      </c>
      <c r="C1294">
        <f>[1]!EM_S_RISK_AVGRETURNY(A1294,"2006-12-01","2016-12-02","1")</f>
        <v>23.2072</v>
      </c>
    </row>
    <row r="1295" spans="1:3" x14ac:dyDescent="0.25">
      <c r="A1295" t="s">
        <v>1772</v>
      </c>
      <c r="B1295">
        <f>[1]!EM_S_PQ_PCTCHANGE(A1295,"2006-12-01","2016-12-02","3")</f>
        <v>242.95814514160156</v>
      </c>
      <c r="C1295">
        <f>[1]!EM_S_RISK_AVGRETURNY(A1295,"2006-12-01","2016-12-02","1")</f>
        <v>489.64170000000001</v>
      </c>
    </row>
    <row r="1296" spans="1:3" x14ac:dyDescent="0.25">
      <c r="A1296" t="s">
        <v>1512</v>
      </c>
      <c r="B1296">
        <f>[1]!EM_S_PQ_PCTCHANGE(A1296,"2006-12-01","2016-12-02","3")</f>
        <v>242.83348083496094</v>
      </c>
      <c r="C1296">
        <f>[1]!EM_S_RISK_AVGRETURNY(A1296,"2006-12-01","2016-12-02","1")</f>
        <v>30.392700000000001</v>
      </c>
    </row>
    <row r="1297" spans="1:3" x14ac:dyDescent="0.25">
      <c r="A1297" t="s">
        <v>1399</v>
      </c>
      <c r="B1297">
        <f>[1]!EM_S_PQ_PCTCHANGE(A1297,"2006-12-01","2016-12-02","3")</f>
        <v>242.75975036621094</v>
      </c>
      <c r="C1297">
        <f>[1]!EM_S_RISK_AVGRETURNY(A1297,"2006-12-01","2016-12-02","1")</f>
        <v>37.019399999999997</v>
      </c>
    </row>
    <row r="1298" spans="1:3" x14ac:dyDescent="0.25">
      <c r="A1298" t="s">
        <v>2752</v>
      </c>
      <c r="B1298">
        <f>[1]!EM_S_PQ_PCTCHANGE(A1298,"2006-12-01","2016-12-02","3")</f>
        <v>242.23390197753906</v>
      </c>
      <c r="C1298">
        <f>[1]!EM_S_RISK_AVGRETURNY(A1298,"2006-12-01","2016-12-02","1")</f>
        <v>13.475899999999999</v>
      </c>
    </row>
    <row r="1299" spans="1:3" x14ac:dyDescent="0.25">
      <c r="A1299" t="s">
        <v>2669</v>
      </c>
      <c r="B1299">
        <f>[1]!EM_S_PQ_PCTCHANGE(A1299,"2006-12-01","2016-12-02","3")</f>
        <v>241.85777282714844</v>
      </c>
      <c r="C1299">
        <f>[1]!EM_S_RISK_AVGRETURNY(A1299,"2006-12-01","2016-12-02","1")</f>
        <v>13.463100000000001</v>
      </c>
    </row>
    <row r="1300" spans="1:3" x14ac:dyDescent="0.25">
      <c r="A1300" t="s">
        <v>1348</v>
      </c>
      <c r="B1300">
        <f>[1]!EM_S_PQ_PCTCHANGE(A1300,"2006-12-01","2016-12-02","3")</f>
        <v>241.79447937011719</v>
      </c>
      <c r="C1300">
        <f>[1]!EM_S_RISK_AVGRETURNY(A1300,"2006-12-01","2016-12-02","1")</f>
        <v>108.54810000000001</v>
      </c>
    </row>
    <row r="1301" spans="1:3" x14ac:dyDescent="0.25">
      <c r="A1301" t="s">
        <v>121</v>
      </c>
      <c r="B1301">
        <f>[1]!EM_S_PQ_PCTCHANGE(A1301,"2006-12-01","2016-12-02","3")</f>
        <v>241.72563171386719</v>
      </c>
      <c r="C1301">
        <f>[1]!EM_S_RISK_AVGRETURNY(A1301,"2006-12-01","2016-12-02","1")</f>
        <v>158.15549999999999</v>
      </c>
    </row>
    <row r="1302" spans="1:3" x14ac:dyDescent="0.25">
      <c r="A1302" t="s">
        <v>471</v>
      </c>
      <c r="B1302">
        <f>[1]!EM_S_PQ_PCTCHANGE(A1302,"2006-12-01","2016-12-02","3")</f>
        <v>241.38783264160156</v>
      </c>
      <c r="C1302">
        <f>[1]!EM_S_RISK_AVGRETURNY(A1302,"2006-12-01","2016-12-02","1")</f>
        <v>13.447100000000001</v>
      </c>
    </row>
    <row r="1303" spans="1:3" x14ac:dyDescent="0.25">
      <c r="A1303" t="s">
        <v>211</v>
      </c>
      <c r="B1303">
        <f>[1]!EM_S_PQ_PCTCHANGE(A1303,"2006-12-01","2016-12-02","3")</f>
        <v>241.2745361328125</v>
      </c>
      <c r="C1303">
        <f>[1]!EM_S_RISK_AVGRETURNY(A1303,"2006-12-01","2016-12-02","1")</f>
        <v>50134.2912</v>
      </c>
    </row>
    <row r="1304" spans="1:3" x14ac:dyDescent="0.25">
      <c r="A1304" t="s">
        <v>2849</v>
      </c>
      <c r="B1304">
        <f>[1]!EM_S_PQ_PCTCHANGE(A1304,"2006-12-01","2016-12-02","3")</f>
        <v>241.18730163574219</v>
      </c>
      <c r="C1304">
        <f>[1]!EM_S_RISK_AVGRETURNY(A1304,"2006-12-01","2016-12-02","1")</f>
        <v>13.440200000000001</v>
      </c>
    </row>
    <row r="1305" spans="1:3" x14ac:dyDescent="0.25">
      <c r="A1305" t="s">
        <v>1259</v>
      </c>
      <c r="B1305">
        <f>[1]!EM_S_PQ_PCTCHANGE(A1305,"2006-12-01","2016-12-02","3")</f>
        <v>241.14952087402344</v>
      </c>
      <c r="C1305">
        <f>[1]!EM_S_RISK_AVGRETURNY(A1305,"2006-12-01","2016-12-02","1")</f>
        <v>211.71709999999999</v>
      </c>
    </row>
    <row r="1306" spans="1:3" x14ac:dyDescent="0.25">
      <c r="A1306" t="s">
        <v>590</v>
      </c>
      <c r="B1306">
        <f>[1]!EM_S_PQ_PCTCHANGE(A1306,"2006-12-01","2016-12-02","3")</f>
        <v>240.94200134277344</v>
      </c>
      <c r="C1306">
        <f>[1]!EM_S_RISK_AVGRETURNY(A1306,"2006-12-01","2016-12-02","1")</f>
        <v>13.431800000000001</v>
      </c>
    </row>
    <row r="1307" spans="1:3" x14ac:dyDescent="0.25">
      <c r="A1307" t="s">
        <v>1218</v>
      </c>
      <c r="B1307">
        <f>[1]!EM_S_PQ_PCTCHANGE(A1307,"2006-12-01","2016-12-02","3")</f>
        <v>240.79496765136719</v>
      </c>
      <c r="C1307">
        <f>[1]!EM_S_RISK_AVGRETURNY(A1307,"2006-12-01","2016-12-02","1")</f>
        <v>15246.956399999999</v>
      </c>
    </row>
    <row r="1308" spans="1:3" x14ac:dyDescent="0.25">
      <c r="A1308" t="s">
        <v>2633</v>
      </c>
      <c r="B1308">
        <f>[1]!EM_S_PQ_PCTCHANGE(A1308,"2006-12-01","2016-12-02","3")</f>
        <v>240.61647033691406</v>
      </c>
      <c r="C1308">
        <f>[1]!EM_S_RISK_AVGRETURNY(A1308,"2006-12-01","2016-12-02","1")</f>
        <v>13.4207</v>
      </c>
    </row>
    <row r="1309" spans="1:3" x14ac:dyDescent="0.25">
      <c r="A1309" t="s">
        <v>81</v>
      </c>
      <c r="B1309">
        <f>[1]!EM_S_PQ_PCTCHANGE(A1309,"2006-12-01","2016-12-02","3")</f>
        <v>240.61575317382812</v>
      </c>
      <c r="C1309">
        <f>[1]!EM_S_RISK_AVGRETURNY(A1309,"2006-12-01","2016-12-02","1")</f>
        <v>1267.2543000000001</v>
      </c>
    </row>
    <row r="1310" spans="1:3" x14ac:dyDescent="0.25">
      <c r="A1310" t="s">
        <v>1907</v>
      </c>
      <c r="B1310">
        <f>[1]!EM_S_PQ_PCTCHANGE(A1310,"2006-12-01","2016-12-02","3")</f>
        <v>240.47756958007812</v>
      </c>
      <c r="C1310">
        <f>[1]!EM_S_RISK_AVGRETURNY(A1310,"2006-12-01","2016-12-02","1")</f>
        <v>34.085900000000002</v>
      </c>
    </row>
    <row r="1311" spans="1:3" x14ac:dyDescent="0.25">
      <c r="A1311" t="s">
        <v>1327</v>
      </c>
      <c r="B1311">
        <f>[1]!EM_S_PQ_PCTCHANGE(A1311,"2006-12-01","2016-12-02","3")</f>
        <v>240.35066223144531</v>
      </c>
      <c r="C1311">
        <f>[1]!EM_S_RISK_AVGRETURNY(A1311,"2006-12-01","2016-12-02","1")</f>
        <v>182.2534</v>
      </c>
    </row>
    <row r="1312" spans="1:3" x14ac:dyDescent="0.25">
      <c r="A1312" t="s">
        <v>2978</v>
      </c>
      <c r="B1312">
        <f>[1]!EM_S_PQ_PCTCHANGE(A1312,"2006-12-01","2016-12-02","3")</f>
        <v>239.71012878417969</v>
      </c>
      <c r="C1312">
        <f>[1]!EM_S_RISK_AVGRETURNY(A1312,"2006-12-01","2016-12-02","1")</f>
        <v>13.389699999999999</v>
      </c>
    </row>
    <row r="1313" spans="1:3" x14ac:dyDescent="0.25">
      <c r="A1313" t="s">
        <v>858</v>
      </c>
      <c r="B1313">
        <f>[1]!EM_S_PQ_PCTCHANGE(A1313,"2006-12-01","2016-12-02","3")</f>
        <v>239.6846923828125</v>
      </c>
      <c r="C1313">
        <f>[1]!EM_S_RISK_AVGRETURNY(A1313,"2006-12-01","2016-12-02","1")</f>
        <v>13.3888</v>
      </c>
    </row>
    <row r="1314" spans="1:3" x14ac:dyDescent="0.25">
      <c r="A1314" t="s">
        <v>2721</v>
      </c>
      <c r="B1314">
        <f>[1]!EM_S_PQ_PCTCHANGE(A1314,"2006-12-01","2016-12-02","3")</f>
        <v>239.52543640136719</v>
      </c>
      <c r="C1314">
        <f>[1]!EM_S_RISK_AVGRETURNY(A1314,"2006-12-01","2016-12-02","1")</f>
        <v>13.3833</v>
      </c>
    </row>
    <row r="1315" spans="1:3" x14ac:dyDescent="0.25">
      <c r="A1315" t="s">
        <v>412</v>
      </c>
      <c r="B1315">
        <f>[1]!EM_S_PQ_PCTCHANGE(A1315,"2006-12-01","2016-12-02","3")</f>
        <v>239.27850341796875</v>
      </c>
      <c r="C1315">
        <f>[1]!EM_S_RISK_AVGRETURNY(A1315,"2006-12-01","2016-12-02","1")</f>
        <v>13.3748</v>
      </c>
    </row>
    <row r="1316" spans="1:3" x14ac:dyDescent="0.25">
      <c r="A1316" t="s">
        <v>465</v>
      </c>
      <c r="B1316">
        <f>[1]!EM_S_PQ_PCTCHANGE(A1316,"2006-12-01","2016-12-02","3")</f>
        <v>239.25619506835937</v>
      </c>
      <c r="C1316">
        <f>[1]!EM_S_RISK_AVGRETURNY(A1316,"2006-12-01","2016-12-02","1")</f>
        <v>13.3741</v>
      </c>
    </row>
    <row r="1317" spans="1:3" x14ac:dyDescent="0.25">
      <c r="A1317" t="s">
        <v>404</v>
      </c>
      <c r="B1317">
        <f>[1]!EM_S_PQ_PCTCHANGE(A1317,"2006-12-01","2016-12-02","3")</f>
        <v>238.60757446289062</v>
      </c>
      <c r="C1317">
        <f>[1]!EM_S_RISK_AVGRETURNY(A1317,"2006-12-01","2016-12-02","1")</f>
        <v>13.351800000000001</v>
      </c>
    </row>
    <row r="1318" spans="1:3" x14ac:dyDescent="0.25">
      <c r="A1318" t="s">
        <v>2557</v>
      </c>
      <c r="B1318">
        <f>[1]!EM_S_PQ_PCTCHANGE(A1318,"2006-12-01","2016-12-02","3")</f>
        <v>238.12921142578125</v>
      </c>
      <c r="C1318">
        <f>[1]!EM_S_RISK_AVGRETURNY(A1318,"2006-12-01","2016-12-02","1")</f>
        <v>13.3353</v>
      </c>
    </row>
    <row r="1319" spans="1:3" x14ac:dyDescent="0.25">
      <c r="A1319" t="s">
        <v>1293</v>
      </c>
      <c r="B1319">
        <f>[1]!EM_S_PQ_PCTCHANGE(A1319,"2006-12-01","2016-12-02","3")</f>
        <v>238.02655029296875</v>
      </c>
      <c r="C1319">
        <f>[1]!EM_S_RISK_AVGRETURNY(A1319,"2006-12-01","2016-12-02","1")</f>
        <v>172.2936</v>
      </c>
    </row>
    <row r="1320" spans="1:3" x14ac:dyDescent="0.25">
      <c r="A1320" t="s">
        <v>1411</v>
      </c>
      <c r="B1320">
        <f>[1]!EM_S_PQ_PCTCHANGE(A1320,"2006-12-01","2016-12-02","3")</f>
        <v>238.01962280273437</v>
      </c>
      <c r="C1320">
        <f>[1]!EM_S_RISK_AVGRETURNY(A1320,"2006-12-01","2016-12-02","1")</f>
        <v>30.7803</v>
      </c>
    </row>
    <row r="1321" spans="1:3" x14ac:dyDescent="0.25">
      <c r="A1321" t="s">
        <v>2411</v>
      </c>
      <c r="B1321">
        <f>[1]!EM_S_PQ_PCTCHANGE(A1321,"2006-12-01","2016-12-02","3")</f>
        <v>237.42169189453125</v>
      </c>
      <c r="C1321">
        <f>[1]!EM_S_RISK_AVGRETURNY(A1321,"2006-12-01","2016-12-02","1")</f>
        <v>26.103999999999999</v>
      </c>
    </row>
    <row r="1322" spans="1:3" x14ac:dyDescent="0.25">
      <c r="A1322" t="s">
        <v>1278</v>
      </c>
      <c r="B1322">
        <f>[1]!EM_S_PQ_PCTCHANGE(A1322,"2006-12-01","2016-12-02","3")</f>
        <v>237.06600952148437</v>
      </c>
      <c r="C1322">
        <f>[1]!EM_S_RISK_AVGRETURNY(A1322,"2006-12-01","2016-12-02","1")</f>
        <v>196.85599999999999</v>
      </c>
    </row>
    <row r="1323" spans="1:3" x14ac:dyDescent="0.25">
      <c r="A1323" t="s">
        <v>2408</v>
      </c>
      <c r="B1323">
        <f>[1]!EM_S_PQ_PCTCHANGE(A1323,"2006-12-01","2016-12-02","3")</f>
        <v>236.97637939453125</v>
      </c>
      <c r="C1323">
        <f>[1]!EM_S_RISK_AVGRETURNY(A1323,"2006-12-01","2016-12-02","1")</f>
        <v>28.760200000000001</v>
      </c>
    </row>
    <row r="1324" spans="1:3" x14ac:dyDescent="0.25">
      <c r="A1324" t="s">
        <v>1041</v>
      </c>
      <c r="B1324">
        <f>[1]!EM_S_PQ_PCTCHANGE(A1324,"2006-12-01","2016-12-02","3")</f>
        <v>236.91497802734375</v>
      </c>
      <c r="C1324">
        <f>[1]!EM_S_RISK_AVGRETURNY(A1324,"2006-12-01","2016-12-02","1")</f>
        <v>13.2934</v>
      </c>
    </row>
    <row r="1325" spans="1:3" x14ac:dyDescent="0.25">
      <c r="A1325" t="s">
        <v>1317</v>
      </c>
      <c r="B1325">
        <f>[1]!EM_S_PQ_PCTCHANGE(A1325,"2006-12-01","2016-12-02","3")</f>
        <v>236.76937866210937</v>
      </c>
      <c r="C1325">
        <f>[1]!EM_S_RISK_AVGRETURNY(A1325,"2006-12-01","2016-12-02","1")</f>
        <v>170.27809999999999</v>
      </c>
    </row>
    <row r="1326" spans="1:3" x14ac:dyDescent="0.25">
      <c r="A1326" t="s">
        <v>2833</v>
      </c>
      <c r="B1326">
        <f>[1]!EM_S_PQ_PCTCHANGE(A1326,"2006-12-01","2016-12-02","3")</f>
        <v>236.13142395019531</v>
      </c>
      <c r="C1326">
        <f>[1]!EM_S_RISK_AVGRETURNY(A1326,"2006-12-01","2016-12-02","1")</f>
        <v>13.266299999999999</v>
      </c>
    </row>
    <row r="1327" spans="1:3" x14ac:dyDescent="0.25">
      <c r="A1327" t="s">
        <v>531</v>
      </c>
      <c r="B1327">
        <f>[1]!EM_S_PQ_PCTCHANGE(A1327,"2006-12-01","2016-12-02","3")</f>
        <v>236.09465026855469</v>
      </c>
      <c r="C1327">
        <f>[1]!EM_S_RISK_AVGRETURNY(A1327,"2006-12-01","2016-12-02","1")</f>
        <v>13.2651</v>
      </c>
    </row>
    <row r="1328" spans="1:3" x14ac:dyDescent="0.25">
      <c r="A1328" t="s">
        <v>1422</v>
      </c>
      <c r="B1328">
        <f>[1]!EM_S_PQ_PCTCHANGE(A1328,"2006-12-01","2016-12-02","3")</f>
        <v>236.07456970214844</v>
      </c>
      <c r="C1328">
        <f>[1]!EM_S_RISK_AVGRETURNY(A1328,"2006-12-01","2016-12-02","1")</f>
        <v>38.339500000000001</v>
      </c>
    </row>
    <row r="1329" spans="1:3" x14ac:dyDescent="0.25">
      <c r="A1329" t="s">
        <v>158</v>
      </c>
      <c r="B1329">
        <f>[1]!EM_S_PQ_PCTCHANGE(A1329,"2006-12-01","2016-12-02","3")</f>
        <v>235.31143188476562</v>
      </c>
      <c r="C1329">
        <f>[1]!EM_S_RISK_AVGRETURNY(A1329,"2006-12-01","2016-12-02","1")</f>
        <v>99428606877.832993</v>
      </c>
    </row>
    <row r="1330" spans="1:3" x14ac:dyDescent="0.25">
      <c r="A1330" t="s">
        <v>2454</v>
      </c>
      <c r="B1330">
        <f>[1]!EM_S_PQ_PCTCHANGE(A1330,"2006-12-01","2016-12-02","3")</f>
        <v>235.11465454101562</v>
      </c>
      <c r="C1330">
        <f>[1]!EM_S_RISK_AVGRETURNY(A1330,"2006-12-01","2016-12-02","1")</f>
        <v>32.177</v>
      </c>
    </row>
    <row r="1331" spans="1:3" x14ac:dyDescent="0.25">
      <c r="A1331" t="s">
        <v>1866</v>
      </c>
      <c r="B1331">
        <f>[1]!EM_S_PQ_PCTCHANGE(A1331,"2006-12-01","2016-12-02","3")</f>
        <v>235.07041931152344</v>
      </c>
      <c r="C1331">
        <f>[1]!EM_S_RISK_AVGRETURNY(A1331,"2006-12-01","2016-12-02","1")</f>
        <v>29.101199999999999</v>
      </c>
    </row>
    <row r="1332" spans="1:3" x14ac:dyDescent="0.25">
      <c r="A1332" t="s">
        <v>880</v>
      </c>
      <c r="B1332">
        <f>[1]!EM_S_PQ_PCTCHANGE(A1332,"2006-12-01","2016-12-02","3")</f>
        <v>235.06784057617187</v>
      </c>
      <c r="C1332">
        <f>[1]!EM_S_RISK_AVGRETURNY(A1332,"2006-12-01","2016-12-02","1")</f>
        <v>13.2294</v>
      </c>
    </row>
    <row r="1333" spans="1:3" x14ac:dyDescent="0.25">
      <c r="A1333" t="s">
        <v>698</v>
      </c>
      <c r="B1333">
        <f>[1]!EM_S_PQ_PCTCHANGE(A1333,"2006-12-01","2016-12-02","3")</f>
        <v>235.04866027832031</v>
      </c>
      <c r="C1333">
        <f>[1]!EM_S_RISK_AVGRETURNY(A1333,"2006-12-01","2016-12-02","1")</f>
        <v>13.2288</v>
      </c>
    </row>
    <row r="1334" spans="1:3" x14ac:dyDescent="0.25">
      <c r="A1334" t="s">
        <v>1643</v>
      </c>
      <c r="B1334">
        <f>[1]!EM_S_PQ_PCTCHANGE(A1334,"2006-12-01","2016-12-02","3")</f>
        <v>234.98213195800781</v>
      </c>
      <c r="C1334">
        <f>[1]!EM_S_RISK_AVGRETURNY(A1334,"2006-12-01","2016-12-02","1")</f>
        <v>29.560700000000001</v>
      </c>
    </row>
    <row r="1335" spans="1:3" x14ac:dyDescent="0.25">
      <c r="A1335" t="s">
        <v>2442</v>
      </c>
      <c r="B1335">
        <f>[1]!EM_S_PQ_PCTCHANGE(A1335,"2006-12-01","2016-12-02","3")</f>
        <v>234.24433898925781</v>
      </c>
      <c r="C1335">
        <f>[1]!EM_S_RISK_AVGRETURNY(A1335,"2006-12-01","2016-12-02","1")</f>
        <v>21.5184</v>
      </c>
    </row>
    <row r="1336" spans="1:3" x14ac:dyDescent="0.25">
      <c r="A1336" t="s">
        <v>2459</v>
      </c>
      <c r="B1336">
        <f>[1]!EM_S_PQ_PCTCHANGE(A1336,"2006-12-01","2016-12-02","3")</f>
        <v>234.22795104980469</v>
      </c>
      <c r="C1336">
        <f>[1]!EM_S_RISK_AVGRETURNY(A1336,"2006-12-01","2016-12-02","1")</f>
        <v>20.7746</v>
      </c>
    </row>
    <row r="1337" spans="1:3" x14ac:dyDescent="0.25">
      <c r="A1337" t="s">
        <v>1505</v>
      </c>
      <c r="B1337">
        <f>[1]!EM_S_PQ_PCTCHANGE(A1337,"2006-12-01","2016-12-02","3")</f>
        <v>234.09614562988281</v>
      </c>
      <c r="C1337">
        <f>[1]!EM_S_RISK_AVGRETURNY(A1337,"2006-12-01","2016-12-02","1")</f>
        <v>34.7256</v>
      </c>
    </row>
    <row r="1338" spans="1:3" x14ac:dyDescent="0.25">
      <c r="A1338" t="s">
        <v>30</v>
      </c>
      <c r="B1338">
        <f>[1]!EM_S_PQ_PCTCHANGE(A1338,"2006-12-01","2016-12-02","3")</f>
        <v>234.03196716308594</v>
      </c>
      <c r="C1338">
        <f>[1]!EM_S_RISK_AVGRETURNY(A1338,"2006-12-01","2016-12-02","1")</f>
        <v>115.98090000000001</v>
      </c>
    </row>
    <row r="1339" spans="1:3" x14ac:dyDescent="0.25">
      <c r="A1339" t="s">
        <v>1525</v>
      </c>
      <c r="B1339">
        <f>[1]!EM_S_PQ_PCTCHANGE(A1339,"2006-12-01","2016-12-02","3")</f>
        <v>233.62222290039062</v>
      </c>
      <c r="C1339">
        <f>[1]!EM_S_RISK_AVGRETURNY(A1339,"2006-12-01","2016-12-02","1")</f>
        <v>26.370899999999999</v>
      </c>
    </row>
    <row r="1340" spans="1:3" x14ac:dyDescent="0.25">
      <c r="A1340" t="s">
        <v>1419</v>
      </c>
      <c r="B1340">
        <f>[1]!EM_S_PQ_PCTCHANGE(A1340,"2006-12-01","2016-12-02","3")</f>
        <v>233.55326843261719</v>
      </c>
      <c r="C1340">
        <f>[1]!EM_S_RISK_AVGRETURNY(A1340,"2006-12-01","2016-12-02","1")</f>
        <v>32.759300000000003</v>
      </c>
    </row>
    <row r="1341" spans="1:3" x14ac:dyDescent="0.25">
      <c r="A1341" t="s">
        <v>338</v>
      </c>
      <c r="B1341">
        <f>[1]!EM_S_PQ_PCTCHANGE(A1341,"2006-12-01","2016-12-02","3")</f>
        <v>233.45281982421875</v>
      </c>
      <c r="C1341">
        <f>[1]!EM_S_RISK_AVGRETURNY(A1341,"2006-12-01","2016-12-02","1")</f>
        <v>2843.9497999999999</v>
      </c>
    </row>
    <row r="1342" spans="1:3" x14ac:dyDescent="0.25">
      <c r="A1342" t="s">
        <v>2524</v>
      </c>
      <c r="B1342">
        <f>[1]!EM_S_PQ_PCTCHANGE(A1342,"2006-12-01","2016-12-02","3")</f>
        <v>233.36386108398437</v>
      </c>
      <c r="C1342">
        <f>[1]!EM_S_RISK_AVGRETURNY(A1342,"2006-12-01","2016-12-02","1")</f>
        <v>13.1701</v>
      </c>
    </row>
    <row r="1343" spans="1:3" x14ac:dyDescent="0.25">
      <c r="A1343" t="s">
        <v>822</v>
      </c>
      <c r="B1343">
        <f>[1]!EM_S_PQ_PCTCHANGE(A1343,"2006-12-01","2016-12-02","3")</f>
        <v>233.35595703125</v>
      </c>
      <c r="C1343">
        <f>[1]!EM_S_RISK_AVGRETURNY(A1343,"2006-12-01","2016-12-02","1")</f>
        <v>13.1699</v>
      </c>
    </row>
    <row r="1344" spans="1:3" x14ac:dyDescent="0.25">
      <c r="A1344" t="s">
        <v>1724</v>
      </c>
      <c r="B1344">
        <f>[1]!EM_S_PQ_PCTCHANGE(A1344,"2006-12-01","2016-12-02","3")</f>
        <v>233.30216979980469</v>
      </c>
      <c r="C1344">
        <f>[1]!EM_S_RISK_AVGRETURNY(A1344,"2006-12-01","2016-12-02","1")</f>
        <v>35.205100000000002</v>
      </c>
    </row>
    <row r="1345" spans="1:3" x14ac:dyDescent="0.25">
      <c r="A1345" t="s">
        <v>359</v>
      </c>
      <c r="B1345">
        <f>[1]!EM_S_PQ_PCTCHANGE(A1345,"2006-12-01","2016-12-02","3")</f>
        <v>233.29782104492187</v>
      </c>
      <c r="C1345">
        <f>[1]!EM_S_RISK_AVGRETURNY(A1345,"2006-12-01","2016-12-02","1")</f>
        <v>109.1216</v>
      </c>
    </row>
    <row r="1346" spans="1:3" x14ac:dyDescent="0.25">
      <c r="A1346" t="s">
        <v>2860</v>
      </c>
      <c r="B1346">
        <f>[1]!EM_S_PQ_PCTCHANGE(A1346,"2006-12-01","2016-12-02","3")</f>
        <v>233.27951049804687</v>
      </c>
      <c r="C1346">
        <f>[1]!EM_S_RISK_AVGRETURNY(A1346,"2006-12-01","2016-12-02","1")</f>
        <v>13.167199999999999</v>
      </c>
    </row>
    <row r="1347" spans="1:3" x14ac:dyDescent="0.25">
      <c r="A1347" t="s">
        <v>1836</v>
      </c>
      <c r="B1347">
        <f>[1]!EM_S_PQ_PCTCHANGE(A1347,"2006-12-01","2016-12-02","3")</f>
        <v>233.16389465332031</v>
      </c>
      <c r="C1347">
        <f>[1]!EM_S_RISK_AVGRETURNY(A1347,"2006-12-01","2016-12-02","1")</f>
        <v>77.381</v>
      </c>
    </row>
    <row r="1348" spans="1:3" x14ac:dyDescent="0.25">
      <c r="A1348" t="s">
        <v>414</v>
      </c>
      <c r="B1348">
        <f>[1]!EM_S_PQ_PCTCHANGE(A1348,"2006-12-01","2016-12-02","3")</f>
        <v>232.00111389160156</v>
      </c>
      <c r="C1348">
        <f>[1]!EM_S_RISK_AVGRETURNY(A1348,"2006-12-01","2016-12-02","1")</f>
        <v>13.1225</v>
      </c>
    </row>
    <row r="1349" spans="1:3" x14ac:dyDescent="0.25">
      <c r="A1349" t="s">
        <v>146</v>
      </c>
      <c r="B1349">
        <f>[1]!EM_S_PQ_PCTCHANGE(A1349,"2006-12-01","2016-12-02","3")</f>
        <v>231.3763427734375</v>
      </c>
      <c r="C1349">
        <f>[1]!EM_S_RISK_AVGRETURNY(A1349,"2006-12-01","2016-12-02","1")</f>
        <v>179.53989999999999</v>
      </c>
    </row>
    <row r="1350" spans="1:3" x14ac:dyDescent="0.25">
      <c r="A1350" t="s">
        <v>2976</v>
      </c>
      <c r="B1350">
        <f>[1]!EM_S_PQ_PCTCHANGE(A1350,"2006-12-01","2016-12-02","3")</f>
        <v>231.33769226074219</v>
      </c>
      <c r="C1350">
        <f>[1]!EM_S_RISK_AVGRETURNY(A1350,"2006-12-01","2016-12-02","1")</f>
        <v>13.099299999999999</v>
      </c>
    </row>
    <row r="1351" spans="1:3" x14ac:dyDescent="0.25">
      <c r="A1351" t="s">
        <v>2953</v>
      </c>
      <c r="B1351">
        <f>[1]!EM_S_PQ_PCTCHANGE(A1351,"2006-12-01","2016-12-02","3")</f>
        <v>231.037109375</v>
      </c>
      <c r="C1351">
        <f>[1]!EM_S_RISK_AVGRETURNY(A1351,"2006-12-01","2016-12-02","1")</f>
        <v>13.088699999999999</v>
      </c>
    </row>
    <row r="1352" spans="1:3" x14ac:dyDescent="0.25">
      <c r="A1352" t="s">
        <v>1805</v>
      </c>
      <c r="B1352">
        <f>[1]!EM_S_PQ_PCTCHANGE(A1352,"2006-12-01","2016-12-02","3")</f>
        <v>230.81838989257812</v>
      </c>
      <c r="C1352">
        <f>[1]!EM_S_RISK_AVGRETURNY(A1352,"2006-12-01","2016-12-02","1")</f>
        <v>154.93279999999999</v>
      </c>
    </row>
    <row r="1353" spans="1:3" x14ac:dyDescent="0.25">
      <c r="A1353" t="s">
        <v>887</v>
      </c>
      <c r="B1353">
        <f>[1]!EM_S_PQ_PCTCHANGE(A1353,"2006-12-01","2016-12-02","3")</f>
        <v>230.70159912109375</v>
      </c>
      <c r="C1353">
        <f>[1]!EM_S_RISK_AVGRETURNY(A1353,"2006-12-01","2016-12-02","1")</f>
        <v>13.0769</v>
      </c>
    </row>
    <row r="1354" spans="1:3" x14ac:dyDescent="0.25">
      <c r="A1354" t="s">
        <v>1906</v>
      </c>
      <c r="B1354">
        <f>[1]!EM_S_PQ_PCTCHANGE(A1354,"2006-12-01","2016-12-02","3")</f>
        <v>230.24273681640625</v>
      </c>
      <c r="C1354">
        <f>[1]!EM_S_RISK_AVGRETURNY(A1354,"2006-12-01","2016-12-02","1")</f>
        <v>26.5839</v>
      </c>
    </row>
    <row r="1355" spans="1:3" x14ac:dyDescent="0.25">
      <c r="A1355" t="s">
        <v>1902</v>
      </c>
      <c r="B1355">
        <f>[1]!EM_S_PQ_PCTCHANGE(A1355,"2006-12-01","2016-12-02","3")</f>
        <v>230.18772888183594</v>
      </c>
      <c r="C1355">
        <f>[1]!EM_S_RISK_AVGRETURNY(A1355,"2006-12-01","2016-12-02","1")</f>
        <v>25.834499999999998</v>
      </c>
    </row>
    <row r="1356" spans="1:3" x14ac:dyDescent="0.25">
      <c r="A1356" t="s">
        <v>2285</v>
      </c>
      <c r="B1356">
        <f>[1]!EM_S_PQ_PCTCHANGE(A1356,"2006-12-01","2016-12-02","3")</f>
        <v>229.39064025878906</v>
      </c>
      <c r="C1356">
        <f>[1]!EM_S_RISK_AVGRETURNY(A1356,"2006-12-01","2016-12-02","1")</f>
        <v>26.193200000000001</v>
      </c>
    </row>
    <row r="1357" spans="1:3" x14ac:dyDescent="0.25">
      <c r="A1357" t="s">
        <v>1199</v>
      </c>
      <c r="B1357">
        <f>[1]!EM_S_PQ_PCTCHANGE(A1357,"2006-12-01","2016-12-02","3")</f>
        <v>229.35017395019531</v>
      </c>
      <c r="C1357">
        <f>[1]!EM_S_RISK_AVGRETURNY(A1357,"2006-12-01","2016-12-02","1")</f>
        <v>1324269.5419999999</v>
      </c>
    </row>
    <row r="1358" spans="1:3" x14ac:dyDescent="0.25">
      <c r="A1358" t="s">
        <v>2186</v>
      </c>
      <c r="B1358">
        <f>[1]!EM_S_PQ_PCTCHANGE(A1358,"2006-12-01","2016-12-02","3")</f>
        <v>229.1409912109375</v>
      </c>
      <c r="C1358">
        <f>[1]!EM_S_RISK_AVGRETURNY(A1358,"2006-12-01","2016-12-02","1")</f>
        <v>34.878799999999998</v>
      </c>
    </row>
    <row r="1359" spans="1:3" x14ac:dyDescent="0.25">
      <c r="A1359" t="s">
        <v>1156</v>
      </c>
      <c r="B1359">
        <f>[1]!EM_S_PQ_PCTCHANGE(A1359,"2006-12-01","2016-12-02","3")</f>
        <v>228.93875122070312</v>
      </c>
      <c r="C1359">
        <f>[1]!EM_S_RISK_AVGRETURNY(A1359,"2006-12-01","2016-12-02","1")</f>
        <v>13.014900000000001</v>
      </c>
    </row>
    <row r="1360" spans="1:3" x14ac:dyDescent="0.25">
      <c r="A1360" t="s">
        <v>2786</v>
      </c>
      <c r="B1360">
        <f>[1]!EM_S_PQ_PCTCHANGE(A1360,"2006-12-01","2016-12-02","3")</f>
        <v>228.92561340332031</v>
      </c>
      <c r="C1360">
        <f>[1]!EM_S_RISK_AVGRETURNY(A1360,"2006-12-01","2016-12-02","1")</f>
        <v>13.0144</v>
      </c>
    </row>
    <row r="1361" spans="1:3" x14ac:dyDescent="0.25">
      <c r="A1361" t="s">
        <v>2493</v>
      </c>
      <c r="B1361">
        <f>[1]!EM_S_PQ_PCTCHANGE(A1361,"2006-12-01","2016-12-02","3")</f>
        <v>228.7301025390625</v>
      </c>
      <c r="C1361">
        <f>[1]!EM_S_RISK_AVGRETURNY(A1361,"2006-12-01","2016-12-02","1")</f>
        <v>13.0075</v>
      </c>
    </row>
    <row r="1362" spans="1:3" x14ac:dyDescent="0.25">
      <c r="A1362" t="s">
        <v>704</v>
      </c>
      <c r="B1362">
        <f>[1]!EM_S_PQ_PCTCHANGE(A1362,"2006-12-01","2016-12-02","3")</f>
        <v>228.52346801757812</v>
      </c>
      <c r="C1362">
        <f>[1]!EM_S_RISK_AVGRETURNY(A1362,"2006-12-01","2016-12-02","1")</f>
        <v>13.0002</v>
      </c>
    </row>
    <row r="1363" spans="1:3" x14ac:dyDescent="0.25">
      <c r="A1363" t="s">
        <v>1513</v>
      </c>
      <c r="B1363">
        <f>[1]!EM_S_PQ_PCTCHANGE(A1363,"2006-12-01","2016-12-02","3")</f>
        <v>228.37684631347656</v>
      </c>
      <c r="C1363">
        <f>[1]!EM_S_RISK_AVGRETURNY(A1363,"2006-12-01","2016-12-02","1")</f>
        <v>30.551300000000001</v>
      </c>
    </row>
    <row r="1364" spans="1:3" x14ac:dyDescent="0.25">
      <c r="A1364" t="s">
        <v>2509</v>
      </c>
      <c r="B1364">
        <f>[1]!EM_S_PQ_PCTCHANGE(A1364,"2006-12-01","2016-12-02","3")</f>
        <v>228.14559936523438</v>
      </c>
      <c r="C1364">
        <f>[1]!EM_S_RISK_AVGRETURNY(A1364,"2006-12-01","2016-12-02","1")</f>
        <v>12.986800000000001</v>
      </c>
    </row>
    <row r="1365" spans="1:3" x14ac:dyDescent="0.25">
      <c r="A1365" t="s">
        <v>1872</v>
      </c>
      <c r="B1365">
        <f>[1]!EM_S_PQ_PCTCHANGE(A1365,"2006-12-01","2016-12-02","3")</f>
        <v>227.74591064453125</v>
      </c>
      <c r="C1365">
        <f>[1]!EM_S_RISK_AVGRETURNY(A1365,"2006-12-01","2016-12-02","1")</f>
        <v>33.124099999999999</v>
      </c>
    </row>
    <row r="1366" spans="1:3" x14ac:dyDescent="0.25">
      <c r="A1366" t="s">
        <v>1349</v>
      </c>
      <c r="B1366">
        <f>[1]!EM_S_PQ_PCTCHANGE(A1366,"2006-12-01","2016-12-02","3")</f>
        <v>227.58819580078125</v>
      </c>
      <c r="C1366">
        <f>[1]!EM_S_RISK_AVGRETURNY(A1366,"2006-12-01","2016-12-02","1")</f>
        <v>103.9761</v>
      </c>
    </row>
    <row r="1367" spans="1:3" x14ac:dyDescent="0.25">
      <c r="A1367" t="s">
        <v>2805</v>
      </c>
      <c r="B1367">
        <f>[1]!EM_S_PQ_PCTCHANGE(A1367,"2006-12-01","2016-12-02","3")</f>
        <v>227.45387268066406</v>
      </c>
      <c r="C1367">
        <f>[1]!EM_S_RISK_AVGRETURNY(A1367,"2006-12-01","2016-12-02","1")</f>
        <v>12.962300000000001</v>
      </c>
    </row>
    <row r="1368" spans="1:3" x14ac:dyDescent="0.25">
      <c r="A1368" t="s">
        <v>2201</v>
      </c>
      <c r="B1368">
        <f>[1]!EM_S_PQ_PCTCHANGE(A1368,"2006-12-01","2016-12-02","3")</f>
        <v>227.19215393066406</v>
      </c>
      <c r="C1368">
        <f>[1]!EM_S_RISK_AVGRETURNY(A1368,"2006-12-01","2016-12-02","1")</f>
        <v>23.961400000000001</v>
      </c>
    </row>
    <row r="1369" spans="1:3" x14ac:dyDescent="0.25">
      <c r="A1369" t="s">
        <v>2550</v>
      </c>
      <c r="B1369">
        <f>[1]!EM_S_PQ_PCTCHANGE(A1369,"2006-12-01","2016-12-02","3")</f>
        <v>227.11863708496094</v>
      </c>
      <c r="C1369">
        <f>[1]!EM_S_RISK_AVGRETURNY(A1369,"2006-12-01","2016-12-02","1")</f>
        <v>12.9504</v>
      </c>
    </row>
    <row r="1370" spans="1:3" x14ac:dyDescent="0.25">
      <c r="A1370" t="s">
        <v>1908</v>
      </c>
      <c r="B1370">
        <f>[1]!EM_S_PQ_PCTCHANGE(A1370,"2006-12-01","2016-12-02","3")</f>
        <v>226.96080017089844</v>
      </c>
      <c r="C1370">
        <f>[1]!EM_S_RISK_AVGRETURNY(A1370,"2006-12-01","2016-12-02","1")</f>
        <v>28.020499999999998</v>
      </c>
    </row>
    <row r="1371" spans="1:3" x14ac:dyDescent="0.25">
      <c r="A1371" t="s">
        <v>2954</v>
      </c>
      <c r="B1371">
        <f>[1]!EM_S_PQ_PCTCHANGE(A1371,"2006-12-01","2016-12-02","3")</f>
        <v>226.8837890625</v>
      </c>
      <c r="C1371">
        <f>[1]!EM_S_RISK_AVGRETURNY(A1371,"2006-12-01","2016-12-02","1")</f>
        <v>12.9421</v>
      </c>
    </row>
    <row r="1372" spans="1:3" x14ac:dyDescent="0.25">
      <c r="A1372" t="s">
        <v>2366</v>
      </c>
      <c r="B1372">
        <f>[1]!EM_S_PQ_PCTCHANGE(A1372,"2006-12-01","2016-12-02","3")</f>
        <v>226.83961486816406</v>
      </c>
      <c r="C1372">
        <f>[1]!EM_S_RISK_AVGRETURNY(A1372,"2006-12-01","2016-12-02","1")</f>
        <v>24.4877</v>
      </c>
    </row>
    <row r="1373" spans="1:3" x14ac:dyDescent="0.25">
      <c r="A1373" t="s">
        <v>154</v>
      </c>
      <c r="B1373">
        <f>[1]!EM_S_PQ_PCTCHANGE(A1373,"2006-12-01","2016-12-02","3")</f>
        <v>226.54515075683594</v>
      </c>
      <c r="C1373">
        <f>[1]!EM_S_RISK_AVGRETURNY(A1373,"2006-12-01","2016-12-02","1")</f>
        <v>100518615.67659999</v>
      </c>
    </row>
    <row r="1374" spans="1:3" x14ac:dyDescent="0.25">
      <c r="A1374" t="s">
        <v>1850</v>
      </c>
      <c r="B1374">
        <f>[1]!EM_S_PQ_PCTCHANGE(A1374,"2006-12-01","2016-12-02","3")</f>
        <v>225.95292663574219</v>
      </c>
      <c r="C1374">
        <f>[1]!EM_S_RISK_AVGRETURNY(A1374,"2006-12-01","2016-12-02","1")</f>
        <v>37.357500000000002</v>
      </c>
    </row>
    <row r="1375" spans="1:3" x14ac:dyDescent="0.25">
      <c r="A1375" t="s">
        <v>797</v>
      </c>
      <c r="B1375">
        <f>[1]!EM_S_PQ_PCTCHANGE(A1375,"2006-12-01","2016-12-02","3")</f>
        <v>225.82940673828125</v>
      </c>
      <c r="C1375">
        <f>[1]!EM_S_RISK_AVGRETURNY(A1375,"2006-12-01","2016-12-02","1")</f>
        <v>12.9046</v>
      </c>
    </row>
    <row r="1376" spans="1:3" x14ac:dyDescent="0.25">
      <c r="A1376" t="s">
        <v>2021</v>
      </c>
      <c r="B1376">
        <f>[1]!EM_S_PQ_PCTCHANGE(A1376,"2006-12-01","2016-12-02","3")</f>
        <v>225.25634765625</v>
      </c>
      <c r="C1376">
        <f>[1]!EM_S_RISK_AVGRETURNY(A1376,"2006-12-01","2016-12-02","1")</f>
        <v>36.371400000000001</v>
      </c>
    </row>
    <row r="1377" spans="1:3" x14ac:dyDescent="0.25">
      <c r="A1377" t="s">
        <v>1478</v>
      </c>
      <c r="B1377">
        <f>[1]!EM_S_PQ_PCTCHANGE(A1377,"2006-12-01","2016-12-02","3")</f>
        <v>225.17259216308594</v>
      </c>
      <c r="C1377">
        <f>[1]!EM_S_RISK_AVGRETURNY(A1377,"2006-12-01","2016-12-02","1")</f>
        <v>39.552199999999999</v>
      </c>
    </row>
    <row r="1378" spans="1:3" x14ac:dyDescent="0.25">
      <c r="A1378" t="s">
        <v>1449</v>
      </c>
      <c r="B1378">
        <f>[1]!EM_S_PQ_PCTCHANGE(A1378,"2006-12-01","2016-12-02","3")</f>
        <v>224.56033325195312</v>
      </c>
      <c r="C1378">
        <f>[1]!EM_S_RISK_AVGRETURNY(A1378,"2006-12-01","2016-12-02","1")</f>
        <v>34.374499999999998</v>
      </c>
    </row>
    <row r="1379" spans="1:3" x14ac:dyDescent="0.25">
      <c r="A1379" t="s">
        <v>2140</v>
      </c>
      <c r="B1379">
        <f>[1]!EM_S_PQ_PCTCHANGE(A1379,"2006-12-01","2016-12-02","3")</f>
        <v>224.54315185546875</v>
      </c>
      <c r="C1379">
        <f>[1]!EM_S_RISK_AVGRETURNY(A1379,"2006-12-01","2016-12-02","1")</f>
        <v>19.9575</v>
      </c>
    </row>
    <row r="1380" spans="1:3" x14ac:dyDescent="0.25">
      <c r="A1380" t="s">
        <v>1917</v>
      </c>
      <c r="B1380">
        <f>[1]!EM_S_PQ_PCTCHANGE(A1380,"2006-12-01","2016-12-02","3")</f>
        <v>224.42485046386719</v>
      </c>
      <c r="C1380">
        <f>[1]!EM_S_RISK_AVGRETURNY(A1380,"2006-12-01","2016-12-02","1")</f>
        <v>33.410800000000002</v>
      </c>
    </row>
    <row r="1381" spans="1:3" x14ac:dyDescent="0.25">
      <c r="A1381" t="s">
        <v>1075</v>
      </c>
      <c r="B1381">
        <f>[1]!EM_S_PQ_PCTCHANGE(A1381,"2006-12-01","2016-12-02","3")</f>
        <v>224.40498352050781</v>
      </c>
      <c r="C1381">
        <f>[1]!EM_S_RISK_AVGRETURNY(A1381,"2006-12-01","2016-12-02","1")</f>
        <v>12.8538</v>
      </c>
    </row>
    <row r="1382" spans="1:3" x14ac:dyDescent="0.25">
      <c r="A1382" t="s">
        <v>2994</v>
      </c>
      <c r="B1382">
        <f>[1]!EM_S_PQ_PCTCHANGE(A1382,"2006-12-01","2016-12-02","3")</f>
        <v>224.06932067871094</v>
      </c>
      <c r="C1382">
        <f>[1]!EM_S_RISK_AVGRETURNY(A1382,"2006-12-01","2016-12-02","1")</f>
        <v>12.841799999999999</v>
      </c>
    </row>
    <row r="1383" spans="1:3" x14ac:dyDescent="0.25">
      <c r="A1383" t="s">
        <v>2373</v>
      </c>
      <c r="B1383">
        <f>[1]!EM_S_PQ_PCTCHANGE(A1383,"2006-12-01","2016-12-02","3")</f>
        <v>223.10806274414062</v>
      </c>
      <c r="C1383">
        <f>[1]!EM_S_RISK_AVGRETURNY(A1383,"2006-12-01","2016-12-02","1")</f>
        <v>34.608899999999998</v>
      </c>
    </row>
    <row r="1384" spans="1:3" x14ac:dyDescent="0.25">
      <c r="A1384" t="s">
        <v>1395</v>
      </c>
      <c r="B1384">
        <f>[1]!EM_S_PQ_PCTCHANGE(A1384,"2006-12-01","2016-12-02","3")</f>
        <v>222.92935180664062</v>
      </c>
      <c r="C1384">
        <f>[1]!EM_S_RISK_AVGRETURNY(A1384,"2006-12-01","2016-12-02","1")</f>
        <v>30.9331</v>
      </c>
    </row>
    <row r="1385" spans="1:3" x14ac:dyDescent="0.25">
      <c r="A1385" t="s">
        <v>1254</v>
      </c>
      <c r="B1385">
        <f>[1]!EM_S_PQ_PCTCHANGE(A1385,"2006-12-01","2016-12-02","3")</f>
        <v>222.73591613769531</v>
      </c>
      <c r="C1385">
        <f>[1]!EM_S_RISK_AVGRETURNY(A1385,"2006-12-01","2016-12-02","1")</f>
        <v>200.58080000000001</v>
      </c>
    </row>
    <row r="1386" spans="1:3" x14ac:dyDescent="0.25">
      <c r="A1386" t="s">
        <v>589</v>
      </c>
      <c r="B1386">
        <f>[1]!EM_S_PQ_PCTCHANGE(A1386,"2006-12-01","2016-12-02","3")</f>
        <v>222.47140502929687</v>
      </c>
      <c r="C1386">
        <f>[1]!EM_S_RISK_AVGRETURNY(A1386,"2006-12-01","2016-12-02","1")</f>
        <v>12.7845</v>
      </c>
    </row>
    <row r="1387" spans="1:3" x14ac:dyDescent="0.25">
      <c r="A1387" t="s">
        <v>1860</v>
      </c>
      <c r="B1387">
        <f>[1]!EM_S_PQ_PCTCHANGE(A1387,"2006-12-01","2016-12-02","3")</f>
        <v>222.43647766113281</v>
      </c>
      <c r="C1387">
        <f>[1]!EM_S_RISK_AVGRETURNY(A1387,"2006-12-01","2016-12-02","1")</f>
        <v>37.831099999999999</v>
      </c>
    </row>
    <row r="1388" spans="1:3" x14ac:dyDescent="0.25">
      <c r="A1388" t="s">
        <v>1862</v>
      </c>
      <c r="B1388">
        <f>[1]!EM_S_PQ_PCTCHANGE(A1388,"2006-12-01","2016-12-02","3")</f>
        <v>221.88157653808594</v>
      </c>
      <c r="C1388">
        <f>[1]!EM_S_RISK_AVGRETURNY(A1388,"2006-12-01","2016-12-02","1")</f>
        <v>31.1159</v>
      </c>
    </row>
    <row r="1389" spans="1:3" x14ac:dyDescent="0.25">
      <c r="A1389" t="s">
        <v>2224</v>
      </c>
      <c r="B1389">
        <f>[1]!EM_S_PQ_PCTCHANGE(A1389,"2006-12-01","2016-12-02","3")</f>
        <v>221.81289672851562</v>
      </c>
      <c r="C1389">
        <f>[1]!EM_S_RISK_AVGRETURNY(A1389,"2006-12-01","2016-12-02","1")</f>
        <v>24.641200000000001</v>
      </c>
    </row>
    <row r="1390" spans="1:3" x14ac:dyDescent="0.25">
      <c r="A1390" t="s">
        <v>1464</v>
      </c>
      <c r="B1390">
        <f>[1]!EM_S_PQ_PCTCHANGE(A1390,"2006-12-01","2016-12-02","3")</f>
        <v>221.73860168457031</v>
      </c>
      <c r="C1390">
        <f>[1]!EM_S_RISK_AVGRETURNY(A1390,"2006-12-01","2016-12-02","1")</f>
        <v>35.837200000000003</v>
      </c>
    </row>
    <row r="1391" spans="1:3" x14ac:dyDescent="0.25">
      <c r="A1391" t="s">
        <v>980</v>
      </c>
      <c r="B1391">
        <f>[1]!EM_S_PQ_PCTCHANGE(A1391,"2006-12-01","2016-12-02","3")</f>
        <v>221.68891906738281</v>
      </c>
      <c r="C1391">
        <f>[1]!EM_S_RISK_AVGRETURNY(A1391,"2006-12-01","2016-12-02","1")</f>
        <v>12.7563</v>
      </c>
    </row>
    <row r="1392" spans="1:3" x14ac:dyDescent="0.25">
      <c r="A1392" t="s">
        <v>1067</v>
      </c>
      <c r="B1392">
        <f>[1]!EM_S_PQ_PCTCHANGE(A1392,"2006-12-01","2016-12-02","3")</f>
        <v>221.64842224121094</v>
      </c>
      <c r="C1392">
        <f>[1]!EM_S_RISK_AVGRETURNY(A1392,"2006-12-01","2016-12-02","1")</f>
        <v>12.754899999999999</v>
      </c>
    </row>
    <row r="1393" spans="1:3" x14ac:dyDescent="0.25">
      <c r="A1393" t="s">
        <v>2516</v>
      </c>
      <c r="B1393">
        <f>[1]!EM_S_PQ_PCTCHANGE(A1393,"2006-12-01","2016-12-02","3")</f>
        <v>221.39872741699219</v>
      </c>
      <c r="C1393">
        <f>[1]!EM_S_RISK_AVGRETURNY(A1393,"2006-12-01","2016-12-02","1")</f>
        <v>12.745900000000001</v>
      </c>
    </row>
    <row r="1394" spans="1:3" x14ac:dyDescent="0.25">
      <c r="A1394" t="s">
        <v>1097</v>
      </c>
      <c r="B1394">
        <f>[1]!EM_S_PQ_PCTCHANGE(A1394,"2006-12-01","2016-12-02","3")</f>
        <v>221.28317260742187</v>
      </c>
      <c r="C1394">
        <f>[1]!EM_S_RISK_AVGRETURNY(A1394,"2006-12-01","2016-12-02","1")</f>
        <v>12.7417</v>
      </c>
    </row>
    <row r="1395" spans="1:3" x14ac:dyDescent="0.25">
      <c r="A1395" t="s">
        <v>2614</v>
      </c>
      <c r="B1395">
        <f>[1]!EM_S_PQ_PCTCHANGE(A1395,"2006-12-01","2016-12-02","3")</f>
        <v>221.24429321289062</v>
      </c>
      <c r="C1395">
        <f>[1]!EM_S_RISK_AVGRETURNY(A1395,"2006-12-01","2016-12-02","1")</f>
        <v>12.7403</v>
      </c>
    </row>
    <row r="1396" spans="1:3" x14ac:dyDescent="0.25">
      <c r="A1396" t="s">
        <v>1618</v>
      </c>
      <c r="B1396">
        <f>[1]!EM_S_PQ_PCTCHANGE(A1396,"2006-12-01","2016-12-02","3")</f>
        <v>221.18687438964844</v>
      </c>
      <c r="C1396">
        <f>[1]!EM_S_RISK_AVGRETURNY(A1396,"2006-12-01","2016-12-02","1")</f>
        <v>29.258299999999998</v>
      </c>
    </row>
    <row r="1397" spans="1:3" x14ac:dyDescent="0.25">
      <c r="A1397" t="s">
        <v>70</v>
      </c>
      <c r="B1397">
        <f>[1]!EM_S_PQ_PCTCHANGE(A1397,"2006-12-01","2016-12-02","3")</f>
        <v>221.1724853515625</v>
      </c>
      <c r="C1397">
        <f>[1]!EM_S_RISK_AVGRETURNY(A1397,"2006-12-01","2016-12-02","1")</f>
        <v>947.72720000000004</v>
      </c>
    </row>
    <row r="1398" spans="1:3" x14ac:dyDescent="0.25">
      <c r="A1398" t="s">
        <v>1978</v>
      </c>
      <c r="B1398">
        <f>[1]!EM_S_PQ_PCTCHANGE(A1398,"2006-12-01","2016-12-02","3")</f>
        <v>221.12075805664062</v>
      </c>
      <c r="C1398">
        <f>[1]!EM_S_RISK_AVGRETURNY(A1398,"2006-12-01","2016-12-02","1")</f>
        <v>21.839500000000001</v>
      </c>
    </row>
    <row r="1399" spans="1:3" x14ac:dyDescent="0.25">
      <c r="A1399" t="s">
        <v>2795</v>
      </c>
      <c r="B1399">
        <f>[1]!EM_S_PQ_PCTCHANGE(A1399,"2006-12-01","2016-12-02","3")</f>
        <v>221.01112365722656</v>
      </c>
      <c r="C1399">
        <f>[1]!EM_S_RISK_AVGRETURNY(A1399,"2006-12-01","2016-12-02","1")</f>
        <v>12.7319</v>
      </c>
    </row>
    <row r="1400" spans="1:3" x14ac:dyDescent="0.25">
      <c r="A1400" t="s">
        <v>1896</v>
      </c>
      <c r="B1400">
        <f>[1]!EM_S_PQ_PCTCHANGE(A1400,"2006-12-01","2016-12-02","3")</f>
        <v>220.94584655761719</v>
      </c>
      <c r="C1400">
        <f>[1]!EM_S_RISK_AVGRETURNY(A1400,"2006-12-01","2016-12-02","1")</f>
        <v>36.6646</v>
      </c>
    </row>
    <row r="1401" spans="1:3" x14ac:dyDescent="0.25">
      <c r="A1401" t="s">
        <v>1490</v>
      </c>
      <c r="B1401">
        <f>[1]!EM_S_PQ_PCTCHANGE(A1401,"2006-12-01","2016-12-02","3")</f>
        <v>220.83187866210937</v>
      </c>
      <c r="C1401">
        <f>[1]!EM_S_RISK_AVGRETURNY(A1401,"2006-12-01","2016-12-02","1")</f>
        <v>40.202199999999998</v>
      </c>
    </row>
    <row r="1402" spans="1:3" x14ac:dyDescent="0.25">
      <c r="A1402" t="s">
        <v>1189</v>
      </c>
      <c r="B1402">
        <f>[1]!EM_S_PQ_PCTCHANGE(A1402,"2006-12-01","2016-12-02","3")</f>
        <v>220.75099182128906</v>
      </c>
      <c r="C1402">
        <f>[1]!EM_S_RISK_AVGRETURNY(A1402,"2006-12-01","2016-12-02","1")</f>
        <v>20251618034.0769</v>
      </c>
    </row>
    <row r="1403" spans="1:3" x14ac:dyDescent="0.25">
      <c r="A1403" t="s">
        <v>1940</v>
      </c>
      <c r="B1403">
        <f>[1]!EM_S_PQ_PCTCHANGE(A1403,"2006-12-01","2016-12-02","3")</f>
        <v>220.74983215332031</v>
      </c>
      <c r="C1403">
        <f>[1]!EM_S_RISK_AVGRETURNY(A1403,"2006-12-01","2016-12-02","1")</f>
        <v>34.087000000000003</v>
      </c>
    </row>
    <row r="1404" spans="1:3" x14ac:dyDescent="0.25">
      <c r="A1404" t="s">
        <v>1798</v>
      </c>
      <c r="B1404">
        <f>[1]!EM_S_PQ_PCTCHANGE(A1404,"2006-12-01","2016-12-02","3")</f>
        <v>220.72976684570312</v>
      </c>
      <c r="C1404">
        <f>[1]!EM_S_RISK_AVGRETURNY(A1404,"2006-12-01","2016-12-02","1")</f>
        <v>178.87100000000001</v>
      </c>
    </row>
    <row r="1405" spans="1:3" x14ac:dyDescent="0.25">
      <c r="A1405" t="s">
        <v>25</v>
      </c>
      <c r="B1405">
        <f>[1]!EM_S_PQ_PCTCHANGE(A1405,"2006-12-01","2016-12-02","3")</f>
        <v>220.44528198242187</v>
      </c>
      <c r="C1405">
        <f>[1]!EM_S_RISK_AVGRETURNY(A1405,"2006-12-01","2016-12-02","1")</f>
        <v>119.2201</v>
      </c>
    </row>
    <row r="1406" spans="1:3" x14ac:dyDescent="0.25">
      <c r="A1406" t="s">
        <v>1718</v>
      </c>
      <c r="B1406">
        <f>[1]!EM_S_PQ_PCTCHANGE(A1406,"2006-12-01","2016-12-02","3")</f>
        <v>220.34513854980469</v>
      </c>
      <c r="C1406">
        <f>[1]!EM_S_RISK_AVGRETURNY(A1406,"2006-12-01","2016-12-02","1")</f>
        <v>29.1129</v>
      </c>
    </row>
    <row r="1407" spans="1:3" x14ac:dyDescent="0.25">
      <c r="A1407" t="s">
        <v>957</v>
      </c>
      <c r="B1407">
        <f>[1]!EM_S_PQ_PCTCHANGE(A1407,"2006-12-01","2016-12-02","3")</f>
        <v>219.88864135742187</v>
      </c>
      <c r="C1407">
        <f>[1]!EM_S_RISK_AVGRETURNY(A1407,"2006-12-01","2016-12-02","1")</f>
        <v>12.6913</v>
      </c>
    </row>
    <row r="1408" spans="1:3" x14ac:dyDescent="0.25">
      <c r="A1408" t="s">
        <v>2472</v>
      </c>
      <c r="B1408">
        <f>[1]!EM_S_PQ_PCTCHANGE(A1408,"2006-12-01","2016-12-02","3")</f>
        <v>219.59590148925781</v>
      </c>
      <c r="C1408">
        <f>[1]!EM_S_RISK_AVGRETURNY(A1408,"2006-12-01","2016-12-02","1")</f>
        <v>12.6807</v>
      </c>
    </row>
    <row r="1409" spans="1:3" x14ac:dyDescent="0.25">
      <c r="A1409" t="s">
        <v>2525</v>
      </c>
      <c r="B1409">
        <f>[1]!EM_S_PQ_PCTCHANGE(A1409,"2006-12-01","2016-12-02","3")</f>
        <v>219.58139038085937</v>
      </c>
      <c r="C1409">
        <f>[1]!EM_S_RISK_AVGRETURNY(A1409,"2006-12-01","2016-12-02","1")</f>
        <v>12.680199999999999</v>
      </c>
    </row>
    <row r="1410" spans="1:3" x14ac:dyDescent="0.25">
      <c r="A1410" t="s">
        <v>2088</v>
      </c>
      <c r="B1410">
        <f>[1]!EM_S_PQ_PCTCHANGE(A1410,"2006-12-01","2016-12-02","3")</f>
        <v>219.52497863769531</v>
      </c>
      <c r="C1410">
        <f>[1]!EM_S_RISK_AVGRETURNY(A1410,"2006-12-01","2016-12-02","1")</f>
        <v>32.641300000000001</v>
      </c>
    </row>
    <row r="1411" spans="1:3" x14ac:dyDescent="0.25">
      <c r="A1411" t="s">
        <v>1247</v>
      </c>
      <c r="B1411">
        <f>[1]!EM_S_PQ_PCTCHANGE(A1411,"2006-12-01","2016-12-02","3")</f>
        <v>219.14567565917969</v>
      </c>
      <c r="C1411">
        <f>[1]!EM_S_RISK_AVGRETURNY(A1411,"2006-12-01","2016-12-02","1")</f>
        <v>417.28829999999999</v>
      </c>
    </row>
    <row r="1412" spans="1:3" x14ac:dyDescent="0.25">
      <c r="A1412" t="s">
        <v>1029</v>
      </c>
      <c r="B1412">
        <f>[1]!EM_S_PQ_PCTCHANGE(A1412,"2006-12-01","2016-12-02","3")</f>
        <v>218.89479064941406</v>
      </c>
      <c r="C1412">
        <f>[1]!EM_S_RISK_AVGRETURNY(A1412,"2006-12-01","2016-12-02","1")</f>
        <v>12.6553</v>
      </c>
    </row>
    <row r="1413" spans="1:3" x14ac:dyDescent="0.25">
      <c r="A1413" t="s">
        <v>2069</v>
      </c>
      <c r="B1413">
        <f>[1]!EM_S_PQ_PCTCHANGE(A1413,"2006-12-01","2016-12-02","3")</f>
        <v>218.3477783203125</v>
      </c>
      <c r="C1413">
        <f>[1]!EM_S_RISK_AVGRETURNY(A1413,"2006-12-01","2016-12-02","1")</f>
        <v>23.893899999999999</v>
      </c>
    </row>
    <row r="1414" spans="1:3" x14ac:dyDescent="0.25">
      <c r="A1414" t="s">
        <v>2448</v>
      </c>
      <c r="B1414">
        <f>[1]!EM_S_PQ_PCTCHANGE(A1414,"2006-12-01","2016-12-02","3")</f>
        <v>218.13909912109375</v>
      </c>
      <c r="C1414">
        <f>[1]!EM_S_RISK_AVGRETURNY(A1414,"2006-12-01","2016-12-02","1")</f>
        <v>19.048500000000001</v>
      </c>
    </row>
    <row r="1415" spans="1:3" x14ac:dyDescent="0.25">
      <c r="A1415" t="s">
        <v>2534</v>
      </c>
      <c r="B1415">
        <f>[1]!EM_S_PQ_PCTCHANGE(A1415,"2006-12-01","2016-12-02","3")</f>
        <v>217.84164428710937</v>
      </c>
      <c r="C1415">
        <f>[1]!EM_S_RISK_AVGRETURNY(A1415,"2006-12-01","2016-12-02","1")</f>
        <v>12.617000000000001</v>
      </c>
    </row>
    <row r="1416" spans="1:3" x14ac:dyDescent="0.25">
      <c r="A1416" t="s">
        <v>2889</v>
      </c>
      <c r="B1416">
        <f>[1]!EM_S_PQ_PCTCHANGE(A1416,"2006-12-01","2016-12-02","3")</f>
        <v>217.75502014160156</v>
      </c>
      <c r="C1416">
        <f>[1]!EM_S_RISK_AVGRETURNY(A1416,"2006-12-01","2016-12-02","1")</f>
        <v>12.613899999999999</v>
      </c>
    </row>
    <row r="1417" spans="1:3" x14ac:dyDescent="0.25">
      <c r="A1417" t="s">
        <v>2924</v>
      </c>
      <c r="B1417">
        <f>[1]!EM_S_PQ_PCTCHANGE(A1417,"2006-12-01","2016-12-02","3")</f>
        <v>217.74192810058594</v>
      </c>
      <c r="C1417">
        <f>[1]!EM_S_RISK_AVGRETURNY(A1417,"2006-12-01","2016-12-02","1")</f>
        <v>12.6134</v>
      </c>
    </row>
    <row r="1418" spans="1:3" x14ac:dyDescent="0.25">
      <c r="A1418" t="s">
        <v>2592</v>
      </c>
      <c r="B1418">
        <f>[1]!EM_S_PQ_PCTCHANGE(A1418,"2006-12-01","2016-12-02","3")</f>
        <v>217.73069763183594</v>
      </c>
      <c r="C1418">
        <f>[1]!EM_S_RISK_AVGRETURNY(A1418,"2006-12-01","2016-12-02","1")</f>
        <v>12.613</v>
      </c>
    </row>
    <row r="1419" spans="1:3" x14ac:dyDescent="0.25">
      <c r="A1419" t="s">
        <v>2655</v>
      </c>
      <c r="B1419">
        <f>[1]!EM_S_PQ_PCTCHANGE(A1419,"2006-12-01","2016-12-02","3")</f>
        <v>217.67796325683594</v>
      </c>
      <c r="C1419">
        <f>[1]!EM_S_RISK_AVGRETURNY(A1419,"2006-12-01","2016-12-02","1")</f>
        <v>12.6111</v>
      </c>
    </row>
    <row r="1420" spans="1:3" x14ac:dyDescent="0.25">
      <c r="A1420" t="s">
        <v>2318</v>
      </c>
      <c r="B1420">
        <f>[1]!EM_S_PQ_PCTCHANGE(A1420,"2006-12-01","2016-12-02","3")</f>
        <v>217.60728454589844</v>
      </c>
      <c r="C1420">
        <f>[1]!EM_S_RISK_AVGRETURNY(A1420,"2006-12-01","2016-12-02","1")</f>
        <v>22.426500000000001</v>
      </c>
    </row>
    <row r="1421" spans="1:3" x14ac:dyDescent="0.25">
      <c r="A1421" t="s">
        <v>1976</v>
      </c>
      <c r="B1421">
        <f>[1]!EM_S_PQ_PCTCHANGE(A1421,"2006-12-01","2016-12-02","3")</f>
        <v>216.84654235839844</v>
      </c>
      <c r="C1421">
        <f>[1]!EM_S_RISK_AVGRETURNY(A1421,"2006-12-01","2016-12-02","1")</f>
        <v>22.7012</v>
      </c>
    </row>
    <row r="1422" spans="1:3" x14ac:dyDescent="0.25">
      <c r="A1422" t="s">
        <v>2116</v>
      </c>
      <c r="B1422">
        <f>[1]!EM_S_PQ_PCTCHANGE(A1422,"2006-12-01","2016-12-02","3")</f>
        <v>216.63343811035156</v>
      </c>
      <c r="C1422">
        <f>[1]!EM_S_RISK_AVGRETURNY(A1422,"2006-12-01","2016-12-02","1")</f>
        <v>20.889500000000002</v>
      </c>
    </row>
    <row r="1423" spans="1:3" x14ac:dyDescent="0.25">
      <c r="A1423" t="s">
        <v>2490</v>
      </c>
      <c r="B1423">
        <f>[1]!EM_S_PQ_PCTCHANGE(A1423,"2006-12-01","2016-12-02","3")</f>
        <v>216.1551513671875</v>
      </c>
      <c r="C1423">
        <f>[1]!EM_S_RISK_AVGRETURNY(A1423,"2006-12-01","2016-12-02","1")</f>
        <v>12.5555</v>
      </c>
    </row>
    <row r="1424" spans="1:3" x14ac:dyDescent="0.25">
      <c r="A1424" t="s">
        <v>1737</v>
      </c>
      <c r="B1424">
        <f>[1]!EM_S_PQ_PCTCHANGE(A1424,"2006-12-01","2016-12-02","3")</f>
        <v>215.98567199707031</v>
      </c>
      <c r="C1424">
        <f>[1]!EM_S_RISK_AVGRETURNY(A1424,"2006-12-01","2016-12-02","1")</f>
        <v>29.1496</v>
      </c>
    </row>
    <row r="1425" spans="1:3" x14ac:dyDescent="0.25">
      <c r="A1425" t="s">
        <v>1040</v>
      </c>
      <c r="B1425">
        <f>[1]!EM_S_PQ_PCTCHANGE(A1425,"2006-12-01","2016-12-02","3")</f>
        <v>215.51318359375</v>
      </c>
      <c r="C1425">
        <f>[1]!EM_S_RISK_AVGRETURNY(A1425,"2006-12-01","2016-12-02","1")</f>
        <v>12.532</v>
      </c>
    </row>
    <row r="1426" spans="1:3" x14ac:dyDescent="0.25">
      <c r="A1426" t="s">
        <v>149</v>
      </c>
      <c r="B1426">
        <f>[1]!EM_S_PQ_PCTCHANGE(A1426,"2006-12-01","2016-12-02","3")</f>
        <v>215.37709045410156</v>
      </c>
      <c r="C1426">
        <f>[1]!EM_S_RISK_AVGRETURNY(A1426,"2006-12-01","2016-12-02","1")</f>
        <v>103.6514</v>
      </c>
    </row>
    <row r="1427" spans="1:3" x14ac:dyDescent="0.25">
      <c r="A1427" t="s">
        <v>2902</v>
      </c>
      <c r="B1427">
        <f>[1]!EM_S_PQ_PCTCHANGE(A1427,"2006-12-01","2016-12-02","3")</f>
        <v>215.25297546386719</v>
      </c>
      <c r="C1427">
        <f>[1]!EM_S_RISK_AVGRETURNY(A1427,"2006-12-01","2016-12-02","1")</f>
        <v>12.522399999999999</v>
      </c>
    </row>
    <row r="1428" spans="1:3" x14ac:dyDescent="0.25">
      <c r="A1428" t="s">
        <v>545</v>
      </c>
      <c r="B1428">
        <f>[1]!EM_S_PQ_PCTCHANGE(A1428,"2006-12-01","2016-12-02","3")</f>
        <v>215.18072509765625</v>
      </c>
      <c r="C1428">
        <f>[1]!EM_S_RISK_AVGRETURNY(A1428,"2006-12-01","2016-12-02","1")</f>
        <v>12.5198</v>
      </c>
    </row>
    <row r="1429" spans="1:3" x14ac:dyDescent="0.25">
      <c r="A1429" t="s">
        <v>885</v>
      </c>
      <c r="B1429">
        <f>[1]!EM_S_PQ_PCTCHANGE(A1429,"2006-12-01","2016-12-02","3")</f>
        <v>215.13285827636719</v>
      </c>
      <c r="C1429">
        <f>[1]!EM_S_RISK_AVGRETURNY(A1429,"2006-12-01","2016-12-02","1")</f>
        <v>12.518000000000001</v>
      </c>
    </row>
    <row r="1430" spans="1:3" x14ac:dyDescent="0.25">
      <c r="A1430" t="s">
        <v>1253</v>
      </c>
      <c r="B1430">
        <f>[1]!EM_S_PQ_PCTCHANGE(A1430,"2006-12-01","2016-12-02","3")</f>
        <v>214.93965148925781</v>
      </c>
      <c r="C1430">
        <f>[1]!EM_S_RISK_AVGRETURNY(A1430,"2006-12-01","2016-12-02","1")</f>
        <v>195.37979999999999</v>
      </c>
    </row>
    <row r="1431" spans="1:3" x14ac:dyDescent="0.25">
      <c r="A1431" t="s">
        <v>153</v>
      </c>
      <c r="B1431">
        <f>[1]!EM_S_PQ_PCTCHANGE(A1431,"2006-12-01","2016-12-02","3")</f>
        <v>214.87835693359375</v>
      </c>
      <c r="C1431">
        <f>[1]!EM_S_RISK_AVGRETURNY(A1431,"2006-12-01","2016-12-02","1")</f>
        <v>145.90700000000001</v>
      </c>
    </row>
    <row r="1432" spans="1:3" x14ac:dyDescent="0.25">
      <c r="A1432" t="s">
        <v>1391</v>
      </c>
      <c r="B1432">
        <f>[1]!EM_S_PQ_PCTCHANGE(A1432,"2006-12-01","2016-12-02","3")</f>
        <v>214.59957885742187</v>
      </c>
      <c r="C1432">
        <f>[1]!EM_S_RISK_AVGRETURNY(A1432,"2006-12-01","2016-12-02","1")</f>
        <v>33.796999999999997</v>
      </c>
    </row>
    <row r="1433" spans="1:3" x14ac:dyDescent="0.25">
      <c r="A1433" t="s">
        <v>690</v>
      </c>
      <c r="B1433">
        <f>[1]!EM_S_PQ_PCTCHANGE(A1433,"2006-12-01","2016-12-02","3")</f>
        <v>214.47834777832031</v>
      </c>
      <c r="C1433">
        <f>[1]!EM_S_RISK_AVGRETURNY(A1433,"2006-12-01","2016-12-02","1")</f>
        <v>12.494</v>
      </c>
    </row>
    <row r="1434" spans="1:3" x14ac:dyDescent="0.25">
      <c r="A1434" t="s">
        <v>2398</v>
      </c>
      <c r="B1434">
        <f>[1]!EM_S_PQ_PCTCHANGE(A1434,"2006-12-01","2016-12-02","3")</f>
        <v>214.47222900390625</v>
      </c>
      <c r="C1434">
        <f>[1]!EM_S_RISK_AVGRETURNY(A1434,"2006-12-01","2016-12-02","1")</f>
        <v>34.953299999999999</v>
      </c>
    </row>
    <row r="1435" spans="1:3" x14ac:dyDescent="0.25">
      <c r="A1435" t="s">
        <v>762</v>
      </c>
      <c r="B1435">
        <f>[1]!EM_S_PQ_PCTCHANGE(A1435,"2006-12-01","2016-12-02","3")</f>
        <v>214.09152221679687</v>
      </c>
      <c r="C1435">
        <f>[1]!EM_S_RISK_AVGRETURNY(A1435,"2006-12-01","2016-12-02","1")</f>
        <v>12.479799999999999</v>
      </c>
    </row>
    <row r="1436" spans="1:3" x14ac:dyDescent="0.25">
      <c r="A1436" t="s">
        <v>1185</v>
      </c>
      <c r="B1436">
        <f>[1]!EM_S_PQ_PCTCHANGE(A1436,"2006-12-01","2016-12-02","3")</f>
        <v>213.9937744140625</v>
      </c>
      <c r="C1436">
        <f>[1]!EM_S_RISK_AVGRETURNY(A1436,"2006-12-01","2016-12-02","1")</f>
        <v>400539557479107</v>
      </c>
    </row>
    <row r="1437" spans="1:3" x14ac:dyDescent="0.25">
      <c r="A1437" t="s">
        <v>1693</v>
      </c>
      <c r="B1437">
        <f>[1]!EM_S_PQ_PCTCHANGE(A1437,"2006-12-01","2016-12-02","3")</f>
        <v>213.60140991210937</v>
      </c>
      <c r="C1437">
        <f>[1]!EM_S_RISK_AVGRETURNY(A1437,"2006-12-01","2016-12-02","1")</f>
        <v>23.014700000000001</v>
      </c>
    </row>
    <row r="1438" spans="1:3" x14ac:dyDescent="0.25">
      <c r="A1438" t="s">
        <v>40</v>
      </c>
      <c r="B1438">
        <f>[1]!EM_S_PQ_PCTCHANGE(A1438,"2006-12-01","2016-12-02","3")</f>
        <v>213.58689880371094</v>
      </c>
      <c r="C1438">
        <f>[1]!EM_S_RISK_AVGRETURNY(A1438,"2006-12-01","2016-12-02","1")</f>
        <v>377.87049999999999</v>
      </c>
    </row>
    <row r="1439" spans="1:3" x14ac:dyDescent="0.25">
      <c r="A1439" t="s">
        <v>144</v>
      </c>
      <c r="B1439">
        <f>[1]!EM_S_PQ_PCTCHANGE(A1439,"2006-12-01","2016-12-02","3")</f>
        <v>213.55342102050781</v>
      </c>
      <c r="C1439">
        <f>[1]!EM_S_RISK_AVGRETURNY(A1439,"2006-12-01","2016-12-02","1")</f>
        <v>159.64019999999999</v>
      </c>
    </row>
    <row r="1440" spans="1:3" x14ac:dyDescent="0.25">
      <c r="A1440" t="s">
        <v>765</v>
      </c>
      <c r="B1440">
        <f>[1]!EM_S_PQ_PCTCHANGE(A1440,"2006-12-01","2016-12-02","3")</f>
        <v>213.47401428222656</v>
      </c>
      <c r="C1440">
        <f>[1]!EM_S_RISK_AVGRETURNY(A1440,"2006-12-01","2016-12-02","1")</f>
        <v>12.457000000000001</v>
      </c>
    </row>
    <row r="1441" spans="1:3" x14ac:dyDescent="0.25">
      <c r="A1441" t="s">
        <v>2789</v>
      </c>
      <c r="B1441">
        <f>[1]!EM_S_PQ_PCTCHANGE(A1441,"2006-12-01","2016-12-02","3")</f>
        <v>213.46005249023437</v>
      </c>
      <c r="C1441">
        <f>[1]!EM_S_RISK_AVGRETURNY(A1441,"2006-12-01","2016-12-02","1")</f>
        <v>12.4565</v>
      </c>
    </row>
    <row r="1442" spans="1:3" x14ac:dyDescent="0.25">
      <c r="A1442" t="s">
        <v>356</v>
      </c>
      <c r="B1442">
        <f>[1]!EM_S_PQ_PCTCHANGE(A1442,"2006-12-01","2016-12-02","3")</f>
        <v>213.29298400878906</v>
      </c>
      <c r="C1442">
        <f>[1]!EM_S_RISK_AVGRETURNY(A1442,"2006-12-01","2016-12-02","1")</f>
        <v>128.41290000000001</v>
      </c>
    </row>
    <row r="1443" spans="1:3" x14ac:dyDescent="0.25">
      <c r="A1443" t="s">
        <v>157</v>
      </c>
      <c r="B1443">
        <f>[1]!EM_S_PQ_PCTCHANGE(A1443,"2006-12-01","2016-12-02","3")</f>
        <v>213.05482482910156</v>
      </c>
      <c r="C1443">
        <f>[1]!EM_S_RISK_AVGRETURNY(A1443,"2006-12-01","2016-12-02","1")</f>
        <v>136.68440000000001</v>
      </c>
    </row>
    <row r="1444" spans="1:3" x14ac:dyDescent="0.25">
      <c r="A1444" t="s">
        <v>51</v>
      </c>
      <c r="B1444">
        <f>[1]!EM_S_PQ_PCTCHANGE(A1444,"2006-12-01","2016-12-02","3")</f>
        <v>212.94778442382812</v>
      </c>
      <c r="C1444">
        <f>[1]!EM_S_RISK_AVGRETURNY(A1444,"2006-12-01","2016-12-02","1")</f>
        <v>174.3098</v>
      </c>
    </row>
    <row r="1445" spans="1:3" x14ac:dyDescent="0.25">
      <c r="A1445" t="s">
        <v>945</v>
      </c>
      <c r="B1445">
        <f>[1]!EM_S_PQ_PCTCHANGE(A1445,"2006-12-01","2016-12-02","3")</f>
        <v>212.78492736816406</v>
      </c>
      <c r="C1445">
        <f>[1]!EM_S_RISK_AVGRETURNY(A1445,"2006-12-01","2016-12-02","1")</f>
        <v>12.4316</v>
      </c>
    </row>
    <row r="1446" spans="1:3" x14ac:dyDescent="0.25">
      <c r="A1446" t="s">
        <v>2605</v>
      </c>
      <c r="B1446">
        <f>[1]!EM_S_PQ_PCTCHANGE(A1446,"2006-12-01","2016-12-02","3")</f>
        <v>212.73065185546875</v>
      </c>
      <c r="C1446">
        <f>[1]!EM_S_RISK_AVGRETURNY(A1446,"2006-12-01","2016-12-02","1")</f>
        <v>12.429600000000001</v>
      </c>
    </row>
    <row r="1447" spans="1:3" x14ac:dyDescent="0.25">
      <c r="A1447" t="s">
        <v>1316</v>
      </c>
      <c r="B1447">
        <f>[1]!EM_S_PQ_PCTCHANGE(A1447,"2006-12-01","2016-12-02","3")</f>
        <v>212.5609130859375</v>
      </c>
      <c r="C1447">
        <f>[1]!EM_S_RISK_AVGRETURNY(A1447,"2006-12-01","2016-12-02","1")</f>
        <v>135.97139999999999</v>
      </c>
    </row>
    <row r="1448" spans="1:3" x14ac:dyDescent="0.25">
      <c r="A1448" t="s">
        <v>1357</v>
      </c>
      <c r="B1448">
        <f>[1]!EM_S_PQ_PCTCHANGE(A1448,"2006-12-01","2016-12-02","3")</f>
        <v>212.47047424316406</v>
      </c>
      <c r="C1448">
        <f>[1]!EM_S_RISK_AVGRETURNY(A1448,"2006-12-01","2016-12-02","1")</f>
        <v>93.1858</v>
      </c>
    </row>
    <row r="1449" spans="1:3" x14ac:dyDescent="0.25">
      <c r="A1449" t="s">
        <v>1865</v>
      </c>
      <c r="B1449">
        <f>[1]!EM_S_PQ_PCTCHANGE(A1449,"2006-12-01","2016-12-02","3")</f>
        <v>212.07899475097656</v>
      </c>
      <c r="C1449">
        <f>[1]!EM_S_RISK_AVGRETURNY(A1449,"2006-12-01","2016-12-02","1")</f>
        <v>41.771500000000003</v>
      </c>
    </row>
    <row r="1450" spans="1:3" x14ac:dyDescent="0.25">
      <c r="A1450" t="s">
        <v>1811</v>
      </c>
      <c r="B1450">
        <f>[1]!EM_S_PQ_PCTCHANGE(A1450,"2006-12-01","2016-12-02","3")</f>
        <v>211.98812866210937</v>
      </c>
      <c r="C1450">
        <f>[1]!EM_S_RISK_AVGRETURNY(A1450,"2006-12-01","2016-12-02","1")</f>
        <v>136.2439</v>
      </c>
    </row>
    <row r="1451" spans="1:3" x14ac:dyDescent="0.25">
      <c r="A1451" t="s">
        <v>188</v>
      </c>
      <c r="B1451">
        <f>[1]!EM_S_PQ_PCTCHANGE(A1451,"2006-12-01","2016-12-02","3")</f>
        <v>211.82695007324219</v>
      </c>
      <c r="C1451">
        <f>[1]!EM_S_RISK_AVGRETURNY(A1451,"2006-12-01","2016-12-02","1")</f>
        <v>182.15020000000001</v>
      </c>
    </row>
    <row r="1452" spans="1:3" x14ac:dyDescent="0.25">
      <c r="A1452" t="s">
        <v>2033</v>
      </c>
      <c r="B1452">
        <f>[1]!EM_S_PQ_PCTCHANGE(A1452,"2006-12-01","2016-12-02","3")</f>
        <v>211.57406616210937</v>
      </c>
      <c r="C1452">
        <f>[1]!EM_S_RISK_AVGRETURNY(A1452,"2006-12-01","2016-12-02","1")</f>
        <v>25.3843</v>
      </c>
    </row>
    <row r="1453" spans="1:3" x14ac:dyDescent="0.25">
      <c r="A1453" t="s">
        <v>652</v>
      </c>
      <c r="B1453">
        <f>[1]!EM_S_PQ_PCTCHANGE(A1453,"2006-12-01","2016-12-02","3")</f>
        <v>211.47003173828125</v>
      </c>
      <c r="C1453">
        <f>[1]!EM_S_RISK_AVGRETURNY(A1453,"2006-12-01","2016-12-02","1")</f>
        <v>12.382899999999999</v>
      </c>
    </row>
    <row r="1454" spans="1:3" x14ac:dyDescent="0.25">
      <c r="A1454" t="s">
        <v>90</v>
      </c>
      <c r="B1454">
        <f>[1]!EM_S_PQ_PCTCHANGE(A1454,"2006-12-01","2016-12-02","3")</f>
        <v>211.36288452148437</v>
      </c>
      <c r="C1454">
        <f>[1]!EM_S_RISK_AVGRETURNY(A1454,"2006-12-01","2016-12-02","1")</f>
        <v>128.89519999999999</v>
      </c>
    </row>
    <row r="1455" spans="1:3" x14ac:dyDescent="0.25">
      <c r="A1455" t="s">
        <v>1494</v>
      </c>
      <c r="B1455">
        <f>[1]!EM_S_PQ_PCTCHANGE(A1455,"2006-12-01","2016-12-02","3")</f>
        <v>211.28044128417969</v>
      </c>
      <c r="C1455">
        <f>[1]!EM_S_RISK_AVGRETURNY(A1455,"2006-12-01","2016-12-02","1")</f>
        <v>38.091999999999999</v>
      </c>
    </row>
    <row r="1456" spans="1:3" x14ac:dyDescent="0.25">
      <c r="A1456" t="s">
        <v>181</v>
      </c>
      <c r="B1456">
        <f>[1]!EM_S_PQ_PCTCHANGE(A1456,"2006-12-01","2016-12-02","3")</f>
        <v>211.21383666992187</v>
      </c>
      <c r="C1456">
        <f>[1]!EM_S_RISK_AVGRETURNY(A1456,"2006-12-01","2016-12-02","1")</f>
        <v>96.325599999999994</v>
      </c>
    </row>
    <row r="1457" spans="1:3" x14ac:dyDescent="0.25">
      <c r="A1457" t="s">
        <v>2842</v>
      </c>
      <c r="B1457">
        <f>[1]!EM_S_PQ_PCTCHANGE(A1457,"2006-12-01","2016-12-02","3")</f>
        <v>211.12754821777344</v>
      </c>
      <c r="C1457">
        <f>[1]!EM_S_RISK_AVGRETURNY(A1457,"2006-12-01","2016-12-02","1")</f>
        <v>12.370200000000001</v>
      </c>
    </row>
    <row r="1458" spans="1:3" x14ac:dyDescent="0.25">
      <c r="A1458" t="s">
        <v>1682</v>
      </c>
      <c r="B1458">
        <f>[1]!EM_S_PQ_PCTCHANGE(A1458,"2006-12-01","2016-12-02","3")</f>
        <v>210.66482543945312</v>
      </c>
      <c r="C1458">
        <f>[1]!EM_S_RISK_AVGRETURNY(A1458,"2006-12-01","2016-12-02","1")</f>
        <v>29.4177</v>
      </c>
    </row>
    <row r="1459" spans="1:3" x14ac:dyDescent="0.25">
      <c r="A1459" t="s">
        <v>1322</v>
      </c>
      <c r="B1459">
        <f>[1]!EM_S_PQ_PCTCHANGE(A1459,"2006-12-01","2016-12-02","3")</f>
        <v>210.42759704589844</v>
      </c>
      <c r="C1459">
        <f>[1]!EM_S_RISK_AVGRETURNY(A1459,"2006-12-01","2016-12-02","1")</f>
        <v>127.6884</v>
      </c>
    </row>
    <row r="1460" spans="1:3" x14ac:dyDescent="0.25">
      <c r="A1460" t="s">
        <v>1794</v>
      </c>
      <c r="B1460">
        <f>[1]!EM_S_PQ_PCTCHANGE(A1460,"2006-12-01","2016-12-02","3")</f>
        <v>209.97732543945312</v>
      </c>
      <c r="C1460">
        <f>[1]!EM_S_RISK_AVGRETURNY(A1460,"2006-12-01","2016-12-02","1")</f>
        <v>180.18610000000001</v>
      </c>
    </row>
    <row r="1461" spans="1:3" x14ac:dyDescent="0.25">
      <c r="A1461" t="s">
        <v>2638</v>
      </c>
      <c r="B1461">
        <f>[1]!EM_S_PQ_PCTCHANGE(A1461,"2006-12-01","2016-12-02","3")</f>
        <v>209.77914428710937</v>
      </c>
      <c r="C1461">
        <f>[1]!EM_S_RISK_AVGRETURNY(A1461,"2006-12-01","2016-12-02","1")</f>
        <v>12.3201</v>
      </c>
    </row>
    <row r="1462" spans="1:3" x14ac:dyDescent="0.25">
      <c r="A1462" t="s">
        <v>2437</v>
      </c>
      <c r="B1462">
        <f>[1]!EM_S_PQ_PCTCHANGE(A1462,"2006-12-01","2016-12-02","3")</f>
        <v>209.53105163574219</v>
      </c>
      <c r="C1462">
        <f>[1]!EM_S_RISK_AVGRETURNY(A1462,"2006-12-01","2016-12-02","1")</f>
        <v>19.674099999999999</v>
      </c>
    </row>
    <row r="1463" spans="1:3" x14ac:dyDescent="0.25">
      <c r="A1463" t="s">
        <v>2896</v>
      </c>
      <c r="B1463">
        <f>[1]!EM_S_PQ_PCTCHANGE(A1463,"2006-12-01","2016-12-02","3")</f>
        <v>209.52420043945312</v>
      </c>
      <c r="C1463">
        <f>[1]!EM_S_RISK_AVGRETURNY(A1463,"2006-12-01","2016-12-02","1")</f>
        <v>12.310600000000001</v>
      </c>
    </row>
    <row r="1464" spans="1:3" x14ac:dyDescent="0.25">
      <c r="A1464" t="s">
        <v>811</v>
      </c>
      <c r="B1464">
        <f>[1]!EM_S_PQ_PCTCHANGE(A1464,"2006-12-01","2016-12-02","3")</f>
        <v>209.34959411621094</v>
      </c>
      <c r="C1464">
        <f>[1]!EM_S_RISK_AVGRETURNY(A1464,"2006-12-01","2016-12-02","1")</f>
        <v>12.3041</v>
      </c>
    </row>
    <row r="1465" spans="1:3" x14ac:dyDescent="0.25">
      <c r="A1465" t="s">
        <v>2215</v>
      </c>
      <c r="B1465">
        <f>[1]!EM_S_PQ_PCTCHANGE(A1465,"2006-12-01","2016-12-02","3")</f>
        <v>209.14262390136719</v>
      </c>
      <c r="C1465">
        <f>[1]!EM_S_RISK_AVGRETURNY(A1465,"2006-12-01","2016-12-02","1")</f>
        <v>27.035599999999999</v>
      </c>
    </row>
    <row r="1466" spans="1:3" x14ac:dyDescent="0.25">
      <c r="A1466" t="s">
        <v>900</v>
      </c>
      <c r="B1466">
        <f>[1]!EM_S_PQ_PCTCHANGE(A1466,"2006-12-01","2016-12-02","3")</f>
        <v>208.91122436523437</v>
      </c>
      <c r="C1466">
        <f>[1]!EM_S_RISK_AVGRETURNY(A1466,"2006-12-01","2016-12-02","1")</f>
        <v>12.287699999999999</v>
      </c>
    </row>
    <row r="1467" spans="1:3" x14ac:dyDescent="0.25">
      <c r="A1467" t="s">
        <v>72</v>
      </c>
      <c r="B1467">
        <f>[1]!EM_S_PQ_PCTCHANGE(A1467,"2006-12-01","2016-12-02","3")</f>
        <v>208.64022827148437</v>
      </c>
      <c r="C1467">
        <f>[1]!EM_S_RISK_AVGRETURNY(A1467,"2006-12-01","2016-12-02","1")</f>
        <v>126.117</v>
      </c>
    </row>
    <row r="1468" spans="1:3" x14ac:dyDescent="0.25">
      <c r="A1468" t="s">
        <v>1606</v>
      </c>
      <c r="B1468">
        <f>[1]!EM_S_PQ_PCTCHANGE(A1468,"2006-12-01","2016-12-02","3")</f>
        <v>208.35137939453125</v>
      </c>
      <c r="C1468">
        <f>[1]!EM_S_RISK_AVGRETURNY(A1468,"2006-12-01","2016-12-02","1")</f>
        <v>30.576000000000001</v>
      </c>
    </row>
    <row r="1469" spans="1:3" x14ac:dyDescent="0.25">
      <c r="A1469" t="s">
        <v>1039</v>
      </c>
      <c r="B1469">
        <f>[1]!EM_S_PQ_PCTCHANGE(A1469,"2006-12-01","2016-12-02","3")</f>
        <v>208.19627380371094</v>
      </c>
      <c r="C1469">
        <f>[1]!EM_S_RISK_AVGRETURNY(A1469,"2006-12-01","2016-12-02","1")</f>
        <v>12.260999999999999</v>
      </c>
    </row>
    <row r="1470" spans="1:3" x14ac:dyDescent="0.25">
      <c r="A1470" t="s">
        <v>1789</v>
      </c>
      <c r="B1470">
        <f>[1]!EM_S_PQ_PCTCHANGE(A1470,"2006-12-01","2016-12-02","3")</f>
        <v>208.04316711425781</v>
      </c>
      <c r="C1470">
        <f>[1]!EM_S_RISK_AVGRETURNY(A1470,"2006-12-01","2016-12-02","1")</f>
        <v>189.84360000000001</v>
      </c>
    </row>
    <row r="1471" spans="1:3" x14ac:dyDescent="0.25">
      <c r="A1471" t="s">
        <v>466</v>
      </c>
      <c r="B1471">
        <f>[1]!EM_S_PQ_PCTCHANGE(A1471,"2006-12-01","2016-12-02","3")</f>
        <v>207.71247863769531</v>
      </c>
      <c r="C1471">
        <f>[1]!EM_S_RISK_AVGRETURNY(A1471,"2006-12-01","2016-12-02","1")</f>
        <v>12.242900000000001</v>
      </c>
    </row>
    <row r="1472" spans="1:3" x14ac:dyDescent="0.25">
      <c r="A1472" t="s">
        <v>830</v>
      </c>
      <c r="B1472">
        <f>[1]!EM_S_PQ_PCTCHANGE(A1472,"2006-12-01","2016-12-02","3")</f>
        <v>207.57568359375</v>
      </c>
      <c r="C1472">
        <f>[1]!EM_S_RISK_AVGRETURNY(A1472,"2006-12-01","2016-12-02","1")</f>
        <v>12.2377</v>
      </c>
    </row>
    <row r="1473" spans="1:3" x14ac:dyDescent="0.25">
      <c r="A1473" t="s">
        <v>2687</v>
      </c>
      <c r="B1473">
        <f>[1]!EM_S_PQ_PCTCHANGE(A1473,"2006-12-01","2016-12-02","3")</f>
        <v>207.54963684082031</v>
      </c>
      <c r="C1473">
        <f>[1]!EM_S_RISK_AVGRETURNY(A1473,"2006-12-01","2016-12-02","1")</f>
        <v>12.236800000000001</v>
      </c>
    </row>
    <row r="1474" spans="1:3" x14ac:dyDescent="0.25">
      <c r="A1474" t="s">
        <v>503</v>
      </c>
      <c r="B1474">
        <f>[1]!EM_S_PQ_PCTCHANGE(A1474,"2006-12-01","2016-12-02","3")</f>
        <v>206.66500854492187</v>
      </c>
      <c r="C1474">
        <f>[1]!EM_S_RISK_AVGRETURNY(A1474,"2006-12-01","2016-12-02","1")</f>
        <v>12.2035</v>
      </c>
    </row>
    <row r="1475" spans="1:3" x14ac:dyDescent="0.25">
      <c r="A1475" t="s">
        <v>1702</v>
      </c>
      <c r="B1475">
        <f>[1]!EM_S_PQ_PCTCHANGE(A1475,"2006-12-01","2016-12-02","3")</f>
        <v>206.5087890625</v>
      </c>
      <c r="C1475">
        <f>[1]!EM_S_RISK_AVGRETURNY(A1475,"2006-12-01","2016-12-02","1")</f>
        <v>27.104399999999998</v>
      </c>
    </row>
    <row r="1476" spans="1:3" x14ac:dyDescent="0.25">
      <c r="A1476" t="s">
        <v>410</v>
      </c>
      <c r="B1476">
        <f>[1]!EM_S_PQ_PCTCHANGE(A1476,"2006-12-01","2016-12-02","3")</f>
        <v>206.422119140625</v>
      </c>
      <c r="C1476">
        <f>[1]!EM_S_RISK_AVGRETURNY(A1476,"2006-12-01","2016-12-02","1")</f>
        <v>101.41670000000001</v>
      </c>
    </row>
    <row r="1477" spans="1:3" x14ac:dyDescent="0.25">
      <c r="A1477" t="s">
        <v>2457</v>
      </c>
      <c r="B1477">
        <f>[1]!EM_S_PQ_PCTCHANGE(A1477,"2006-12-01","2016-12-02","3")</f>
        <v>206.33711242675781</v>
      </c>
      <c r="C1477">
        <f>[1]!EM_S_RISK_AVGRETURNY(A1477,"2006-12-01","2016-12-02","1")</f>
        <v>20.8171</v>
      </c>
    </row>
    <row r="1478" spans="1:3" x14ac:dyDescent="0.25">
      <c r="A1478" t="s">
        <v>1788</v>
      </c>
      <c r="B1478">
        <f>[1]!EM_S_PQ_PCTCHANGE(A1478,"2006-12-01","2016-12-02","3")</f>
        <v>206.12583923339844</v>
      </c>
      <c r="C1478">
        <f>[1]!EM_S_RISK_AVGRETURNY(A1478,"2006-12-01","2016-12-02","1")</f>
        <v>187.6799</v>
      </c>
    </row>
    <row r="1479" spans="1:3" x14ac:dyDescent="0.25">
      <c r="A1479" t="s">
        <v>1071</v>
      </c>
      <c r="B1479">
        <f>[1]!EM_S_PQ_PCTCHANGE(A1479,"2006-12-01","2016-12-02","3")</f>
        <v>206.08975219726562</v>
      </c>
      <c r="C1479">
        <f>[1]!EM_S_RISK_AVGRETURNY(A1479,"2006-12-01","2016-12-02","1")</f>
        <v>12.181900000000001</v>
      </c>
    </row>
    <row r="1480" spans="1:3" x14ac:dyDescent="0.25">
      <c r="A1480" t="s">
        <v>2915</v>
      </c>
      <c r="B1480">
        <f>[1]!EM_S_PQ_PCTCHANGE(A1480,"2006-12-01","2016-12-02","3")</f>
        <v>205.89773559570312</v>
      </c>
      <c r="C1480">
        <f>[1]!EM_S_RISK_AVGRETURNY(A1480,"2006-12-01","2016-12-02","1")</f>
        <v>12.1747</v>
      </c>
    </row>
    <row r="1481" spans="1:3" x14ac:dyDescent="0.25">
      <c r="A1481" t="s">
        <v>156</v>
      </c>
      <c r="B1481">
        <f>[1]!EM_S_PQ_PCTCHANGE(A1481,"2006-12-01","2016-12-02","3")</f>
        <v>205.693115234375</v>
      </c>
      <c r="C1481">
        <f>[1]!EM_S_RISK_AVGRETURNY(A1481,"2006-12-01","2016-12-02","1")</f>
        <v>188.29820000000001</v>
      </c>
    </row>
    <row r="1482" spans="1:3" x14ac:dyDescent="0.25">
      <c r="A1482" t="s">
        <v>1820</v>
      </c>
      <c r="B1482">
        <f>[1]!EM_S_PQ_PCTCHANGE(A1482,"2006-12-01","2016-12-02","3")</f>
        <v>205.68028259277344</v>
      </c>
      <c r="C1482">
        <f>[1]!EM_S_RISK_AVGRETURNY(A1482,"2006-12-01","2016-12-02","1")</f>
        <v>126.95189999999999</v>
      </c>
    </row>
    <row r="1483" spans="1:3" x14ac:dyDescent="0.25">
      <c r="A1483" t="s">
        <v>2314</v>
      </c>
      <c r="B1483">
        <f>[1]!EM_S_PQ_PCTCHANGE(A1483,"2006-12-01","2016-12-02","3")</f>
        <v>205.51774597167969</v>
      </c>
      <c r="C1483">
        <f>[1]!EM_S_RISK_AVGRETURNY(A1483,"2006-12-01","2016-12-02","1")</f>
        <v>21.448599999999999</v>
      </c>
    </row>
    <row r="1484" spans="1:3" x14ac:dyDescent="0.25">
      <c r="A1484" t="s">
        <v>1661</v>
      </c>
      <c r="B1484">
        <f>[1]!EM_S_PQ_PCTCHANGE(A1484,"2006-12-01","2016-12-02","3")</f>
        <v>205.40354919433594</v>
      </c>
      <c r="C1484">
        <f>[1]!EM_S_RISK_AVGRETURNY(A1484,"2006-12-01","2016-12-02","1")</f>
        <v>20.8903</v>
      </c>
    </row>
    <row r="1485" spans="1:3" x14ac:dyDescent="0.25">
      <c r="A1485" t="s">
        <v>555</v>
      </c>
      <c r="B1485">
        <f>[1]!EM_S_PQ_PCTCHANGE(A1485,"2006-12-01","2016-12-02","3")</f>
        <v>205.19285583496094</v>
      </c>
      <c r="C1485">
        <f>[1]!EM_S_RISK_AVGRETURNY(A1485,"2006-12-01","2016-12-02","1")</f>
        <v>12.148099999999999</v>
      </c>
    </row>
    <row r="1486" spans="1:3" x14ac:dyDescent="0.25">
      <c r="A1486" t="s">
        <v>1835</v>
      </c>
      <c r="B1486">
        <f>[1]!EM_S_PQ_PCTCHANGE(A1486,"2006-12-01","2016-12-02","3")</f>
        <v>205.15835571289062</v>
      </c>
      <c r="C1486">
        <f>[1]!EM_S_RISK_AVGRETURNY(A1486,"2006-12-01","2016-12-02","1")</f>
        <v>71.6999</v>
      </c>
    </row>
    <row r="1487" spans="1:3" x14ac:dyDescent="0.25">
      <c r="A1487" t="s">
        <v>663</v>
      </c>
      <c r="B1487">
        <f>[1]!EM_S_PQ_PCTCHANGE(A1487,"2006-12-01","2016-12-02","3")</f>
        <v>205.06379699707031</v>
      </c>
      <c r="C1487">
        <f>[1]!EM_S_RISK_AVGRETURNY(A1487,"2006-12-01","2016-12-02","1")</f>
        <v>12.1432</v>
      </c>
    </row>
    <row r="1488" spans="1:3" x14ac:dyDescent="0.25">
      <c r="A1488" t="s">
        <v>2090</v>
      </c>
      <c r="B1488">
        <f>[1]!EM_S_PQ_PCTCHANGE(A1488,"2006-12-01","2016-12-02","3")</f>
        <v>204.90609741210937</v>
      </c>
      <c r="C1488">
        <f>[1]!EM_S_RISK_AVGRETURNY(A1488,"2006-12-01","2016-12-02","1")</f>
        <v>42.324100000000001</v>
      </c>
    </row>
    <row r="1489" spans="1:3" x14ac:dyDescent="0.25">
      <c r="A1489" t="s">
        <v>710</v>
      </c>
      <c r="B1489">
        <f>[1]!EM_S_PQ_PCTCHANGE(A1489,"2006-12-01","2016-12-02","3")</f>
        <v>204.84402465820312</v>
      </c>
      <c r="C1489">
        <f>[1]!EM_S_RISK_AVGRETURNY(A1489,"2006-12-01","2016-12-02","1")</f>
        <v>12.1349</v>
      </c>
    </row>
    <row r="1490" spans="1:3" x14ac:dyDescent="0.25">
      <c r="A1490" t="s">
        <v>2419</v>
      </c>
      <c r="B1490">
        <f>[1]!EM_S_PQ_PCTCHANGE(A1490,"2006-12-01","2016-12-02","3")</f>
        <v>204.79557800292969</v>
      </c>
      <c r="C1490">
        <f>[1]!EM_S_RISK_AVGRETURNY(A1490,"2006-12-01","2016-12-02","1")</f>
        <v>28.119700000000002</v>
      </c>
    </row>
    <row r="1491" spans="1:3" x14ac:dyDescent="0.25">
      <c r="A1491" t="s">
        <v>865</v>
      </c>
      <c r="B1491">
        <f>[1]!EM_S_PQ_PCTCHANGE(A1491,"2006-12-01","2016-12-02","3")</f>
        <v>204.76898193359375</v>
      </c>
      <c r="C1491">
        <f>[1]!EM_S_RISK_AVGRETURNY(A1491,"2006-12-01","2016-12-02","1")</f>
        <v>12.132099999999999</v>
      </c>
    </row>
    <row r="1492" spans="1:3" x14ac:dyDescent="0.25">
      <c r="A1492" t="s">
        <v>525</v>
      </c>
      <c r="B1492">
        <f>[1]!EM_S_PQ_PCTCHANGE(A1492,"2006-12-01","2016-12-02","3")</f>
        <v>204.60333251953125</v>
      </c>
      <c r="C1492">
        <f>[1]!EM_S_RISK_AVGRETURNY(A1492,"2006-12-01","2016-12-02","1")</f>
        <v>12.1258</v>
      </c>
    </row>
    <row r="1493" spans="1:3" x14ac:dyDescent="0.25">
      <c r="A1493" t="s">
        <v>814</v>
      </c>
      <c r="B1493">
        <f>[1]!EM_S_PQ_PCTCHANGE(A1493,"2006-12-01","2016-12-02","3")</f>
        <v>204.2735595703125</v>
      </c>
      <c r="C1493">
        <f>[1]!EM_S_RISK_AVGRETURNY(A1493,"2006-12-01","2016-12-02","1")</f>
        <v>12.113300000000001</v>
      </c>
    </row>
    <row r="1494" spans="1:3" x14ac:dyDescent="0.25">
      <c r="A1494" t="s">
        <v>444</v>
      </c>
      <c r="B1494">
        <f>[1]!EM_S_PQ_PCTCHANGE(A1494,"2006-12-01","2016-12-02","3")</f>
        <v>204.01693725585937</v>
      </c>
      <c r="C1494">
        <f>[1]!EM_S_RISK_AVGRETURNY(A1494,"2006-12-01","2016-12-02","1")</f>
        <v>12.1036</v>
      </c>
    </row>
    <row r="1495" spans="1:3" x14ac:dyDescent="0.25">
      <c r="A1495" t="s">
        <v>276</v>
      </c>
      <c r="B1495">
        <f>[1]!EM_S_PQ_PCTCHANGE(A1495,"2006-12-01","2016-12-02","3")</f>
        <v>203.96784973144531</v>
      </c>
      <c r="C1495">
        <f>[1]!EM_S_RISK_AVGRETURNY(A1495,"2006-12-01","2016-12-02","1")</f>
        <v>22.4694</v>
      </c>
    </row>
    <row r="1496" spans="1:3" x14ac:dyDescent="0.25">
      <c r="A1496" t="s">
        <v>2835</v>
      </c>
      <c r="B1496">
        <f>[1]!EM_S_PQ_PCTCHANGE(A1496,"2006-12-01","2016-12-02","3")</f>
        <v>203.88589477539062</v>
      </c>
      <c r="C1496">
        <f>[1]!EM_S_RISK_AVGRETURNY(A1496,"2006-12-01","2016-12-02","1")</f>
        <v>12.098599999999999</v>
      </c>
    </row>
    <row r="1497" spans="1:3" x14ac:dyDescent="0.25">
      <c r="A1497" t="s">
        <v>481</v>
      </c>
      <c r="B1497">
        <f>[1]!EM_S_PQ_PCTCHANGE(A1497,"2006-12-01","2016-12-02","3")</f>
        <v>203.65243530273437</v>
      </c>
      <c r="C1497">
        <f>[1]!EM_S_RISK_AVGRETURNY(A1497,"2006-12-01","2016-12-02","1")</f>
        <v>12.0898</v>
      </c>
    </row>
    <row r="1498" spans="1:3" x14ac:dyDescent="0.25">
      <c r="A1498" t="s">
        <v>1945</v>
      </c>
      <c r="B1498">
        <f>[1]!EM_S_PQ_PCTCHANGE(A1498,"2006-12-01","2016-12-02","3")</f>
        <v>203.64109802246094</v>
      </c>
      <c r="C1498">
        <f>[1]!EM_S_RISK_AVGRETURNY(A1498,"2006-12-01","2016-12-02","1")</f>
        <v>37.101999999999997</v>
      </c>
    </row>
    <row r="1499" spans="1:3" x14ac:dyDescent="0.25">
      <c r="A1499" t="s">
        <v>2137</v>
      </c>
      <c r="B1499">
        <f>[1]!EM_S_PQ_PCTCHANGE(A1499,"2006-12-01","2016-12-02","3")</f>
        <v>203.51553344726562</v>
      </c>
      <c r="C1499">
        <f>[1]!EM_S_RISK_AVGRETURNY(A1499,"2006-12-01","2016-12-02","1")</f>
        <v>21.972999999999999</v>
      </c>
    </row>
    <row r="1500" spans="1:3" x14ac:dyDescent="0.25">
      <c r="A1500" t="s">
        <v>910</v>
      </c>
      <c r="B1500">
        <f>[1]!EM_S_PQ_PCTCHANGE(A1500,"2006-12-01","2016-12-02","3")</f>
        <v>203.45233154296875</v>
      </c>
      <c r="C1500">
        <f>[1]!EM_S_RISK_AVGRETURNY(A1500,"2006-12-01","2016-12-02","1")</f>
        <v>12.0822</v>
      </c>
    </row>
    <row r="1501" spans="1:3" x14ac:dyDescent="0.25">
      <c r="A1501" t="s">
        <v>869</v>
      </c>
      <c r="B1501">
        <f>[1]!EM_S_PQ_PCTCHANGE(A1501,"2006-12-01","2016-12-02","3")</f>
        <v>203.39436340332031</v>
      </c>
      <c r="C1501">
        <f>[1]!EM_S_RISK_AVGRETURNY(A1501,"2006-12-01","2016-12-02","1")</f>
        <v>12.08</v>
      </c>
    </row>
    <row r="1502" spans="1:3" x14ac:dyDescent="0.25">
      <c r="A1502" t="s">
        <v>636</v>
      </c>
      <c r="B1502">
        <f>[1]!EM_S_PQ_PCTCHANGE(A1502,"2006-12-01","2016-12-02","3")</f>
        <v>203.26852416992187</v>
      </c>
      <c r="C1502">
        <f>[1]!EM_S_RISK_AVGRETURNY(A1502,"2006-12-01","2016-12-02","1")</f>
        <v>12.075200000000001</v>
      </c>
    </row>
    <row r="1503" spans="1:3" x14ac:dyDescent="0.25">
      <c r="A1503" t="s">
        <v>2246</v>
      </c>
      <c r="B1503">
        <f>[1]!EM_S_PQ_PCTCHANGE(A1503,"2006-12-01","2016-12-02","3")</f>
        <v>203.26112365722656</v>
      </c>
      <c r="C1503">
        <f>[1]!EM_S_RISK_AVGRETURNY(A1503,"2006-12-01","2016-12-02","1")</f>
        <v>24.206099999999999</v>
      </c>
    </row>
    <row r="1504" spans="1:3" x14ac:dyDescent="0.25">
      <c r="A1504" t="s">
        <v>680</v>
      </c>
      <c r="B1504">
        <f>[1]!EM_S_PQ_PCTCHANGE(A1504,"2006-12-01","2016-12-02","3")</f>
        <v>203.11778259277344</v>
      </c>
      <c r="C1504">
        <f>[1]!EM_S_RISK_AVGRETURNY(A1504,"2006-12-01","2016-12-02","1")</f>
        <v>12.0695</v>
      </c>
    </row>
    <row r="1505" spans="1:3" x14ac:dyDescent="0.25">
      <c r="A1505" t="s">
        <v>643</v>
      </c>
      <c r="B1505">
        <f>[1]!EM_S_PQ_PCTCHANGE(A1505,"2006-12-01","2016-12-02","3")</f>
        <v>202.82460021972656</v>
      </c>
      <c r="C1505">
        <f>[1]!EM_S_RISK_AVGRETURNY(A1505,"2006-12-01","2016-12-02","1")</f>
        <v>12.058400000000001</v>
      </c>
    </row>
    <row r="1506" spans="1:3" x14ac:dyDescent="0.25">
      <c r="A1506" t="s">
        <v>3005</v>
      </c>
      <c r="B1506">
        <f>[1]!EM_S_PQ_PCTCHANGE(A1506,"2006-12-01","2016-12-02","3")</f>
        <v>202.67031860351562</v>
      </c>
      <c r="C1506">
        <f>[1]!EM_S_RISK_AVGRETURNY(A1506,"2006-12-01","2016-12-02","1")</f>
        <v>12.0525</v>
      </c>
    </row>
    <row r="1507" spans="1:3" x14ac:dyDescent="0.25">
      <c r="A1507" t="s">
        <v>2675</v>
      </c>
      <c r="B1507">
        <f>[1]!EM_S_PQ_PCTCHANGE(A1507,"2006-12-01","2016-12-02","3")</f>
        <v>202.29600524902344</v>
      </c>
      <c r="C1507">
        <f>[1]!EM_S_RISK_AVGRETURNY(A1507,"2006-12-01","2016-12-02","1")</f>
        <v>12.0382</v>
      </c>
    </row>
    <row r="1508" spans="1:3" x14ac:dyDescent="0.25">
      <c r="A1508" t="s">
        <v>136</v>
      </c>
      <c r="B1508">
        <f>[1]!EM_S_PQ_PCTCHANGE(A1508,"2006-12-01","2016-12-02","3")</f>
        <v>202.24737548828125</v>
      </c>
      <c r="C1508">
        <f>[1]!EM_S_RISK_AVGRETURNY(A1508,"2006-12-01","2016-12-02","1")</f>
        <v>142.03120000000001</v>
      </c>
    </row>
    <row r="1509" spans="1:3" x14ac:dyDescent="0.25">
      <c r="A1509" t="s">
        <v>1068</v>
      </c>
      <c r="B1509">
        <f>[1]!EM_S_PQ_PCTCHANGE(A1509,"2006-12-01","2016-12-02","3")</f>
        <v>202.21723937988281</v>
      </c>
      <c r="C1509">
        <f>[1]!EM_S_RISK_AVGRETURNY(A1509,"2006-12-01","2016-12-02","1")</f>
        <v>12.0352</v>
      </c>
    </row>
    <row r="1510" spans="1:3" x14ac:dyDescent="0.25">
      <c r="A1510" t="s">
        <v>1929</v>
      </c>
      <c r="B1510">
        <f>[1]!EM_S_PQ_PCTCHANGE(A1510,"2006-12-01","2016-12-02","3")</f>
        <v>202.17936706542969</v>
      </c>
      <c r="C1510">
        <f>[1]!EM_S_RISK_AVGRETURNY(A1510,"2006-12-01","2016-12-02","1")</f>
        <v>31.653600000000001</v>
      </c>
    </row>
    <row r="1511" spans="1:3" x14ac:dyDescent="0.25">
      <c r="A1511" t="s">
        <v>892</v>
      </c>
      <c r="B1511">
        <f>[1]!EM_S_PQ_PCTCHANGE(A1511,"2006-12-01","2016-12-02","3")</f>
        <v>202.12789916992187</v>
      </c>
      <c r="C1511">
        <f>[1]!EM_S_RISK_AVGRETURNY(A1511,"2006-12-01","2016-12-02","1")</f>
        <v>12.0318</v>
      </c>
    </row>
    <row r="1512" spans="1:3" x14ac:dyDescent="0.25">
      <c r="A1512" t="s">
        <v>667</v>
      </c>
      <c r="B1512">
        <f>[1]!EM_S_PQ_PCTCHANGE(A1512,"2006-12-01","2016-12-02","3")</f>
        <v>202.1038818359375</v>
      </c>
      <c r="C1512">
        <f>[1]!EM_S_RISK_AVGRETURNY(A1512,"2006-12-01","2016-12-02","1")</f>
        <v>12.030900000000001</v>
      </c>
    </row>
    <row r="1513" spans="1:3" x14ac:dyDescent="0.25">
      <c r="A1513" t="s">
        <v>1414</v>
      </c>
      <c r="B1513">
        <f>[1]!EM_S_PQ_PCTCHANGE(A1513,"2006-12-01","2016-12-02","3")</f>
        <v>202.10205078125</v>
      </c>
      <c r="C1513">
        <f>[1]!EM_S_RISK_AVGRETURNY(A1513,"2006-12-01","2016-12-02","1")</f>
        <v>44.033000000000001</v>
      </c>
    </row>
    <row r="1514" spans="1:3" x14ac:dyDescent="0.25">
      <c r="A1514" t="s">
        <v>747</v>
      </c>
      <c r="B1514">
        <f>[1]!EM_S_PQ_PCTCHANGE(A1514,"2006-12-01","2016-12-02","3")</f>
        <v>202.02250671386719</v>
      </c>
      <c r="C1514">
        <f>[1]!EM_S_RISK_AVGRETURNY(A1514,"2006-12-01","2016-12-02","1")</f>
        <v>12.027799999999999</v>
      </c>
    </row>
    <row r="1515" spans="1:3" x14ac:dyDescent="0.25">
      <c r="A1515" t="s">
        <v>1639</v>
      </c>
      <c r="B1515">
        <f>[1]!EM_S_PQ_PCTCHANGE(A1515,"2006-12-01","2016-12-02","3")</f>
        <v>201.84355163574219</v>
      </c>
      <c r="C1515">
        <f>[1]!EM_S_RISK_AVGRETURNY(A1515,"2006-12-01","2016-12-02","1")</f>
        <v>31.436299999999999</v>
      </c>
    </row>
    <row r="1516" spans="1:3" x14ac:dyDescent="0.25">
      <c r="A1516" t="s">
        <v>1009</v>
      </c>
      <c r="B1516">
        <f>[1]!EM_S_PQ_PCTCHANGE(A1516,"2006-12-01","2016-12-02","3")</f>
        <v>201.71189880371094</v>
      </c>
      <c r="C1516">
        <f>[1]!EM_S_RISK_AVGRETURNY(A1516,"2006-12-01","2016-12-02","1")</f>
        <v>12.016</v>
      </c>
    </row>
    <row r="1517" spans="1:3" x14ac:dyDescent="0.25">
      <c r="A1517" t="s">
        <v>56</v>
      </c>
      <c r="B1517">
        <f>[1]!EM_S_PQ_PCTCHANGE(A1517,"2006-12-01","2016-12-02","3")</f>
        <v>201.47061157226562</v>
      </c>
      <c r="C1517">
        <f>[1]!EM_S_RISK_AVGRETURNY(A1517,"2006-12-01","2016-12-02","1")</f>
        <v>734.44569999999999</v>
      </c>
    </row>
    <row r="1518" spans="1:3" x14ac:dyDescent="0.25">
      <c r="A1518" t="s">
        <v>2518</v>
      </c>
      <c r="B1518">
        <f>[1]!EM_S_PQ_PCTCHANGE(A1518,"2006-12-01","2016-12-02","3")</f>
        <v>201.29838562011719</v>
      </c>
      <c r="C1518">
        <f>[1]!EM_S_RISK_AVGRETURNY(A1518,"2006-12-01","2016-12-02","1")</f>
        <v>12.0002</v>
      </c>
    </row>
    <row r="1519" spans="1:3" x14ac:dyDescent="0.25">
      <c r="A1519" t="s">
        <v>706</v>
      </c>
      <c r="B1519">
        <f>[1]!EM_S_PQ_PCTCHANGE(A1519,"2006-12-01","2016-12-02","3")</f>
        <v>201.23258972167969</v>
      </c>
      <c r="C1519">
        <f>[1]!EM_S_RISK_AVGRETURNY(A1519,"2006-12-01","2016-12-02","1")</f>
        <v>11.9977</v>
      </c>
    </row>
    <row r="1520" spans="1:3" x14ac:dyDescent="0.25">
      <c r="A1520" t="s">
        <v>2733</v>
      </c>
      <c r="B1520">
        <f>[1]!EM_S_PQ_PCTCHANGE(A1520,"2006-12-01","2016-12-02","3")</f>
        <v>201.03096008300781</v>
      </c>
      <c r="C1520">
        <f>[1]!EM_S_RISK_AVGRETURNY(A1520,"2006-12-01","2016-12-02","1")</f>
        <v>11.99</v>
      </c>
    </row>
    <row r="1521" spans="1:3" x14ac:dyDescent="0.25">
      <c r="A1521" t="s">
        <v>2987</v>
      </c>
      <c r="B1521">
        <f>[1]!EM_S_PQ_PCTCHANGE(A1521,"2006-12-01","2016-12-02","3")</f>
        <v>200.86956787109375</v>
      </c>
      <c r="C1521">
        <f>[1]!EM_S_RISK_AVGRETURNY(A1521,"2006-12-01","2016-12-02","1")</f>
        <v>11.989000000000001</v>
      </c>
    </row>
    <row r="1522" spans="1:3" x14ac:dyDescent="0.25">
      <c r="A1522" t="s">
        <v>2446</v>
      </c>
      <c r="B1522">
        <f>[1]!EM_S_PQ_PCTCHANGE(A1522,"2006-12-01","2016-12-02","3")</f>
        <v>200.38072204589844</v>
      </c>
      <c r="C1522">
        <f>[1]!EM_S_RISK_AVGRETURNY(A1522,"2006-12-01","2016-12-02","1")</f>
        <v>18.368300000000001</v>
      </c>
    </row>
    <row r="1523" spans="1:3" x14ac:dyDescent="0.25">
      <c r="A1523" t="s">
        <v>1297</v>
      </c>
      <c r="B1523">
        <f>[1]!EM_S_PQ_PCTCHANGE(A1523,"2006-12-01","2016-12-02","3")</f>
        <v>200.31196594238281</v>
      </c>
      <c r="C1523">
        <f>[1]!EM_S_RISK_AVGRETURNY(A1523,"2006-12-01","2016-12-02","1")</f>
        <v>152.06819999999999</v>
      </c>
    </row>
    <row r="1524" spans="1:3" x14ac:dyDescent="0.25">
      <c r="A1524" t="s">
        <v>1495</v>
      </c>
      <c r="B1524">
        <f>[1]!EM_S_PQ_PCTCHANGE(A1524,"2006-12-01","2016-12-02","3")</f>
        <v>200.23446655273437</v>
      </c>
      <c r="C1524">
        <f>[1]!EM_S_RISK_AVGRETURNY(A1524,"2006-12-01","2016-12-02","1")</f>
        <v>31.678699999999999</v>
      </c>
    </row>
    <row r="1525" spans="1:3" x14ac:dyDescent="0.25">
      <c r="A1525" t="s">
        <v>1933</v>
      </c>
      <c r="B1525">
        <f>[1]!EM_S_PQ_PCTCHANGE(A1525,"2006-12-01","2016-12-02","3")</f>
        <v>200.20095825195312</v>
      </c>
      <c r="C1525">
        <f>[1]!EM_S_RISK_AVGRETURNY(A1525,"2006-12-01","2016-12-02","1")</f>
        <v>31.990500000000001</v>
      </c>
    </row>
    <row r="1526" spans="1:3" x14ac:dyDescent="0.25">
      <c r="A1526" t="s">
        <v>286</v>
      </c>
      <c r="B1526">
        <f>[1]!EM_S_PQ_PCTCHANGE(A1526,"2006-12-01","2016-12-02","3")</f>
        <v>199.99998474121094</v>
      </c>
      <c r="C1526">
        <f>[1]!EM_S_RISK_AVGRETURNY(A1526,"2006-12-01","2016-12-02","1")</f>
        <v>17168.0625</v>
      </c>
    </row>
    <row r="1527" spans="1:3" x14ac:dyDescent="0.25">
      <c r="A1527" t="s">
        <v>1531</v>
      </c>
      <c r="B1527">
        <f>[1]!EM_S_PQ_PCTCHANGE(A1527,"2006-12-01","2016-12-02","3")</f>
        <v>199.80685424804687</v>
      </c>
      <c r="C1527">
        <f>[1]!EM_S_RISK_AVGRETURNY(A1527,"2006-12-01","2016-12-02","1")</f>
        <v>19.497699999999998</v>
      </c>
    </row>
    <row r="1528" spans="1:3" x14ac:dyDescent="0.25">
      <c r="A1528" t="s">
        <v>1037</v>
      </c>
      <c r="B1528">
        <f>[1]!EM_S_PQ_PCTCHANGE(A1528,"2006-12-01","2016-12-02","3")</f>
        <v>199.716064453125</v>
      </c>
      <c r="C1528">
        <f>[1]!EM_S_RISK_AVGRETURNY(A1528,"2006-12-01","2016-12-02","1")</f>
        <v>11.9396</v>
      </c>
    </row>
    <row r="1529" spans="1:3" x14ac:dyDescent="0.25">
      <c r="A1529" t="s">
        <v>2031</v>
      </c>
      <c r="B1529">
        <f>[1]!EM_S_PQ_PCTCHANGE(A1529,"2006-12-01","2016-12-02","3")</f>
        <v>199.67207336425781</v>
      </c>
      <c r="C1529">
        <f>[1]!EM_S_RISK_AVGRETURNY(A1529,"2006-12-01","2016-12-02","1")</f>
        <v>28.066400000000002</v>
      </c>
    </row>
    <row r="1530" spans="1:3" x14ac:dyDescent="0.25">
      <c r="A1530" t="s">
        <v>968</v>
      </c>
      <c r="B1530">
        <f>[1]!EM_S_PQ_PCTCHANGE(A1530,"2006-12-01","2016-12-02","3")</f>
        <v>199.63673400878906</v>
      </c>
      <c r="C1530">
        <f>[1]!EM_S_RISK_AVGRETURNY(A1530,"2006-12-01","2016-12-02","1")</f>
        <v>11.9366</v>
      </c>
    </row>
    <row r="1531" spans="1:3" x14ac:dyDescent="0.25">
      <c r="A1531" t="s">
        <v>2577</v>
      </c>
      <c r="B1531">
        <f>[1]!EM_S_PQ_PCTCHANGE(A1531,"2006-12-01","2016-12-02","3")</f>
        <v>199.43051147460937</v>
      </c>
      <c r="C1531">
        <f>[1]!EM_S_RISK_AVGRETURNY(A1531,"2006-12-01","2016-12-02","1")</f>
        <v>11.928599999999999</v>
      </c>
    </row>
    <row r="1532" spans="1:3" x14ac:dyDescent="0.25">
      <c r="A1532" t="s">
        <v>2328</v>
      </c>
      <c r="B1532">
        <f>[1]!EM_S_PQ_PCTCHANGE(A1532,"2006-12-01","2016-12-02","3")</f>
        <v>199.18656921386719</v>
      </c>
      <c r="C1532">
        <f>[1]!EM_S_RISK_AVGRETURNY(A1532,"2006-12-01","2016-12-02","1")</f>
        <v>29.9114</v>
      </c>
    </row>
    <row r="1533" spans="1:3" x14ac:dyDescent="0.25">
      <c r="A1533" t="s">
        <v>194</v>
      </c>
      <c r="B1533">
        <f>[1]!EM_S_PQ_PCTCHANGE(A1533,"2006-12-01","2016-12-02","3")</f>
        <v>199.1201171875</v>
      </c>
      <c r="C1533">
        <f>[1]!EM_S_RISK_AVGRETURNY(A1533,"2006-12-01","2016-12-02","1")</f>
        <v>627.00139999999999</v>
      </c>
    </row>
    <row r="1534" spans="1:3" x14ac:dyDescent="0.25">
      <c r="A1534" t="s">
        <v>2840</v>
      </c>
      <c r="B1534">
        <f>[1]!EM_S_PQ_PCTCHANGE(A1534,"2006-12-01","2016-12-02","3")</f>
        <v>199.00067138671875</v>
      </c>
      <c r="C1534">
        <f>[1]!EM_S_RISK_AVGRETURNY(A1534,"2006-12-01","2016-12-02","1")</f>
        <v>11.912100000000001</v>
      </c>
    </row>
    <row r="1535" spans="1:3" x14ac:dyDescent="0.25">
      <c r="A1535" t="s">
        <v>1098</v>
      </c>
      <c r="B1535">
        <f>[1]!EM_S_PQ_PCTCHANGE(A1535,"2006-12-01","2016-12-02","3")</f>
        <v>198.97978210449219</v>
      </c>
      <c r="C1535">
        <f>[1]!EM_S_RISK_AVGRETURNY(A1535,"2006-12-01","2016-12-02","1")</f>
        <v>11.911300000000001</v>
      </c>
    </row>
    <row r="1536" spans="1:3" x14ac:dyDescent="0.25">
      <c r="A1536" t="s">
        <v>693</v>
      </c>
      <c r="B1536">
        <f>[1]!EM_S_PQ_PCTCHANGE(A1536,"2006-12-01","2016-12-02","3")</f>
        <v>198.4007568359375</v>
      </c>
      <c r="C1536">
        <f>[1]!EM_S_RISK_AVGRETURNY(A1536,"2006-12-01","2016-12-02","1")</f>
        <v>11.888999999999999</v>
      </c>
    </row>
    <row r="1537" spans="1:3" x14ac:dyDescent="0.25">
      <c r="A1537" t="s">
        <v>1092</v>
      </c>
      <c r="B1537">
        <f>[1]!EM_S_PQ_PCTCHANGE(A1537,"2006-12-01","2016-12-02","3")</f>
        <v>198.39842224121094</v>
      </c>
      <c r="C1537">
        <f>[1]!EM_S_RISK_AVGRETURNY(A1537,"2006-12-01","2016-12-02","1")</f>
        <v>11.8889</v>
      </c>
    </row>
    <row r="1538" spans="1:3" x14ac:dyDescent="0.25">
      <c r="A1538" t="s">
        <v>1320</v>
      </c>
      <c r="B1538">
        <f>[1]!EM_S_PQ_PCTCHANGE(A1538,"2006-12-01","2016-12-02","3")</f>
        <v>198.37385559082031</v>
      </c>
      <c r="C1538">
        <f>[1]!EM_S_RISK_AVGRETURNY(A1538,"2006-12-01","2016-12-02","1")</f>
        <v>130.2775</v>
      </c>
    </row>
    <row r="1539" spans="1:3" x14ac:dyDescent="0.25">
      <c r="A1539" t="s">
        <v>1728</v>
      </c>
      <c r="B1539">
        <f>[1]!EM_S_PQ_PCTCHANGE(A1539,"2006-12-01","2016-12-02","3")</f>
        <v>198.27949523925781</v>
      </c>
      <c r="C1539">
        <f>[1]!EM_S_RISK_AVGRETURNY(A1539,"2006-12-01","2016-12-02","1")</f>
        <v>28.3369</v>
      </c>
    </row>
    <row r="1540" spans="1:3" x14ac:dyDescent="0.25">
      <c r="A1540" t="s">
        <v>1386</v>
      </c>
      <c r="B1540">
        <f>[1]!EM_S_PQ_PCTCHANGE(A1540,"2006-12-01","2016-12-02","3")</f>
        <v>198.06602478027344</v>
      </c>
      <c r="C1540">
        <f>[1]!EM_S_RISK_AVGRETURNY(A1540,"2006-12-01","2016-12-02","1")</f>
        <v>41.454599999999999</v>
      </c>
    </row>
    <row r="1541" spans="1:3" x14ac:dyDescent="0.25">
      <c r="A1541" t="s">
        <v>2977</v>
      </c>
      <c r="B1541">
        <f>[1]!EM_S_PQ_PCTCHANGE(A1541,"2006-12-01","2016-12-02","3")</f>
        <v>198.05641174316406</v>
      </c>
      <c r="C1541">
        <f>[1]!EM_S_RISK_AVGRETURNY(A1541,"2006-12-01","2016-12-02","1")</f>
        <v>11.8758</v>
      </c>
    </row>
    <row r="1542" spans="1:3" x14ac:dyDescent="0.25">
      <c r="A1542" t="s">
        <v>629</v>
      </c>
      <c r="B1542">
        <f>[1]!EM_S_PQ_PCTCHANGE(A1542,"2006-12-01","2016-12-02","3")</f>
        <v>198.02664184570312</v>
      </c>
      <c r="C1542">
        <f>[1]!EM_S_RISK_AVGRETURNY(A1542,"2006-12-01","2016-12-02","1")</f>
        <v>11.874599999999999</v>
      </c>
    </row>
    <row r="1543" spans="1:3" x14ac:dyDescent="0.25">
      <c r="A1543" t="s">
        <v>2221</v>
      </c>
      <c r="B1543">
        <f>[1]!EM_S_PQ_PCTCHANGE(A1543,"2006-12-01","2016-12-02","3")</f>
        <v>197.91998291015625</v>
      </c>
      <c r="C1543">
        <f>[1]!EM_S_RISK_AVGRETURNY(A1543,"2006-12-01","2016-12-02","1")</f>
        <v>24.1126</v>
      </c>
    </row>
    <row r="1544" spans="1:3" x14ac:dyDescent="0.25">
      <c r="A1544" t="s">
        <v>1318</v>
      </c>
      <c r="B1544">
        <f>[1]!EM_S_PQ_PCTCHANGE(A1544,"2006-12-01","2016-12-02","3")</f>
        <v>197.68746948242187</v>
      </c>
      <c r="C1544">
        <f>[1]!EM_S_RISK_AVGRETURNY(A1544,"2006-12-01","2016-12-02","1")</f>
        <v>129.92859999999999</v>
      </c>
    </row>
    <row r="1545" spans="1:3" x14ac:dyDescent="0.25">
      <c r="A1545" t="s">
        <v>1426</v>
      </c>
      <c r="B1545">
        <f>[1]!EM_S_PQ_PCTCHANGE(A1545,"2006-12-01","2016-12-02","3")</f>
        <v>197.64167785644531</v>
      </c>
      <c r="C1545">
        <f>[1]!EM_S_RISK_AVGRETURNY(A1545,"2006-12-01","2016-12-02","1")</f>
        <v>39.7547</v>
      </c>
    </row>
    <row r="1546" spans="1:3" x14ac:dyDescent="0.25">
      <c r="A1546" t="s">
        <v>24</v>
      </c>
      <c r="B1546">
        <f>[1]!EM_S_PQ_PCTCHANGE(A1546,"2006-12-01","2016-12-02","3")</f>
        <v>197.04261779785156</v>
      </c>
      <c r="C1546">
        <f>[1]!EM_S_RISK_AVGRETURNY(A1546,"2006-12-01","2016-12-02","1")</f>
        <v>354.48450000000003</v>
      </c>
    </row>
    <row r="1547" spans="1:3" x14ac:dyDescent="0.25">
      <c r="A1547" t="s">
        <v>2886</v>
      </c>
      <c r="B1547">
        <f>[1]!EM_S_PQ_PCTCHANGE(A1547,"2006-12-01","2016-12-02","3")</f>
        <v>196.58154296875</v>
      </c>
      <c r="C1547">
        <f>[1]!EM_S_RISK_AVGRETURNY(A1547,"2006-12-01","2016-12-02","1")</f>
        <v>11.8187</v>
      </c>
    </row>
    <row r="1548" spans="1:3" x14ac:dyDescent="0.25">
      <c r="A1548" t="s">
        <v>402</v>
      </c>
      <c r="B1548">
        <f>[1]!EM_S_PQ_PCTCHANGE(A1548,"2006-12-01","2016-12-02","3")</f>
        <v>196.50300598144531</v>
      </c>
      <c r="C1548">
        <f>[1]!EM_S_RISK_AVGRETURNY(A1548,"2006-12-01","2016-12-02","1")</f>
        <v>11.8157</v>
      </c>
    </row>
    <row r="1549" spans="1:3" x14ac:dyDescent="0.25">
      <c r="A1549" t="s">
        <v>120</v>
      </c>
      <c r="B1549">
        <f>[1]!EM_S_PQ_PCTCHANGE(A1549,"2006-12-01","2016-12-02","3")</f>
        <v>196.49693298339844</v>
      </c>
      <c r="C1549">
        <f>[1]!EM_S_RISK_AVGRETURNY(A1549,"2006-12-01","2016-12-02","1")</f>
        <v>634.59280000000001</v>
      </c>
    </row>
    <row r="1550" spans="1:3" x14ac:dyDescent="0.25">
      <c r="A1550" t="s">
        <v>1959</v>
      </c>
      <c r="B1550">
        <f>[1]!EM_S_PQ_PCTCHANGE(A1550,"2006-12-01","2016-12-02","3")</f>
        <v>196.45468139648437</v>
      </c>
      <c r="C1550">
        <f>[1]!EM_S_RISK_AVGRETURNY(A1550,"2006-12-01","2016-12-02","1")</f>
        <v>37.648299999999999</v>
      </c>
    </row>
    <row r="1551" spans="1:3" x14ac:dyDescent="0.25">
      <c r="A1551" t="s">
        <v>2936</v>
      </c>
      <c r="B1551">
        <f>[1]!EM_S_PQ_PCTCHANGE(A1551,"2006-12-01","2016-12-02","3")</f>
        <v>195.87310791015625</v>
      </c>
      <c r="C1551">
        <f>[1]!EM_S_RISK_AVGRETURNY(A1551,"2006-12-01","2016-12-02","1")</f>
        <v>11.7913</v>
      </c>
    </row>
    <row r="1552" spans="1:3" x14ac:dyDescent="0.25">
      <c r="A1552" t="s">
        <v>1248</v>
      </c>
      <c r="B1552">
        <f>[1]!EM_S_PQ_PCTCHANGE(A1552,"2006-12-01","2016-12-02","3")</f>
        <v>195.47198486328125</v>
      </c>
      <c r="C1552">
        <f>[1]!EM_S_RISK_AVGRETURNY(A1552,"2006-12-01","2016-12-02","1")</f>
        <v>399.66640000000001</v>
      </c>
    </row>
    <row r="1553" spans="1:3" x14ac:dyDescent="0.25">
      <c r="A1553" t="s">
        <v>2942</v>
      </c>
      <c r="B1553">
        <f>[1]!EM_S_PQ_PCTCHANGE(A1553,"2006-12-01","2016-12-02","3")</f>
        <v>195.29078674316406</v>
      </c>
      <c r="C1553">
        <f>[1]!EM_S_RISK_AVGRETURNY(A1553,"2006-12-01","2016-12-02","1")</f>
        <v>39.025700000000001</v>
      </c>
    </row>
    <row r="1554" spans="1:3" x14ac:dyDescent="0.25">
      <c r="A1554" t="s">
        <v>312</v>
      </c>
      <c r="B1554">
        <f>[1]!EM_S_PQ_PCTCHANGE(A1554,"2006-12-01","2016-12-02","3")</f>
        <v>194.80937194824219</v>
      </c>
      <c r="C1554">
        <f>[1]!EM_S_RISK_AVGRETURNY(A1554,"2006-12-01","2016-12-02","1")</f>
        <v>27.1447</v>
      </c>
    </row>
    <row r="1555" spans="1:3" x14ac:dyDescent="0.25">
      <c r="A1555" t="s">
        <v>2837</v>
      </c>
      <c r="B1555">
        <f>[1]!EM_S_PQ_PCTCHANGE(A1555,"2006-12-01","2016-12-02","3")</f>
        <v>194.79351806640625</v>
      </c>
      <c r="C1555">
        <f>[1]!EM_S_RISK_AVGRETURNY(A1555,"2006-12-01","2016-12-02","1")</f>
        <v>11.7493</v>
      </c>
    </row>
    <row r="1556" spans="1:3" x14ac:dyDescent="0.25">
      <c r="A1556" t="s">
        <v>1822</v>
      </c>
      <c r="B1556">
        <f>[1]!EM_S_PQ_PCTCHANGE(A1556,"2006-12-01","2016-12-02","3")</f>
        <v>194.72676086425781</v>
      </c>
      <c r="C1556">
        <f>[1]!EM_S_RISK_AVGRETURNY(A1556,"2006-12-01","2016-12-02","1")</f>
        <v>110.04519999999999</v>
      </c>
    </row>
    <row r="1557" spans="1:3" x14ac:dyDescent="0.25">
      <c r="A1557" t="s">
        <v>289</v>
      </c>
      <c r="B1557">
        <f>[1]!EM_S_PQ_PCTCHANGE(A1557,"2006-12-01","2016-12-02","3")</f>
        <v>194.63883972167969</v>
      </c>
      <c r="C1557">
        <f>[1]!EM_S_RISK_AVGRETURNY(A1557,"2006-12-01","2016-12-02","1")</f>
        <v>21.220099999999999</v>
      </c>
    </row>
    <row r="1558" spans="1:3" x14ac:dyDescent="0.25">
      <c r="A1558" t="s">
        <v>492</v>
      </c>
      <c r="B1558">
        <f>[1]!EM_S_PQ_PCTCHANGE(A1558,"2006-12-01","2016-12-02","3")</f>
        <v>194.28042602539062</v>
      </c>
      <c r="C1558">
        <f>[1]!EM_S_RISK_AVGRETURNY(A1558,"2006-12-01","2016-12-02","1")</f>
        <v>11.7293</v>
      </c>
    </row>
    <row r="1559" spans="1:3" x14ac:dyDescent="0.25">
      <c r="A1559" t="s">
        <v>1108</v>
      </c>
      <c r="B1559">
        <f>[1]!EM_S_PQ_PCTCHANGE(A1559,"2006-12-01","2016-12-02","3")</f>
        <v>194.08979797363281</v>
      </c>
      <c r="C1559">
        <f>[1]!EM_S_RISK_AVGRETURNY(A1559,"2006-12-01","2016-12-02","1")</f>
        <v>11.7218</v>
      </c>
    </row>
    <row r="1560" spans="1:3" x14ac:dyDescent="0.25">
      <c r="A1560" t="s">
        <v>2916</v>
      </c>
      <c r="B1560">
        <f>[1]!EM_S_PQ_PCTCHANGE(A1560,"2006-12-01","2016-12-02","3")</f>
        <v>194.07585144042969</v>
      </c>
      <c r="C1560">
        <f>[1]!EM_S_RISK_AVGRETURNY(A1560,"2006-12-01","2016-12-02","1")</f>
        <v>11.721299999999999</v>
      </c>
    </row>
    <row r="1561" spans="1:3" x14ac:dyDescent="0.25">
      <c r="A1561" t="s">
        <v>731</v>
      </c>
      <c r="B1561">
        <f>[1]!EM_S_PQ_PCTCHANGE(A1561,"2006-12-01","2016-12-02","3")</f>
        <v>193.60595703125</v>
      </c>
      <c r="C1561">
        <f>[1]!EM_S_RISK_AVGRETURNY(A1561,"2006-12-01","2016-12-02","1")</f>
        <v>11.7029</v>
      </c>
    </row>
    <row r="1562" spans="1:3" x14ac:dyDescent="0.25">
      <c r="A1562" t="s">
        <v>992</v>
      </c>
      <c r="B1562">
        <f>[1]!EM_S_PQ_PCTCHANGE(A1562,"2006-12-01","2016-12-02","3")</f>
        <v>193.57560729980469</v>
      </c>
      <c r="C1562">
        <f>[1]!EM_S_RISK_AVGRETURNY(A1562,"2006-12-01","2016-12-02","1")</f>
        <v>11.7018</v>
      </c>
    </row>
    <row r="1563" spans="1:3" x14ac:dyDescent="0.25">
      <c r="A1563" t="s">
        <v>1687</v>
      </c>
      <c r="B1563">
        <f>[1]!EM_S_PQ_PCTCHANGE(A1563,"2006-12-01","2016-12-02","3")</f>
        <v>193.48960876464844</v>
      </c>
      <c r="C1563">
        <f>[1]!EM_S_RISK_AVGRETURNY(A1563,"2006-12-01","2016-12-02","1")</f>
        <v>19.410699999999999</v>
      </c>
    </row>
    <row r="1564" spans="1:3" x14ac:dyDescent="0.25">
      <c r="A1564" t="s">
        <v>2496</v>
      </c>
      <c r="B1564">
        <f>[1]!EM_S_PQ_PCTCHANGE(A1564,"2006-12-01","2016-12-02","3")</f>
        <v>193.48001098632812</v>
      </c>
      <c r="C1564">
        <f>[1]!EM_S_RISK_AVGRETURNY(A1564,"2006-12-01","2016-12-02","1")</f>
        <v>11.698</v>
      </c>
    </row>
    <row r="1565" spans="1:3" x14ac:dyDescent="0.25">
      <c r="A1565" t="s">
        <v>1821</v>
      </c>
      <c r="B1565">
        <f>[1]!EM_S_PQ_PCTCHANGE(A1565,"2006-12-01","2016-12-02","3")</f>
        <v>193.44764709472656</v>
      </c>
      <c r="C1565">
        <f>[1]!EM_S_RISK_AVGRETURNY(A1565,"2006-12-01","2016-12-02","1")</f>
        <v>108.9208</v>
      </c>
    </row>
    <row r="1566" spans="1:3" x14ac:dyDescent="0.25">
      <c r="A1566" t="s">
        <v>1347</v>
      </c>
      <c r="B1566">
        <f>[1]!EM_S_PQ_PCTCHANGE(A1566,"2006-12-01","2016-12-02","3")</f>
        <v>193.00814819335937</v>
      </c>
      <c r="C1566">
        <f>[1]!EM_S_RISK_AVGRETURNY(A1566,"2006-12-01","2016-12-02","1")</f>
        <v>127.8698</v>
      </c>
    </row>
    <row r="1567" spans="1:3" x14ac:dyDescent="0.25">
      <c r="A1567" t="s">
        <v>2433</v>
      </c>
      <c r="B1567">
        <f>[1]!EM_S_PQ_PCTCHANGE(A1567,"2006-12-01","2016-12-02","3")</f>
        <v>192.51980590820313</v>
      </c>
      <c r="C1567">
        <f>[1]!EM_S_RISK_AVGRETURNY(A1567,"2006-12-01","2016-12-02","1")</f>
        <v>24.626100000000001</v>
      </c>
    </row>
    <row r="1568" spans="1:3" x14ac:dyDescent="0.25">
      <c r="A1568" t="s">
        <v>60</v>
      </c>
      <c r="B1568">
        <f>[1]!EM_S_PQ_PCTCHANGE(A1568,"2006-12-01","2016-12-02","3")</f>
        <v>192.18325805664062</v>
      </c>
      <c r="C1568">
        <f>[1]!EM_S_RISK_AVGRETURNY(A1568,"2006-12-01","2016-12-02","1")</f>
        <v>179.8792</v>
      </c>
    </row>
    <row r="1569" spans="1:3" x14ac:dyDescent="0.25">
      <c r="A1569" t="s">
        <v>1849</v>
      </c>
      <c r="B1569">
        <f>[1]!EM_S_PQ_PCTCHANGE(A1569,"2006-12-01","2016-12-02","3")</f>
        <v>191.93568420410156</v>
      </c>
      <c r="C1569">
        <f>[1]!EM_S_RISK_AVGRETURNY(A1569,"2006-12-01","2016-12-02","1")</f>
        <v>27.735600000000002</v>
      </c>
    </row>
    <row r="1570" spans="1:3" x14ac:dyDescent="0.25">
      <c r="A1570" t="s">
        <v>428</v>
      </c>
      <c r="B1570">
        <f>[1]!EM_S_PQ_PCTCHANGE(A1570,"2006-12-01","2016-12-02","3")</f>
        <v>191.88200378417969</v>
      </c>
      <c r="C1570">
        <f>[1]!EM_S_RISK_AVGRETURNY(A1570,"2006-12-01","2016-12-02","1")</f>
        <v>11.635400000000001</v>
      </c>
    </row>
    <row r="1571" spans="1:3" x14ac:dyDescent="0.25">
      <c r="A1571" t="s">
        <v>2291</v>
      </c>
      <c r="B1571">
        <f>[1]!EM_S_PQ_PCTCHANGE(A1571,"2006-12-01","2016-12-02","3")</f>
        <v>191.78523254394531</v>
      </c>
      <c r="C1571">
        <f>[1]!EM_S_RISK_AVGRETURNY(A1571,"2006-12-01","2016-12-02","1")</f>
        <v>23.757000000000001</v>
      </c>
    </row>
    <row r="1572" spans="1:3" x14ac:dyDescent="0.25">
      <c r="A1572" t="s">
        <v>198</v>
      </c>
      <c r="B1572">
        <f>[1]!EM_S_PQ_PCTCHANGE(A1572,"2006-12-01","2016-12-02","3")</f>
        <v>191.549560546875</v>
      </c>
      <c r="C1572">
        <f>[1]!EM_S_RISK_AVGRETURNY(A1572,"2006-12-01","2016-12-02","1")</f>
        <v>157.0204</v>
      </c>
    </row>
    <row r="1573" spans="1:3" x14ac:dyDescent="0.25">
      <c r="A1573" t="s">
        <v>2252</v>
      </c>
      <c r="B1573">
        <f>[1]!EM_S_PQ_PCTCHANGE(A1573,"2006-12-01","2016-12-02","3")</f>
        <v>191.51591491699219</v>
      </c>
      <c r="C1573">
        <f>[1]!EM_S_RISK_AVGRETURNY(A1573,"2006-12-01","2016-12-02","1")</f>
        <v>24.908300000000001</v>
      </c>
    </row>
    <row r="1574" spans="1:3" x14ac:dyDescent="0.25">
      <c r="A1574" t="s">
        <v>2626</v>
      </c>
      <c r="B1574">
        <f>[1]!EM_S_PQ_PCTCHANGE(A1574,"2006-12-01","2016-12-02","3")</f>
        <v>191.31570434570312</v>
      </c>
      <c r="C1574">
        <f>[1]!EM_S_RISK_AVGRETURNY(A1574,"2006-12-01","2016-12-02","1")</f>
        <v>11.613099999999999</v>
      </c>
    </row>
    <row r="1575" spans="1:3" x14ac:dyDescent="0.25">
      <c r="A1575" t="s">
        <v>860</v>
      </c>
      <c r="B1575">
        <f>[1]!EM_S_PQ_PCTCHANGE(A1575,"2006-12-01","2016-12-02","3")</f>
        <v>190.84101867675781</v>
      </c>
      <c r="C1575">
        <f>[1]!EM_S_RISK_AVGRETURNY(A1575,"2006-12-01","2016-12-02","1")</f>
        <v>11.5944</v>
      </c>
    </row>
    <row r="1576" spans="1:3" x14ac:dyDescent="0.25">
      <c r="A1576" t="s">
        <v>820</v>
      </c>
      <c r="B1576">
        <f>[1]!EM_S_PQ_PCTCHANGE(A1576,"2006-12-01","2016-12-02","3")</f>
        <v>190.64749145507812</v>
      </c>
      <c r="C1576">
        <f>[1]!EM_S_RISK_AVGRETURNY(A1576,"2006-12-01","2016-12-02","1")</f>
        <v>11.5868</v>
      </c>
    </row>
    <row r="1577" spans="1:3" x14ac:dyDescent="0.25">
      <c r="A1577" t="s">
        <v>442</v>
      </c>
      <c r="B1577">
        <f>[1]!EM_S_PQ_PCTCHANGE(A1577,"2006-12-01","2016-12-02","3")</f>
        <v>190.58296203613281</v>
      </c>
      <c r="C1577">
        <f>[1]!EM_S_RISK_AVGRETURNY(A1577,"2006-12-01","2016-12-02","1")</f>
        <v>11.584199999999999</v>
      </c>
    </row>
    <row r="1578" spans="1:3" x14ac:dyDescent="0.25">
      <c r="A1578" t="s">
        <v>2482</v>
      </c>
      <c r="B1578">
        <f>[1]!EM_S_PQ_PCTCHANGE(A1578,"2006-12-01","2016-12-02","3")</f>
        <v>190.5721435546875</v>
      </c>
      <c r="C1578">
        <f>[1]!EM_S_RISK_AVGRETURNY(A1578,"2006-12-01","2016-12-02","1")</f>
        <v>11.5838</v>
      </c>
    </row>
    <row r="1579" spans="1:3" x14ac:dyDescent="0.25">
      <c r="A1579" t="s">
        <v>2047</v>
      </c>
      <c r="B1579">
        <f>[1]!EM_S_PQ_PCTCHANGE(A1579,"2006-12-01","2016-12-02","3")</f>
        <v>189.77607727050781</v>
      </c>
      <c r="C1579">
        <f>[1]!EM_S_RISK_AVGRETURNY(A1579,"2006-12-01","2016-12-02","1")</f>
        <v>22.518000000000001</v>
      </c>
    </row>
    <row r="1580" spans="1:3" x14ac:dyDescent="0.25">
      <c r="A1580" t="s">
        <v>135</v>
      </c>
      <c r="B1580">
        <f>[1]!EM_S_PQ_PCTCHANGE(A1580,"2006-12-01","2016-12-02","3")</f>
        <v>189.43421936035156</v>
      </c>
      <c r="C1580">
        <f>[1]!EM_S_RISK_AVGRETURNY(A1580,"2006-12-01","2016-12-02","1")</f>
        <v>1362.3406</v>
      </c>
    </row>
    <row r="1581" spans="1:3" x14ac:dyDescent="0.25">
      <c r="A1581" t="s">
        <v>2478</v>
      </c>
      <c r="B1581">
        <f>[1]!EM_S_PQ_PCTCHANGE(A1581,"2006-12-01","2016-12-02","3")</f>
        <v>189.22625732421875</v>
      </c>
      <c r="C1581">
        <f>[1]!EM_S_RISK_AVGRETURNY(A1581,"2006-12-01","2016-12-02","1")</f>
        <v>11.5306</v>
      </c>
    </row>
    <row r="1582" spans="1:3" x14ac:dyDescent="0.25">
      <c r="A1582" t="s">
        <v>1595</v>
      </c>
      <c r="B1582">
        <f>[1]!EM_S_PQ_PCTCHANGE(A1582,"2006-12-01","2016-12-02","3")</f>
        <v>189.20864868164062</v>
      </c>
      <c r="C1582">
        <f>[1]!EM_S_RISK_AVGRETURNY(A1582,"2006-12-01","2016-12-02","1")</f>
        <v>24.133199999999999</v>
      </c>
    </row>
    <row r="1583" spans="1:3" x14ac:dyDescent="0.25">
      <c r="A1583" t="s">
        <v>2323</v>
      </c>
      <c r="B1583">
        <f>[1]!EM_S_PQ_PCTCHANGE(A1583,"2006-12-01","2016-12-02","3")</f>
        <v>189.09620666503906</v>
      </c>
      <c r="C1583">
        <f>[1]!EM_S_RISK_AVGRETURNY(A1583,"2006-12-01","2016-12-02","1")</f>
        <v>23.971599999999999</v>
      </c>
    </row>
    <row r="1584" spans="1:3" x14ac:dyDescent="0.25">
      <c r="A1584" t="s">
        <v>1003</v>
      </c>
      <c r="B1584">
        <f>[1]!EM_S_PQ_PCTCHANGE(A1584,"2006-12-01","2016-12-02","3")</f>
        <v>189.00921630859375</v>
      </c>
      <c r="C1584">
        <f>[1]!EM_S_RISK_AVGRETURNY(A1584,"2006-12-01","2016-12-02","1")</f>
        <v>11.522</v>
      </c>
    </row>
    <row r="1585" spans="1:3" x14ac:dyDescent="0.25">
      <c r="A1585" t="s">
        <v>1544</v>
      </c>
      <c r="B1585">
        <f>[1]!EM_S_PQ_PCTCHANGE(A1585,"2006-12-01","2016-12-02","3")</f>
        <v>188.86575317382812</v>
      </c>
      <c r="C1585">
        <f>[1]!EM_S_RISK_AVGRETURNY(A1585,"2006-12-01","2016-12-02","1")</f>
        <v>24.605399999999999</v>
      </c>
    </row>
    <row r="1586" spans="1:3" x14ac:dyDescent="0.25">
      <c r="A1586" t="s">
        <v>953</v>
      </c>
      <c r="B1586">
        <f>[1]!EM_S_PQ_PCTCHANGE(A1586,"2006-12-01","2016-12-02","3")</f>
        <v>188.84526062011719</v>
      </c>
      <c r="C1586">
        <f>[1]!EM_S_RISK_AVGRETURNY(A1586,"2006-12-01","2016-12-02","1")</f>
        <v>11.515499999999999</v>
      </c>
    </row>
    <row r="1587" spans="1:3" x14ac:dyDescent="0.25">
      <c r="A1587" t="s">
        <v>1839</v>
      </c>
      <c r="B1587">
        <f>[1]!EM_S_PQ_PCTCHANGE(A1587,"2006-12-01","2016-12-02","3")</f>
        <v>188.82087707519531</v>
      </c>
      <c r="C1587">
        <f>[1]!EM_S_RISK_AVGRETURNY(A1587,"2006-12-01","2016-12-02","1")</f>
        <v>66.976399999999998</v>
      </c>
    </row>
    <row r="1588" spans="1:3" x14ac:dyDescent="0.25">
      <c r="A1588" t="s">
        <v>1729</v>
      </c>
      <c r="B1588">
        <f>[1]!EM_S_PQ_PCTCHANGE(A1588,"2006-12-01","2016-12-02","3")</f>
        <v>188.69035339355469</v>
      </c>
      <c r="C1588">
        <f>[1]!EM_S_RISK_AVGRETURNY(A1588,"2006-12-01","2016-12-02","1")</f>
        <v>36.374000000000002</v>
      </c>
    </row>
    <row r="1589" spans="1:3" x14ac:dyDescent="0.25">
      <c r="A1589" t="s">
        <v>2321</v>
      </c>
      <c r="B1589">
        <f>[1]!EM_S_PQ_PCTCHANGE(A1589,"2006-12-01","2016-12-02","3")</f>
        <v>188.67340087890625</v>
      </c>
      <c r="C1589">
        <f>[1]!EM_S_RISK_AVGRETURNY(A1589,"2006-12-01","2016-12-02","1")</f>
        <v>20.776499999999999</v>
      </c>
    </row>
    <row r="1590" spans="1:3" x14ac:dyDescent="0.25">
      <c r="A1590" t="s">
        <v>3012</v>
      </c>
      <c r="B1590">
        <f>[1]!EM_S_PQ_PCTCHANGE(A1590,"2006-12-01","2016-12-02","3")</f>
        <v>188.44619750976562</v>
      </c>
      <c r="C1590">
        <f>[1]!EM_S_RISK_AVGRETURNY(A1590,"2006-12-01","2016-12-02","1")</f>
        <v>11.499599999999999</v>
      </c>
    </row>
    <row r="1591" spans="1:3" x14ac:dyDescent="0.25">
      <c r="A1591" t="s">
        <v>1837</v>
      </c>
      <c r="B1591">
        <f>[1]!EM_S_PQ_PCTCHANGE(A1591,"2006-12-01","2016-12-02","3")</f>
        <v>188.39884948730469</v>
      </c>
      <c r="C1591">
        <f>[1]!EM_S_RISK_AVGRETURNY(A1591,"2006-12-01","2016-12-02","1")</f>
        <v>66.907399999999996</v>
      </c>
    </row>
    <row r="1592" spans="1:3" x14ac:dyDescent="0.25">
      <c r="A1592" t="s">
        <v>585</v>
      </c>
      <c r="B1592">
        <f>[1]!EM_S_PQ_PCTCHANGE(A1592,"2006-12-01","2016-12-02","3")</f>
        <v>188.30191040039062</v>
      </c>
      <c r="C1592">
        <f>[1]!EM_S_RISK_AVGRETURNY(A1592,"2006-12-01","2016-12-02","1")</f>
        <v>11.4939</v>
      </c>
    </row>
    <row r="1593" spans="1:3" x14ac:dyDescent="0.25">
      <c r="A1593" t="s">
        <v>1831</v>
      </c>
      <c r="B1593">
        <f>[1]!EM_S_PQ_PCTCHANGE(A1593,"2006-12-01","2016-12-02","3")</f>
        <v>188.17744445800781</v>
      </c>
      <c r="C1593">
        <f>[1]!EM_S_RISK_AVGRETURNY(A1593,"2006-12-01","2016-12-02","1")</f>
        <v>67.006900000000002</v>
      </c>
    </row>
    <row r="1594" spans="1:3" x14ac:dyDescent="0.25">
      <c r="A1594" t="s">
        <v>508</v>
      </c>
      <c r="B1594">
        <f>[1]!EM_S_PQ_PCTCHANGE(A1594,"2006-12-01","2016-12-02","3")</f>
        <v>188.096435546875</v>
      </c>
      <c r="C1594">
        <f>[1]!EM_S_RISK_AVGRETURNY(A1594,"2006-12-01","2016-12-02","1")</f>
        <v>11.4857</v>
      </c>
    </row>
    <row r="1595" spans="1:3" x14ac:dyDescent="0.25">
      <c r="A1595" t="s">
        <v>2092</v>
      </c>
      <c r="B1595">
        <f>[1]!EM_S_PQ_PCTCHANGE(A1595,"2006-12-01","2016-12-02","3")</f>
        <v>187.74554443359375</v>
      </c>
      <c r="C1595">
        <f>[1]!EM_S_RISK_AVGRETURNY(A1595,"2006-12-01","2016-12-02","1")</f>
        <v>26.9468</v>
      </c>
    </row>
    <row r="1596" spans="1:3" x14ac:dyDescent="0.25">
      <c r="A1596" t="s">
        <v>171</v>
      </c>
      <c r="B1596">
        <f>[1]!EM_S_PQ_PCTCHANGE(A1596,"2006-12-01","2016-12-02","3")</f>
        <v>187.7200927734375</v>
      </c>
      <c r="C1596">
        <f>[1]!EM_S_RISK_AVGRETURNY(A1596,"2006-12-01","2016-12-02","1")</f>
        <v>32.745800000000003</v>
      </c>
    </row>
    <row r="1597" spans="1:3" x14ac:dyDescent="0.25">
      <c r="A1597" t="s">
        <v>2497</v>
      </c>
      <c r="B1597">
        <f>[1]!EM_S_PQ_PCTCHANGE(A1597,"2006-12-01","2016-12-02","3")</f>
        <v>187.65020751953125</v>
      </c>
      <c r="C1597">
        <f>[1]!EM_S_RISK_AVGRETURNY(A1597,"2006-12-01","2016-12-02","1")</f>
        <v>11.468</v>
      </c>
    </row>
    <row r="1598" spans="1:3" x14ac:dyDescent="0.25">
      <c r="A1598" t="s">
        <v>1564</v>
      </c>
      <c r="B1598">
        <f>[1]!EM_S_PQ_PCTCHANGE(A1598,"2006-12-01","2016-12-02","3")</f>
        <v>187.38656616210937</v>
      </c>
      <c r="C1598">
        <f>[1]!EM_S_RISK_AVGRETURNY(A1598,"2006-12-01","2016-12-02","1")</f>
        <v>25.436399999999999</v>
      </c>
    </row>
    <row r="1599" spans="1:3" x14ac:dyDescent="0.25">
      <c r="A1599" t="s">
        <v>677</v>
      </c>
      <c r="B1599">
        <f>[1]!EM_S_PQ_PCTCHANGE(A1599,"2006-12-01","2016-12-02","3")</f>
        <v>187.34178161621094</v>
      </c>
      <c r="C1599">
        <f>[1]!EM_S_RISK_AVGRETURNY(A1599,"2006-12-01","2016-12-02","1")</f>
        <v>11.4557</v>
      </c>
    </row>
    <row r="1600" spans="1:3" x14ac:dyDescent="0.25">
      <c r="A1600" t="s">
        <v>3015</v>
      </c>
      <c r="B1600">
        <f>[1]!EM_S_PQ_PCTCHANGE(A1600,"2006-12-01","2016-12-02","3")</f>
        <v>187.33149719238281</v>
      </c>
      <c r="C1600">
        <f>[1]!EM_S_RISK_AVGRETURNY(A1600,"2006-12-01","2016-12-02","1")</f>
        <v>11.455299999999999</v>
      </c>
    </row>
    <row r="1601" spans="1:3" x14ac:dyDescent="0.25">
      <c r="A1601" t="s">
        <v>1311</v>
      </c>
      <c r="B1601">
        <f>[1]!EM_S_PQ_PCTCHANGE(A1601,"2006-12-01","2016-12-02","3")</f>
        <v>187.19459533691406</v>
      </c>
      <c r="C1601">
        <f>[1]!EM_S_RISK_AVGRETURNY(A1601,"2006-12-01","2016-12-02","1")</f>
        <v>132.80029999999999</v>
      </c>
    </row>
    <row r="1602" spans="1:3" x14ac:dyDescent="0.25">
      <c r="A1602" t="s">
        <v>1576</v>
      </c>
      <c r="B1602">
        <f>[1]!EM_S_PQ_PCTCHANGE(A1602,"2006-12-01","2016-12-02","3")</f>
        <v>187.16535949707031</v>
      </c>
      <c r="C1602">
        <f>[1]!EM_S_RISK_AVGRETURNY(A1602,"2006-12-01","2016-12-02","1")</f>
        <v>22.330100000000002</v>
      </c>
    </row>
    <row r="1603" spans="1:3" x14ac:dyDescent="0.25">
      <c r="A1603" t="s">
        <v>488</v>
      </c>
      <c r="B1603">
        <f>[1]!EM_S_PQ_PCTCHANGE(A1603,"2006-12-01","2016-12-02","3")</f>
        <v>187.08181762695312</v>
      </c>
      <c r="C1603">
        <f>[1]!EM_S_RISK_AVGRETURNY(A1603,"2006-12-01","2016-12-02","1")</f>
        <v>11.4453</v>
      </c>
    </row>
    <row r="1604" spans="1:3" x14ac:dyDescent="0.25">
      <c r="A1604" t="s">
        <v>1306</v>
      </c>
      <c r="B1604">
        <f>[1]!EM_S_PQ_PCTCHANGE(A1604,"2006-12-01","2016-12-02","3")</f>
        <v>186.98808288574219</v>
      </c>
      <c r="C1604">
        <f>[1]!EM_S_RISK_AVGRETURNY(A1604,"2006-12-01","2016-12-02","1")</f>
        <v>135.07470000000001</v>
      </c>
    </row>
    <row r="1605" spans="1:3" x14ac:dyDescent="0.25">
      <c r="A1605" t="s">
        <v>2671</v>
      </c>
      <c r="B1605">
        <f>[1]!EM_S_PQ_PCTCHANGE(A1605,"2006-12-01","2016-12-02","3")</f>
        <v>186.75898742675781</v>
      </c>
      <c r="C1605">
        <f>[1]!EM_S_RISK_AVGRETURNY(A1605,"2006-12-01","2016-12-02","1")</f>
        <v>11.432399999999999</v>
      </c>
    </row>
    <row r="1606" spans="1:3" x14ac:dyDescent="0.25">
      <c r="A1606" t="s">
        <v>1967</v>
      </c>
      <c r="B1606">
        <f>[1]!EM_S_PQ_PCTCHANGE(A1606,"2006-12-01","2016-12-02","3")</f>
        <v>186.57940673828125</v>
      </c>
      <c r="C1606">
        <f>[1]!EM_S_RISK_AVGRETURNY(A1606,"2006-12-01","2016-12-02","1")</f>
        <v>25.606200000000001</v>
      </c>
    </row>
    <row r="1607" spans="1:3" x14ac:dyDescent="0.25">
      <c r="A1607" t="s">
        <v>922</v>
      </c>
      <c r="B1607">
        <f>[1]!EM_S_PQ_PCTCHANGE(A1607,"2006-12-01","2016-12-02","3")</f>
        <v>186.3680419921875</v>
      </c>
      <c r="C1607">
        <f>[1]!EM_S_RISK_AVGRETURNY(A1607,"2006-12-01","2016-12-02","1")</f>
        <v>11.4168</v>
      </c>
    </row>
    <row r="1608" spans="1:3" x14ac:dyDescent="0.25">
      <c r="A1608" t="s">
        <v>1404</v>
      </c>
      <c r="B1608">
        <f>[1]!EM_S_PQ_PCTCHANGE(A1608,"2006-12-01","2016-12-02","3")</f>
        <v>185.958984375</v>
      </c>
      <c r="C1608">
        <f>[1]!EM_S_RISK_AVGRETURNY(A1608,"2006-12-01","2016-12-02","1")</f>
        <v>35.177199999999999</v>
      </c>
    </row>
    <row r="1609" spans="1:3" x14ac:dyDescent="0.25">
      <c r="A1609" t="s">
        <v>669</v>
      </c>
      <c r="B1609">
        <f>[1]!EM_S_PQ_PCTCHANGE(A1609,"2006-12-01","2016-12-02","3")</f>
        <v>185.82315063476562</v>
      </c>
      <c r="C1609">
        <f>[1]!EM_S_RISK_AVGRETURNY(A1609,"2006-12-01","2016-12-02","1")</f>
        <v>11.395</v>
      </c>
    </row>
    <row r="1610" spans="1:3" x14ac:dyDescent="0.25">
      <c r="A1610" t="s">
        <v>2663</v>
      </c>
      <c r="B1610">
        <f>[1]!EM_S_PQ_PCTCHANGE(A1610,"2006-12-01","2016-12-02","3")</f>
        <v>185.46638488769531</v>
      </c>
      <c r="C1610">
        <f>[1]!EM_S_RISK_AVGRETURNY(A1610,"2006-12-01","2016-12-02","1")</f>
        <v>11.380699999999999</v>
      </c>
    </row>
    <row r="1611" spans="1:3" x14ac:dyDescent="0.25">
      <c r="A1611" t="s">
        <v>560</v>
      </c>
      <c r="B1611">
        <f>[1]!EM_S_PQ_PCTCHANGE(A1611,"2006-12-01","2016-12-02","3")</f>
        <v>185.45626831054687</v>
      </c>
      <c r="C1611">
        <f>[1]!EM_S_RISK_AVGRETURNY(A1611,"2006-12-01","2016-12-02","1")</f>
        <v>11.3803</v>
      </c>
    </row>
    <row r="1612" spans="1:3" x14ac:dyDescent="0.25">
      <c r="A1612" t="s">
        <v>1186</v>
      </c>
      <c r="B1612">
        <f>[1]!EM_S_PQ_PCTCHANGE(A1612,"2006-12-01","2016-12-02","3")</f>
        <v>185.39894104003906</v>
      </c>
      <c r="C1612">
        <f>[1]!EM_S_RISK_AVGRETURNY(A1612,"2006-12-01","2016-12-02","1")</f>
        <v>614035970103000</v>
      </c>
    </row>
    <row r="1613" spans="1:3" x14ac:dyDescent="0.25">
      <c r="A1613" t="s">
        <v>1722</v>
      </c>
      <c r="B1613">
        <f>[1]!EM_S_PQ_PCTCHANGE(A1613,"2006-12-01","2016-12-02","3")</f>
        <v>185.39802551269531</v>
      </c>
      <c r="C1613">
        <f>[1]!EM_S_RISK_AVGRETURNY(A1613,"2006-12-01","2016-12-02","1")</f>
        <v>28.6539</v>
      </c>
    </row>
    <row r="1614" spans="1:3" x14ac:dyDescent="0.25">
      <c r="A1614" t="s">
        <v>721</v>
      </c>
      <c r="B1614">
        <f>[1]!EM_S_PQ_PCTCHANGE(A1614,"2006-12-01","2016-12-02","3")</f>
        <v>185.33360290527344</v>
      </c>
      <c r="C1614">
        <f>[1]!EM_S_RISK_AVGRETURNY(A1614,"2006-12-01","2016-12-02","1")</f>
        <v>11.375400000000001</v>
      </c>
    </row>
    <row r="1615" spans="1:3" x14ac:dyDescent="0.25">
      <c r="A1615" t="s">
        <v>1175</v>
      </c>
      <c r="B1615">
        <f>[1]!EM_S_PQ_PCTCHANGE(A1615,"2006-12-01","2016-12-02","3")</f>
        <v>185.26025390625</v>
      </c>
      <c r="C1615">
        <f>[1]!EM_S_RISK_AVGRETURNY(A1615,"2006-12-01","2016-12-02","1")</f>
        <v>11.372400000000001</v>
      </c>
    </row>
    <row r="1616" spans="1:3" x14ac:dyDescent="0.25">
      <c r="A1616" t="s">
        <v>98</v>
      </c>
      <c r="B1616">
        <f>[1]!EM_S_PQ_PCTCHANGE(A1616,"2006-12-01","2016-12-02","3")</f>
        <v>185.1851806640625</v>
      </c>
      <c r="C1616">
        <f>[1]!EM_S_RISK_AVGRETURNY(A1616,"2006-12-01","2016-12-02","1")</f>
        <v>603990418226058</v>
      </c>
    </row>
    <row r="1617" spans="1:3" x14ac:dyDescent="0.25">
      <c r="A1617" t="s">
        <v>1556</v>
      </c>
      <c r="B1617">
        <f>[1]!EM_S_PQ_PCTCHANGE(A1617,"2006-12-01","2016-12-02","3")</f>
        <v>185.18193054199219</v>
      </c>
      <c r="C1617">
        <f>[1]!EM_S_RISK_AVGRETURNY(A1617,"2006-12-01","2016-12-02","1")</f>
        <v>21.8522</v>
      </c>
    </row>
    <row r="1618" spans="1:3" x14ac:dyDescent="0.25">
      <c r="A1618" t="s">
        <v>1668</v>
      </c>
      <c r="B1618">
        <f>[1]!EM_S_PQ_PCTCHANGE(A1618,"2006-12-01","2016-12-02","3")</f>
        <v>185.15682983398437</v>
      </c>
      <c r="C1618">
        <f>[1]!EM_S_RISK_AVGRETURNY(A1618,"2006-12-01","2016-12-02","1")</f>
        <v>28.0047</v>
      </c>
    </row>
    <row r="1619" spans="1:3" x14ac:dyDescent="0.25">
      <c r="A1619" t="s">
        <v>1282</v>
      </c>
      <c r="B1619">
        <f>[1]!EM_S_PQ_PCTCHANGE(A1619,"2006-12-01","2016-12-02","3")</f>
        <v>185.10325622558594</v>
      </c>
      <c r="C1619">
        <f>[1]!EM_S_RISK_AVGRETURNY(A1619,"2006-12-01","2016-12-02","1")</f>
        <v>152.63579999999999</v>
      </c>
    </row>
    <row r="1620" spans="1:3" x14ac:dyDescent="0.25">
      <c r="A1620" t="s">
        <v>1555</v>
      </c>
      <c r="B1620">
        <f>[1]!EM_S_PQ_PCTCHANGE(A1620,"2006-12-01","2016-12-02","3")</f>
        <v>185.04890441894531</v>
      </c>
      <c r="C1620">
        <f>[1]!EM_S_RISK_AVGRETURNY(A1620,"2006-12-01","2016-12-02","1")</f>
        <v>25.022400000000001</v>
      </c>
    </row>
    <row r="1621" spans="1:3" x14ac:dyDescent="0.25">
      <c r="A1621" t="s">
        <v>2762</v>
      </c>
      <c r="B1621">
        <f>[1]!EM_S_PQ_PCTCHANGE(A1621,"2006-12-01","2016-12-02","3")</f>
        <v>184.91725158691406</v>
      </c>
      <c r="C1621">
        <f>[1]!EM_S_RISK_AVGRETURNY(A1621,"2006-12-01","2016-12-02","1")</f>
        <v>11.358700000000001</v>
      </c>
    </row>
    <row r="1622" spans="1:3" x14ac:dyDescent="0.25">
      <c r="A1622" t="s">
        <v>64</v>
      </c>
      <c r="B1622">
        <f>[1]!EM_S_PQ_PCTCHANGE(A1622,"2006-12-01","2016-12-02","3")</f>
        <v>184.89112854003906</v>
      </c>
      <c r="C1622">
        <f>[1]!EM_S_RISK_AVGRETURNY(A1622,"2006-12-01","2016-12-02","1")</f>
        <v>143.2321</v>
      </c>
    </row>
    <row r="1623" spans="1:3" x14ac:dyDescent="0.25">
      <c r="A1623" t="s">
        <v>1529</v>
      </c>
      <c r="B1623">
        <f>[1]!EM_S_PQ_PCTCHANGE(A1623,"2006-12-01","2016-12-02","3")</f>
        <v>184.85626220703125</v>
      </c>
      <c r="C1623">
        <f>[1]!EM_S_RISK_AVGRETURNY(A1623,"2006-12-01","2016-12-02","1")</f>
        <v>24.260100000000001</v>
      </c>
    </row>
    <row r="1624" spans="1:3" x14ac:dyDescent="0.25">
      <c r="A1624" t="s">
        <v>1124</v>
      </c>
      <c r="B1624">
        <f>[1]!EM_S_PQ_PCTCHANGE(A1624,"2006-12-01","2016-12-02","3")</f>
        <v>184.85031127929687</v>
      </c>
      <c r="C1624">
        <f>[1]!EM_S_RISK_AVGRETURNY(A1624,"2006-12-01","2016-12-02","1")</f>
        <v>11.356</v>
      </c>
    </row>
    <row r="1625" spans="1:3" x14ac:dyDescent="0.25">
      <c r="A1625" t="s">
        <v>2656</v>
      </c>
      <c r="B1625">
        <f>[1]!EM_S_PQ_PCTCHANGE(A1625,"2006-12-01","2016-12-02","3")</f>
        <v>184.05279541015625</v>
      </c>
      <c r="C1625">
        <f>[1]!EM_S_RISK_AVGRETURNY(A1625,"2006-12-01","2016-12-02","1")</f>
        <v>11.3239</v>
      </c>
    </row>
    <row r="1626" spans="1:3" x14ac:dyDescent="0.25">
      <c r="A1626" t="s">
        <v>2745</v>
      </c>
      <c r="B1626">
        <f>[1]!EM_S_PQ_PCTCHANGE(A1626,"2006-12-01","2016-12-02","3")</f>
        <v>183.96369934082031</v>
      </c>
      <c r="C1626">
        <f>[1]!EM_S_RISK_AVGRETURNY(A1626,"2006-12-01","2016-12-02","1")</f>
        <v>11.3203</v>
      </c>
    </row>
    <row r="1627" spans="1:3" x14ac:dyDescent="0.25">
      <c r="A1627" t="s">
        <v>2788</v>
      </c>
      <c r="B1627">
        <f>[1]!EM_S_PQ_PCTCHANGE(A1627,"2006-12-01","2016-12-02","3")</f>
        <v>183.73614501953125</v>
      </c>
      <c r="C1627">
        <f>[1]!EM_S_RISK_AVGRETURNY(A1627,"2006-12-01","2016-12-02","1")</f>
        <v>11.311199999999999</v>
      </c>
    </row>
    <row r="1628" spans="1:3" x14ac:dyDescent="0.25">
      <c r="A1628" t="s">
        <v>2847</v>
      </c>
      <c r="B1628">
        <f>[1]!EM_S_PQ_PCTCHANGE(A1628,"2006-12-01","2016-12-02","3")</f>
        <v>183.68794250488281</v>
      </c>
      <c r="C1628">
        <f>[1]!EM_S_RISK_AVGRETURNY(A1628,"2006-12-01","2016-12-02","1")</f>
        <v>11.309200000000001</v>
      </c>
    </row>
    <row r="1629" spans="1:3" x14ac:dyDescent="0.25">
      <c r="A1629" t="s">
        <v>2064</v>
      </c>
      <c r="B1629">
        <f>[1]!EM_S_PQ_PCTCHANGE(A1629,"2006-12-01","2016-12-02","3")</f>
        <v>183.62005615234375</v>
      </c>
      <c r="C1629">
        <f>[1]!EM_S_RISK_AVGRETURNY(A1629,"2006-12-01","2016-12-02","1")</f>
        <v>25.6342</v>
      </c>
    </row>
    <row r="1630" spans="1:3" x14ac:dyDescent="0.25">
      <c r="A1630" t="s">
        <v>1591</v>
      </c>
      <c r="B1630">
        <f>[1]!EM_S_PQ_PCTCHANGE(A1630,"2006-12-01","2016-12-02","3")</f>
        <v>183.58924865722656</v>
      </c>
      <c r="C1630">
        <f>[1]!EM_S_RISK_AVGRETURNY(A1630,"2006-12-01","2016-12-02","1")</f>
        <v>29.376100000000001</v>
      </c>
    </row>
    <row r="1631" spans="1:3" x14ac:dyDescent="0.25">
      <c r="A1631" t="s">
        <v>2269</v>
      </c>
      <c r="B1631">
        <f>[1]!EM_S_PQ_PCTCHANGE(A1631,"2006-12-01","2016-12-02","3")</f>
        <v>183.51434326171875</v>
      </c>
      <c r="C1631">
        <f>[1]!EM_S_RISK_AVGRETURNY(A1631,"2006-12-01","2016-12-02","1")</f>
        <v>26.505500000000001</v>
      </c>
    </row>
    <row r="1632" spans="1:3" x14ac:dyDescent="0.25">
      <c r="A1632" t="s">
        <v>1930</v>
      </c>
      <c r="B1632">
        <f>[1]!EM_S_PQ_PCTCHANGE(A1632,"2006-12-01","2016-12-02","3")</f>
        <v>183.4337158203125</v>
      </c>
      <c r="C1632">
        <f>[1]!EM_S_RISK_AVGRETURNY(A1632,"2006-12-01","2016-12-02","1")</f>
        <v>23.1248</v>
      </c>
    </row>
    <row r="1633" spans="1:3" x14ac:dyDescent="0.25">
      <c r="A1633" t="s">
        <v>472</v>
      </c>
      <c r="B1633">
        <f>[1]!EM_S_PQ_PCTCHANGE(A1633,"2006-12-01","2016-12-02","3")</f>
        <v>183.23313903808594</v>
      </c>
      <c r="C1633">
        <f>[1]!EM_S_RISK_AVGRETURNY(A1633,"2006-12-01","2016-12-02","1")</f>
        <v>11.290900000000001</v>
      </c>
    </row>
    <row r="1634" spans="1:3" x14ac:dyDescent="0.25">
      <c r="A1634" t="s">
        <v>2209</v>
      </c>
      <c r="B1634">
        <f>[1]!EM_S_PQ_PCTCHANGE(A1634,"2006-12-01","2016-12-02","3")</f>
        <v>183.14555358886719</v>
      </c>
      <c r="C1634">
        <f>[1]!EM_S_RISK_AVGRETURNY(A1634,"2006-12-01","2016-12-02","1")</f>
        <v>21.253599999999999</v>
      </c>
    </row>
    <row r="1635" spans="1:3" x14ac:dyDescent="0.25">
      <c r="A1635" t="s">
        <v>1648</v>
      </c>
      <c r="B1635">
        <f>[1]!EM_S_PQ_PCTCHANGE(A1635,"2006-12-01","2016-12-02","3")</f>
        <v>182.914306640625</v>
      </c>
      <c r="C1635">
        <f>[1]!EM_S_RISK_AVGRETURNY(A1635,"2006-12-01","2016-12-02","1")</f>
        <v>20.9133</v>
      </c>
    </row>
    <row r="1636" spans="1:3" x14ac:dyDescent="0.25">
      <c r="A1636" t="s">
        <v>166</v>
      </c>
      <c r="B1636">
        <f>[1]!EM_S_PQ_PCTCHANGE(A1636,"2006-12-01","2016-12-02","3")</f>
        <v>182.72654724121094</v>
      </c>
      <c r="C1636">
        <f>[1]!EM_S_RISK_AVGRETURNY(A1636,"2006-12-01","2016-12-02","1")</f>
        <v>103.7701</v>
      </c>
    </row>
    <row r="1637" spans="1:3" x14ac:dyDescent="0.25">
      <c r="A1637" t="s">
        <v>2791</v>
      </c>
      <c r="B1637">
        <f>[1]!EM_S_PQ_PCTCHANGE(A1637,"2006-12-01","2016-12-02","3")</f>
        <v>182.61344909667969</v>
      </c>
      <c r="C1637">
        <f>[1]!EM_S_RISK_AVGRETURNY(A1637,"2006-12-01","2016-12-02","1")</f>
        <v>11.2658</v>
      </c>
    </row>
    <row r="1638" spans="1:3" x14ac:dyDescent="0.25">
      <c r="A1638" t="s">
        <v>2284</v>
      </c>
      <c r="B1638">
        <f>[1]!EM_S_PQ_PCTCHANGE(A1638,"2006-12-01","2016-12-02","3")</f>
        <v>182.41400146484375</v>
      </c>
      <c r="C1638">
        <f>[1]!EM_S_RISK_AVGRETURNY(A1638,"2006-12-01","2016-12-02","1")</f>
        <v>20.962299999999999</v>
      </c>
    </row>
    <row r="1639" spans="1:3" x14ac:dyDescent="0.25">
      <c r="A1639" t="s">
        <v>951</v>
      </c>
      <c r="B1639">
        <f>[1]!EM_S_PQ_PCTCHANGE(A1639,"2006-12-01","2016-12-02","3")</f>
        <v>182.30607604980469</v>
      </c>
      <c r="C1639">
        <f>[1]!EM_S_RISK_AVGRETURNY(A1639,"2006-12-01","2016-12-02","1")</f>
        <v>11.253399999999999</v>
      </c>
    </row>
    <row r="1640" spans="1:3" x14ac:dyDescent="0.25">
      <c r="A1640" t="s">
        <v>2148</v>
      </c>
      <c r="B1640">
        <f>[1]!EM_S_PQ_PCTCHANGE(A1640,"2006-12-01","2016-12-02","3")</f>
        <v>182.165771484375</v>
      </c>
      <c r="C1640">
        <f>[1]!EM_S_RISK_AVGRETURNY(A1640,"2006-12-01","2016-12-02","1")</f>
        <v>23.256699999999999</v>
      </c>
    </row>
    <row r="1641" spans="1:3" x14ac:dyDescent="0.25">
      <c r="A1641" t="s">
        <v>1650</v>
      </c>
      <c r="B1641">
        <f>[1]!EM_S_PQ_PCTCHANGE(A1641,"2006-12-01","2016-12-02","3")</f>
        <v>181.88325500488281</v>
      </c>
      <c r="C1641">
        <f>[1]!EM_S_RISK_AVGRETURNY(A1641,"2006-12-01","2016-12-02","1")</f>
        <v>20.2455</v>
      </c>
    </row>
    <row r="1642" spans="1:3" x14ac:dyDescent="0.25">
      <c r="A1642" t="s">
        <v>668</v>
      </c>
      <c r="B1642">
        <f>[1]!EM_S_PQ_PCTCHANGE(A1642,"2006-12-01","2016-12-02","3")</f>
        <v>181.62838745117187</v>
      </c>
      <c r="C1642">
        <f>[1]!EM_S_RISK_AVGRETURNY(A1642,"2006-12-01","2016-12-02","1")</f>
        <v>11.225899999999999</v>
      </c>
    </row>
    <row r="1643" spans="1:3" x14ac:dyDescent="0.25">
      <c r="A1643" t="s">
        <v>1212</v>
      </c>
      <c r="B1643">
        <f>[1]!EM_S_PQ_PCTCHANGE(A1643,"2006-12-01","2016-12-02","3")</f>
        <v>181.37309265136719</v>
      </c>
      <c r="C1643">
        <f>[1]!EM_S_RISK_AVGRETURNY(A1643,"2006-12-01","2016-12-02","1")</f>
        <v>14697.7557</v>
      </c>
    </row>
    <row r="1644" spans="1:3" x14ac:dyDescent="0.25">
      <c r="A1644" t="s">
        <v>983</v>
      </c>
      <c r="B1644">
        <f>[1]!EM_S_PQ_PCTCHANGE(A1644,"2006-12-01","2016-12-02","3")</f>
        <v>181.05099487304687</v>
      </c>
      <c r="C1644">
        <f>[1]!EM_S_RISK_AVGRETURNY(A1644,"2006-12-01","2016-12-02","1")</f>
        <v>11.202500000000001</v>
      </c>
    </row>
    <row r="1645" spans="1:3" x14ac:dyDescent="0.25">
      <c r="A1645" t="s">
        <v>868</v>
      </c>
      <c r="B1645">
        <f>[1]!EM_S_PQ_PCTCHANGE(A1645,"2006-12-01","2016-12-02","3")</f>
        <v>180.88182067871094</v>
      </c>
      <c r="C1645">
        <f>[1]!EM_S_RISK_AVGRETURNY(A1645,"2006-12-01","2016-12-02","1")</f>
        <v>11.195600000000001</v>
      </c>
    </row>
    <row r="1646" spans="1:3" x14ac:dyDescent="0.25">
      <c r="A1646" t="s">
        <v>1403</v>
      </c>
      <c r="B1646">
        <f>[1]!EM_S_PQ_PCTCHANGE(A1646,"2006-12-01","2016-12-02","3")</f>
        <v>180.8563232421875</v>
      </c>
      <c r="C1646">
        <f>[1]!EM_S_RISK_AVGRETURNY(A1646,"2006-12-01","2016-12-02","1")</f>
        <v>22.729600000000001</v>
      </c>
    </row>
    <row r="1647" spans="1:3" x14ac:dyDescent="0.25">
      <c r="A1647" t="s">
        <v>1559</v>
      </c>
      <c r="B1647">
        <f>[1]!EM_S_PQ_PCTCHANGE(A1647,"2006-12-01","2016-12-02","3")</f>
        <v>180.8524169921875</v>
      </c>
      <c r="C1647">
        <f>[1]!EM_S_RISK_AVGRETURNY(A1647,"2006-12-01","2016-12-02","1")</f>
        <v>20.616700000000002</v>
      </c>
    </row>
    <row r="1648" spans="1:3" x14ac:dyDescent="0.25">
      <c r="A1648" t="s">
        <v>1405</v>
      </c>
      <c r="B1648">
        <f>[1]!EM_S_PQ_PCTCHANGE(A1648,"2006-12-01","2016-12-02","3")</f>
        <v>180.73065185546875</v>
      </c>
      <c r="C1648">
        <f>[1]!EM_S_RISK_AVGRETURNY(A1648,"2006-12-01","2016-12-02","1")</f>
        <v>32.218600000000002</v>
      </c>
    </row>
    <row r="1649" spans="1:3" x14ac:dyDescent="0.25">
      <c r="A1649" t="s">
        <v>2106</v>
      </c>
      <c r="B1649">
        <f>[1]!EM_S_PQ_PCTCHANGE(A1649,"2006-12-01","2016-12-02","3")</f>
        <v>180.57890319824219</v>
      </c>
      <c r="C1649">
        <f>[1]!EM_S_RISK_AVGRETURNY(A1649,"2006-12-01","2016-12-02","1")</f>
        <v>17.0154</v>
      </c>
    </row>
    <row r="1650" spans="1:3" x14ac:dyDescent="0.25">
      <c r="A1650" t="s">
        <v>2041</v>
      </c>
      <c r="B1650">
        <f>[1]!EM_S_PQ_PCTCHANGE(A1650,"2006-12-01","2016-12-02","3")</f>
        <v>180.48402404785156</v>
      </c>
      <c r="C1650">
        <f>[1]!EM_S_RISK_AVGRETURNY(A1650,"2006-12-01","2016-12-02","1")</f>
        <v>34.343000000000004</v>
      </c>
    </row>
    <row r="1651" spans="1:3" x14ac:dyDescent="0.25">
      <c r="A1651" t="s">
        <v>256</v>
      </c>
      <c r="B1651">
        <f>[1]!EM_S_PQ_PCTCHANGE(A1651,"2006-12-01","2016-12-02","3")</f>
        <v>180.2431640625</v>
      </c>
      <c r="C1651">
        <f>[1]!EM_S_RISK_AVGRETURNY(A1651,"2006-12-01","2016-12-02","1")</f>
        <v>30.8841</v>
      </c>
    </row>
    <row r="1652" spans="1:3" x14ac:dyDescent="0.25">
      <c r="A1652" t="s">
        <v>483</v>
      </c>
      <c r="B1652">
        <f>[1]!EM_S_PQ_PCTCHANGE(A1652,"2006-12-01","2016-12-02","3")</f>
        <v>180.24232482910156</v>
      </c>
      <c r="C1652">
        <f>[1]!EM_S_RISK_AVGRETURNY(A1652,"2006-12-01","2016-12-02","1")</f>
        <v>11.169499999999999</v>
      </c>
    </row>
    <row r="1653" spans="1:3" x14ac:dyDescent="0.25">
      <c r="A1653" t="s">
        <v>530</v>
      </c>
      <c r="B1653">
        <f>[1]!EM_S_PQ_PCTCHANGE(A1653,"2006-12-01","2016-12-02","3")</f>
        <v>179.96165466308594</v>
      </c>
      <c r="C1653">
        <f>[1]!EM_S_RISK_AVGRETURNY(A1653,"2006-12-01","2016-12-02","1")</f>
        <v>11.158099999999999</v>
      </c>
    </row>
    <row r="1654" spans="1:3" x14ac:dyDescent="0.25">
      <c r="A1654" t="s">
        <v>1031</v>
      </c>
      <c r="B1654">
        <f>[1]!EM_S_PQ_PCTCHANGE(A1654,"2006-12-01","2016-12-02","3")</f>
        <v>179.76191711425781</v>
      </c>
      <c r="C1654">
        <f>[1]!EM_S_RISK_AVGRETURNY(A1654,"2006-12-01","2016-12-02","1")</f>
        <v>11.149900000000001</v>
      </c>
    </row>
    <row r="1655" spans="1:3" x14ac:dyDescent="0.25">
      <c r="A1655" t="s">
        <v>2561</v>
      </c>
      <c r="B1655">
        <f>[1]!EM_S_PQ_PCTCHANGE(A1655,"2006-12-01","2016-12-02","3")</f>
        <v>179.75804138183594</v>
      </c>
      <c r="C1655">
        <f>[1]!EM_S_RISK_AVGRETURNY(A1655,"2006-12-01","2016-12-02","1")</f>
        <v>11.149800000000001</v>
      </c>
    </row>
    <row r="1656" spans="1:3" x14ac:dyDescent="0.25">
      <c r="A1656" t="s">
        <v>1892</v>
      </c>
      <c r="B1656">
        <f>[1]!EM_S_PQ_PCTCHANGE(A1656,"2006-12-01","2016-12-02","3")</f>
        <v>179.58992004394531</v>
      </c>
      <c r="C1656">
        <f>[1]!EM_S_RISK_AVGRETURNY(A1656,"2006-12-01","2016-12-02","1")</f>
        <v>37.744700000000002</v>
      </c>
    </row>
    <row r="1657" spans="1:3" x14ac:dyDescent="0.25">
      <c r="A1657" t="s">
        <v>1288</v>
      </c>
      <c r="B1657">
        <f>[1]!EM_S_PQ_PCTCHANGE(A1657,"2006-12-01","2016-12-02","3")</f>
        <v>179.53877258300781</v>
      </c>
      <c r="C1657">
        <f>[1]!EM_S_RISK_AVGRETURNY(A1657,"2006-12-01","2016-12-02","1")</f>
        <v>149.35050000000001</v>
      </c>
    </row>
    <row r="1658" spans="1:3" x14ac:dyDescent="0.25">
      <c r="A1658" t="s">
        <v>1298</v>
      </c>
      <c r="B1658">
        <f>[1]!EM_S_PQ_PCTCHANGE(A1658,"2006-12-01","2016-12-02","3")</f>
        <v>179.18009948730469</v>
      </c>
      <c r="C1658">
        <f>[1]!EM_S_RISK_AVGRETURNY(A1658,"2006-12-01","2016-12-02","1")</f>
        <v>140.1523</v>
      </c>
    </row>
    <row r="1659" spans="1:3" x14ac:dyDescent="0.25">
      <c r="A1659" t="s">
        <v>1982</v>
      </c>
      <c r="B1659">
        <f>[1]!EM_S_PQ_PCTCHANGE(A1659,"2006-12-01","2016-12-02","3")</f>
        <v>179.07826232910156</v>
      </c>
      <c r="C1659">
        <f>[1]!EM_S_RISK_AVGRETURNY(A1659,"2006-12-01","2016-12-02","1")</f>
        <v>31.689299999999999</v>
      </c>
    </row>
    <row r="1660" spans="1:3" x14ac:dyDescent="0.25">
      <c r="A1660" t="s">
        <v>1515</v>
      </c>
      <c r="B1660">
        <f>[1]!EM_S_PQ_PCTCHANGE(A1660,"2006-12-01","2016-12-02","3")</f>
        <v>178.98670959472656</v>
      </c>
      <c r="C1660">
        <f>[1]!EM_S_RISK_AVGRETURNY(A1660,"2006-12-01","2016-12-02","1")</f>
        <v>19.91</v>
      </c>
    </row>
    <row r="1661" spans="1:3" x14ac:dyDescent="0.25">
      <c r="A1661" t="s">
        <v>2103</v>
      </c>
      <c r="B1661">
        <f>[1]!EM_S_PQ_PCTCHANGE(A1661,"2006-12-01","2016-12-02","3")</f>
        <v>178.95747375488281</v>
      </c>
      <c r="C1661">
        <f>[1]!EM_S_RISK_AVGRETURNY(A1661,"2006-12-01","2016-12-02","1")</f>
        <v>25.342500000000001</v>
      </c>
    </row>
    <row r="1662" spans="1:3" x14ac:dyDescent="0.25">
      <c r="A1662" t="s">
        <v>331</v>
      </c>
      <c r="B1662">
        <f>[1]!EM_S_PQ_PCTCHANGE(A1662,"2006-12-01","2016-12-02","3")</f>
        <v>178.95634460449219</v>
      </c>
      <c r="C1662">
        <f>[1]!EM_S_RISK_AVGRETURNY(A1662,"2006-12-01","2016-12-02","1")</f>
        <v>15.2121</v>
      </c>
    </row>
    <row r="1663" spans="1:3" x14ac:dyDescent="0.25">
      <c r="A1663" t="s">
        <v>1074</v>
      </c>
      <c r="B1663">
        <f>[1]!EM_S_PQ_PCTCHANGE(A1663,"2006-12-01","2016-12-02","3")</f>
        <v>178.83815002441406</v>
      </c>
      <c r="C1663">
        <f>[1]!EM_S_RISK_AVGRETURNY(A1663,"2006-12-01","2016-12-02","1")</f>
        <v>11.1122</v>
      </c>
    </row>
    <row r="1664" spans="1:3" x14ac:dyDescent="0.25">
      <c r="A1664" t="s">
        <v>990</v>
      </c>
      <c r="B1664">
        <f>[1]!EM_S_PQ_PCTCHANGE(A1664,"2006-12-01","2016-12-02","3")</f>
        <v>178.76441955566406</v>
      </c>
      <c r="C1664">
        <f>[1]!EM_S_RISK_AVGRETURNY(A1664,"2006-12-01","2016-12-02","1")</f>
        <v>11.1092</v>
      </c>
    </row>
    <row r="1665" spans="1:3" x14ac:dyDescent="0.25">
      <c r="A1665" t="s">
        <v>1972</v>
      </c>
      <c r="B1665">
        <f>[1]!EM_S_PQ_PCTCHANGE(A1665,"2006-12-01","2016-12-02","3")</f>
        <v>178.73042297363281</v>
      </c>
      <c r="C1665">
        <f>[1]!EM_S_RISK_AVGRETURNY(A1665,"2006-12-01","2016-12-02","1")</f>
        <v>22.171199999999999</v>
      </c>
    </row>
    <row r="1666" spans="1:3" x14ac:dyDescent="0.25">
      <c r="A1666" t="s">
        <v>1264</v>
      </c>
      <c r="B1666">
        <f>[1]!EM_S_PQ_PCTCHANGE(A1666,"2006-12-01","2016-12-02","3")</f>
        <v>177.61607360839844</v>
      </c>
      <c r="C1666">
        <f>[1]!EM_S_RISK_AVGRETURNY(A1666,"2006-12-01","2016-12-02","1")</f>
        <v>159.70079999999999</v>
      </c>
    </row>
    <row r="1667" spans="1:3" x14ac:dyDescent="0.25">
      <c r="A1667" t="s">
        <v>1983</v>
      </c>
      <c r="B1667">
        <f>[1]!EM_S_PQ_PCTCHANGE(A1667,"2006-12-01","2016-12-02","3")</f>
        <v>177.56509399414062</v>
      </c>
      <c r="C1667">
        <f>[1]!EM_S_RISK_AVGRETURNY(A1667,"2006-12-01","2016-12-02","1")</f>
        <v>25.9376</v>
      </c>
    </row>
    <row r="1668" spans="1:3" x14ac:dyDescent="0.25">
      <c r="A1668" t="s">
        <v>1138</v>
      </c>
      <c r="B1668">
        <f>[1]!EM_S_PQ_PCTCHANGE(A1668,"2006-12-01","2016-12-02","3")</f>
        <v>176.82537841796875</v>
      </c>
      <c r="C1668">
        <f>[1]!EM_S_RISK_AVGRETURNY(A1668,"2006-12-01","2016-12-02","1")</f>
        <v>11.029500000000001</v>
      </c>
    </row>
    <row r="1669" spans="1:3" x14ac:dyDescent="0.25">
      <c r="A1669" t="s">
        <v>2834</v>
      </c>
      <c r="B1669">
        <f>[1]!EM_S_PQ_PCTCHANGE(A1669,"2006-12-01","2016-12-02","3")</f>
        <v>176.57020568847656</v>
      </c>
      <c r="C1669">
        <f>[1]!EM_S_RISK_AVGRETURNY(A1669,"2006-12-01","2016-12-02","1")</f>
        <v>11.019</v>
      </c>
    </row>
    <row r="1670" spans="1:3" x14ac:dyDescent="0.25">
      <c r="A1670" t="s">
        <v>1060</v>
      </c>
      <c r="B1670">
        <f>[1]!EM_S_PQ_PCTCHANGE(A1670,"2006-12-01","2016-12-02","3")</f>
        <v>176.5045166015625</v>
      </c>
      <c r="C1670">
        <f>[1]!EM_S_RISK_AVGRETURNY(A1670,"2006-12-01","2016-12-02","1")</f>
        <v>11.016299999999999</v>
      </c>
    </row>
    <row r="1671" spans="1:3" x14ac:dyDescent="0.25">
      <c r="A1671" t="s">
        <v>1205</v>
      </c>
      <c r="B1671">
        <f>[1]!EM_S_PQ_PCTCHANGE(A1671,"2006-12-01","2016-12-02","3")</f>
        <v>176.45832824707031</v>
      </c>
      <c r="C1671">
        <f>[1]!EM_S_RISK_AVGRETURNY(A1671,"2006-12-01","2016-12-02","1")</f>
        <v>17216.203000000001</v>
      </c>
    </row>
    <row r="1672" spans="1:3" x14ac:dyDescent="0.25">
      <c r="A1672" t="s">
        <v>1536</v>
      </c>
      <c r="B1672">
        <f>[1]!EM_S_PQ_PCTCHANGE(A1672,"2006-12-01","2016-12-02","3")</f>
        <v>176.45750427246094</v>
      </c>
      <c r="C1672">
        <f>[1]!EM_S_RISK_AVGRETURNY(A1672,"2006-12-01","2016-12-02","1")</f>
        <v>19.235199999999999</v>
      </c>
    </row>
    <row r="1673" spans="1:3" x14ac:dyDescent="0.25">
      <c r="A1673" t="s">
        <v>2038</v>
      </c>
      <c r="B1673">
        <f>[1]!EM_S_PQ_PCTCHANGE(A1673,"2006-12-01","2016-12-02","3")</f>
        <v>176.36590576171875</v>
      </c>
      <c r="C1673">
        <f>[1]!EM_S_RISK_AVGRETURNY(A1673,"2006-12-01","2016-12-02","1")</f>
        <v>29.7545</v>
      </c>
    </row>
    <row r="1674" spans="1:3" x14ac:dyDescent="0.25">
      <c r="A1674" t="s">
        <v>96</v>
      </c>
      <c r="B1674">
        <f>[1]!EM_S_PQ_PCTCHANGE(A1674,"2006-12-01","2016-12-02","3")</f>
        <v>176.28572082519531</v>
      </c>
      <c r="C1674">
        <f>[1]!EM_S_RISK_AVGRETURNY(A1674,"2006-12-01","2016-12-02","1")</f>
        <v>31468.275600000001</v>
      </c>
    </row>
    <row r="1675" spans="1:3" x14ac:dyDescent="0.25">
      <c r="A1675" t="s">
        <v>580</v>
      </c>
      <c r="B1675">
        <f>[1]!EM_S_PQ_PCTCHANGE(A1675,"2006-12-01","2016-12-02","3")</f>
        <v>176.02572631835937</v>
      </c>
      <c r="C1675">
        <f>[1]!EM_S_RISK_AVGRETURNY(A1675,"2006-12-01","2016-12-02","1")</f>
        <v>10.996499999999999</v>
      </c>
    </row>
    <row r="1676" spans="1:3" x14ac:dyDescent="0.25">
      <c r="A1676" t="s">
        <v>2471</v>
      </c>
      <c r="B1676">
        <f>[1]!EM_S_PQ_PCTCHANGE(A1676,"2006-12-01","2016-12-02","3")</f>
        <v>175.68655395507812</v>
      </c>
      <c r="C1676">
        <f>[1]!EM_S_RISK_AVGRETURNY(A1676,"2006-12-01","2016-12-02","1")</f>
        <v>10.9825</v>
      </c>
    </row>
    <row r="1677" spans="1:3" x14ac:dyDescent="0.25">
      <c r="A1677" t="s">
        <v>1893</v>
      </c>
      <c r="B1677">
        <f>[1]!EM_S_PQ_PCTCHANGE(A1677,"2006-12-01","2016-12-02","3")</f>
        <v>175.55758666992187</v>
      </c>
      <c r="C1677">
        <f>[1]!EM_S_RISK_AVGRETURNY(A1677,"2006-12-01","2016-12-02","1")</f>
        <v>32.158000000000001</v>
      </c>
    </row>
    <row r="1678" spans="1:3" x14ac:dyDescent="0.25">
      <c r="A1678" t="s">
        <v>38</v>
      </c>
      <c r="B1678">
        <f>[1]!EM_S_PQ_PCTCHANGE(A1678,"2006-12-01","2016-12-02","3")</f>
        <v>175.4931640625</v>
      </c>
      <c r="C1678">
        <f>[1]!EM_S_RISK_AVGRETURNY(A1678,"2006-12-01","2016-12-02","1")</f>
        <v>2481.0992000000001</v>
      </c>
    </row>
    <row r="1679" spans="1:3" x14ac:dyDescent="0.25">
      <c r="A1679" t="s">
        <v>526</v>
      </c>
      <c r="B1679">
        <f>[1]!EM_S_PQ_PCTCHANGE(A1679,"2006-12-01","2016-12-02","3")</f>
        <v>175.44720458984375</v>
      </c>
      <c r="C1679">
        <f>[1]!EM_S_RISK_AVGRETURNY(A1679,"2006-12-01","2016-12-02","1")</f>
        <v>10.9726</v>
      </c>
    </row>
    <row r="1680" spans="1:3" x14ac:dyDescent="0.25">
      <c r="A1680" t="s">
        <v>515</v>
      </c>
      <c r="B1680">
        <f>[1]!EM_S_PQ_PCTCHANGE(A1680,"2006-12-01","2016-12-02","3")</f>
        <v>175.1331787109375</v>
      </c>
      <c r="C1680">
        <f>[1]!EM_S_RISK_AVGRETURNY(A1680,"2006-12-01","2016-12-02","1")</f>
        <v>10.9596</v>
      </c>
    </row>
    <row r="1681" spans="1:3" x14ac:dyDescent="0.25">
      <c r="A1681" t="s">
        <v>1346</v>
      </c>
      <c r="B1681">
        <f>[1]!EM_S_PQ_PCTCHANGE(A1681,"2006-12-01","2016-12-02","3")</f>
        <v>175.08123779296875</v>
      </c>
      <c r="C1681">
        <f>[1]!EM_S_RISK_AVGRETURNY(A1681,"2006-12-01","2016-12-02","1")</f>
        <v>88.258799999999994</v>
      </c>
    </row>
    <row r="1682" spans="1:3" x14ac:dyDescent="0.25">
      <c r="A1682" t="s">
        <v>2364</v>
      </c>
      <c r="B1682">
        <f>[1]!EM_S_PQ_PCTCHANGE(A1682,"2006-12-01","2016-12-02","3")</f>
        <v>174.94754028320312</v>
      </c>
      <c r="C1682">
        <f>[1]!EM_S_RISK_AVGRETURNY(A1682,"2006-12-01","2016-12-02","1")</f>
        <v>21.720300000000002</v>
      </c>
    </row>
    <row r="1683" spans="1:3" x14ac:dyDescent="0.25">
      <c r="A1683" t="s">
        <v>384</v>
      </c>
      <c r="B1683">
        <f>[1]!EM_S_PQ_PCTCHANGE(A1683,"2006-12-01","2016-12-02","3")</f>
        <v>174.84661865234375</v>
      </c>
      <c r="C1683">
        <f>[1]!EM_S_RISK_AVGRETURNY(A1683,"2006-12-01","2016-12-02","1")</f>
        <v>10.947699999999999</v>
      </c>
    </row>
    <row r="1684" spans="1:3" x14ac:dyDescent="0.25">
      <c r="A1684" t="s">
        <v>2629</v>
      </c>
      <c r="B1684">
        <f>[1]!EM_S_PQ_PCTCHANGE(A1684,"2006-12-01","2016-12-02","3")</f>
        <v>174.72456359863281</v>
      </c>
      <c r="C1684">
        <f>[1]!EM_S_RISK_AVGRETURNY(A1684,"2006-12-01","2016-12-02","1")</f>
        <v>10.942600000000001</v>
      </c>
    </row>
    <row r="1685" spans="1:3" x14ac:dyDescent="0.25">
      <c r="A1685" t="s">
        <v>687</v>
      </c>
      <c r="B1685">
        <f>[1]!EM_S_PQ_PCTCHANGE(A1685,"2006-12-01","2016-12-02","3")</f>
        <v>174.23664855957031</v>
      </c>
      <c r="C1685">
        <f>[1]!EM_S_RISK_AVGRETURNY(A1685,"2006-12-01","2016-12-02","1")</f>
        <v>10.9223</v>
      </c>
    </row>
    <row r="1686" spans="1:3" x14ac:dyDescent="0.25">
      <c r="A1686" t="s">
        <v>2238</v>
      </c>
      <c r="B1686">
        <f>[1]!EM_S_PQ_PCTCHANGE(A1686,"2006-12-01","2016-12-02","3")</f>
        <v>174.20980834960937</v>
      </c>
      <c r="C1686">
        <f>[1]!EM_S_RISK_AVGRETURNY(A1686,"2006-12-01","2016-12-02","1")</f>
        <v>31.148499999999999</v>
      </c>
    </row>
    <row r="1687" spans="1:3" x14ac:dyDescent="0.25">
      <c r="A1687" t="s">
        <v>2661</v>
      </c>
      <c r="B1687">
        <f>[1]!EM_S_PQ_PCTCHANGE(A1687,"2006-12-01","2016-12-02","3")</f>
        <v>174.00167846679687</v>
      </c>
      <c r="C1687">
        <f>[1]!EM_S_RISK_AVGRETURNY(A1687,"2006-12-01","2016-12-02","1")</f>
        <v>10.912599999999999</v>
      </c>
    </row>
    <row r="1688" spans="1:3" x14ac:dyDescent="0.25">
      <c r="A1688" t="s">
        <v>2124</v>
      </c>
      <c r="B1688">
        <f>[1]!EM_S_PQ_PCTCHANGE(A1688,"2006-12-01","2016-12-02","3")</f>
        <v>173.888427734375</v>
      </c>
      <c r="C1688">
        <f>[1]!EM_S_RISK_AVGRETURNY(A1688,"2006-12-01","2016-12-02","1")</f>
        <v>22.3309</v>
      </c>
    </row>
    <row r="1689" spans="1:3" x14ac:dyDescent="0.25">
      <c r="A1689" t="s">
        <v>1580</v>
      </c>
      <c r="B1689">
        <f>[1]!EM_S_PQ_PCTCHANGE(A1689,"2006-12-01","2016-12-02","3")</f>
        <v>173.47833251953125</v>
      </c>
      <c r="C1689">
        <f>[1]!EM_S_RISK_AVGRETURNY(A1689,"2006-12-01","2016-12-02","1")</f>
        <v>28.226199999999999</v>
      </c>
    </row>
    <row r="1690" spans="1:3" x14ac:dyDescent="0.25">
      <c r="A1690" t="s">
        <v>101</v>
      </c>
      <c r="B1690">
        <f>[1]!EM_S_PQ_PCTCHANGE(A1690,"2006-12-01","2016-12-02","3")</f>
        <v>173.41758728027344</v>
      </c>
      <c r="C1690">
        <f>[1]!EM_S_RISK_AVGRETURNY(A1690,"2006-12-01","2016-12-02","1")</f>
        <v>113.7479</v>
      </c>
    </row>
    <row r="1691" spans="1:3" x14ac:dyDescent="0.25">
      <c r="A1691" t="s">
        <v>2504</v>
      </c>
      <c r="B1691">
        <f>[1]!EM_S_PQ_PCTCHANGE(A1691,"2006-12-01","2016-12-02","3")</f>
        <v>173.33827209472656</v>
      </c>
      <c r="C1691">
        <f>[1]!EM_S_RISK_AVGRETURNY(A1691,"2006-12-01","2016-12-02","1")</f>
        <v>10.885</v>
      </c>
    </row>
    <row r="1692" spans="1:3" x14ac:dyDescent="0.25">
      <c r="A1692" t="s">
        <v>685</v>
      </c>
      <c r="B1692">
        <f>[1]!EM_S_PQ_PCTCHANGE(A1692,"2006-12-01","2016-12-02","3")</f>
        <v>173.236572265625</v>
      </c>
      <c r="C1692">
        <f>[1]!EM_S_RISK_AVGRETURNY(A1692,"2006-12-01","2016-12-02","1")</f>
        <v>10.880699999999999</v>
      </c>
    </row>
    <row r="1693" spans="1:3" x14ac:dyDescent="0.25">
      <c r="A1693" t="s">
        <v>44</v>
      </c>
      <c r="B1693">
        <f>[1]!EM_S_PQ_PCTCHANGE(A1693,"2006-12-01","2016-12-02","3")</f>
        <v>173.07154846191406</v>
      </c>
      <c r="C1693">
        <f>[1]!EM_S_RISK_AVGRETURNY(A1693,"2006-12-01","2016-12-02","1")</f>
        <v>151.6207</v>
      </c>
    </row>
    <row r="1694" spans="1:3" x14ac:dyDescent="0.25">
      <c r="A1694" t="s">
        <v>1431</v>
      </c>
      <c r="B1694">
        <f>[1]!EM_S_PQ_PCTCHANGE(A1694,"2006-12-01","2016-12-02","3")</f>
        <v>173.00407409667969</v>
      </c>
      <c r="C1694">
        <f>[1]!EM_S_RISK_AVGRETURNY(A1694,"2006-12-01","2016-12-02","1")</f>
        <v>24.629799999999999</v>
      </c>
    </row>
    <row r="1695" spans="1:3" x14ac:dyDescent="0.25">
      <c r="A1695" t="s">
        <v>2062</v>
      </c>
      <c r="B1695">
        <f>[1]!EM_S_PQ_PCTCHANGE(A1695,"2006-12-01","2016-12-02","3")</f>
        <v>172.91954040527344</v>
      </c>
      <c r="C1695">
        <f>[1]!EM_S_RISK_AVGRETURNY(A1695,"2006-12-01","2016-12-02","1")</f>
        <v>21.2361</v>
      </c>
    </row>
    <row r="1696" spans="1:3" x14ac:dyDescent="0.25">
      <c r="A1696" t="s">
        <v>1177</v>
      </c>
      <c r="B1696">
        <f>[1]!EM_S_PQ_PCTCHANGE(A1696,"2006-12-01","2016-12-02","3")</f>
        <v>172.60067749023437</v>
      </c>
      <c r="C1696">
        <f>[1]!EM_S_RISK_AVGRETURNY(A1696,"2006-12-01","2016-12-02","1")</f>
        <v>10.854200000000001</v>
      </c>
    </row>
    <row r="1697" spans="1:3" x14ac:dyDescent="0.25">
      <c r="A1697" t="s">
        <v>2139</v>
      </c>
      <c r="B1697">
        <f>[1]!EM_S_PQ_PCTCHANGE(A1697,"2006-12-01","2016-12-02","3")</f>
        <v>172.57402038574219</v>
      </c>
      <c r="C1697">
        <f>[1]!EM_S_RISK_AVGRETURNY(A1697,"2006-12-01","2016-12-02","1")</f>
        <v>25.1571</v>
      </c>
    </row>
    <row r="1698" spans="1:3" x14ac:dyDescent="0.25">
      <c r="A1698" t="s">
        <v>1826</v>
      </c>
      <c r="B1698">
        <f>[1]!EM_S_PQ_PCTCHANGE(A1698,"2006-12-01","2016-12-02","3")</f>
        <v>172.5469970703125</v>
      </c>
      <c r="C1698">
        <f>[1]!EM_S_RISK_AVGRETURNY(A1698,"2006-12-01","2016-12-02","1")</f>
        <v>81.773099999999999</v>
      </c>
    </row>
    <row r="1699" spans="1:3" x14ac:dyDescent="0.25">
      <c r="A1699" t="s">
        <v>1385</v>
      </c>
      <c r="B1699">
        <f>[1]!EM_S_PQ_PCTCHANGE(A1699,"2006-12-01","2016-12-02","3")</f>
        <v>172.41819763183594</v>
      </c>
      <c r="C1699">
        <f>[1]!EM_S_RISK_AVGRETURNY(A1699,"2006-12-01","2016-12-02","1")</f>
        <v>50.193800000000003</v>
      </c>
    </row>
    <row r="1700" spans="1:3" x14ac:dyDescent="0.25">
      <c r="A1700" t="s">
        <v>1107</v>
      </c>
      <c r="B1700">
        <f>[1]!EM_S_PQ_PCTCHANGE(A1700,"2006-12-01","2016-12-02","3")</f>
        <v>172.38980102539062</v>
      </c>
      <c r="C1700">
        <f>[1]!EM_S_RISK_AVGRETURNY(A1700,"2006-12-01","2016-12-02","1")</f>
        <v>10.8454</v>
      </c>
    </row>
    <row r="1701" spans="1:3" x14ac:dyDescent="0.25">
      <c r="A1701" t="s">
        <v>988</v>
      </c>
      <c r="B1701">
        <f>[1]!EM_S_PQ_PCTCHANGE(A1701,"2006-12-01","2016-12-02","3")</f>
        <v>172.37400817871094</v>
      </c>
      <c r="C1701">
        <f>[1]!EM_S_RISK_AVGRETURNY(A1701,"2006-12-01","2016-12-02","1")</f>
        <v>10.8447</v>
      </c>
    </row>
    <row r="1702" spans="1:3" x14ac:dyDescent="0.25">
      <c r="A1702" t="s">
        <v>941</v>
      </c>
      <c r="B1702">
        <f>[1]!EM_S_PQ_PCTCHANGE(A1702,"2006-12-01","2016-12-02","3")</f>
        <v>172.23667907714844</v>
      </c>
      <c r="C1702">
        <f>[1]!EM_S_RISK_AVGRETURNY(A1702,"2006-12-01","2016-12-02","1")</f>
        <v>10.839</v>
      </c>
    </row>
    <row r="1703" spans="1:3" x14ac:dyDescent="0.25">
      <c r="A1703" t="s">
        <v>1139</v>
      </c>
      <c r="B1703">
        <f>[1]!EM_S_PQ_PCTCHANGE(A1703,"2006-12-01","2016-12-02","3")</f>
        <v>171.79763793945312</v>
      </c>
      <c r="C1703">
        <f>[1]!EM_S_RISK_AVGRETURNY(A1703,"2006-12-01","2016-12-02","1")</f>
        <v>10.820600000000001</v>
      </c>
    </row>
    <row r="1704" spans="1:3" x14ac:dyDescent="0.25">
      <c r="A1704" t="s">
        <v>1255</v>
      </c>
      <c r="B1704">
        <f>[1]!EM_S_PQ_PCTCHANGE(A1704,"2006-12-01","2016-12-02","3")</f>
        <v>171.77554321289062</v>
      </c>
      <c r="C1704">
        <f>[1]!EM_S_RISK_AVGRETURNY(A1704,"2006-12-01","2016-12-02","1")</f>
        <v>166.54409999999999</v>
      </c>
    </row>
    <row r="1705" spans="1:3" x14ac:dyDescent="0.25">
      <c r="A1705" t="s">
        <v>2910</v>
      </c>
      <c r="B1705">
        <f>[1]!EM_S_PQ_PCTCHANGE(A1705,"2006-12-01","2016-12-02","3")</f>
        <v>171.7625732421875</v>
      </c>
      <c r="C1705">
        <f>[1]!EM_S_RISK_AVGRETURNY(A1705,"2006-12-01","2016-12-02","1")</f>
        <v>10.819100000000001</v>
      </c>
    </row>
    <row r="1706" spans="1:3" x14ac:dyDescent="0.25">
      <c r="A1706" t="s">
        <v>244</v>
      </c>
      <c r="B1706">
        <f>[1]!EM_S_PQ_PCTCHANGE(A1706,"2006-12-01","2016-12-02","3")</f>
        <v>171.56477355957031</v>
      </c>
      <c r="C1706">
        <f>[1]!EM_S_RISK_AVGRETURNY(A1706,"2006-12-01","2016-12-02","1")</f>
        <v>21.819400000000002</v>
      </c>
    </row>
    <row r="1707" spans="1:3" x14ac:dyDescent="0.25">
      <c r="A1707" t="s">
        <v>1846</v>
      </c>
      <c r="B1707">
        <f>[1]!EM_S_PQ_PCTCHANGE(A1707,"2006-12-01","2016-12-02","3")</f>
        <v>171.51495361328125</v>
      </c>
      <c r="C1707">
        <f>[1]!EM_S_RISK_AVGRETURNY(A1707,"2006-12-01","2016-12-02","1")</f>
        <v>64.654899999999998</v>
      </c>
    </row>
    <row r="1708" spans="1:3" x14ac:dyDescent="0.25">
      <c r="A1708" t="s">
        <v>104</v>
      </c>
      <c r="B1708">
        <f>[1]!EM_S_PQ_PCTCHANGE(A1708,"2006-12-01","2016-12-02","3")</f>
        <v>171.33013916015625</v>
      </c>
      <c r="C1708">
        <f>[1]!EM_S_RISK_AVGRETURNY(A1708,"2006-12-01","2016-12-02","1")</f>
        <v>91.606999999999999</v>
      </c>
    </row>
    <row r="1709" spans="1:3" x14ac:dyDescent="0.25">
      <c r="A1709" t="s">
        <v>598</v>
      </c>
      <c r="B1709">
        <f>[1]!EM_S_PQ_PCTCHANGE(A1709,"2006-12-01","2016-12-02","3")</f>
        <v>171.32746887207031</v>
      </c>
      <c r="C1709">
        <f>[1]!EM_S_RISK_AVGRETURNY(A1709,"2006-12-01","2016-12-02","1")</f>
        <v>10.8009</v>
      </c>
    </row>
    <row r="1710" spans="1:3" x14ac:dyDescent="0.25">
      <c r="A1710" t="s">
        <v>1792</v>
      </c>
      <c r="B1710">
        <f>[1]!EM_S_PQ_PCTCHANGE(A1710,"2006-12-01","2016-12-02","3")</f>
        <v>171.25991821289062</v>
      </c>
      <c r="C1710">
        <f>[1]!EM_S_RISK_AVGRETURNY(A1710,"2006-12-01","2016-12-02","1")</f>
        <v>156.8426</v>
      </c>
    </row>
    <row r="1711" spans="1:3" x14ac:dyDescent="0.25">
      <c r="A1711" t="s">
        <v>1356</v>
      </c>
      <c r="B1711">
        <f>[1]!EM_S_PQ_PCTCHANGE(A1711,"2006-12-01","2016-12-02","3")</f>
        <v>171.23594665527344</v>
      </c>
      <c r="C1711">
        <f>[1]!EM_S_RISK_AVGRETURNY(A1711,"2006-12-01","2016-12-02","1")</f>
        <v>76.918999999999997</v>
      </c>
    </row>
    <row r="1712" spans="1:3" x14ac:dyDescent="0.25">
      <c r="A1712" t="s">
        <v>1712</v>
      </c>
      <c r="B1712">
        <f>[1]!EM_S_PQ_PCTCHANGE(A1712,"2006-12-01","2016-12-02","3")</f>
        <v>170.53848266601562</v>
      </c>
      <c r="C1712">
        <f>[1]!EM_S_RISK_AVGRETURNY(A1712,"2006-12-01","2016-12-02","1")</f>
        <v>25.532900000000001</v>
      </c>
    </row>
    <row r="1713" spans="1:3" x14ac:dyDescent="0.25">
      <c r="A1713" t="s">
        <v>2142</v>
      </c>
      <c r="B1713">
        <f>[1]!EM_S_PQ_PCTCHANGE(A1713,"2006-12-01","2016-12-02","3")</f>
        <v>170.45034790039062</v>
      </c>
      <c r="C1713">
        <f>[1]!EM_S_RISK_AVGRETURNY(A1713,"2006-12-01","2016-12-02","1")</f>
        <v>15.4887</v>
      </c>
    </row>
    <row r="1714" spans="1:3" x14ac:dyDescent="0.25">
      <c r="A1714" t="s">
        <v>1355</v>
      </c>
      <c r="B1714">
        <f>[1]!EM_S_PQ_PCTCHANGE(A1714,"2006-12-01","2016-12-02","3")</f>
        <v>170.32981872558594</v>
      </c>
      <c r="C1714">
        <f>[1]!EM_S_RISK_AVGRETURNY(A1714,"2006-12-01","2016-12-02","1")</f>
        <v>76.679699999999997</v>
      </c>
    </row>
    <row r="1715" spans="1:3" x14ac:dyDescent="0.25">
      <c r="A1715" t="s">
        <v>1447</v>
      </c>
      <c r="B1715">
        <f>[1]!EM_S_PQ_PCTCHANGE(A1715,"2006-12-01","2016-12-02","3")</f>
        <v>170.15048217773437</v>
      </c>
      <c r="C1715">
        <f>[1]!EM_S_RISK_AVGRETURNY(A1715,"2006-12-01","2016-12-02","1")</f>
        <v>31.271999999999998</v>
      </c>
    </row>
    <row r="1716" spans="1:3" x14ac:dyDescent="0.25">
      <c r="A1716" t="s">
        <v>2810</v>
      </c>
      <c r="B1716">
        <f>[1]!EM_S_PQ_PCTCHANGE(A1716,"2006-12-01","2016-12-02","3")</f>
        <v>170.13652038574219</v>
      </c>
      <c r="C1716">
        <f>[1]!EM_S_RISK_AVGRETURNY(A1716,"2006-12-01","2016-12-02","1")</f>
        <v>10.7508</v>
      </c>
    </row>
    <row r="1717" spans="1:3" x14ac:dyDescent="0.25">
      <c r="A1717" t="s">
        <v>1965</v>
      </c>
      <c r="B1717">
        <f>[1]!EM_S_PQ_PCTCHANGE(A1717,"2006-12-01","2016-12-02","3")</f>
        <v>169.97113037109375</v>
      </c>
      <c r="C1717">
        <f>[1]!EM_S_RISK_AVGRETURNY(A1717,"2006-12-01","2016-12-02","1")</f>
        <v>23.290400000000002</v>
      </c>
    </row>
    <row r="1718" spans="1:3" x14ac:dyDescent="0.25">
      <c r="A1718" t="s">
        <v>695</v>
      </c>
      <c r="B1718">
        <f>[1]!EM_S_PQ_PCTCHANGE(A1718,"2006-12-01","2016-12-02","3")</f>
        <v>169.71595764160156</v>
      </c>
      <c r="C1718">
        <f>[1]!EM_S_RISK_AVGRETURNY(A1718,"2006-12-01","2016-12-02","1")</f>
        <v>10.7331</v>
      </c>
    </row>
    <row r="1719" spans="1:3" x14ac:dyDescent="0.25">
      <c r="A1719" t="s">
        <v>1884</v>
      </c>
      <c r="B1719">
        <f>[1]!EM_S_PQ_PCTCHANGE(A1719,"2006-12-01","2016-12-02","3")</f>
        <v>169.48052978515625</v>
      </c>
      <c r="C1719">
        <f>[1]!EM_S_RISK_AVGRETURNY(A1719,"2006-12-01","2016-12-02","1")</f>
        <v>21.6403</v>
      </c>
    </row>
    <row r="1720" spans="1:3" x14ac:dyDescent="0.25">
      <c r="A1720" t="s">
        <v>2757</v>
      </c>
      <c r="B1720">
        <f>[1]!EM_S_PQ_PCTCHANGE(A1720,"2006-12-01","2016-12-02","3")</f>
        <v>169.36309814453125</v>
      </c>
      <c r="C1720">
        <f>[1]!EM_S_RISK_AVGRETURNY(A1720,"2006-12-01","2016-12-02","1")</f>
        <v>10.7182</v>
      </c>
    </row>
    <row r="1721" spans="1:3" x14ac:dyDescent="0.25">
      <c r="A1721" t="s">
        <v>210</v>
      </c>
      <c r="B1721">
        <f>[1]!EM_S_PQ_PCTCHANGE(A1721,"2006-12-01","2016-12-02","3")</f>
        <v>169.19590759277344</v>
      </c>
      <c r="C1721">
        <f>[1]!EM_S_RISK_AVGRETURNY(A1721,"2006-12-01","2016-12-02","1")</f>
        <v>24.100899999999999</v>
      </c>
    </row>
    <row r="1722" spans="1:3" x14ac:dyDescent="0.25">
      <c r="A1722" t="s">
        <v>2717</v>
      </c>
      <c r="B1722">
        <f>[1]!EM_S_PQ_PCTCHANGE(A1722,"2006-12-01","2016-12-02","3")</f>
        <v>168.95829772949219</v>
      </c>
      <c r="C1722">
        <f>[1]!EM_S_RISK_AVGRETURNY(A1722,"2006-12-01","2016-12-02","1")</f>
        <v>10.7011</v>
      </c>
    </row>
    <row r="1723" spans="1:3" x14ac:dyDescent="0.25">
      <c r="A1723" t="s">
        <v>1384</v>
      </c>
      <c r="B1723">
        <f>[1]!EM_S_PQ_PCTCHANGE(A1723,"2006-12-01","2016-12-02","3")</f>
        <v>168.91268920898437</v>
      </c>
      <c r="C1723">
        <f>[1]!EM_S_RISK_AVGRETURNY(A1723,"2006-12-01","2016-12-02","1")</f>
        <v>33.85</v>
      </c>
    </row>
    <row r="1724" spans="1:3" x14ac:dyDescent="0.25">
      <c r="A1724" t="s">
        <v>2004</v>
      </c>
      <c r="B1724">
        <f>[1]!EM_S_PQ_PCTCHANGE(A1724,"2006-12-01","2016-12-02","3")</f>
        <v>168.77372741699219</v>
      </c>
      <c r="C1724">
        <f>[1]!EM_S_RISK_AVGRETURNY(A1724,"2006-12-01","2016-12-02","1")</f>
        <v>26.092500000000001</v>
      </c>
    </row>
    <row r="1725" spans="1:3" x14ac:dyDescent="0.25">
      <c r="A1725" t="s">
        <v>513</v>
      </c>
      <c r="B1725">
        <f>[1]!EM_S_PQ_PCTCHANGE(A1725,"2006-12-01","2016-12-02","3")</f>
        <v>168.7337646484375</v>
      </c>
      <c r="C1725">
        <f>[1]!EM_S_RISK_AVGRETURNY(A1725,"2006-12-01","2016-12-02","1")</f>
        <v>10.691599999999999</v>
      </c>
    </row>
    <row r="1726" spans="1:3" x14ac:dyDescent="0.25">
      <c r="A1726" t="s">
        <v>2825</v>
      </c>
      <c r="B1726">
        <f>[1]!EM_S_PQ_PCTCHANGE(A1726,"2006-12-01","2016-12-02","3")</f>
        <v>168.60252380371094</v>
      </c>
      <c r="C1726">
        <f>[1]!EM_S_RISK_AVGRETURNY(A1726,"2006-12-01","2016-12-02","1")</f>
        <v>10.686</v>
      </c>
    </row>
    <row r="1727" spans="1:3" x14ac:dyDescent="0.25">
      <c r="A1727" t="s">
        <v>764</v>
      </c>
      <c r="B1727">
        <f>[1]!EM_S_PQ_PCTCHANGE(A1727,"2006-12-01","2016-12-02","3")</f>
        <v>168.59661865234375</v>
      </c>
      <c r="C1727">
        <f>[1]!EM_S_RISK_AVGRETURNY(A1727,"2006-12-01","2016-12-02","1")</f>
        <v>10.6858</v>
      </c>
    </row>
    <row r="1728" spans="1:3" x14ac:dyDescent="0.25">
      <c r="A1728" t="s">
        <v>1876</v>
      </c>
      <c r="B1728">
        <f>[1]!EM_S_PQ_PCTCHANGE(A1728,"2006-12-01","2016-12-02","3")</f>
        <v>168.30145263671875</v>
      </c>
      <c r="C1728">
        <f>[1]!EM_S_RISK_AVGRETURNY(A1728,"2006-12-01","2016-12-02","1")</f>
        <v>27.828600000000002</v>
      </c>
    </row>
    <row r="1729" spans="1:3" x14ac:dyDescent="0.25">
      <c r="A1729" t="s">
        <v>457</v>
      </c>
      <c r="B1729">
        <f>[1]!EM_S_PQ_PCTCHANGE(A1729,"2006-12-01","2016-12-02","3")</f>
        <v>168.17506408691406</v>
      </c>
      <c r="C1729">
        <f>[1]!EM_S_RISK_AVGRETURNY(A1729,"2006-12-01","2016-12-02","1")</f>
        <v>10.667899999999999</v>
      </c>
    </row>
    <row r="1730" spans="1:3" x14ac:dyDescent="0.25">
      <c r="A1730" t="s">
        <v>1752</v>
      </c>
      <c r="B1730">
        <f>[1]!EM_S_PQ_PCTCHANGE(A1730,"2006-12-01","2016-12-02","3")</f>
        <v>168.02720642089844</v>
      </c>
      <c r="C1730">
        <f>[1]!EM_S_RISK_AVGRETURNY(A1730,"2006-12-01","2016-12-02","1")</f>
        <v>15333.5933</v>
      </c>
    </row>
    <row r="1731" spans="1:3" x14ac:dyDescent="0.25">
      <c r="A1731" t="s">
        <v>2379</v>
      </c>
      <c r="B1731">
        <f>[1]!EM_S_PQ_PCTCHANGE(A1731,"2006-12-01","2016-12-02","3")</f>
        <v>167.98495483398438</v>
      </c>
      <c r="C1731">
        <f>[1]!EM_S_RISK_AVGRETURNY(A1731,"2006-12-01","2016-12-02","1")</f>
        <v>25.6144</v>
      </c>
    </row>
    <row r="1732" spans="1:3" x14ac:dyDescent="0.25">
      <c r="A1732" t="s">
        <v>2503</v>
      </c>
      <c r="B1732">
        <f>[1]!EM_S_PQ_PCTCHANGE(A1732,"2006-12-01","2016-12-02","3")</f>
        <v>167.90554809570312</v>
      </c>
      <c r="C1732">
        <f>[1]!EM_S_RISK_AVGRETURNY(A1732,"2006-12-01","2016-12-02","1")</f>
        <v>10.656499999999999</v>
      </c>
    </row>
    <row r="1733" spans="1:3" x14ac:dyDescent="0.25">
      <c r="A1733" t="s">
        <v>2392</v>
      </c>
      <c r="B1733">
        <f>[1]!EM_S_PQ_PCTCHANGE(A1733,"2006-12-01","2016-12-02","3")</f>
        <v>167.59701538085937</v>
      </c>
      <c r="C1733">
        <f>[1]!EM_S_RISK_AVGRETURNY(A1733,"2006-12-01","2016-12-02","1")</f>
        <v>28.5395</v>
      </c>
    </row>
    <row r="1734" spans="1:3" x14ac:dyDescent="0.25">
      <c r="A1734" t="s">
        <v>450</v>
      </c>
      <c r="B1734">
        <f>[1]!EM_S_PQ_PCTCHANGE(A1734,"2006-12-01","2016-12-02","3")</f>
        <v>167.44187927246094</v>
      </c>
      <c r="C1734">
        <f>[1]!EM_S_RISK_AVGRETURNY(A1734,"2006-12-01","2016-12-02","1")</f>
        <v>10.636799999999999</v>
      </c>
    </row>
    <row r="1735" spans="1:3" x14ac:dyDescent="0.25">
      <c r="A1735" t="s">
        <v>1044</v>
      </c>
      <c r="B1735">
        <f>[1]!EM_S_PQ_PCTCHANGE(A1735,"2006-12-01","2016-12-02","3")</f>
        <v>167.39407348632812</v>
      </c>
      <c r="C1735">
        <f>[1]!EM_S_RISK_AVGRETURNY(A1735,"2006-12-01","2016-12-02","1")</f>
        <v>10.6347</v>
      </c>
    </row>
    <row r="1736" spans="1:3" x14ac:dyDescent="0.25">
      <c r="A1736" t="s">
        <v>1960</v>
      </c>
      <c r="B1736">
        <f>[1]!EM_S_PQ_PCTCHANGE(A1736,"2006-12-01","2016-12-02","3")</f>
        <v>167.28114318847656</v>
      </c>
      <c r="C1736">
        <f>[1]!EM_S_RISK_AVGRETURNY(A1736,"2006-12-01","2016-12-02","1")</f>
        <v>19.775300000000001</v>
      </c>
    </row>
    <row r="1737" spans="1:3" x14ac:dyDescent="0.25">
      <c r="A1737" t="s">
        <v>1630</v>
      </c>
      <c r="B1737">
        <f>[1]!EM_S_PQ_PCTCHANGE(A1737,"2006-12-01","2016-12-02","3")</f>
        <v>167.202880859375</v>
      </c>
      <c r="C1737">
        <f>[1]!EM_S_RISK_AVGRETURNY(A1737,"2006-12-01","2016-12-02","1")</f>
        <v>33.744</v>
      </c>
    </row>
    <row r="1738" spans="1:3" x14ac:dyDescent="0.25">
      <c r="A1738" t="s">
        <v>1898</v>
      </c>
      <c r="B1738">
        <f>[1]!EM_S_PQ_PCTCHANGE(A1738,"2006-12-01","2016-12-02","3")</f>
        <v>167.04859924316406</v>
      </c>
      <c r="C1738">
        <f>[1]!EM_S_RISK_AVGRETURNY(A1738,"2006-12-01","2016-12-02","1")</f>
        <v>21.729199999999999</v>
      </c>
    </row>
    <row r="1739" spans="1:3" x14ac:dyDescent="0.25">
      <c r="A1739" t="s">
        <v>1437</v>
      </c>
      <c r="B1739">
        <f>[1]!EM_S_PQ_PCTCHANGE(A1739,"2006-12-01","2016-12-02","3")</f>
        <v>166.82014465332031</v>
      </c>
      <c r="C1739">
        <f>[1]!EM_S_RISK_AVGRETURNY(A1739,"2006-12-01","2016-12-02","1")</f>
        <v>27.6312</v>
      </c>
    </row>
    <row r="1740" spans="1:3" x14ac:dyDescent="0.25">
      <c r="A1740" t="s">
        <v>2821</v>
      </c>
      <c r="B1740">
        <f>[1]!EM_S_PQ_PCTCHANGE(A1740,"2006-12-01","2016-12-02","3")</f>
        <v>166.78240966796875</v>
      </c>
      <c r="C1740">
        <f>[1]!EM_S_RISK_AVGRETURNY(A1740,"2006-12-01","2016-12-02","1")</f>
        <v>10.608700000000001</v>
      </c>
    </row>
    <row r="1741" spans="1:3" x14ac:dyDescent="0.25">
      <c r="A1741" t="s">
        <v>1590</v>
      </c>
      <c r="B1741">
        <f>[1]!EM_S_PQ_PCTCHANGE(A1741,"2006-12-01","2016-12-02","3")</f>
        <v>166.49819946289062</v>
      </c>
      <c r="C1741">
        <f>[1]!EM_S_RISK_AVGRETURNY(A1741,"2006-12-01","2016-12-02","1")</f>
        <v>27.2836</v>
      </c>
    </row>
    <row r="1742" spans="1:3" x14ac:dyDescent="0.25">
      <c r="A1742" t="s">
        <v>1476</v>
      </c>
      <c r="B1742">
        <f>[1]!EM_S_PQ_PCTCHANGE(A1742,"2006-12-01","2016-12-02","3")</f>
        <v>166.35467529296875</v>
      </c>
      <c r="C1742">
        <f>[1]!EM_S_RISK_AVGRETURNY(A1742,"2006-12-01","2016-12-02","1")</f>
        <v>24.362100000000002</v>
      </c>
    </row>
    <row r="1743" spans="1:3" x14ac:dyDescent="0.25">
      <c r="A1743" t="s">
        <v>778</v>
      </c>
      <c r="B1743">
        <f>[1]!EM_S_PQ_PCTCHANGE(A1743,"2006-12-01","2016-12-02","3")</f>
        <v>165.983642578125</v>
      </c>
      <c r="C1743">
        <f>[1]!EM_S_RISK_AVGRETURNY(A1743,"2006-12-01","2016-12-02","1")</f>
        <v>10.5746</v>
      </c>
    </row>
    <row r="1744" spans="1:3" x14ac:dyDescent="0.25">
      <c r="A1744" t="s">
        <v>2114</v>
      </c>
      <c r="B1744">
        <f>[1]!EM_S_PQ_PCTCHANGE(A1744,"2006-12-01","2016-12-02","3")</f>
        <v>165.95101928710937</v>
      </c>
      <c r="C1744">
        <f>[1]!EM_S_RISK_AVGRETURNY(A1744,"2006-12-01","2016-12-02","1")</f>
        <v>17.060400000000001</v>
      </c>
    </row>
    <row r="1745" spans="1:3" x14ac:dyDescent="0.25">
      <c r="A1745" t="s">
        <v>1410</v>
      </c>
      <c r="B1745">
        <f>[1]!EM_S_PQ_PCTCHANGE(A1745,"2006-12-01","2016-12-02","3")</f>
        <v>165.59864807128906</v>
      </c>
      <c r="C1745">
        <f>[1]!EM_S_RISK_AVGRETURNY(A1745,"2006-12-01","2016-12-02","1")</f>
        <v>25.299099999999999</v>
      </c>
    </row>
    <row r="1746" spans="1:3" x14ac:dyDescent="0.25">
      <c r="A1746" t="s">
        <v>1854</v>
      </c>
      <c r="B1746">
        <f>[1]!EM_S_PQ_PCTCHANGE(A1746,"2006-12-01","2016-12-02","3")</f>
        <v>165.56950378417969</v>
      </c>
      <c r="C1746">
        <f>[1]!EM_S_RISK_AVGRETURNY(A1746,"2006-12-01","2016-12-02","1")</f>
        <v>27.98</v>
      </c>
    </row>
    <row r="1747" spans="1:3" x14ac:dyDescent="0.25">
      <c r="A1747" t="s">
        <v>2623</v>
      </c>
      <c r="B1747">
        <f>[1]!EM_S_PQ_PCTCHANGE(A1747,"2006-12-01","2016-12-02","3")</f>
        <v>165.55035400390625</v>
      </c>
      <c r="C1747">
        <f>[1]!EM_S_RISK_AVGRETURNY(A1747,"2006-12-01","2016-12-02","1")</f>
        <v>10.556100000000001</v>
      </c>
    </row>
    <row r="1748" spans="1:3" x14ac:dyDescent="0.25">
      <c r="A1748" t="s">
        <v>169</v>
      </c>
      <c r="B1748">
        <f>[1]!EM_S_PQ_PCTCHANGE(A1748,"2006-12-01","2016-12-02","3")</f>
        <v>165.37461853027344</v>
      </c>
      <c r="C1748">
        <f>[1]!EM_S_RISK_AVGRETURNY(A1748,"2006-12-01","2016-12-02","1")</f>
        <v>122.5093</v>
      </c>
    </row>
    <row r="1749" spans="1:3" x14ac:dyDescent="0.25">
      <c r="A1749" t="s">
        <v>1927</v>
      </c>
      <c r="B1749">
        <f>[1]!EM_S_PQ_PCTCHANGE(A1749,"2006-12-01","2016-12-02","3")</f>
        <v>164.78495788574219</v>
      </c>
      <c r="C1749">
        <f>[1]!EM_S_RISK_AVGRETURNY(A1749,"2006-12-01","2016-12-02","1")</f>
        <v>43.168500000000002</v>
      </c>
    </row>
    <row r="1750" spans="1:3" x14ac:dyDescent="0.25">
      <c r="A1750" t="s">
        <v>2621</v>
      </c>
      <c r="B1750">
        <f>[1]!EM_S_PQ_PCTCHANGE(A1750,"2006-12-01","2016-12-02","3")</f>
        <v>164.76997375488281</v>
      </c>
      <c r="C1750">
        <f>[1]!EM_S_RISK_AVGRETURNY(A1750,"2006-12-01","2016-12-02","1")</f>
        <v>10.5227</v>
      </c>
    </row>
    <row r="1751" spans="1:3" x14ac:dyDescent="0.25">
      <c r="A1751" t="s">
        <v>1841</v>
      </c>
      <c r="B1751">
        <f>[1]!EM_S_PQ_PCTCHANGE(A1751,"2006-12-01","2016-12-02","3")</f>
        <v>164.58009338378906</v>
      </c>
      <c r="C1751">
        <f>[1]!EM_S_RISK_AVGRETURNY(A1751,"2006-12-01","2016-12-02","1")</f>
        <v>61.970500000000001</v>
      </c>
    </row>
    <row r="1752" spans="1:3" x14ac:dyDescent="0.25">
      <c r="A1752" t="s">
        <v>1361</v>
      </c>
      <c r="B1752">
        <f>[1]!EM_S_PQ_PCTCHANGE(A1752,"2006-12-01","2016-12-02","3")</f>
        <v>164.34750366210937</v>
      </c>
      <c r="C1752">
        <f>[1]!EM_S_RISK_AVGRETURNY(A1752,"2006-12-01","2016-12-02","1")</f>
        <v>61.750300000000003</v>
      </c>
    </row>
    <row r="1753" spans="1:3" x14ac:dyDescent="0.25">
      <c r="A1753" t="s">
        <v>1727</v>
      </c>
      <c r="B1753">
        <f>[1]!EM_S_PQ_PCTCHANGE(A1753,"2006-12-01","2016-12-02","3")</f>
        <v>164.21823120117187</v>
      </c>
      <c r="C1753">
        <f>[1]!EM_S_RISK_AVGRETURNY(A1753,"2006-12-01","2016-12-02","1")</f>
        <v>26.004899999999999</v>
      </c>
    </row>
    <row r="1754" spans="1:3" x14ac:dyDescent="0.25">
      <c r="A1754" t="s">
        <v>1879</v>
      </c>
      <c r="B1754">
        <f>[1]!EM_S_PQ_PCTCHANGE(A1754,"2006-12-01","2016-12-02","3")</f>
        <v>163.97247314453125</v>
      </c>
      <c r="C1754">
        <f>[1]!EM_S_RISK_AVGRETURNY(A1754,"2006-12-01","2016-12-02","1")</f>
        <v>23.1568</v>
      </c>
    </row>
    <row r="1755" spans="1:3" x14ac:dyDescent="0.25">
      <c r="A1755" t="s">
        <v>1770</v>
      </c>
      <c r="B1755">
        <f>[1]!EM_S_PQ_PCTCHANGE(A1755,"2006-12-01","2016-12-02","3")</f>
        <v>163.46424865722656</v>
      </c>
      <c r="C1755">
        <f>[1]!EM_S_RISK_AVGRETURNY(A1755,"2006-12-01","2016-12-02","1")</f>
        <v>537.12419999999997</v>
      </c>
    </row>
    <row r="1756" spans="1:3" x14ac:dyDescent="0.25">
      <c r="A1756" t="s">
        <v>49</v>
      </c>
      <c r="B1756">
        <f>[1]!EM_S_PQ_PCTCHANGE(A1756,"2006-12-01","2016-12-02","3")</f>
        <v>163.18034362792969</v>
      </c>
      <c r="C1756">
        <f>[1]!EM_S_RISK_AVGRETURNY(A1756,"2006-12-01","2016-12-02","1")</f>
        <v>36579385.792499997</v>
      </c>
    </row>
    <row r="1757" spans="1:3" x14ac:dyDescent="0.25">
      <c r="A1757" t="s">
        <v>511</v>
      </c>
      <c r="B1757">
        <f>[1]!EM_S_PQ_PCTCHANGE(A1757,"2006-12-01","2016-12-02","3")</f>
        <v>163.15789794921875</v>
      </c>
      <c r="C1757">
        <f>[1]!EM_S_RISK_AVGRETURNY(A1757,"2006-12-01","2016-12-02","1")</f>
        <v>10.4533</v>
      </c>
    </row>
    <row r="1758" spans="1:3" x14ac:dyDescent="0.25">
      <c r="A1758" t="s">
        <v>2030</v>
      </c>
      <c r="B1758">
        <f>[1]!EM_S_PQ_PCTCHANGE(A1758,"2006-12-01","2016-12-02","3")</f>
        <v>163.05441284179687</v>
      </c>
      <c r="C1758">
        <f>[1]!EM_S_RISK_AVGRETURNY(A1758,"2006-12-01","2016-12-02","1")</f>
        <v>23.7834</v>
      </c>
    </row>
    <row r="1759" spans="1:3" x14ac:dyDescent="0.25">
      <c r="A1759" t="s">
        <v>650</v>
      </c>
      <c r="B1759">
        <f>[1]!EM_S_PQ_PCTCHANGE(A1759,"2006-12-01","2016-12-02","3")</f>
        <v>162.68211364746094</v>
      </c>
      <c r="C1759">
        <f>[1]!EM_S_RISK_AVGRETURNY(A1759,"2006-12-01","2016-12-02","1")</f>
        <v>10.4328</v>
      </c>
    </row>
    <row r="1760" spans="1:3" x14ac:dyDescent="0.25">
      <c r="A1760" t="s">
        <v>2434</v>
      </c>
      <c r="B1760">
        <f>[1]!EM_S_PQ_PCTCHANGE(A1760,"2006-12-01","2016-12-02","3")</f>
        <v>162.47245788574219</v>
      </c>
      <c r="C1760">
        <f>[1]!EM_S_RISK_AVGRETURNY(A1760,"2006-12-01","2016-12-02","1")</f>
        <v>19.901</v>
      </c>
    </row>
    <row r="1761" spans="1:3" x14ac:dyDescent="0.25">
      <c r="A1761" t="s">
        <v>611</v>
      </c>
      <c r="B1761">
        <f>[1]!EM_S_PQ_PCTCHANGE(A1761,"2006-12-01","2016-12-02","3")</f>
        <v>162.33802795410156</v>
      </c>
      <c r="C1761">
        <f>[1]!EM_S_RISK_AVGRETURNY(A1761,"2006-12-01","2016-12-02","1")</f>
        <v>10.417899999999999</v>
      </c>
    </row>
    <row r="1762" spans="1:3" x14ac:dyDescent="0.25">
      <c r="A1762" t="s">
        <v>1711</v>
      </c>
      <c r="B1762">
        <f>[1]!EM_S_PQ_PCTCHANGE(A1762,"2006-12-01","2016-12-02","3")</f>
        <v>162.21366882324219</v>
      </c>
      <c r="C1762">
        <f>[1]!EM_S_RISK_AVGRETURNY(A1762,"2006-12-01","2016-12-02","1")</f>
        <v>31.1538</v>
      </c>
    </row>
    <row r="1763" spans="1:3" x14ac:dyDescent="0.25">
      <c r="A1763" t="s">
        <v>1790</v>
      </c>
      <c r="B1763">
        <f>[1]!EM_S_PQ_PCTCHANGE(A1763,"2006-12-01","2016-12-02","3")</f>
        <v>162.20474243164063</v>
      </c>
      <c r="C1763">
        <f>[1]!EM_S_RISK_AVGRETURNY(A1763,"2006-12-01","2016-12-02","1")</f>
        <v>150.92689999999999</v>
      </c>
    </row>
    <row r="1764" spans="1:3" x14ac:dyDescent="0.25">
      <c r="A1764" t="s">
        <v>1372</v>
      </c>
      <c r="B1764">
        <f>[1]!EM_S_PQ_PCTCHANGE(A1764,"2006-12-01","2016-12-02","3")</f>
        <v>162.100341796875</v>
      </c>
      <c r="C1764">
        <f>[1]!EM_S_RISK_AVGRETURNY(A1764,"2006-12-01","2016-12-02","1")</f>
        <v>61.358499999999999</v>
      </c>
    </row>
    <row r="1765" spans="1:3" x14ac:dyDescent="0.25">
      <c r="A1765" t="s">
        <v>1151</v>
      </c>
      <c r="B1765">
        <f>[1]!EM_S_PQ_PCTCHANGE(A1765,"2006-12-01","2016-12-02","3")</f>
        <v>162.0040283203125</v>
      </c>
      <c r="C1765">
        <f>[1]!EM_S_RISK_AVGRETURNY(A1765,"2006-12-01","2016-12-02","1")</f>
        <v>10.403499999999999</v>
      </c>
    </row>
    <row r="1766" spans="1:3" x14ac:dyDescent="0.25">
      <c r="A1766" t="s">
        <v>1704</v>
      </c>
      <c r="B1766">
        <f>[1]!EM_S_PQ_PCTCHANGE(A1766,"2006-12-01","2016-12-02","3")</f>
        <v>161.98004150390625</v>
      </c>
      <c r="C1766">
        <f>[1]!EM_S_RISK_AVGRETURNY(A1766,"2006-12-01","2016-12-02","1")</f>
        <v>22.0398</v>
      </c>
    </row>
    <row r="1767" spans="1:3" x14ac:dyDescent="0.25">
      <c r="A1767" t="s">
        <v>815</v>
      </c>
      <c r="B1767">
        <f>[1]!EM_S_PQ_PCTCHANGE(A1767,"2006-12-01","2016-12-02","3")</f>
        <v>161.96609497070312</v>
      </c>
      <c r="C1767">
        <f>[1]!EM_S_RISK_AVGRETURNY(A1767,"2006-12-01","2016-12-02","1")</f>
        <v>10.4018</v>
      </c>
    </row>
    <row r="1768" spans="1:3" x14ac:dyDescent="0.25">
      <c r="A1768" t="s">
        <v>2084</v>
      </c>
      <c r="B1768">
        <f>[1]!EM_S_PQ_PCTCHANGE(A1768,"2006-12-01","2016-12-02","3")</f>
        <v>161.86280822753906</v>
      </c>
      <c r="C1768">
        <f>[1]!EM_S_RISK_AVGRETURNY(A1768,"2006-12-01","2016-12-02","1")</f>
        <v>38.5443</v>
      </c>
    </row>
    <row r="1769" spans="1:3" x14ac:dyDescent="0.25">
      <c r="A1769" t="s">
        <v>431</v>
      </c>
      <c r="B1769">
        <f>[1]!EM_S_PQ_PCTCHANGE(A1769,"2006-12-01","2016-12-02","3")</f>
        <v>161.47544860839844</v>
      </c>
      <c r="C1769">
        <f>[1]!EM_S_RISK_AVGRETURNY(A1769,"2006-12-01","2016-12-02","1")</f>
        <v>10.380599999999999</v>
      </c>
    </row>
    <row r="1770" spans="1:3" x14ac:dyDescent="0.25">
      <c r="A1770" t="s">
        <v>1733</v>
      </c>
      <c r="B1770">
        <f>[1]!EM_S_PQ_PCTCHANGE(A1770,"2006-12-01","2016-12-02","3")</f>
        <v>161.41473388671875</v>
      </c>
      <c r="C1770">
        <f>[1]!EM_S_RISK_AVGRETURNY(A1770,"2006-12-01","2016-12-02","1")</f>
        <v>31.4849</v>
      </c>
    </row>
    <row r="1771" spans="1:3" x14ac:dyDescent="0.25">
      <c r="A1771" t="s">
        <v>619</v>
      </c>
      <c r="B1771">
        <f>[1]!EM_S_PQ_PCTCHANGE(A1771,"2006-12-01","2016-12-02","3")</f>
        <v>161.09437561035156</v>
      </c>
      <c r="C1771">
        <f>[1]!EM_S_RISK_AVGRETURNY(A1771,"2006-12-01","2016-12-02","1")</f>
        <v>10.364000000000001</v>
      </c>
    </row>
    <row r="1772" spans="1:3" x14ac:dyDescent="0.25">
      <c r="A1772" t="s">
        <v>2918</v>
      </c>
      <c r="B1772">
        <f>[1]!EM_S_PQ_PCTCHANGE(A1772,"2006-12-01","2016-12-02","3")</f>
        <v>161.03157043457031</v>
      </c>
      <c r="C1772">
        <f>[1]!EM_S_RISK_AVGRETURNY(A1772,"2006-12-01","2016-12-02","1")</f>
        <v>10.3613</v>
      </c>
    </row>
    <row r="1773" spans="1:3" x14ac:dyDescent="0.25">
      <c r="A1773" t="s">
        <v>1231</v>
      </c>
      <c r="B1773">
        <f>[1]!EM_S_PQ_PCTCHANGE(A1773,"2006-12-01","2016-12-02","3")</f>
        <v>160.97640991210937</v>
      </c>
      <c r="C1773">
        <f>[1]!EM_S_RISK_AVGRETURNY(A1773,"2006-12-01","2016-12-02","1")</f>
        <v>1227.287</v>
      </c>
    </row>
    <row r="1774" spans="1:3" x14ac:dyDescent="0.25">
      <c r="A1774" t="s">
        <v>2132</v>
      </c>
      <c r="B1774">
        <f>[1]!EM_S_PQ_PCTCHANGE(A1774,"2006-12-01","2016-12-02","3")</f>
        <v>160.75848388671875</v>
      </c>
      <c r="C1774">
        <f>[1]!EM_S_RISK_AVGRETURNY(A1774,"2006-12-01","2016-12-02","1")</f>
        <v>15.307399999999999</v>
      </c>
    </row>
    <row r="1775" spans="1:3" x14ac:dyDescent="0.25">
      <c r="A1775" t="s">
        <v>1070</v>
      </c>
      <c r="B1775">
        <f>[1]!EM_S_PQ_PCTCHANGE(A1775,"2006-12-01","2016-12-02","3")</f>
        <v>160.74610900878906</v>
      </c>
      <c r="C1775">
        <f>[1]!EM_S_RISK_AVGRETURNY(A1775,"2006-12-01","2016-12-02","1")</f>
        <v>10.3489</v>
      </c>
    </row>
    <row r="1776" spans="1:3" x14ac:dyDescent="0.25">
      <c r="A1776" t="s">
        <v>2732</v>
      </c>
      <c r="B1776">
        <f>[1]!EM_S_PQ_PCTCHANGE(A1776,"2006-12-01","2016-12-02","3")</f>
        <v>160.60606384277344</v>
      </c>
      <c r="C1776">
        <f>[1]!EM_S_RISK_AVGRETURNY(A1776,"2006-12-01","2016-12-02","1")</f>
        <v>10.3428</v>
      </c>
    </row>
    <row r="1777" spans="1:3" x14ac:dyDescent="0.25">
      <c r="A1777" t="s">
        <v>2983</v>
      </c>
      <c r="B1777">
        <f>[1]!EM_S_PQ_PCTCHANGE(A1777,"2006-12-01","2016-12-02","3")</f>
        <v>160.58755493164062</v>
      </c>
      <c r="C1777">
        <f>[1]!EM_S_RISK_AVGRETURNY(A1777,"2006-12-01","2016-12-02","1")</f>
        <v>10.342000000000001</v>
      </c>
    </row>
    <row r="1778" spans="1:3" x14ac:dyDescent="0.25">
      <c r="A1778" t="s">
        <v>1851</v>
      </c>
      <c r="B1778">
        <f>[1]!EM_S_PQ_PCTCHANGE(A1778,"2006-12-01","2016-12-02","3")</f>
        <v>160.40202331542969</v>
      </c>
      <c r="C1778">
        <f>[1]!EM_S_RISK_AVGRETURNY(A1778,"2006-12-01","2016-12-02","1")</f>
        <v>38.027999999999999</v>
      </c>
    </row>
    <row r="1779" spans="1:3" x14ac:dyDescent="0.25">
      <c r="A1779" t="s">
        <v>1726</v>
      </c>
      <c r="B1779">
        <f>[1]!EM_S_PQ_PCTCHANGE(A1779,"2006-12-01","2016-12-02","3")</f>
        <v>160.23661804199219</v>
      </c>
      <c r="C1779">
        <f>[1]!EM_S_RISK_AVGRETURNY(A1779,"2006-12-01","2016-12-02","1")</f>
        <v>24.876200000000001</v>
      </c>
    </row>
    <row r="1780" spans="1:3" x14ac:dyDescent="0.25">
      <c r="A1780" t="s">
        <v>1345</v>
      </c>
      <c r="B1780">
        <f>[1]!EM_S_PQ_PCTCHANGE(A1780,"2006-12-01","2016-12-02","3")</f>
        <v>160.02694702148437</v>
      </c>
      <c r="C1780">
        <f>[1]!EM_S_RISK_AVGRETURNY(A1780,"2006-12-01","2016-12-02","1")</f>
        <v>83.4482</v>
      </c>
    </row>
    <row r="1781" spans="1:3" x14ac:dyDescent="0.25">
      <c r="A1781" t="s">
        <v>1741</v>
      </c>
      <c r="B1781">
        <f>[1]!EM_S_PQ_PCTCHANGE(A1781,"2006-12-01","2016-12-02","3")</f>
        <v>159.44041442871094</v>
      </c>
      <c r="C1781">
        <f>[1]!EM_S_RISK_AVGRETURNY(A1781,"2006-12-01","2016-12-02","1")</f>
        <v>1019470605755150</v>
      </c>
    </row>
    <row r="1782" spans="1:3" x14ac:dyDescent="0.25">
      <c r="A1782" t="s">
        <v>2099</v>
      </c>
      <c r="B1782">
        <f>[1]!EM_S_PQ_PCTCHANGE(A1782,"2006-12-01","2016-12-02","3")</f>
        <v>159.38050842285156</v>
      </c>
      <c r="C1782">
        <f>[1]!EM_S_RISK_AVGRETURNY(A1782,"2006-12-01","2016-12-02","1")</f>
        <v>26.471499999999999</v>
      </c>
    </row>
    <row r="1783" spans="1:3" x14ac:dyDescent="0.25">
      <c r="A1783" t="s">
        <v>1742</v>
      </c>
      <c r="B1783">
        <f>[1]!EM_S_PQ_PCTCHANGE(A1783,"2006-12-01","2016-12-02","3")</f>
        <v>159.37240600585937</v>
      </c>
      <c r="C1783">
        <f>[1]!EM_S_RISK_AVGRETURNY(A1783,"2006-12-01","2016-12-02","1")</f>
        <v>1011238070120960</v>
      </c>
    </row>
    <row r="1784" spans="1:3" x14ac:dyDescent="0.25">
      <c r="A1784" t="s">
        <v>2624</v>
      </c>
      <c r="B1784">
        <f>[1]!EM_S_PQ_PCTCHANGE(A1784,"2006-12-01","2016-12-02","3")</f>
        <v>159.3282470703125</v>
      </c>
      <c r="C1784">
        <f>[1]!EM_S_RISK_AVGRETURNY(A1784,"2006-12-01","2016-12-02","1")</f>
        <v>10.287100000000001</v>
      </c>
    </row>
    <row r="1785" spans="1:3" x14ac:dyDescent="0.25">
      <c r="A1785" t="s">
        <v>1670</v>
      </c>
      <c r="B1785">
        <f>[1]!EM_S_PQ_PCTCHANGE(A1785,"2006-12-01","2016-12-02","3")</f>
        <v>159.2646484375</v>
      </c>
      <c r="C1785">
        <f>[1]!EM_S_RISK_AVGRETURNY(A1785,"2006-12-01","2016-12-02","1")</f>
        <v>23.121700000000001</v>
      </c>
    </row>
    <row r="1786" spans="1:3" x14ac:dyDescent="0.25">
      <c r="A1786" t="s">
        <v>878</v>
      </c>
      <c r="B1786">
        <f>[1]!EM_S_PQ_PCTCHANGE(A1786,"2006-12-01","2016-12-02","3")</f>
        <v>159.15327453613281</v>
      </c>
      <c r="C1786">
        <f>[1]!EM_S_RISK_AVGRETURNY(A1786,"2006-12-01","2016-12-02","1")</f>
        <v>10.279400000000001</v>
      </c>
    </row>
    <row r="1787" spans="1:3" x14ac:dyDescent="0.25">
      <c r="A1787" t="s">
        <v>2907</v>
      </c>
      <c r="B1787">
        <f>[1]!EM_S_PQ_PCTCHANGE(A1787,"2006-12-01","2016-12-02","3")</f>
        <v>158.82438659667969</v>
      </c>
      <c r="C1787">
        <f>[1]!EM_S_RISK_AVGRETURNY(A1787,"2006-12-01","2016-12-02","1")</f>
        <v>10.265000000000001</v>
      </c>
    </row>
    <row r="1788" spans="1:3" x14ac:dyDescent="0.25">
      <c r="A1788" t="s">
        <v>903</v>
      </c>
      <c r="B1788">
        <f>[1]!EM_S_PQ_PCTCHANGE(A1788,"2006-12-01","2016-12-02","3")</f>
        <v>158.51333618164062</v>
      </c>
      <c r="C1788">
        <f>[1]!EM_S_RISK_AVGRETURNY(A1788,"2006-12-01","2016-12-02","1")</f>
        <v>10.2514</v>
      </c>
    </row>
    <row r="1789" spans="1:3" x14ac:dyDescent="0.25">
      <c r="A1789" t="s">
        <v>464</v>
      </c>
      <c r="B1789">
        <f>[1]!EM_S_PQ_PCTCHANGE(A1789,"2006-12-01","2016-12-02","3")</f>
        <v>158.32986450195312</v>
      </c>
      <c r="C1789">
        <f>[1]!EM_S_RISK_AVGRETURNY(A1789,"2006-12-01","2016-12-02","1")</f>
        <v>10.243399999999999</v>
      </c>
    </row>
    <row r="1790" spans="1:3" x14ac:dyDescent="0.25">
      <c r="A1790" t="s">
        <v>2247</v>
      </c>
      <c r="B1790">
        <f>[1]!EM_S_PQ_PCTCHANGE(A1790,"2006-12-01","2016-12-02","3")</f>
        <v>158.21284484863281</v>
      </c>
      <c r="C1790">
        <f>[1]!EM_S_RISK_AVGRETURNY(A1790,"2006-12-01","2016-12-02","1")</f>
        <v>20.3871</v>
      </c>
    </row>
    <row r="1791" spans="1:3" x14ac:dyDescent="0.25">
      <c r="A1791" t="s">
        <v>2969</v>
      </c>
      <c r="B1791">
        <f>[1]!EM_S_PQ_PCTCHANGE(A1791,"2006-12-01","2016-12-02","3")</f>
        <v>158.21246337890625</v>
      </c>
      <c r="C1791">
        <f>[1]!EM_S_RISK_AVGRETURNY(A1791,"2006-12-01","2016-12-02","1")</f>
        <v>10.238200000000001</v>
      </c>
    </row>
    <row r="1792" spans="1:3" x14ac:dyDescent="0.25">
      <c r="A1792" t="s">
        <v>228</v>
      </c>
      <c r="B1792">
        <f>[1]!EM_S_PQ_PCTCHANGE(A1792,"2006-12-01","2016-12-02","3")</f>
        <v>157.67155456542969</v>
      </c>
      <c r="C1792">
        <f>[1]!EM_S_RISK_AVGRETURNY(A1792,"2006-12-01","2016-12-02","1")</f>
        <v>147.50069999999999</v>
      </c>
    </row>
    <row r="1793" spans="1:3" x14ac:dyDescent="0.25">
      <c r="A1793" t="s">
        <v>1553</v>
      </c>
      <c r="B1793">
        <f>[1]!EM_S_PQ_PCTCHANGE(A1793,"2006-12-01","2016-12-02","3")</f>
        <v>157.64981079101562</v>
      </c>
      <c r="C1793">
        <f>[1]!EM_S_RISK_AVGRETURNY(A1793,"2006-12-01","2016-12-02","1")</f>
        <v>22.6387</v>
      </c>
    </row>
    <row r="1794" spans="1:3" x14ac:dyDescent="0.25">
      <c r="A1794" t="s">
        <v>2739</v>
      </c>
      <c r="B1794">
        <f>[1]!EM_S_PQ_PCTCHANGE(A1794,"2006-12-01","2016-12-02","3")</f>
        <v>157.51657104492187</v>
      </c>
      <c r="C1794">
        <f>[1]!EM_S_RISK_AVGRETURNY(A1794,"2006-12-01","2016-12-02","1")</f>
        <v>10.207700000000001</v>
      </c>
    </row>
    <row r="1795" spans="1:3" x14ac:dyDescent="0.25">
      <c r="A1795" t="s">
        <v>2866</v>
      </c>
      <c r="B1795">
        <f>[1]!EM_S_PQ_PCTCHANGE(A1795,"2006-12-01","2016-12-02","3")</f>
        <v>157.47662353515625</v>
      </c>
      <c r="C1795">
        <f>[1]!EM_S_RISK_AVGRETURNY(A1795,"2006-12-01","2016-12-02","1")</f>
        <v>10.2059</v>
      </c>
    </row>
    <row r="1796" spans="1:3" x14ac:dyDescent="0.25">
      <c r="A1796" t="s">
        <v>877</v>
      </c>
      <c r="B1796">
        <f>[1]!EM_S_PQ_PCTCHANGE(A1796,"2006-12-01","2016-12-02","3")</f>
        <v>157.40837097167969</v>
      </c>
      <c r="C1796">
        <f>[1]!EM_S_RISK_AVGRETURNY(A1796,"2006-12-01","2016-12-02","1")</f>
        <v>10.2029</v>
      </c>
    </row>
    <row r="1797" spans="1:3" x14ac:dyDescent="0.25">
      <c r="A1797" t="s">
        <v>898</v>
      </c>
      <c r="B1797">
        <f>[1]!EM_S_PQ_PCTCHANGE(A1797,"2006-12-01","2016-12-02","3")</f>
        <v>157.29029846191406</v>
      </c>
      <c r="C1797">
        <f>[1]!EM_S_RISK_AVGRETURNY(A1797,"2006-12-01","2016-12-02","1")</f>
        <v>10.197699999999999</v>
      </c>
    </row>
    <row r="1798" spans="1:3" x14ac:dyDescent="0.25">
      <c r="A1798" t="s">
        <v>2239</v>
      </c>
      <c r="B1798">
        <f>[1]!EM_S_PQ_PCTCHANGE(A1798,"2006-12-01","2016-12-02","3")</f>
        <v>157.28047180175781</v>
      </c>
      <c r="C1798">
        <f>[1]!EM_S_RISK_AVGRETURNY(A1798,"2006-12-01","2016-12-02","1")</f>
        <v>20.145399999999999</v>
      </c>
    </row>
    <row r="1799" spans="1:3" x14ac:dyDescent="0.25">
      <c r="A1799" t="s">
        <v>905</v>
      </c>
      <c r="B1799">
        <f>[1]!EM_S_PQ_PCTCHANGE(A1799,"2006-12-01","2016-12-02","3")</f>
        <v>157.23291015625</v>
      </c>
      <c r="C1799">
        <f>[1]!EM_S_RISK_AVGRETURNY(A1799,"2006-12-01","2016-12-02","1")</f>
        <v>10.1952</v>
      </c>
    </row>
    <row r="1800" spans="1:3" x14ac:dyDescent="0.25">
      <c r="A1800" t="s">
        <v>1561</v>
      </c>
      <c r="B1800">
        <f>[1]!EM_S_PQ_PCTCHANGE(A1800,"2006-12-01","2016-12-02","3")</f>
        <v>157.10220336914062</v>
      </c>
      <c r="C1800">
        <f>[1]!EM_S_RISK_AVGRETURNY(A1800,"2006-12-01","2016-12-02","1")</f>
        <v>26.4772</v>
      </c>
    </row>
    <row r="1801" spans="1:3" x14ac:dyDescent="0.25">
      <c r="A1801" t="s">
        <v>394</v>
      </c>
      <c r="B1801">
        <f>[1]!EM_S_PQ_PCTCHANGE(A1801,"2006-12-01","2016-12-02","3")</f>
        <v>156.60859680175781</v>
      </c>
      <c r="C1801">
        <f>[1]!EM_S_RISK_AVGRETURNY(A1801,"2006-12-01","2016-12-02","1")</f>
        <v>10.1677</v>
      </c>
    </row>
    <row r="1802" spans="1:3" x14ac:dyDescent="0.25">
      <c r="A1802" t="s">
        <v>1707</v>
      </c>
      <c r="B1802">
        <f>[1]!EM_S_PQ_PCTCHANGE(A1802,"2006-12-01","2016-12-02","3")</f>
        <v>156.4139404296875</v>
      </c>
      <c r="C1802">
        <f>[1]!EM_S_RISK_AVGRETURNY(A1802,"2006-12-01","2016-12-02","1")</f>
        <v>22.297899999999998</v>
      </c>
    </row>
    <row r="1803" spans="1:3" x14ac:dyDescent="0.25">
      <c r="A1803" t="s">
        <v>1767</v>
      </c>
      <c r="B1803">
        <f>[1]!EM_S_PQ_PCTCHANGE(A1803,"2006-12-01","2016-12-02","3")</f>
        <v>156.32667541503906</v>
      </c>
      <c r="C1803">
        <f>[1]!EM_S_RISK_AVGRETURNY(A1803,"2006-12-01","2016-12-02","1")</f>
        <v>590.11030000000005</v>
      </c>
    </row>
    <row r="1804" spans="1:3" x14ac:dyDescent="0.25">
      <c r="A1804" t="s">
        <v>2207</v>
      </c>
      <c r="B1804">
        <f>[1]!EM_S_PQ_PCTCHANGE(A1804,"2006-12-01","2016-12-02","3")</f>
        <v>156.21376037597656</v>
      </c>
      <c r="C1804">
        <f>[1]!EM_S_RISK_AVGRETURNY(A1804,"2006-12-01","2016-12-02","1")</f>
        <v>19.248100000000001</v>
      </c>
    </row>
    <row r="1805" spans="1:3" x14ac:dyDescent="0.25">
      <c r="A1805" t="s">
        <v>1434</v>
      </c>
      <c r="B1805">
        <f>[1]!EM_S_PQ_PCTCHANGE(A1805,"2006-12-01","2016-12-02","3")</f>
        <v>156.14971923828125</v>
      </c>
      <c r="C1805">
        <f>[1]!EM_S_RISK_AVGRETURNY(A1805,"2006-12-01","2016-12-02","1")</f>
        <v>20.218</v>
      </c>
    </row>
    <row r="1806" spans="1:3" x14ac:dyDescent="0.25">
      <c r="A1806" t="s">
        <v>2180</v>
      </c>
      <c r="B1806">
        <f>[1]!EM_S_PQ_PCTCHANGE(A1806,"2006-12-01","2016-12-02","3")</f>
        <v>156.04551696777344</v>
      </c>
      <c r="C1806">
        <f>[1]!EM_S_RISK_AVGRETURNY(A1806,"2006-12-01","2016-12-02","1")</f>
        <v>20.990300000000001</v>
      </c>
    </row>
    <row r="1807" spans="1:3" x14ac:dyDescent="0.25">
      <c r="A1807" t="s">
        <v>2956</v>
      </c>
      <c r="B1807">
        <f>[1]!EM_S_PQ_PCTCHANGE(A1807,"2006-12-01","2016-12-02","3")</f>
        <v>155.91011047363281</v>
      </c>
      <c r="C1807">
        <f>[1]!EM_S_RISK_AVGRETURNY(A1807,"2006-12-01","2016-12-02","1")</f>
        <v>10.136799999999999</v>
      </c>
    </row>
    <row r="1808" spans="1:3" x14ac:dyDescent="0.25">
      <c r="A1808" t="s">
        <v>253</v>
      </c>
      <c r="B1808">
        <f>[1]!EM_S_PQ_PCTCHANGE(A1808,"2006-12-01","2016-12-02","3")</f>
        <v>155.90243530273437</v>
      </c>
      <c r="C1808">
        <f>[1]!EM_S_RISK_AVGRETURNY(A1808,"2006-12-01","2016-12-02","1")</f>
        <v>6433.1517000000003</v>
      </c>
    </row>
    <row r="1809" spans="1:3" x14ac:dyDescent="0.25">
      <c r="A1809" t="s">
        <v>1130</v>
      </c>
      <c r="B1809">
        <f>[1]!EM_S_PQ_PCTCHANGE(A1809,"2006-12-01","2016-12-02","3")</f>
        <v>155.70916748046875</v>
      </c>
      <c r="C1809">
        <f>[1]!EM_S_RISK_AVGRETURNY(A1809,"2006-12-01","2016-12-02","1")</f>
        <v>10.1279</v>
      </c>
    </row>
    <row r="1810" spans="1:3" x14ac:dyDescent="0.25">
      <c r="A1810" t="s">
        <v>1706</v>
      </c>
      <c r="B1810">
        <f>[1]!EM_S_PQ_PCTCHANGE(A1810,"2006-12-01","2016-12-02","3")</f>
        <v>155.70156860351562</v>
      </c>
      <c r="C1810">
        <f>[1]!EM_S_RISK_AVGRETURNY(A1810,"2006-12-01","2016-12-02","1")</f>
        <v>21.817599999999999</v>
      </c>
    </row>
    <row r="1811" spans="1:3" x14ac:dyDescent="0.25">
      <c r="A1811" t="s">
        <v>1018</v>
      </c>
      <c r="B1811">
        <f>[1]!EM_S_PQ_PCTCHANGE(A1811,"2006-12-01","2016-12-02","3")</f>
        <v>155.652099609375</v>
      </c>
      <c r="C1811">
        <f>[1]!EM_S_RISK_AVGRETURNY(A1811,"2006-12-01","2016-12-02","1")</f>
        <v>10.125400000000001</v>
      </c>
    </row>
    <row r="1812" spans="1:3" x14ac:dyDescent="0.25">
      <c r="A1812" t="s">
        <v>476</v>
      </c>
      <c r="B1812">
        <f>[1]!EM_S_PQ_PCTCHANGE(A1812,"2006-12-01","2016-12-02","3")</f>
        <v>155.25888061523437</v>
      </c>
      <c r="C1812">
        <f>[1]!EM_S_RISK_AVGRETURNY(A1812,"2006-12-01","2016-12-02","1")</f>
        <v>10.108000000000001</v>
      </c>
    </row>
    <row r="1813" spans="1:3" x14ac:dyDescent="0.25">
      <c r="A1813" t="s">
        <v>732</v>
      </c>
      <c r="B1813">
        <f>[1]!EM_S_PQ_PCTCHANGE(A1813,"2006-12-01","2016-12-02","3")</f>
        <v>155.20330810546875</v>
      </c>
      <c r="C1813">
        <f>[1]!EM_S_RISK_AVGRETURNY(A1813,"2006-12-01","2016-12-02","1")</f>
        <v>10.105499999999999</v>
      </c>
    </row>
    <row r="1814" spans="1:3" x14ac:dyDescent="0.25">
      <c r="A1814" t="s">
        <v>991</v>
      </c>
      <c r="B1814">
        <f>[1]!EM_S_PQ_PCTCHANGE(A1814,"2006-12-01","2016-12-02","3")</f>
        <v>155.15695190429688</v>
      </c>
      <c r="C1814">
        <f>[1]!EM_S_RISK_AVGRETURNY(A1814,"2006-12-01","2016-12-02","1")</f>
        <v>10.1035</v>
      </c>
    </row>
    <row r="1815" spans="1:3" x14ac:dyDescent="0.25">
      <c r="A1815" t="s">
        <v>1901</v>
      </c>
      <c r="B1815">
        <f>[1]!EM_S_PQ_PCTCHANGE(A1815,"2006-12-01","2016-12-02","3")</f>
        <v>155.14210510253906</v>
      </c>
      <c r="C1815">
        <f>[1]!EM_S_RISK_AVGRETURNY(A1815,"2006-12-01","2016-12-02","1")</f>
        <v>14.150399999999999</v>
      </c>
    </row>
    <row r="1816" spans="1:3" x14ac:dyDescent="0.25">
      <c r="A1816" t="s">
        <v>1507</v>
      </c>
      <c r="B1816">
        <f>[1]!EM_S_PQ_PCTCHANGE(A1816,"2006-12-01","2016-12-02","3")</f>
        <v>155.0328369140625</v>
      </c>
      <c r="C1816">
        <f>[1]!EM_S_RISK_AVGRETURNY(A1816,"2006-12-01","2016-12-02","1")</f>
        <v>21.3672</v>
      </c>
    </row>
    <row r="1817" spans="1:3" x14ac:dyDescent="0.25">
      <c r="A1817" t="s">
        <v>1763</v>
      </c>
      <c r="B1817">
        <f>[1]!EM_S_PQ_PCTCHANGE(A1817,"2006-12-01","2016-12-02","3")</f>
        <v>154.49012756347656</v>
      </c>
      <c r="C1817">
        <f>[1]!EM_S_RISK_AVGRETURNY(A1817,"2006-12-01","2016-12-02","1")</f>
        <v>933.63440000000003</v>
      </c>
    </row>
    <row r="1818" spans="1:3" x14ac:dyDescent="0.25">
      <c r="A1818" t="s">
        <v>566</v>
      </c>
      <c r="B1818">
        <f>[1]!EM_S_PQ_PCTCHANGE(A1818,"2006-12-01","2016-12-02","3")</f>
        <v>154.32756042480469</v>
      </c>
      <c r="C1818">
        <f>[1]!EM_S_RISK_AVGRETURNY(A1818,"2006-12-01","2016-12-02","1")</f>
        <v>10.071</v>
      </c>
    </row>
    <row r="1819" spans="1:3" x14ac:dyDescent="0.25">
      <c r="A1819" t="s">
        <v>2746</v>
      </c>
      <c r="B1819">
        <f>[1]!EM_S_PQ_PCTCHANGE(A1819,"2006-12-01","2016-12-02","3")</f>
        <v>153.87454223632812</v>
      </c>
      <c r="C1819">
        <f>[1]!EM_S_RISK_AVGRETURNY(A1819,"2006-12-01","2016-12-02","1")</f>
        <v>10.0465</v>
      </c>
    </row>
    <row r="1820" spans="1:3" x14ac:dyDescent="0.25">
      <c r="A1820" t="s">
        <v>978</v>
      </c>
      <c r="B1820">
        <f>[1]!EM_S_PQ_PCTCHANGE(A1820,"2006-12-01","2016-12-02","3")</f>
        <v>153.81298828125</v>
      </c>
      <c r="C1820">
        <f>[1]!EM_S_RISK_AVGRETURNY(A1820,"2006-12-01","2016-12-02","1")</f>
        <v>10.043699999999999</v>
      </c>
    </row>
    <row r="1821" spans="1:3" x14ac:dyDescent="0.25">
      <c r="A1821" t="s">
        <v>876</v>
      </c>
      <c r="B1821">
        <f>[1]!EM_S_PQ_PCTCHANGE(A1821,"2006-12-01","2016-12-02","3")</f>
        <v>153.36454772949219</v>
      </c>
      <c r="C1821">
        <f>[1]!EM_S_RISK_AVGRETURNY(A1821,"2006-12-01","2016-12-02","1")</f>
        <v>10.0237</v>
      </c>
    </row>
    <row r="1822" spans="1:3" x14ac:dyDescent="0.25">
      <c r="A1822" t="s">
        <v>505</v>
      </c>
      <c r="B1822">
        <f>[1]!EM_S_PQ_PCTCHANGE(A1822,"2006-12-01","2016-12-02","3")</f>
        <v>153.2586669921875</v>
      </c>
      <c r="C1822">
        <f>[1]!EM_S_RISK_AVGRETURNY(A1822,"2006-12-01","2016-12-02","1")</f>
        <v>10.019</v>
      </c>
    </row>
    <row r="1823" spans="1:3" x14ac:dyDescent="0.25">
      <c r="A1823" t="s">
        <v>1638</v>
      </c>
      <c r="B1823">
        <f>[1]!EM_S_PQ_PCTCHANGE(A1823,"2006-12-01","2016-12-02","3")</f>
        <v>152.939208984375</v>
      </c>
      <c r="C1823">
        <f>[1]!EM_S_RISK_AVGRETURNY(A1823,"2006-12-01","2016-12-02","1")</f>
        <v>32.079099999999997</v>
      </c>
    </row>
    <row r="1824" spans="1:3" x14ac:dyDescent="0.25">
      <c r="A1824" t="s">
        <v>1174</v>
      </c>
      <c r="B1824">
        <f>[1]!EM_S_PQ_PCTCHANGE(A1824,"2006-12-01","2016-12-02","3")</f>
        <v>152.78427124023437</v>
      </c>
      <c r="C1824">
        <f>[1]!EM_S_RISK_AVGRETURNY(A1824,"2006-12-01","2016-12-02","1")</f>
        <v>9.9977999999999998</v>
      </c>
    </row>
    <row r="1825" spans="1:3" x14ac:dyDescent="0.25">
      <c r="A1825" t="s">
        <v>196</v>
      </c>
      <c r="B1825">
        <f>[1]!EM_S_PQ_PCTCHANGE(A1825,"2006-12-01","2016-12-02","3")</f>
        <v>152.67781066894531</v>
      </c>
      <c r="C1825">
        <f>[1]!EM_S_RISK_AVGRETURNY(A1825,"2006-12-01","2016-12-02","1")</f>
        <v>125.50109999999999</v>
      </c>
    </row>
    <row r="1826" spans="1:3" x14ac:dyDescent="0.25">
      <c r="A1826" t="s">
        <v>1266</v>
      </c>
      <c r="B1826">
        <f>[1]!EM_S_PQ_PCTCHANGE(A1826,"2006-12-01","2016-12-02","3")</f>
        <v>152.54289245605469</v>
      </c>
      <c r="C1826">
        <f>[1]!EM_S_RISK_AVGRETURNY(A1826,"2006-12-01","2016-12-02","1")</f>
        <v>143.89689999999999</v>
      </c>
    </row>
    <row r="1827" spans="1:3" x14ac:dyDescent="0.25">
      <c r="A1827" t="s">
        <v>933</v>
      </c>
      <c r="B1827">
        <f>[1]!EM_S_PQ_PCTCHANGE(A1827,"2006-12-01","2016-12-02","3")</f>
        <v>152.48936462402344</v>
      </c>
      <c r="C1827">
        <f>[1]!EM_S_RISK_AVGRETURNY(A1827,"2006-12-01","2016-12-02","1")</f>
        <v>9.9846000000000004</v>
      </c>
    </row>
    <row r="1828" spans="1:3" x14ac:dyDescent="0.25">
      <c r="A1828" t="s">
        <v>1827</v>
      </c>
      <c r="B1828">
        <f>[1]!EM_S_PQ_PCTCHANGE(A1828,"2006-12-01","2016-12-02","3")</f>
        <v>152.36709594726562</v>
      </c>
      <c r="C1828">
        <f>[1]!EM_S_RISK_AVGRETURNY(A1828,"2006-12-01","2016-12-02","1")</f>
        <v>72.296000000000006</v>
      </c>
    </row>
    <row r="1829" spans="1:3" x14ac:dyDescent="0.25">
      <c r="A1829" t="s">
        <v>929</v>
      </c>
      <c r="B1829">
        <f>[1]!EM_S_PQ_PCTCHANGE(A1829,"2006-12-01","2016-12-02","3")</f>
        <v>152.16510009765625</v>
      </c>
      <c r="C1829">
        <f>[1]!EM_S_RISK_AVGRETURNY(A1829,"2006-12-01","2016-12-02","1")</f>
        <v>9.9701000000000004</v>
      </c>
    </row>
    <row r="1830" spans="1:3" x14ac:dyDescent="0.25">
      <c r="A1830" t="s">
        <v>74</v>
      </c>
      <c r="B1830">
        <f>[1]!EM_S_PQ_PCTCHANGE(A1830,"2006-12-01","2016-12-02","3")</f>
        <v>152.06585693359375</v>
      </c>
      <c r="C1830">
        <f>[1]!EM_S_RISK_AVGRETURNY(A1830,"2006-12-01","2016-12-02","1")</f>
        <v>318.85509999999999</v>
      </c>
    </row>
    <row r="1831" spans="1:3" x14ac:dyDescent="0.25">
      <c r="A1831" t="s">
        <v>110</v>
      </c>
      <c r="B1831">
        <f>[1]!EM_S_PQ_PCTCHANGE(A1831,"2006-12-01","2016-12-02","3")</f>
        <v>151.98155212402344</v>
      </c>
      <c r="C1831">
        <f>[1]!EM_S_RISK_AVGRETURNY(A1831,"2006-12-01","2016-12-02","1")</f>
        <v>98.192300000000003</v>
      </c>
    </row>
    <row r="1832" spans="1:3" x14ac:dyDescent="0.25">
      <c r="A1832" t="s">
        <v>1625</v>
      </c>
      <c r="B1832">
        <f>[1]!EM_S_PQ_PCTCHANGE(A1832,"2006-12-01","2016-12-02","3")</f>
        <v>151.77798461914063</v>
      </c>
      <c r="C1832">
        <f>[1]!EM_S_RISK_AVGRETURNY(A1832,"2006-12-01","2016-12-02","1")</f>
        <v>25.367599999999999</v>
      </c>
    </row>
    <row r="1833" spans="1:3" x14ac:dyDescent="0.25">
      <c r="A1833" t="s">
        <v>688</v>
      </c>
      <c r="B1833">
        <f>[1]!EM_S_PQ_PCTCHANGE(A1833,"2006-12-01","2016-12-02","3")</f>
        <v>151.64024353027344</v>
      </c>
      <c r="C1833">
        <f>[1]!EM_S_RISK_AVGRETURNY(A1833,"2006-12-01","2016-12-02","1")</f>
        <v>9.9466000000000001</v>
      </c>
    </row>
    <row r="1834" spans="1:3" x14ac:dyDescent="0.25">
      <c r="A1834" t="s">
        <v>1142</v>
      </c>
      <c r="B1834">
        <f>[1]!EM_S_PQ_PCTCHANGE(A1834,"2006-12-01","2016-12-02","3")</f>
        <v>151.46200561523437</v>
      </c>
      <c r="C1834">
        <f>[1]!EM_S_RISK_AVGRETURNY(A1834,"2006-12-01","2016-12-02","1")</f>
        <v>9.9385999999999992</v>
      </c>
    </row>
    <row r="1835" spans="1:3" x14ac:dyDescent="0.25">
      <c r="A1835" t="s">
        <v>155</v>
      </c>
      <c r="B1835">
        <f>[1]!EM_S_PQ_PCTCHANGE(A1835,"2006-12-01","2016-12-02","3")</f>
        <v>151.22238159179687</v>
      </c>
      <c r="C1835">
        <f>[1]!EM_S_RISK_AVGRETURNY(A1835,"2006-12-01","2016-12-02","1")</f>
        <v>132.4718</v>
      </c>
    </row>
    <row r="1836" spans="1:3" x14ac:dyDescent="0.25">
      <c r="A1836" t="s">
        <v>1579</v>
      </c>
      <c r="B1836">
        <f>[1]!EM_S_PQ_PCTCHANGE(A1836,"2006-12-01","2016-12-02","3")</f>
        <v>151.20222473144531</v>
      </c>
      <c r="C1836">
        <f>[1]!EM_S_RISK_AVGRETURNY(A1836,"2006-12-01","2016-12-02","1")</f>
        <v>16.611899999999999</v>
      </c>
    </row>
    <row r="1837" spans="1:3" x14ac:dyDescent="0.25">
      <c r="A1837" t="s">
        <v>2271</v>
      </c>
      <c r="B1837">
        <f>[1]!EM_S_PQ_PCTCHANGE(A1837,"2006-12-01","2016-12-02","3")</f>
        <v>151.11802673339844</v>
      </c>
      <c r="C1837">
        <f>[1]!EM_S_RISK_AVGRETURNY(A1837,"2006-12-01","2016-12-02","1")</f>
        <v>26.225200000000001</v>
      </c>
    </row>
    <row r="1838" spans="1:3" x14ac:dyDescent="0.25">
      <c r="A1838" t="s">
        <v>1439</v>
      </c>
      <c r="B1838">
        <f>[1]!EM_S_PQ_PCTCHANGE(A1838,"2006-12-01","2016-12-02","3")</f>
        <v>150.99296569824219</v>
      </c>
      <c r="C1838">
        <f>[1]!EM_S_RISK_AVGRETURNY(A1838,"2006-12-01","2016-12-02","1")</f>
        <v>23.982399999999998</v>
      </c>
    </row>
    <row r="1839" spans="1:3" x14ac:dyDescent="0.25">
      <c r="A1839" t="s">
        <v>1302</v>
      </c>
      <c r="B1839">
        <f>[1]!EM_S_PQ_PCTCHANGE(A1839,"2006-12-01","2016-12-02","3")</f>
        <v>150.74258422851562</v>
      </c>
      <c r="C1839">
        <f>[1]!EM_S_RISK_AVGRETURNY(A1839,"2006-12-01","2016-12-02","1")</f>
        <v>124.4384</v>
      </c>
    </row>
    <row r="1840" spans="1:3" x14ac:dyDescent="0.25">
      <c r="A1840" t="s">
        <v>939</v>
      </c>
      <c r="B1840">
        <f>[1]!EM_S_PQ_PCTCHANGE(A1840,"2006-12-01","2016-12-02","3")</f>
        <v>150.41567993164062</v>
      </c>
      <c r="C1840">
        <f>[1]!EM_S_RISK_AVGRETURNY(A1840,"2006-12-01","2016-12-02","1")</f>
        <v>9.8915000000000006</v>
      </c>
    </row>
    <row r="1841" spans="1:3" x14ac:dyDescent="0.25">
      <c r="A1841" t="s">
        <v>2766</v>
      </c>
      <c r="B1841">
        <f>[1]!EM_S_PQ_PCTCHANGE(A1841,"2006-12-01","2016-12-02","3")</f>
        <v>150.35572814941406</v>
      </c>
      <c r="C1841">
        <f>[1]!EM_S_RISK_AVGRETURNY(A1841,"2006-12-01","2016-12-02","1")</f>
        <v>9.8887999999999998</v>
      </c>
    </row>
    <row r="1842" spans="1:3" x14ac:dyDescent="0.25">
      <c r="A1842" t="s">
        <v>1880</v>
      </c>
      <c r="B1842">
        <f>[1]!EM_S_PQ_PCTCHANGE(A1842,"2006-12-01","2016-12-02","3")</f>
        <v>150.25588989257812</v>
      </c>
      <c r="C1842">
        <f>[1]!EM_S_RISK_AVGRETURNY(A1842,"2006-12-01","2016-12-02","1")</f>
        <v>23.037500000000001</v>
      </c>
    </row>
    <row r="1843" spans="1:3" x14ac:dyDescent="0.25">
      <c r="A1843" t="s">
        <v>1530</v>
      </c>
      <c r="B1843">
        <f>[1]!EM_S_PQ_PCTCHANGE(A1843,"2006-12-01","2016-12-02","3")</f>
        <v>150.0294189453125</v>
      </c>
      <c r="C1843">
        <f>[1]!EM_S_RISK_AVGRETURNY(A1843,"2006-12-01","2016-12-02","1")</f>
        <v>22.795300000000001</v>
      </c>
    </row>
    <row r="1844" spans="1:3" x14ac:dyDescent="0.25">
      <c r="A1844" t="s">
        <v>2014</v>
      </c>
      <c r="B1844">
        <f>[1]!EM_S_PQ_PCTCHANGE(A1844,"2006-12-01","2016-12-02","3")</f>
        <v>150.02316284179687</v>
      </c>
      <c r="C1844">
        <f>[1]!EM_S_RISK_AVGRETURNY(A1844,"2006-12-01","2016-12-02","1")</f>
        <v>16.993500000000001</v>
      </c>
    </row>
    <row r="1845" spans="1:3" x14ac:dyDescent="0.25">
      <c r="A1845" t="s">
        <v>783</v>
      </c>
      <c r="B1845">
        <f>[1]!EM_S_PQ_PCTCHANGE(A1845,"2006-12-01","2016-12-02","3")</f>
        <v>150.01548767089844</v>
      </c>
      <c r="C1845">
        <f>[1]!EM_S_RISK_AVGRETURNY(A1845,"2006-12-01","2016-12-02","1")</f>
        <v>9.8734000000000002</v>
      </c>
    </row>
    <row r="1846" spans="1:3" x14ac:dyDescent="0.25">
      <c r="A1846" t="s">
        <v>436</v>
      </c>
      <c r="B1846">
        <f>[1]!EM_S_PQ_PCTCHANGE(A1846,"2006-12-01","2016-12-02","3")</f>
        <v>149.75418090820312</v>
      </c>
      <c r="C1846">
        <f>[1]!EM_S_RISK_AVGRETURNY(A1846,"2006-12-01","2016-12-02","1")</f>
        <v>9.8615999999999993</v>
      </c>
    </row>
    <row r="1847" spans="1:3" x14ac:dyDescent="0.25">
      <c r="A1847" t="s">
        <v>2893</v>
      </c>
      <c r="B1847">
        <f>[1]!EM_S_PQ_PCTCHANGE(A1847,"2006-12-01","2016-12-02","3")</f>
        <v>149.61952209472656</v>
      </c>
      <c r="C1847">
        <f>[1]!EM_S_RISK_AVGRETURNY(A1847,"2006-12-01","2016-12-02","1")</f>
        <v>9.8554999999999993</v>
      </c>
    </row>
    <row r="1848" spans="1:3" x14ac:dyDescent="0.25">
      <c r="A1848" t="s">
        <v>1378</v>
      </c>
      <c r="B1848">
        <f>[1]!EM_S_PQ_PCTCHANGE(A1848,"2006-12-01","2016-12-02","3")</f>
        <v>149.58554077148437</v>
      </c>
      <c r="C1848">
        <f>[1]!EM_S_RISK_AVGRETURNY(A1848,"2006-12-01","2016-12-02","1")</f>
        <v>58.548999999999999</v>
      </c>
    </row>
    <row r="1849" spans="1:3" x14ac:dyDescent="0.25">
      <c r="A1849" t="s">
        <v>1787</v>
      </c>
      <c r="B1849">
        <f>[1]!EM_S_PQ_PCTCHANGE(A1849,"2006-12-01","2016-12-02","3")</f>
        <v>149.58538818359375</v>
      </c>
      <c r="C1849">
        <f>[1]!EM_S_RISK_AVGRETURNY(A1849,"2006-12-01","2016-12-02","1")</f>
        <v>149.29769999999999</v>
      </c>
    </row>
    <row r="1850" spans="1:3" x14ac:dyDescent="0.25">
      <c r="A1850" t="s">
        <v>1376</v>
      </c>
      <c r="B1850">
        <f>[1]!EM_S_PQ_PCTCHANGE(A1850,"2006-12-01","2016-12-02","3")</f>
        <v>149.57290649414062</v>
      </c>
      <c r="C1850">
        <f>[1]!EM_S_RISK_AVGRETURNY(A1850,"2006-12-01","2016-12-02","1")</f>
        <v>58.5884</v>
      </c>
    </row>
    <row r="1851" spans="1:3" x14ac:dyDescent="0.25">
      <c r="A1851" t="s">
        <v>1101</v>
      </c>
      <c r="B1851">
        <f>[1]!EM_S_PQ_PCTCHANGE(A1851,"2006-12-01","2016-12-02","3")</f>
        <v>149.52717590332031</v>
      </c>
      <c r="C1851">
        <f>[1]!EM_S_RISK_AVGRETURNY(A1851,"2006-12-01","2016-12-02","1")</f>
        <v>9.8513000000000002</v>
      </c>
    </row>
    <row r="1852" spans="1:3" x14ac:dyDescent="0.25">
      <c r="A1852" t="s">
        <v>2202</v>
      </c>
      <c r="B1852">
        <f>[1]!EM_S_PQ_PCTCHANGE(A1852,"2006-12-01","2016-12-02","3")</f>
        <v>149.5135498046875</v>
      </c>
      <c r="C1852">
        <f>[1]!EM_S_RISK_AVGRETURNY(A1852,"2006-12-01","2016-12-02","1")</f>
        <v>14.457000000000001</v>
      </c>
    </row>
    <row r="1853" spans="1:3" x14ac:dyDescent="0.25">
      <c r="A1853" t="s">
        <v>1558</v>
      </c>
      <c r="B1853">
        <f>[1]!EM_S_PQ_PCTCHANGE(A1853,"2006-12-01","2016-12-02","3")</f>
        <v>149.49156188964844</v>
      </c>
      <c r="C1853">
        <f>[1]!EM_S_RISK_AVGRETURNY(A1853,"2006-12-01","2016-12-02","1")</f>
        <v>21.479900000000001</v>
      </c>
    </row>
    <row r="1854" spans="1:3" x14ac:dyDescent="0.25">
      <c r="A1854" t="s">
        <v>494</v>
      </c>
      <c r="B1854">
        <f>[1]!EM_S_PQ_PCTCHANGE(A1854,"2006-12-01","2016-12-02","3")</f>
        <v>149.35733032226562</v>
      </c>
      <c r="C1854">
        <f>[1]!EM_S_RISK_AVGRETURNY(A1854,"2006-12-01","2016-12-02","1")</f>
        <v>9.8437000000000001</v>
      </c>
    </row>
    <row r="1855" spans="1:3" x14ac:dyDescent="0.25">
      <c r="A1855" t="s">
        <v>1367</v>
      </c>
      <c r="B1855">
        <f>[1]!EM_S_PQ_PCTCHANGE(A1855,"2006-12-01","2016-12-02","3")</f>
        <v>149.32267761230469</v>
      </c>
      <c r="C1855">
        <f>[1]!EM_S_RISK_AVGRETURNY(A1855,"2006-12-01","2016-12-02","1")</f>
        <v>113.99250000000001</v>
      </c>
    </row>
    <row r="1856" spans="1:3" x14ac:dyDescent="0.25">
      <c r="A1856" t="s">
        <v>1844</v>
      </c>
      <c r="B1856">
        <f>[1]!EM_S_PQ_PCTCHANGE(A1856,"2006-12-01","2016-12-02","3")</f>
        <v>149.31434631347656</v>
      </c>
      <c r="C1856">
        <f>[1]!EM_S_RISK_AVGRETURNY(A1856,"2006-12-01","2016-12-02","1")</f>
        <v>58.3553</v>
      </c>
    </row>
    <row r="1857" spans="1:3" x14ac:dyDescent="0.25">
      <c r="A1857" t="s">
        <v>1974</v>
      </c>
      <c r="B1857">
        <f>[1]!EM_S_PQ_PCTCHANGE(A1857,"2006-12-01","2016-12-02","3")</f>
        <v>148.97232055664062</v>
      </c>
      <c r="C1857">
        <f>[1]!EM_S_RISK_AVGRETURNY(A1857,"2006-12-01","2016-12-02","1")</f>
        <v>14.603</v>
      </c>
    </row>
    <row r="1858" spans="1:3" x14ac:dyDescent="0.25">
      <c r="A1858" t="s">
        <v>477</v>
      </c>
      <c r="B1858">
        <f>[1]!EM_S_PQ_PCTCHANGE(A1858,"2006-12-01","2016-12-02","3")</f>
        <v>148.89430236816406</v>
      </c>
      <c r="C1858">
        <f>[1]!EM_S_RISK_AVGRETURNY(A1858,"2006-12-01","2016-12-02","1")</f>
        <v>9.8226999999999993</v>
      </c>
    </row>
    <row r="1859" spans="1:3" x14ac:dyDescent="0.25">
      <c r="A1859" t="s">
        <v>1838</v>
      </c>
      <c r="B1859">
        <f>[1]!EM_S_PQ_PCTCHANGE(A1859,"2006-12-01","2016-12-02","3")</f>
        <v>148.87800598144531</v>
      </c>
      <c r="C1859">
        <f>[1]!EM_S_RISK_AVGRETURNY(A1859,"2006-12-01","2016-12-02","1")</f>
        <v>59.444200000000002</v>
      </c>
    </row>
    <row r="1860" spans="1:3" x14ac:dyDescent="0.25">
      <c r="A1860" t="s">
        <v>1338</v>
      </c>
      <c r="B1860">
        <f>[1]!EM_S_PQ_PCTCHANGE(A1860,"2006-12-01","2016-12-02","3")</f>
        <v>148.77189636230469</v>
      </c>
      <c r="C1860">
        <f>[1]!EM_S_RISK_AVGRETURNY(A1860,"2006-12-01","2016-12-02","1")</f>
        <v>86.228099999999998</v>
      </c>
    </row>
    <row r="1861" spans="1:3" x14ac:dyDescent="0.25">
      <c r="A1861" t="s">
        <v>699</v>
      </c>
      <c r="B1861">
        <f>[1]!EM_S_PQ_PCTCHANGE(A1861,"2006-12-01","2016-12-02","3")</f>
        <v>148.67807006835937</v>
      </c>
      <c r="C1861">
        <f>[1]!EM_S_RISK_AVGRETURNY(A1861,"2006-12-01","2016-12-02","1")</f>
        <v>9.8129000000000008</v>
      </c>
    </row>
    <row r="1862" spans="1:3" x14ac:dyDescent="0.25">
      <c r="A1862" t="s">
        <v>702</v>
      </c>
      <c r="B1862">
        <f>[1]!EM_S_PQ_PCTCHANGE(A1862,"2006-12-01","2016-12-02","3")</f>
        <v>148.60826110839844</v>
      </c>
      <c r="C1862">
        <f>[1]!EM_S_RISK_AVGRETURNY(A1862,"2006-12-01","2016-12-02","1")</f>
        <v>9.8096999999999994</v>
      </c>
    </row>
    <row r="1863" spans="1:3" x14ac:dyDescent="0.25">
      <c r="A1863" t="s">
        <v>2591</v>
      </c>
      <c r="B1863">
        <f>[1]!EM_S_PQ_PCTCHANGE(A1863,"2006-12-01","2016-12-02","3")</f>
        <v>148.53846740722656</v>
      </c>
      <c r="C1863">
        <f>[1]!EM_S_RISK_AVGRETURNY(A1863,"2006-12-01","2016-12-02","1")</f>
        <v>9.8064999999999998</v>
      </c>
    </row>
    <row r="1864" spans="1:3" x14ac:dyDescent="0.25">
      <c r="A1864" t="s">
        <v>1676</v>
      </c>
      <c r="B1864">
        <f>[1]!EM_S_PQ_PCTCHANGE(A1864,"2006-12-01","2016-12-02","3")</f>
        <v>148.33491516113281</v>
      </c>
      <c r="C1864">
        <f>[1]!EM_S_RISK_AVGRETURNY(A1864,"2006-12-01","2016-12-02","1")</f>
        <v>20.6785</v>
      </c>
    </row>
    <row r="1865" spans="1:3" x14ac:dyDescent="0.25">
      <c r="A1865" t="s">
        <v>1771</v>
      </c>
      <c r="B1865">
        <f>[1]!EM_S_PQ_PCTCHANGE(A1865,"2006-12-01","2016-12-02","3")</f>
        <v>148.0103759765625</v>
      </c>
      <c r="C1865">
        <f>[1]!EM_S_RISK_AVGRETURNY(A1865,"2006-12-01","2016-12-02","1")</f>
        <v>407.25439999999998</v>
      </c>
    </row>
    <row r="1866" spans="1:3" x14ac:dyDescent="0.25">
      <c r="A1866" t="s">
        <v>2254</v>
      </c>
      <c r="B1866">
        <f>[1]!EM_S_PQ_PCTCHANGE(A1866,"2006-12-01","2016-12-02","3")</f>
        <v>148.00704956054687</v>
      </c>
      <c r="C1866">
        <f>[1]!EM_S_RISK_AVGRETURNY(A1866,"2006-12-01","2016-12-02","1")</f>
        <v>18.9618</v>
      </c>
    </row>
    <row r="1867" spans="1:3" x14ac:dyDescent="0.25">
      <c r="A1867" t="s">
        <v>1171</v>
      </c>
      <c r="B1867">
        <f>[1]!EM_S_PQ_PCTCHANGE(A1867,"2006-12-01","2016-12-02","3")</f>
        <v>147.50799560546875</v>
      </c>
      <c r="C1867">
        <f>[1]!EM_S_RISK_AVGRETURNY(A1867,"2006-12-01","2016-12-02","1")</f>
        <v>9.7597000000000005</v>
      </c>
    </row>
    <row r="1868" spans="1:3" x14ac:dyDescent="0.25">
      <c r="A1868" t="s">
        <v>396</v>
      </c>
      <c r="B1868">
        <f>[1]!EM_S_PQ_PCTCHANGE(A1868,"2006-12-01","2016-12-02","3")</f>
        <v>147.14686584472656</v>
      </c>
      <c r="C1868">
        <f>[1]!EM_S_RISK_AVGRETURNY(A1868,"2006-12-01","2016-12-02","1")</f>
        <v>9.7431999999999999</v>
      </c>
    </row>
    <row r="1869" spans="1:3" x14ac:dyDescent="0.25">
      <c r="A1869" t="s">
        <v>1479</v>
      </c>
      <c r="B1869">
        <f>[1]!EM_S_PQ_PCTCHANGE(A1869,"2006-12-01","2016-12-02","3")</f>
        <v>146.95330810546875</v>
      </c>
      <c r="C1869">
        <f>[1]!EM_S_RISK_AVGRETURNY(A1869,"2006-12-01","2016-12-02","1")</f>
        <v>24.213799999999999</v>
      </c>
    </row>
    <row r="1870" spans="1:3" x14ac:dyDescent="0.25">
      <c r="A1870" t="s">
        <v>2295</v>
      </c>
      <c r="B1870">
        <f>[1]!EM_S_PQ_PCTCHANGE(A1870,"2006-12-01","2016-12-02","3")</f>
        <v>146.90107727050781</v>
      </c>
      <c r="C1870">
        <f>[1]!EM_S_RISK_AVGRETURNY(A1870,"2006-12-01","2016-12-02","1")</f>
        <v>18.251799999999999</v>
      </c>
    </row>
    <row r="1871" spans="1:3" x14ac:dyDescent="0.25">
      <c r="A1871" t="s">
        <v>102</v>
      </c>
      <c r="B1871">
        <f>[1]!EM_S_PQ_PCTCHANGE(A1871,"2006-12-01","2016-12-02","3")</f>
        <v>146.86186218261719</v>
      </c>
      <c r="C1871">
        <f>[1]!EM_S_RISK_AVGRETURNY(A1871,"2006-12-01","2016-12-02","1")</f>
        <v>75.128500000000003</v>
      </c>
    </row>
    <row r="1872" spans="1:3" x14ac:dyDescent="0.25">
      <c r="A1872" t="s">
        <v>1674</v>
      </c>
      <c r="B1872">
        <f>[1]!EM_S_PQ_PCTCHANGE(A1872,"2006-12-01","2016-12-02","3")</f>
        <v>146.85430908203125</v>
      </c>
      <c r="C1872">
        <f>[1]!EM_S_RISK_AVGRETURNY(A1872,"2006-12-01","2016-12-02","1")</f>
        <v>25.349699999999999</v>
      </c>
    </row>
    <row r="1873" spans="1:3" x14ac:dyDescent="0.25">
      <c r="A1873" t="s">
        <v>1407</v>
      </c>
      <c r="B1873">
        <f>[1]!EM_S_PQ_PCTCHANGE(A1873,"2006-12-01","2016-12-02","3")</f>
        <v>146.83845520019531</v>
      </c>
      <c r="C1873">
        <f>[1]!EM_S_RISK_AVGRETURNY(A1873,"2006-12-01","2016-12-02","1")</f>
        <v>25.9483</v>
      </c>
    </row>
    <row r="1874" spans="1:3" x14ac:dyDescent="0.25">
      <c r="A1874" t="s">
        <v>1113</v>
      </c>
      <c r="B1874">
        <f>[1]!EM_S_PQ_PCTCHANGE(A1874,"2006-12-01","2016-12-02","3")</f>
        <v>146.3519287109375</v>
      </c>
      <c r="C1874">
        <f>[1]!EM_S_RISK_AVGRETURNY(A1874,"2006-12-01","2016-12-02","1")</f>
        <v>9.7068999999999992</v>
      </c>
    </row>
    <row r="1875" spans="1:3" x14ac:dyDescent="0.25">
      <c r="A1875" t="s">
        <v>1912</v>
      </c>
      <c r="B1875">
        <f>[1]!EM_S_PQ_PCTCHANGE(A1875,"2006-12-01","2016-12-02","3")</f>
        <v>146.30767822265625</v>
      </c>
      <c r="C1875">
        <f>[1]!EM_S_RISK_AVGRETURNY(A1875,"2006-12-01","2016-12-02","1")</f>
        <v>18.804600000000001</v>
      </c>
    </row>
    <row r="1876" spans="1:3" x14ac:dyDescent="0.25">
      <c r="A1876" t="s">
        <v>1802</v>
      </c>
      <c r="B1876">
        <f>[1]!EM_S_PQ_PCTCHANGE(A1876,"2006-12-01","2016-12-02","3")</f>
        <v>146.01725769042969</v>
      </c>
      <c r="C1876">
        <f>[1]!EM_S_RISK_AVGRETURNY(A1876,"2006-12-01","2016-12-02","1")</f>
        <v>130.3597</v>
      </c>
    </row>
    <row r="1877" spans="1:3" x14ac:dyDescent="0.25">
      <c r="A1877" t="s">
        <v>971</v>
      </c>
      <c r="B1877">
        <f>[1]!EM_S_PQ_PCTCHANGE(A1877,"2006-12-01","2016-12-02","3")</f>
        <v>145.66908264160156</v>
      </c>
      <c r="C1877">
        <f>[1]!EM_S_RISK_AVGRETURNY(A1877,"2006-12-01","2016-12-02","1")</f>
        <v>9.6755999999999993</v>
      </c>
    </row>
    <row r="1878" spans="1:3" x14ac:dyDescent="0.25">
      <c r="A1878" t="s">
        <v>1516</v>
      </c>
      <c r="B1878">
        <f>[1]!EM_S_PQ_PCTCHANGE(A1878,"2006-12-01","2016-12-02","3")</f>
        <v>145.56845092773437</v>
      </c>
      <c r="C1878">
        <f>[1]!EM_S_RISK_AVGRETURNY(A1878,"2006-12-01","2016-12-02","1")</f>
        <v>21.294899999999998</v>
      </c>
    </row>
    <row r="1879" spans="1:3" x14ac:dyDescent="0.25">
      <c r="A1879" t="s">
        <v>2585</v>
      </c>
      <c r="B1879">
        <f>[1]!EM_S_PQ_PCTCHANGE(A1879,"2006-12-01","2016-12-02","3")</f>
        <v>145.44679260253906</v>
      </c>
      <c r="C1879">
        <f>[1]!EM_S_RISK_AVGRETURNY(A1879,"2006-12-01","2016-12-02","1")</f>
        <v>9.6654</v>
      </c>
    </row>
    <row r="1880" spans="1:3" x14ac:dyDescent="0.25">
      <c r="A1880" t="s">
        <v>2371</v>
      </c>
      <c r="B1880">
        <f>[1]!EM_S_PQ_PCTCHANGE(A1880,"2006-12-01","2016-12-02","3")</f>
        <v>145.14132690429687</v>
      </c>
      <c r="C1880">
        <f>[1]!EM_S_RISK_AVGRETURNY(A1880,"2006-12-01","2016-12-02","1")</f>
        <v>26.769300000000001</v>
      </c>
    </row>
    <row r="1881" spans="1:3" x14ac:dyDescent="0.25">
      <c r="A1881" t="s">
        <v>1806</v>
      </c>
      <c r="B1881">
        <f>[1]!EM_S_PQ_PCTCHANGE(A1881,"2006-12-01","2016-12-02","3")</f>
        <v>144.45401000976562</v>
      </c>
      <c r="C1881">
        <f>[1]!EM_S_RISK_AVGRETURNY(A1881,"2006-12-01","2016-12-02","1")</f>
        <v>111.87390000000001</v>
      </c>
    </row>
    <row r="1882" spans="1:3" x14ac:dyDescent="0.25">
      <c r="A1882" t="s">
        <v>1396</v>
      </c>
      <c r="B1882">
        <f>[1]!EM_S_PQ_PCTCHANGE(A1882,"2006-12-01","2016-12-02","3")</f>
        <v>144.45269775390625</v>
      </c>
      <c r="C1882">
        <f>[1]!EM_S_RISK_AVGRETURNY(A1882,"2006-12-01","2016-12-02","1")</f>
        <v>20.901399999999999</v>
      </c>
    </row>
    <row r="1883" spans="1:3" x14ac:dyDescent="0.25">
      <c r="A1883" t="s">
        <v>2179</v>
      </c>
      <c r="B1883">
        <f>[1]!EM_S_PQ_PCTCHANGE(A1883,"2006-12-01","2016-12-02","3")</f>
        <v>144.08140563964844</v>
      </c>
      <c r="C1883">
        <f>[1]!EM_S_RISK_AVGRETURNY(A1883,"2006-12-01","2016-12-02","1")</f>
        <v>25.2852</v>
      </c>
    </row>
    <row r="1884" spans="1:3" x14ac:dyDescent="0.25">
      <c r="A1884" t="s">
        <v>2939</v>
      </c>
      <c r="B1884">
        <f>[1]!EM_S_PQ_PCTCHANGE(A1884,"2006-12-01","2016-12-02","3")</f>
        <v>143.95243835449219</v>
      </c>
      <c r="C1884">
        <f>[1]!EM_S_RISK_AVGRETURNY(A1884,"2006-12-01","2016-12-02","1")</f>
        <v>9.5966000000000005</v>
      </c>
    </row>
    <row r="1885" spans="1:3" x14ac:dyDescent="0.25">
      <c r="A1885" t="s">
        <v>2249</v>
      </c>
      <c r="B1885">
        <f>[1]!EM_S_PQ_PCTCHANGE(A1885,"2006-12-01","2016-12-02","3")</f>
        <v>143.719970703125</v>
      </c>
      <c r="C1885">
        <f>[1]!EM_S_RISK_AVGRETURNY(A1885,"2006-12-01","2016-12-02","1")</f>
        <v>19.504200000000001</v>
      </c>
    </row>
    <row r="1886" spans="1:3" x14ac:dyDescent="0.25">
      <c r="A1886" t="s">
        <v>1424</v>
      </c>
      <c r="B1886">
        <f>[1]!EM_S_PQ_PCTCHANGE(A1886,"2006-12-01","2016-12-02","3")</f>
        <v>143.71212768554687</v>
      </c>
      <c r="C1886">
        <f>[1]!EM_S_RISK_AVGRETURNY(A1886,"2006-12-01","2016-12-02","1")</f>
        <v>23.705100000000002</v>
      </c>
    </row>
    <row r="1887" spans="1:3" x14ac:dyDescent="0.25">
      <c r="A1887" t="s">
        <v>2984</v>
      </c>
      <c r="B1887">
        <f>[1]!EM_S_PQ_PCTCHANGE(A1887,"2006-12-01","2016-12-02","3")</f>
        <v>143.59671020507812</v>
      </c>
      <c r="C1887">
        <f>[1]!EM_S_RISK_AVGRETURNY(A1887,"2006-12-01","2016-12-02","1")</f>
        <v>9.5801999999999996</v>
      </c>
    </row>
    <row r="1888" spans="1:3" x14ac:dyDescent="0.25">
      <c r="A1888" t="s">
        <v>1110</v>
      </c>
      <c r="B1888">
        <f>[1]!EM_S_PQ_PCTCHANGE(A1888,"2006-12-01","2016-12-02","3")</f>
        <v>143.56562805175781</v>
      </c>
      <c r="C1888">
        <f>[1]!EM_S_RISK_AVGRETURNY(A1888,"2006-12-01","2016-12-02","1")</f>
        <v>9.5786999999999995</v>
      </c>
    </row>
    <row r="1889" spans="1:3" x14ac:dyDescent="0.25">
      <c r="A1889" t="s">
        <v>1936</v>
      </c>
      <c r="B1889">
        <f>[1]!EM_S_PQ_PCTCHANGE(A1889,"2006-12-01","2016-12-02","3")</f>
        <v>143.46885681152344</v>
      </c>
      <c r="C1889">
        <f>[1]!EM_S_RISK_AVGRETURNY(A1889,"2006-12-01","2016-12-02","1")</f>
        <v>25.691800000000001</v>
      </c>
    </row>
    <row r="1890" spans="1:3" x14ac:dyDescent="0.25">
      <c r="A1890" t="s">
        <v>635</v>
      </c>
      <c r="B1890">
        <f>[1]!EM_S_PQ_PCTCHANGE(A1890,"2006-12-01","2016-12-02","3")</f>
        <v>143.31544494628906</v>
      </c>
      <c r="C1890">
        <f>[1]!EM_S_RISK_AVGRETURNY(A1890,"2006-12-01","2016-12-02","1")</f>
        <v>9.5671999999999997</v>
      </c>
    </row>
    <row r="1891" spans="1:3" x14ac:dyDescent="0.25">
      <c r="A1891" t="s">
        <v>1775</v>
      </c>
      <c r="B1891">
        <f>[1]!EM_S_PQ_PCTCHANGE(A1891,"2006-12-01","2016-12-02","3")</f>
        <v>143.05731201171875</v>
      </c>
      <c r="C1891">
        <f>[1]!EM_S_RISK_AVGRETURNY(A1891,"2006-12-01","2016-12-02","1")</f>
        <v>266.77339999999998</v>
      </c>
    </row>
    <row r="1892" spans="1:3" x14ac:dyDescent="0.25">
      <c r="A1892" t="s">
        <v>2048</v>
      </c>
      <c r="B1892">
        <f>[1]!EM_S_PQ_PCTCHANGE(A1892,"2006-12-01","2016-12-02","3")</f>
        <v>142.96588134765625</v>
      </c>
      <c r="C1892">
        <f>[1]!EM_S_RISK_AVGRETURNY(A1892,"2006-12-01","2016-12-02","1")</f>
        <v>21.184200000000001</v>
      </c>
    </row>
    <row r="1893" spans="1:3" x14ac:dyDescent="0.25">
      <c r="A1893" t="s">
        <v>1935</v>
      </c>
      <c r="B1893">
        <f>[1]!EM_S_PQ_PCTCHANGE(A1893,"2006-12-01","2016-12-02","3")</f>
        <v>142.92518615722656</v>
      </c>
      <c r="C1893">
        <f>[1]!EM_S_RISK_AVGRETURNY(A1893,"2006-12-01","2016-12-02","1")</f>
        <v>18.0716</v>
      </c>
    </row>
    <row r="1894" spans="1:3" x14ac:dyDescent="0.25">
      <c r="A1894" t="s">
        <v>752</v>
      </c>
      <c r="B1894">
        <f>[1]!EM_S_PQ_PCTCHANGE(A1894,"2006-12-01","2016-12-02","3")</f>
        <v>142.82878112792969</v>
      </c>
      <c r="C1894">
        <f>[1]!EM_S_RISK_AVGRETURNY(A1894,"2006-12-01","2016-12-02","1")</f>
        <v>9.5446000000000009</v>
      </c>
    </row>
    <row r="1895" spans="1:3" x14ac:dyDescent="0.25">
      <c r="A1895" t="s">
        <v>147</v>
      </c>
      <c r="B1895">
        <f>[1]!EM_S_PQ_PCTCHANGE(A1895,"2006-12-01","2016-12-02","3")</f>
        <v>142.78390502929687</v>
      </c>
      <c r="C1895">
        <f>[1]!EM_S_RISK_AVGRETURNY(A1895,"2006-12-01","2016-12-02","1")</f>
        <v>106.0117</v>
      </c>
    </row>
    <row r="1896" spans="1:3" x14ac:dyDescent="0.25">
      <c r="A1896" t="s">
        <v>1470</v>
      </c>
      <c r="B1896">
        <f>[1]!EM_S_PQ_PCTCHANGE(A1896,"2006-12-01","2016-12-02","3")</f>
        <v>142.77764892578125</v>
      </c>
      <c r="C1896">
        <f>[1]!EM_S_RISK_AVGRETURNY(A1896,"2006-12-01","2016-12-02","1")</f>
        <v>25.296299999999999</v>
      </c>
    </row>
    <row r="1897" spans="1:3" x14ac:dyDescent="0.25">
      <c r="A1897" t="s">
        <v>1572</v>
      </c>
      <c r="B1897">
        <f>[1]!EM_S_PQ_PCTCHANGE(A1897,"2006-12-01","2016-12-02","3")</f>
        <v>142.62307739257812</v>
      </c>
      <c r="C1897">
        <f>[1]!EM_S_RISK_AVGRETURNY(A1897,"2006-12-01","2016-12-02","1")</f>
        <v>13.748200000000001</v>
      </c>
    </row>
    <row r="1898" spans="1:3" x14ac:dyDescent="0.25">
      <c r="A1898" t="s">
        <v>2938</v>
      </c>
      <c r="B1898">
        <f>[1]!EM_S_PQ_PCTCHANGE(A1898,"2006-12-01","2016-12-02","3")</f>
        <v>142.5755615234375</v>
      </c>
      <c r="C1898">
        <f>[1]!EM_S_RISK_AVGRETURNY(A1898,"2006-12-01","2016-12-02","1")</f>
        <v>9.5328999999999997</v>
      </c>
    </row>
    <row r="1899" spans="1:3" x14ac:dyDescent="0.25">
      <c r="A1899" t="s">
        <v>2620</v>
      </c>
      <c r="B1899">
        <f>[1]!EM_S_PQ_PCTCHANGE(A1899,"2006-12-01","2016-12-02","3")</f>
        <v>142.38912963867187</v>
      </c>
      <c r="C1899">
        <f>[1]!EM_S_RISK_AVGRETURNY(A1899,"2006-12-01","2016-12-02","1")</f>
        <v>9.5242000000000004</v>
      </c>
    </row>
    <row r="1900" spans="1:3" x14ac:dyDescent="0.25">
      <c r="A1900" t="s">
        <v>1146</v>
      </c>
      <c r="B1900">
        <f>[1]!EM_S_PQ_PCTCHANGE(A1900,"2006-12-01","2016-12-02","3")</f>
        <v>142.36106872558594</v>
      </c>
      <c r="C1900">
        <f>[1]!EM_S_RISK_AVGRETURNY(A1900,"2006-12-01","2016-12-02","1")</f>
        <v>9.5228999999999999</v>
      </c>
    </row>
    <row r="1901" spans="1:3" x14ac:dyDescent="0.25">
      <c r="A1901" t="s">
        <v>2576</v>
      </c>
      <c r="B1901">
        <f>[1]!EM_S_PQ_PCTCHANGE(A1901,"2006-12-01","2016-12-02","3")</f>
        <v>142.32443237304687</v>
      </c>
      <c r="C1901">
        <f>[1]!EM_S_RISK_AVGRETURNY(A1901,"2006-12-01","2016-12-02","1")</f>
        <v>9.5212000000000003</v>
      </c>
    </row>
    <row r="1902" spans="1:3" x14ac:dyDescent="0.25">
      <c r="A1902" t="s">
        <v>2125</v>
      </c>
      <c r="B1902">
        <f>[1]!EM_S_PQ_PCTCHANGE(A1902,"2006-12-01","2016-12-02","3")</f>
        <v>142.19087219238281</v>
      </c>
      <c r="C1902">
        <f>[1]!EM_S_RISK_AVGRETURNY(A1902,"2006-12-01","2016-12-02","1")</f>
        <v>17.3537</v>
      </c>
    </row>
    <row r="1903" spans="1:3" x14ac:dyDescent="0.25">
      <c r="A1903" t="s">
        <v>646</v>
      </c>
      <c r="B1903">
        <f>[1]!EM_S_PQ_PCTCHANGE(A1903,"2006-12-01","2016-12-02","3")</f>
        <v>141.88182067871094</v>
      </c>
      <c r="C1903">
        <f>[1]!EM_S_RISK_AVGRETURNY(A1903,"2006-12-01","2016-12-02","1")</f>
        <v>9.5006000000000004</v>
      </c>
    </row>
    <row r="1904" spans="1:3" x14ac:dyDescent="0.25">
      <c r="A1904" t="s">
        <v>716</v>
      </c>
      <c r="B1904">
        <f>[1]!EM_S_PQ_PCTCHANGE(A1904,"2006-12-01","2016-12-02","3")</f>
        <v>141.77772521972656</v>
      </c>
      <c r="C1904">
        <f>[1]!EM_S_RISK_AVGRETURNY(A1904,"2006-12-01","2016-12-02","1")</f>
        <v>9.4957999999999991</v>
      </c>
    </row>
    <row r="1905" spans="1:3" x14ac:dyDescent="0.25">
      <c r="A1905" t="s">
        <v>89</v>
      </c>
      <c r="B1905">
        <f>[1]!EM_S_PQ_PCTCHANGE(A1905,"2006-12-01","2016-12-02","3")</f>
        <v>141.573486328125</v>
      </c>
      <c r="C1905">
        <f>[1]!EM_S_RISK_AVGRETURNY(A1905,"2006-12-01","2016-12-02","1")</f>
        <v>83.825999999999993</v>
      </c>
    </row>
    <row r="1906" spans="1:3" x14ac:dyDescent="0.25">
      <c r="A1906" t="s">
        <v>99</v>
      </c>
      <c r="B1906">
        <f>[1]!EM_S_PQ_PCTCHANGE(A1906,"2006-12-01","2016-12-02","3")</f>
        <v>141.55731201171875</v>
      </c>
      <c r="C1906">
        <f>[1]!EM_S_RISK_AVGRETURNY(A1906,"2006-12-01","2016-12-02","1")</f>
        <v>104.06789999999999</v>
      </c>
    </row>
    <row r="1907" spans="1:3" x14ac:dyDescent="0.25">
      <c r="A1907" t="s">
        <v>1869</v>
      </c>
      <c r="B1907">
        <f>[1]!EM_S_PQ_PCTCHANGE(A1907,"2006-12-01","2016-12-02","3")</f>
        <v>141.47610473632812</v>
      </c>
      <c r="C1907">
        <f>[1]!EM_S_RISK_AVGRETURNY(A1907,"2006-12-01","2016-12-02","1")</f>
        <v>20.113399999999999</v>
      </c>
    </row>
    <row r="1908" spans="1:3" x14ac:dyDescent="0.25">
      <c r="A1908" t="s">
        <v>498</v>
      </c>
      <c r="B1908">
        <f>[1]!EM_S_PQ_PCTCHANGE(A1908,"2006-12-01","2016-12-02","3")</f>
        <v>141.36654663085937</v>
      </c>
      <c r="C1908">
        <f>[1]!EM_S_RISK_AVGRETURNY(A1908,"2006-12-01","2016-12-02","1")</f>
        <v>9.4766999999999992</v>
      </c>
    </row>
    <row r="1909" spans="1:3" x14ac:dyDescent="0.25">
      <c r="A1909" t="s">
        <v>449</v>
      </c>
      <c r="B1909">
        <f>[1]!EM_S_PQ_PCTCHANGE(A1909,"2006-12-01","2016-12-02","3")</f>
        <v>141.09419250488281</v>
      </c>
      <c r="C1909">
        <f>[1]!EM_S_RISK_AVGRETURNY(A1909,"2006-12-01","2016-12-02","1")</f>
        <v>9.4640000000000004</v>
      </c>
    </row>
    <row r="1910" spans="1:3" x14ac:dyDescent="0.25">
      <c r="A1910" t="s">
        <v>2473</v>
      </c>
      <c r="B1910">
        <f>[1]!EM_S_PQ_PCTCHANGE(A1910,"2006-12-01","2016-12-02","3")</f>
        <v>140.8887939453125</v>
      </c>
      <c r="C1910">
        <f>[1]!EM_S_RISK_AVGRETURNY(A1910,"2006-12-01","2016-12-02","1")</f>
        <v>9.4543999999999997</v>
      </c>
    </row>
    <row r="1911" spans="1:3" x14ac:dyDescent="0.25">
      <c r="A1911" t="s">
        <v>2274</v>
      </c>
      <c r="B1911">
        <f>[1]!EM_S_PQ_PCTCHANGE(A1911,"2006-12-01","2016-12-02","3")</f>
        <v>140.73249816894531</v>
      </c>
      <c r="C1911">
        <f>[1]!EM_S_RISK_AVGRETURNY(A1911,"2006-12-01","2016-12-02","1")</f>
        <v>26.4998</v>
      </c>
    </row>
    <row r="1912" spans="1:3" x14ac:dyDescent="0.25">
      <c r="A1912" t="s">
        <v>174</v>
      </c>
      <c r="B1912">
        <f>[1]!EM_S_PQ_PCTCHANGE(A1912,"2006-12-01","2016-12-02","3")</f>
        <v>140.64234924316406</v>
      </c>
      <c r="C1912">
        <f>[1]!EM_S_RISK_AVGRETURNY(A1912,"2006-12-01","2016-12-02","1")</f>
        <v>103.9434</v>
      </c>
    </row>
    <row r="1913" spans="1:3" x14ac:dyDescent="0.25">
      <c r="A1913" t="s">
        <v>2197</v>
      </c>
      <c r="B1913">
        <f>[1]!EM_S_PQ_PCTCHANGE(A1913,"2006-12-01","2016-12-02","3")</f>
        <v>140.48414611816406</v>
      </c>
      <c r="C1913">
        <f>[1]!EM_S_RISK_AVGRETURNY(A1913,"2006-12-01","2016-12-02","1")</f>
        <v>16.2761</v>
      </c>
    </row>
    <row r="1914" spans="1:3" x14ac:dyDescent="0.25">
      <c r="A1914" t="s">
        <v>159</v>
      </c>
      <c r="B1914">
        <f>[1]!EM_S_PQ_PCTCHANGE(A1914,"2006-12-01","2016-12-02","3")</f>
        <v>140.23486328125</v>
      </c>
      <c r="C1914">
        <f>[1]!EM_S_RISK_AVGRETURNY(A1914,"2006-12-01","2016-12-02","1")</f>
        <v>111.23699999999999</v>
      </c>
    </row>
    <row r="1915" spans="1:3" x14ac:dyDescent="0.25">
      <c r="A1915" t="s">
        <v>2123</v>
      </c>
      <c r="B1915">
        <f>[1]!EM_S_PQ_PCTCHANGE(A1915,"2006-12-01","2016-12-02","3")</f>
        <v>140.13508605957031</v>
      </c>
      <c r="C1915">
        <f>[1]!EM_S_RISK_AVGRETURNY(A1915,"2006-12-01","2016-12-02","1")</f>
        <v>18.372599999999998</v>
      </c>
    </row>
    <row r="1916" spans="1:3" x14ac:dyDescent="0.25">
      <c r="A1916" t="s">
        <v>1308</v>
      </c>
      <c r="B1916">
        <f>[1]!EM_S_PQ_PCTCHANGE(A1916,"2006-12-01","2016-12-02","3")</f>
        <v>140.0850830078125</v>
      </c>
      <c r="C1916">
        <f>[1]!EM_S_RISK_AVGRETURNY(A1916,"2006-12-01","2016-12-02","1")</f>
        <v>108.90260000000001</v>
      </c>
    </row>
    <row r="1917" spans="1:3" x14ac:dyDescent="0.25">
      <c r="A1917" t="s">
        <v>27</v>
      </c>
      <c r="B1917">
        <f>[1]!EM_S_PQ_PCTCHANGE(A1917,"2006-12-01","2016-12-02","3")</f>
        <v>140.0704345703125</v>
      </c>
      <c r="C1917">
        <f>[1]!EM_S_RISK_AVGRETURNY(A1917,"2006-12-01","2016-12-02","1")</f>
        <v>280.65710000000001</v>
      </c>
    </row>
    <row r="1918" spans="1:3" x14ac:dyDescent="0.25">
      <c r="A1918" t="s">
        <v>150</v>
      </c>
      <c r="B1918">
        <f>[1]!EM_S_PQ_PCTCHANGE(A1918,"2006-12-01","2016-12-02","3")</f>
        <v>139.66361999511719</v>
      </c>
      <c r="C1918">
        <f>[1]!EM_S_RISK_AVGRETURNY(A1918,"2006-12-01","2016-12-02","1")</f>
        <v>130.45650000000001</v>
      </c>
    </row>
    <row r="1919" spans="1:3" x14ac:dyDescent="0.25">
      <c r="A1919" t="s">
        <v>2989</v>
      </c>
      <c r="B1919">
        <f>[1]!EM_S_PQ_PCTCHANGE(A1919,"2006-12-01","2016-12-02","3")</f>
        <v>139.61643981933594</v>
      </c>
      <c r="C1919">
        <f>[1]!EM_S_RISK_AVGRETURNY(A1919,"2006-12-01","2016-12-02","1")</f>
        <v>9.3948</v>
      </c>
    </row>
    <row r="1920" spans="1:3" x14ac:dyDescent="0.25">
      <c r="A1920" t="s">
        <v>1442</v>
      </c>
      <c r="B1920">
        <f>[1]!EM_S_PQ_PCTCHANGE(A1920,"2006-12-01","2016-12-02","3")</f>
        <v>139.30679321289062</v>
      </c>
      <c r="C1920">
        <f>[1]!EM_S_RISK_AVGRETURNY(A1920,"2006-12-01","2016-12-02","1")</f>
        <v>25.5349</v>
      </c>
    </row>
    <row r="1921" spans="1:3" x14ac:dyDescent="0.25">
      <c r="A1921" t="s">
        <v>834</v>
      </c>
      <c r="B1921">
        <f>[1]!EM_S_PQ_PCTCHANGE(A1921,"2006-12-01","2016-12-02","3")</f>
        <v>139.20306396484375</v>
      </c>
      <c r="C1921">
        <f>[1]!EM_S_RISK_AVGRETURNY(A1921,"2006-12-01","2016-12-02","1")</f>
        <v>9.3754000000000008</v>
      </c>
    </row>
    <row r="1922" spans="1:3" x14ac:dyDescent="0.25">
      <c r="A1922" t="s">
        <v>2423</v>
      </c>
      <c r="B1922">
        <f>[1]!EM_S_PQ_PCTCHANGE(A1922,"2006-12-01","2016-12-02","3")</f>
        <v>139.1925048828125</v>
      </c>
      <c r="C1922">
        <f>[1]!EM_S_RISK_AVGRETURNY(A1922,"2006-12-01","2016-12-02","1")</f>
        <v>20.706600000000002</v>
      </c>
    </row>
    <row r="1923" spans="1:3" x14ac:dyDescent="0.25">
      <c r="A1923" t="s">
        <v>2751</v>
      </c>
      <c r="B1923">
        <f>[1]!EM_S_PQ_PCTCHANGE(A1923,"2006-12-01","2016-12-02","3")</f>
        <v>139.11579895019531</v>
      </c>
      <c r="C1923">
        <f>[1]!EM_S_RISK_AVGRETURNY(A1923,"2006-12-01","2016-12-02","1")</f>
        <v>9.3712999999999997</v>
      </c>
    </row>
    <row r="1924" spans="1:3" x14ac:dyDescent="0.25">
      <c r="A1924" t="s">
        <v>1658</v>
      </c>
      <c r="B1924">
        <f>[1]!EM_S_PQ_PCTCHANGE(A1924,"2006-12-01","2016-12-02","3")</f>
        <v>139.1103515625</v>
      </c>
      <c r="C1924">
        <f>[1]!EM_S_RISK_AVGRETURNY(A1924,"2006-12-01","2016-12-02","1")</f>
        <v>14.932</v>
      </c>
    </row>
    <row r="1925" spans="1:3" x14ac:dyDescent="0.25">
      <c r="A1925" t="s">
        <v>2462</v>
      </c>
      <c r="B1925">
        <f>[1]!EM_S_PQ_PCTCHANGE(A1925,"2006-12-01","2016-12-02","3")</f>
        <v>138.52508544921875</v>
      </c>
      <c r="C1925">
        <f>[1]!EM_S_RISK_AVGRETURNY(A1925,"2006-12-01","2016-12-02","1")</f>
        <v>9.3435000000000006</v>
      </c>
    </row>
    <row r="1926" spans="1:3" x14ac:dyDescent="0.25">
      <c r="A1926" t="s">
        <v>2922</v>
      </c>
      <c r="B1926">
        <f>[1]!EM_S_PQ_PCTCHANGE(A1926,"2006-12-01","2016-12-02","3")</f>
        <v>138.43505859375</v>
      </c>
      <c r="C1926">
        <f>[1]!EM_S_RISK_AVGRETURNY(A1926,"2006-12-01","2016-12-02","1")</f>
        <v>9.3392999999999997</v>
      </c>
    </row>
    <row r="1927" spans="1:3" x14ac:dyDescent="0.25">
      <c r="A1927" t="s">
        <v>2108</v>
      </c>
      <c r="B1927">
        <f>[1]!EM_S_PQ_PCTCHANGE(A1927,"2006-12-01","2016-12-02","3")</f>
        <v>138.38078308105469</v>
      </c>
      <c r="C1927">
        <f>[1]!EM_S_RISK_AVGRETURNY(A1927,"2006-12-01","2016-12-02","1")</f>
        <v>18.496400000000001</v>
      </c>
    </row>
    <row r="1928" spans="1:3" x14ac:dyDescent="0.25">
      <c r="A1928" t="s">
        <v>1799</v>
      </c>
      <c r="B1928">
        <f>[1]!EM_S_PQ_PCTCHANGE(A1928,"2006-12-01","2016-12-02","3")</f>
        <v>137.62232971191406</v>
      </c>
      <c r="C1928">
        <f>[1]!EM_S_RISK_AVGRETURNY(A1928,"2006-12-01","2016-12-02","1")</f>
        <v>128.04470000000001</v>
      </c>
    </row>
    <row r="1929" spans="1:3" x14ac:dyDescent="0.25">
      <c r="A1929" t="s">
        <v>2211</v>
      </c>
      <c r="B1929">
        <f>[1]!EM_S_PQ_PCTCHANGE(A1929,"2006-12-01","2016-12-02","3")</f>
        <v>137.43092346191406</v>
      </c>
      <c r="C1929">
        <f>[1]!EM_S_RISK_AVGRETURNY(A1929,"2006-12-01","2016-12-02","1")</f>
        <v>19.2791</v>
      </c>
    </row>
    <row r="1930" spans="1:3" x14ac:dyDescent="0.25">
      <c r="A1930" t="s">
        <v>890</v>
      </c>
      <c r="B1930">
        <f>[1]!EM_S_PQ_PCTCHANGE(A1930,"2006-12-01","2016-12-02","3")</f>
        <v>137.33737182617187</v>
      </c>
      <c r="C1930">
        <f>[1]!EM_S_RISK_AVGRETURNY(A1930,"2006-12-01","2016-12-02","1")</f>
        <v>9.2874999999999996</v>
      </c>
    </row>
    <row r="1931" spans="1:3" x14ac:dyDescent="0.25">
      <c r="A1931" t="s">
        <v>126</v>
      </c>
      <c r="B1931">
        <f>[1]!EM_S_PQ_PCTCHANGE(A1931,"2006-12-01","2016-12-02","3")</f>
        <v>137.19662475585937</v>
      </c>
      <c r="C1931">
        <f>[1]!EM_S_RISK_AVGRETURNY(A1931,"2006-12-01","2016-12-02","1")</f>
        <v>262836.75919999997</v>
      </c>
    </row>
    <row r="1932" spans="1:3" x14ac:dyDescent="0.25">
      <c r="A1932" t="s">
        <v>2824</v>
      </c>
      <c r="B1932">
        <f>[1]!EM_S_PQ_PCTCHANGE(A1932,"2006-12-01","2016-12-02","3")</f>
        <v>137.10235595703125</v>
      </c>
      <c r="C1932">
        <f>[1]!EM_S_RISK_AVGRETURNY(A1932,"2006-12-01","2016-12-02","1")</f>
        <v>9.2763000000000009</v>
      </c>
    </row>
    <row r="1933" spans="1:3" x14ac:dyDescent="0.25">
      <c r="A1933" t="s">
        <v>2086</v>
      </c>
      <c r="B1933">
        <f>[1]!EM_S_PQ_PCTCHANGE(A1933,"2006-12-01","2016-12-02","3")</f>
        <v>137.04522705078125</v>
      </c>
      <c r="C1933">
        <f>[1]!EM_S_RISK_AVGRETURNY(A1933,"2006-12-01","2016-12-02","1")</f>
        <v>30.001799999999999</v>
      </c>
    </row>
    <row r="1934" spans="1:3" x14ac:dyDescent="0.25">
      <c r="A1934" t="s">
        <v>2469</v>
      </c>
      <c r="B1934">
        <f>[1]!EM_S_PQ_PCTCHANGE(A1934,"2006-12-01","2016-12-02","3")</f>
        <v>137.02767944335937</v>
      </c>
      <c r="C1934">
        <f>[1]!EM_S_RISK_AVGRETURNY(A1934,"2006-12-01","2016-12-02","1")</f>
        <v>9.2728000000000002</v>
      </c>
    </row>
    <row r="1935" spans="1:3" x14ac:dyDescent="0.25">
      <c r="A1935" t="s">
        <v>1747</v>
      </c>
      <c r="B1935">
        <f>[1]!EM_S_PQ_PCTCHANGE(A1935,"2006-12-01","2016-12-02","3")</f>
        <v>136.99446105957031</v>
      </c>
      <c r="C1935">
        <f>[1]!EM_S_RISK_AVGRETURNY(A1935,"2006-12-01","2016-12-02","1")</f>
        <v>321769.14279999997</v>
      </c>
    </row>
    <row r="1936" spans="1:3" x14ac:dyDescent="0.25">
      <c r="A1936" t="s">
        <v>917</v>
      </c>
      <c r="B1936">
        <f>[1]!EM_S_PQ_PCTCHANGE(A1936,"2006-12-01","2016-12-02","3")</f>
        <v>136.74588012695312</v>
      </c>
      <c r="C1936">
        <f>[1]!EM_S_RISK_AVGRETURNY(A1936,"2006-12-01","2016-12-02","1")</f>
        <v>9.2593999999999994</v>
      </c>
    </row>
    <row r="1937" spans="1:3" x14ac:dyDescent="0.25">
      <c r="A1937" t="s">
        <v>1828</v>
      </c>
      <c r="B1937">
        <f>[1]!EM_S_PQ_PCTCHANGE(A1937,"2006-12-01","2016-12-02","3")</f>
        <v>136.64179992675781</v>
      </c>
      <c r="C1937">
        <f>[1]!EM_S_RISK_AVGRETURNY(A1937,"2006-12-01","2016-12-02","1")</f>
        <v>67.109700000000004</v>
      </c>
    </row>
    <row r="1938" spans="1:3" x14ac:dyDescent="0.25">
      <c r="A1938" t="s">
        <v>2949</v>
      </c>
      <c r="B1938">
        <f>[1]!EM_S_PQ_PCTCHANGE(A1938,"2006-12-01","2016-12-02","3")</f>
        <v>136.49607849121094</v>
      </c>
      <c r="C1938">
        <f>[1]!EM_S_RISK_AVGRETURNY(A1938,"2006-12-01","2016-12-02","1")</f>
        <v>9.2515999999999998</v>
      </c>
    </row>
    <row r="1939" spans="1:3" x14ac:dyDescent="0.25">
      <c r="A1939" t="s">
        <v>1334</v>
      </c>
      <c r="B1939">
        <f>[1]!EM_S_PQ_PCTCHANGE(A1939,"2006-12-01","2016-12-02","3")</f>
        <v>136.29428100585937</v>
      </c>
      <c r="C1939">
        <f>[1]!EM_S_RISK_AVGRETURNY(A1939,"2006-12-01","2016-12-02","1")</f>
        <v>87.021799999999999</v>
      </c>
    </row>
    <row r="1940" spans="1:3" x14ac:dyDescent="0.25">
      <c r="A1940" t="s">
        <v>1232</v>
      </c>
      <c r="B1940">
        <f>[1]!EM_S_PQ_PCTCHANGE(A1940,"2006-12-01","2016-12-02","3")</f>
        <v>136.01510620117187</v>
      </c>
      <c r="C1940">
        <f>[1]!EM_S_RISK_AVGRETURNY(A1940,"2006-12-01","2016-12-02","1")</f>
        <v>736.32470000000001</v>
      </c>
    </row>
    <row r="1941" spans="1:3" x14ac:dyDescent="0.25">
      <c r="A1941" t="s">
        <v>1689</v>
      </c>
      <c r="B1941">
        <f>[1]!EM_S_PQ_PCTCHANGE(A1941,"2006-12-01","2016-12-02","3")</f>
        <v>135.94647216796875</v>
      </c>
      <c r="C1941">
        <f>[1]!EM_S_RISK_AVGRETURNY(A1941,"2006-12-01","2016-12-02","1")</f>
        <v>16.635000000000002</v>
      </c>
    </row>
    <row r="1942" spans="1:3" x14ac:dyDescent="0.25">
      <c r="A1942" t="s">
        <v>1717</v>
      </c>
      <c r="B1942">
        <f>[1]!EM_S_PQ_PCTCHANGE(A1942,"2006-12-01","2016-12-02","3")</f>
        <v>135.8958740234375</v>
      </c>
      <c r="C1942">
        <f>[1]!EM_S_RISK_AVGRETURNY(A1942,"2006-12-01","2016-12-02","1")</f>
        <v>27.675799999999999</v>
      </c>
    </row>
    <row r="1943" spans="1:3" x14ac:dyDescent="0.25">
      <c r="A1943" t="s">
        <v>31</v>
      </c>
      <c r="B1943">
        <f>[1]!EM_S_PQ_PCTCHANGE(A1943,"2006-12-01","2016-12-02","3")</f>
        <v>135.81869506835937</v>
      </c>
      <c r="C1943">
        <f>[1]!EM_S_RISK_AVGRETURNY(A1943,"2006-12-01","2016-12-02","1")</f>
        <v>1877233860618870</v>
      </c>
    </row>
    <row r="1944" spans="1:3" x14ac:dyDescent="0.25">
      <c r="A1944" t="s">
        <v>684</v>
      </c>
      <c r="B1944">
        <f>[1]!EM_S_PQ_PCTCHANGE(A1944,"2006-12-01","2016-12-02","3")</f>
        <v>135.56735229492187</v>
      </c>
      <c r="C1944">
        <f>[1]!EM_S_RISK_AVGRETURNY(A1944,"2006-12-01","2016-12-02","1")</f>
        <v>9.2034000000000002</v>
      </c>
    </row>
    <row r="1945" spans="1:3" x14ac:dyDescent="0.25">
      <c r="A1945" t="s">
        <v>1535</v>
      </c>
      <c r="B1945">
        <f>[1]!EM_S_PQ_PCTCHANGE(A1945,"2006-12-01","2016-12-02","3")</f>
        <v>135.424560546875</v>
      </c>
      <c r="C1945">
        <f>[1]!EM_S_RISK_AVGRETURNY(A1945,"2006-12-01","2016-12-02","1")</f>
        <v>15.3064</v>
      </c>
    </row>
    <row r="1946" spans="1:3" x14ac:dyDescent="0.25">
      <c r="A1946" t="s">
        <v>2438</v>
      </c>
      <c r="B1946">
        <f>[1]!EM_S_PQ_PCTCHANGE(A1946,"2006-12-01","2016-12-02","3")</f>
        <v>135.42453002929687</v>
      </c>
      <c r="C1946">
        <f>[1]!EM_S_RISK_AVGRETURNY(A1946,"2006-12-01","2016-12-02","1")</f>
        <v>25.664300000000001</v>
      </c>
    </row>
    <row r="1947" spans="1:3" x14ac:dyDescent="0.25">
      <c r="A1947" t="s">
        <v>1359</v>
      </c>
      <c r="B1947">
        <f>[1]!EM_S_PQ_PCTCHANGE(A1947,"2006-12-01","2016-12-02","3")</f>
        <v>135.22688293457031</v>
      </c>
      <c r="C1947">
        <f>[1]!EM_S_RISK_AVGRETURNY(A1947,"2006-12-01","2016-12-02","1")</f>
        <v>55.195900000000002</v>
      </c>
    </row>
    <row r="1948" spans="1:3" x14ac:dyDescent="0.25">
      <c r="A1948" t="s">
        <v>1605</v>
      </c>
      <c r="B1948">
        <f>[1]!EM_S_PQ_PCTCHANGE(A1948,"2006-12-01","2016-12-02","3")</f>
        <v>134.71334838867187</v>
      </c>
      <c r="C1948">
        <f>[1]!EM_S_RISK_AVGRETURNY(A1948,"2006-12-01","2016-12-02","1")</f>
        <v>16.709199999999999</v>
      </c>
    </row>
    <row r="1949" spans="1:3" x14ac:dyDescent="0.25">
      <c r="A1949" t="s">
        <v>1027</v>
      </c>
      <c r="B1949">
        <f>[1]!EM_S_PQ_PCTCHANGE(A1949,"2006-12-01","2016-12-02","3")</f>
        <v>134.69366455078125</v>
      </c>
      <c r="C1949">
        <f>[1]!EM_S_RISK_AVGRETURNY(A1949,"2006-12-01","2016-12-02","1")</f>
        <v>9.1616999999999997</v>
      </c>
    </row>
    <row r="1950" spans="1:3" x14ac:dyDescent="0.25">
      <c r="A1950" t="s">
        <v>2640</v>
      </c>
      <c r="B1950">
        <f>[1]!EM_S_PQ_PCTCHANGE(A1950,"2006-12-01","2016-12-02","3")</f>
        <v>134.58523559570312</v>
      </c>
      <c r="C1950">
        <f>[1]!EM_S_RISK_AVGRETURNY(A1950,"2006-12-01","2016-12-02","1")</f>
        <v>9.1565999999999992</v>
      </c>
    </row>
    <row r="1951" spans="1:3" x14ac:dyDescent="0.25">
      <c r="A1951" t="s">
        <v>1701</v>
      </c>
      <c r="B1951">
        <f>[1]!EM_S_PQ_PCTCHANGE(A1951,"2006-12-01","2016-12-02","3")</f>
        <v>134.44999694824219</v>
      </c>
      <c r="C1951">
        <f>[1]!EM_S_RISK_AVGRETURNY(A1951,"2006-12-01","2016-12-02","1")</f>
        <v>20.0091</v>
      </c>
    </row>
    <row r="1952" spans="1:3" x14ac:dyDescent="0.25">
      <c r="A1952" t="s">
        <v>838</v>
      </c>
      <c r="B1952">
        <f>[1]!EM_S_PQ_PCTCHANGE(A1952,"2006-12-01","2016-12-02","3")</f>
        <v>134.36656188964844</v>
      </c>
      <c r="C1952">
        <f>[1]!EM_S_RISK_AVGRETURNY(A1952,"2006-12-01","2016-12-02","1")</f>
        <v>9.1461000000000006</v>
      </c>
    </row>
    <row r="1953" spans="1:3" x14ac:dyDescent="0.25">
      <c r="A1953" t="s">
        <v>601</v>
      </c>
      <c r="B1953">
        <f>[1]!EM_S_PQ_PCTCHANGE(A1953,"2006-12-01","2016-12-02","3")</f>
        <v>134.34342956542969</v>
      </c>
      <c r="C1953">
        <f>[1]!EM_S_RISK_AVGRETURNY(A1953,"2006-12-01","2016-12-02","1")</f>
        <v>9.1449999999999996</v>
      </c>
    </row>
    <row r="1954" spans="1:3" x14ac:dyDescent="0.25">
      <c r="A1954" t="s">
        <v>943</v>
      </c>
      <c r="B1954">
        <f>[1]!EM_S_PQ_PCTCHANGE(A1954,"2006-12-01","2016-12-02","3")</f>
        <v>134.31651306152344</v>
      </c>
      <c r="C1954">
        <f>[1]!EM_S_RISK_AVGRETURNY(A1954,"2006-12-01","2016-12-02","1")</f>
        <v>9.1437000000000008</v>
      </c>
    </row>
    <row r="1955" spans="1:3" x14ac:dyDescent="0.25">
      <c r="A1955" t="s">
        <v>1517</v>
      </c>
      <c r="B1955">
        <f>[1]!EM_S_PQ_PCTCHANGE(A1955,"2006-12-01","2016-12-02","3")</f>
        <v>134.28329467773437</v>
      </c>
      <c r="C1955">
        <f>[1]!EM_S_RISK_AVGRETURNY(A1955,"2006-12-01","2016-12-02","1")</f>
        <v>15.8764</v>
      </c>
    </row>
    <row r="1956" spans="1:3" x14ac:dyDescent="0.25">
      <c r="A1956" t="s">
        <v>2317</v>
      </c>
      <c r="B1956">
        <f>[1]!EM_S_PQ_PCTCHANGE(A1956,"2006-12-01","2016-12-02","3")</f>
        <v>134.26483154296875</v>
      </c>
      <c r="C1956">
        <f>[1]!EM_S_RISK_AVGRETURNY(A1956,"2006-12-01","2016-12-02","1")</f>
        <v>19.284300000000002</v>
      </c>
    </row>
    <row r="1957" spans="1:3" x14ac:dyDescent="0.25">
      <c r="A1957" t="s">
        <v>1256</v>
      </c>
      <c r="B1957">
        <f>[1]!EM_S_PQ_PCTCHANGE(A1957,"2006-12-01","2016-12-02","3")</f>
        <v>134.20191955566406</v>
      </c>
      <c r="C1957">
        <f>[1]!EM_S_RISK_AVGRETURNY(A1957,"2006-12-01","2016-12-02","1")</f>
        <v>138.24430000000001</v>
      </c>
    </row>
    <row r="1958" spans="1:3" x14ac:dyDescent="0.25">
      <c r="A1958" t="s">
        <v>1145</v>
      </c>
      <c r="B1958">
        <f>[1]!EM_S_PQ_PCTCHANGE(A1958,"2006-12-01","2016-12-02","3")</f>
        <v>134.18240356445312</v>
      </c>
      <c r="C1958">
        <f>[1]!EM_S_RISK_AVGRETURNY(A1958,"2006-12-01","2016-12-02","1")</f>
        <v>9.1372999999999998</v>
      </c>
    </row>
    <row r="1959" spans="1:3" x14ac:dyDescent="0.25">
      <c r="A1959" t="s">
        <v>2183</v>
      </c>
      <c r="B1959">
        <f>[1]!EM_S_PQ_PCTCHANGE(A1959,"2006-12-01","2016-12-02","3")</f>
        <v>134.13508605957031</v>
      </c>
      <c r="C1959">
        <f>[1]!EM_S_RISK_AVGRETURNY(A1959,"2006-12-01","2016-12-02","1")</f>
        <v>19.1998</v>
      </c>
    </row>
    <row r="1960" spans="1:3" x14ac:dyDescent="0.25">
      <c r="A1960" t="s">
        <v>571</v>
      </c>
      <c r="B1960">
        <f>[1]!EM_S_PQ_PCTCHANGE(A1960,"2006-12-01","2016-12-02","3")</f>
        <v>134.0753173828125</v>
      </c>
      <c r="C1960">
        <f>[1]!EM_S_RISK_AVGRETURNY(A1960,"2006-12-01","2016-12-02","1")</f>
        <v>9.1320999999999994</v>
      </c>
    </row>
    <row r="1961" spans="1:3" x14ac:dyDescent="0.25">
      <c r="A1961" t="s">
        <v>1694</v>
      </c>
      <c r="B1961">
        <f>[1]!EM_S_PQ_PCTCHANGE(A1961,"2006-12-01","2016-12-02","3")</f>
        <v>134.00732421875</v>
      </c>
      <c r="C1961">
        <f>[1]!EM_S_RISK_AVGRETURNY(A1961,"2006-12-01","2016-12-02","1")</f>
        <v>18.0215</v>
      </c>
    </row>
    <row r="1962" spans="1:3" x14ac:dyDescent="0.25">
      <c r="A1962" t="s">
        <v>1785</v>
      </c>
      <c r="B1962">
        <f>[1]!EM_S_PQ_PCTCHANGE(A1962,"2006-12-01","2016-12-02","3")</f>
        <v>133.75497436523437</v>
      </c>
      <c r="C1962">
        <f>[1]!EM_S_RISK_AVGRETURNY(A1962,"2006-12-01","2016-12-02","1")</f>
        <v>136.79759999999999</v>
      </c>
    </row>
    <row r="1963" spans="1:3" x14ac:dyDescent="0.25">
      <c r="A1963" t="s">
        <v>1952</v>
      </c>
      <c r="B1963">
        <f>[1]!EM_S_PQ_PCTCHANGE(A1963,"2006-12-01","2016-12-02","3")</f>
        <v>133.28863525390625</v>
      </c>
      <c r="C1963">
        <f>[1]!EM_S_RISK_AVGRETURNY(A1963,"2006-12-01","2016-12-02","1")</f>
        <v>29.613099999999999</v>
      </c>
    </row>
    <row r="1964" spans="1:3" x14ac:dyDescent="0.25">
      <c r="A1964" t="s">
        <v>257</v>
      </c>
      <c r="B1964">
        <f>[1]!EM_S_PQ_PCTCHANGE(A1964,"2006-12-01","2016-12-02","3")</f>
        <v>132.91014099121094</v>
      </c>
      <c r="C1964">
        <f>[1]!EM_S_RISK_AVGRETURNY(A1964,"2006-12-01","2016-12-02","1")</f>
        <v>14.575200000000001</v>
      </c>
    </row>
    <row r="1965" spans="1:3" x14ac:dyDescent="0.25">
      <c r="A1965" t="s">
        <v>2388</v>
      </c>
      <c r="B1965">
        <f>[1]!EM_S_PQ_PCTCHANGE(A1965,"2006-12-01","2016-12-02","3")</f>
        <v>132.90512084960937</v>
      </c>
      <c r="C1965">
        <f>[1]!EM_S_RISK_AVGRETURNY(A1965,"2006-12-01","2016-12-02","1")</f>
        <v>29.022200000000002</v>
      </c>
    </row>
    <row r="1966" spans="1:3" x14ac:dyDescent="0.25">
      <c r="A1966" t="s">
        <v>114</v>
      </c>
      <c r="B1966">
        <f>[1]!EM_S_PQ_PCTCHANGE(A1966,"2006-12-01","2016-12-02","3")</f>
        <v>132.90213012695312</v>
      </c>
      <c r="C1966">
        <f>[1]!EM_S_RISK_AVGRETURNY(A1966,"2006-12-01","2016-12-02","1")</f>
        <v>121.6985</v>
      </c>
    </row>
    <row r="1967" spans="1:3" x14ac:dyDescent="0.25">
      <c r="A1967" t="s">
        <v>1842</v>
      </c>
      <c r="B1967">
        <f>[1]!EM_S_PQ_PCTCHANGE(A1967,"2006-12-01","2016-12-02","3")</f>
        <v>132.59971618652344</v>
      </c>
      <c r="C1967">
        <f>[1]!EM_S_RISK_AVGRETURNY(A1967,"2006-12-01","2016-12-02","1")</f>
        <v>54.3767</v>
      </c>
    </row>
    <row r="1968" spans="1:3" x14ac:dyDescent="0.25">
      <c r="A1968" t="s">
        <v>2607</v>
      </c>
      <c r="B1968">
        <f>[1]!EM_S_PQ_PCTCHANGE(A1968,"2006-12-01","2016-12-02","3")</f>
        <v>132.46028137207031</v>
      </c>
      <c r="C1968">
        <f>[1]!EM_S_RISK_AVGRETURNY(A1968,"2006-12-01","2016-12-02","1")</f>
        <v>9.0545000000000009</v>
      </c>
    </row>
    <row r="1969" spans="1:3" x14ac:dyDescent="0.25">
      <c r="A1969" t="s">
        <v>914</v>
      </c>
      <c r="B1969">
        <f>[1]!EM_S_PQ_PCTCHANGE(A1969,"2006-12-01","2016-12-02","3")</f>
        <v>132.06111145019531</v>
      </c>
      <c r="C1969">
        <f>[1]!EM_S_RISK_AVGRETURNY(A1969,"2006-12-01","2016-12-02","1")</f>
        <v>9.0352999999999994</v>
      </c>
    </row>
    <row r="1970" spans="1:3" x14ac:dyDescent="0.25">
      <c r="A1970" t="s">
        <v>132</v>
      </c>
      <c r="B1970">
        <f>[1]!EM_S_PQ_PCTCHANGE(A1970,"2006-12-01","2016-12-02","3")</f>
        <v>131.6448974609375</v>
      </c>
      <c r="C1970">
        <f>[1]!EM_S_RISK_AVGRETURNY(A1970,"2006-12-01","2016-12-02","1")</f>
        <v>85.372</v>
      </c>
    </row>
    <row r="1971" spans="1:3" x14ac:dyDescent="0.25">
      <c r="A1971" t="s">
        <v>1427</v>
      </c>
      <c r="B1971">
        <f>[1]!EM_S_PQ_PCTCHANGE(A1971,"2006-12-01","2016-12-02","3")</f>
        <v>131.29847717285156</v>
      </c>
      <c r="C1971">
        <f>[1]!EM_S_RISK_AVGRETURNY(A1971,"2006-12-01","2016-12-02","1")</f>
        <v>25.180900000000001</v>
      </c>
    </row>
    <row r="1972" spans="1:3" x14ac:dyDescent="0.25">
      <c r="A1972" t="s">
        <v>2998</v>
      </c>
      <c r="B1972">
        <f>[1]!EM_S_PQ_PCTCHANGE(A1972,"2006-12-01","2016-12-02","3")</f>
        <v>130.65724182128906</v>
      </c>
      <c r="C1972">
        <f>[1]!EM_S_RISK_AVGRETURNY(A1972,"2006-12-01","2016-12-02","1")</f>
        <v>8.9672999999999998</v>
      </c>
    </row>
    <row r="1973" spans="1:3" x14ac:dyDescent="0.25">
      <c r="A1973" t="s">
        <v>2225</v>
      </c>
      <c r="B1973">
        <f>[1]!EM_S_PQ_PCTCHANGE(A1973,"2006-12-01","2016-12-02","3")</f>
        <v>130.58523559570312</v>
      </c>
      <c r="C1973">
        <f>[1]!EM_S_RISK_AVGRETURNY(A1973,"2006-12-01","2016-12-02","1")</f>
        <v>17.091799999999999</v>
      </c>
    </row>
    <row r="1974" spans="1:3" x14ac:dyDescent="0.25">
      <c r="A1974" t="s">
        <v>2711</v>
      </c>
      <c r="B1974">
        <f>[1]!EM_S_PQ_PCTCHANGE(A1974,"2006-12-01","2016-12-02","3")</f>
        <v>130.2637939453125</v>
      </c>
      <c r="C1974">
        <f>[1]!EM_S_RISK_AVGRETURNY(A1974,"2006-12-01","2016-12-02","1")</f>
        <v>8.9481999999999999</v>
      </c>
    </row>
    <row r="1975" spans="1:3" x14ac:dyDescent="0.25">
      <c r="A1975" t="s">
        <v>1274</v>
      </c>
      <c r="B1975">
        <f>[1]!EM_S_PQ_PCTCHANGE(A1975,"2006-12-01","2016-12-02","3")</f>
        <v>130.21981811523438</v>
      </c>
      <c r="C1975">
        <f>[1]!EM_S_RISK_AVGRETURNY(A1975,"2006-12-01","2016-12-02","1")</f>
        <v>123.26300000000001</v>
      </c>
    </row>
    <row r="1976" spans="1:3" x14ac:dyDescent="0.25">
      <c r="A1976" t="s">
        <v>2593</v>
      </c>
      <c r="B1976">
        <f>[1]!EM_S_PQ_PCTCHANGE(A1976,"2006-12-01","2016-12-02","3")</f>
        <v>130.1473388671875</v>
      </c>
      <c r="C1976">
        <f>[1]!EM_S_RISK_AVGRETURNY(A1976,"2006-12-01","2016-12-02","1")</f>
        <v>8.9425000000000008</v>
      </c>
    </row>
    <row r="1977" spans="1:3" x14ac:dyDescent="0.25">
      <c r="A1977" t="s">
        <v>390</v>
      </c>
      <c r="B1977">
        <f>[1]!EM_S_PQ_PCTCHANGE(A1977,"2006-12-01","2016-12-02","3")</f>
        <v>130.07914733886719</v>
      </c>
      <c r="C1977">
        <f>[1]!EM_S_RISK_AVGRETURNY(A1977,"2006-12-01","2016-12-02","1")</f>
        <v>8.9391999999999996</v>
      </c>
    </row>
    <row r="1978" spans="1:3" x14ac:dyDescent="0.25">
      <c r="A1978" t="s">
        <v>495</v>
      </c>
      <c r="B1978">
        <f>[1]!EM_S_PQ_PCTCHANGE(A1978,"2006-12-01","2016-12-02","3")</f>
        <v>129.91731262207031</v>
      </c>
      <c r="C1978">
        <f>[1]!EM_S_RISK_AVGRETURNY(A1978,"2006-12-01","2016-12-02","1")</f>
        <v>8.9313000000000002</v>
      </c>
    </row>
    <row r="1979" spans="1:3" x14ac:dyDescent="0.25">
      <c r="A1979" t="s">
        <v>39</v>
      </c>
      <c r="B1979">
        <f>[1]!EM_S_PQ_PCTCHANGE(A1979,"2006-12-01","2016-12-02","3")</f>
        <v>129.79887390136719</v>
      </c>
      <c r="C1979">
        <f>[1]!EM_S_RISK_AVGRETURNY(A1979,"2006-12-01","2016-12-02","1")</f>
        <v>98.310400000000001</v>
      </c>
    </row>
    <row r="1980" spans="1:3" x14ac:dyDescent="0.25">
      <c r="A1980" t="s">
        <v>2352</v>
      </c>
      <c r="B1980">
        <f>[1]!EM_S_PQ_PCTCHANGE(A1980,"2006-12-01","2016-12-02","3")</f>
        <v>129.41059875488281</v>
      </c>
      <c r="C1980">
        <f>[1]!EM_S_RISK_AVGRETURNY(A1980,"2006-12-01","2016-12-02","1")</f>
        <v>23.613900000000001</v>
      </c>
    </row>
    <row r="1981" spans="1:3" x14ac:dyDescent="0.25">
      <c r="A1981" t="s">
        <v>2798</v>
      </c>
      <c r="B1981">
        <f>[1]!EM_S_PQ_PCTCHANGE(A1981,"2006-12-01","2016-12-02","3")</f>
        <v>129.36871337890625</v>
      </c>
      <c r="C1981">
        <f>[1]!EM_S_RISK_AVGRETURNY(A1981,"2006-12-01","2016-12-02","1")</f>
        <v>8.9046000000000003</v>
      </c>
    </row>
    <row r="1982" spans="1:3" x14ac:dyDescent="0.25">
      <c r="A1982" t="s">
        <v>112</v>
      </c>
      <c r="B1982">
        <f>[1]!EM_S_PQ_PCTCHANGE(A1982,"2006-12-01","2016-12-02","3")</f>
        <v>129.34393310546875</v>
      </c>
      <c r="C1982">
        <f>[1]!EM_S_RISK_AVGRETURNY(A1982,"2006-12-01","2016-12-02","1")</f>
        <v>123.2086</v>
      </c>
    </row>
    <row r="1983" spans="1:3" x14ac:dyDescent="0.25">
      <c r="A1983" t="s">
        <v>551</v>
      </c>
      <c r="B1983">
        <f>[1]!EM_S_PQ_PCTCHANGE(A1983,"2006-12-01","2016-12-02","3")</f>
        <v>129.07487487792969</v>
      </c>
      <c r="C1983">
        <f>[1]!EM_S_RISK_AVGRETURNY(A1983,"2006-12-01","2016-12-02","1")</f>
        <v>8.8902999999999999</v>
      </c>
    </row>
    <row r="1984" spans="1:3" x14ac:dyDescent="0.25">
      <c r="A1984" t="s">
        <v>2360</v>
      </c>
      <c r="B1984">
        <f>[1]!EM_S_PQ_PCTCHANGE(A1984,"2006-12-01","2016-12-02","3")</f>
        <v>128.94975280761719</v>
      </c>
      <c r="C1984">
        <f>[1]!EM_S_RISK_AVGRETURNY(A1984,"2006-12-01","2016-12-02","1")</f>
        <v>20.060099999999998</v>
      </c>
    </row>
    <row r="1985" spans="1:3" x14ac:dyDescent="0.25">
      <c r="A1985" t="s">
        <v>1588</v>
      </c>
      <c r="B1985">
        <f>[1]!EM_S_PQ_PCTCHANGE(A1985,"2006-12-01","2016-12-02","3")</f>
        <v>128.92596435546875</v>
      </c>
      <c r="C1985">
        <f>[1]!EM_S_RISK_AVGRETURNY(A1985,"2006-12-01","2016-12-02","1")</f>
        <v>20.886800000000001</v>
      </c>
    </row>
    <row r="1986" spans="1:3" x14ac:dyDescent="0.25">
      <c r="A1986" t="s">
        <v>2012</v>
      </c>
      <c r="B1986">
        <f>[1]!EM_S_PQ_PCTCHANGE(A1986,"2006-12-01","2016-12-02","3")</f>
        <v>128.76466369628906</v>
      </c>
      <c r="C1986">
        <f>[1]!EM_S_RISK_AVGRETURNY(A1986,"2006-12-01","2016-12-02","1")</f>
        <v>12.8886</v>
      </c>
    </row>
    <row r="1987" spans="1:3" x14ac:dyDescent="0.25">
      <c r="A1987" t="s">
        <v>2141</v>
      </c>
      <c r="B1987">
        <f>[1]!EM_S_PQ_PCTCHANGE(A1987,"2006-12-01","2016-12-02","3")</f>
        <v>128.72705078125</v>
      </c>
      <c r="C1987">
        <f>[1]!EM_S_RISK_AVGRETURNY(A1987,"2006-12-01","2016-12-02","1")</f>
        <v>15.460599999999999</v>
      </c>
    </row>
    <row r="1988" spans="1:3" x14ac:dyDescent="0.25">
      <c r="A1988" t="s">
        <v>1593</v>
      </c>
      <c r="B1988">
        <f>[1]!EM_S_PQ_PCTCHANGE(A1988,"2006-12-01","2016-12-02","3")</f>
        <v>128.5406494140625</v>
      </c>
      <c r="C1988">
        <f>[1]!EM_S_RISK_AVGRETURNY(A1988,"2006-12-01","2016-12-02","1")</f>
        <v>21.180199999999999</v>
      </c>
    </row>
    <row r="1989" spans="1:3" x14ac:dyDescent="0.25">
      <c r="A1989" t="s">
        <v>1769</v>
      </c>
      <c r="B1989">
        <f>[1]!EM_S_PQ_PCTCHANGE(A1989,"2006-12-01","2016-12-02","3")</f>
        <v>128.50637817382812</v>
      </c>
      <c r="C1989">
        <f>[1]!EM_S_RISK_AVGRETURNY(A1989,"2006-12-01","2016-12-02","1")</f>
        <v>409.04919999999998</v>
      </c>
    </row>
    <row r="1990" spans="1:3" x14ac:dyDescent="0.25">
      <c r="A1990" t="s">
        <v>375</v>
      </c>
      <c r="B1990">
        <f>[1]!EM_S_PQ_PCTCHANGE(A1990,"2006-12-01","2016-12-02","3")</f>
        <v>128.49223327636719</v>
      </c>
      <c r="C1990">
        <f>[1]!EM_S_RISK_AVGRETURNY(A1990,"2006-12-01","2016-12-02","1")</f>
        <v>8.8618000000000006</v>
      </c>
    </row>
    <row r="1991" spans="1:3" x14ac:dyDescent="0.25">
      <c r="A1991" t="s">
        <v>1481</v>
      </c>
      <c r="B1991">
        <f>[1]!EM_S_PQ_PCTCHANGE(A1991,"2006-12-01","2016-12-02","3")</f>
        <v>128.26460266113281</v>
      </c>
      <c r="C1991">
        <f>[1]!EM_S_RISK_AVGRETURNY(A1991,"2006-12-01","2016-12-02","1")</f>
        <v>25.6738</v>
      </c>
    </row>
    <row r="1992" spans="1:3" x14ac:dyDescent="0.25">
      <c r="A1992" t="s">
        <v>654</v>
      </c>
      <c r="B1992">
        <f>[1]!EM_S_PQ_PCTCHANGE(A1992,"2006-12-01","2016-12-02","3")</f>
        <v>128.2208251953125</v>
      </c>
      <c r="C1992">
        <f>[1]!EM_S_RISK_AVGRETURNY(A1992,"2006-12-01","2016-12-02","1")</f>
        <v>8.8484999999999996</v>
      </c>
    </row>
    <row r="1993" spans="1:3" x14ac:dyDescent="0.25">
      <c r="A1993" t="s">
        <v>679</v>
      </c>
      <c r="B1993">
        <f>[1]!EM_S_PQ_PCTCHANGE(A1993,"2006-12-01","2016-12-02","3")</f>
        <v>128.059326171875</v>
      </c>
      <c r="C1993">
        <f>[1]!EM_S_RISK_AVGRETURNY(A1993,"2006-12-01","2016-12-02","1")</f>
        <v>8.8406000000000002</v>
      </c>
    </row>
    <row r="1994" spans="1:3" x14ac:dyDescent="0.25">
      <c r="A1994" t="s">
        <v>288</v>
      </c>
      <c r="B1994">
        <f>[1]!EM_S_PQ_PCTCHANGE(A1994,"2006-12-01","2016-12-02","3")</f>
        <v>127.97383880615234</v>
      </c>
      <c r="C1994">
        <f>[1]!EM_S_RISK_AVGRETURNY(A1994,"2006-12-01","2016-12-02","1")</f>
        <v>70.831699999999998</v>
      </c>
    </row>
    <row r="1995" spans="1:3" x14ac:dyDescent="0.25">
      <c r="A1995" t="s">
        <v>2580</v>
      </c>
      <c r="B1995">
        <f>[1]!EM_S_PQ_PCTCHANGE(A1995,"2006-12-01","2016-12-02","3")</f>
        <v>127.94682312011719</v>
      </c>
      <c r="C1995">
        <f>[1]!EM_S_RISK_AVGRETURNY(A1995,"2006-12-01","2016-12-02","1")</f>
        <v>8.8350000000000009</v>
      </c>
    </row>
    <row r="1996" spans="1:3" x14ac:dyDescent="0.25">
      <c r="A1996" t="s">
        <v>2210</v>
      </c>
      <c r="B1996">
        <f>[1]!EM_S_PQ_PCTCHANGE(A1996,"2006-12-01","2016-12-02","3")</f>
        <v>127.82178497314453</v>
      </c>
      <c r="C1996">
        <f>[1]!EM_S_RISK_AVGRETURNY(A1996,"2006-12-01","2016-12-02","1")</f>
        <v>23.296900000000001</v>
      </c>
    </row>
    <row r="1997" spans="1:3" x14ac:dyDescent="0.25">
      <c r="A1997" t="s">
        <v>2758</v>
      </c>
      <c r="B1997">
        <f>[1]!EM_S_PQ_PCTCHANGE(A1997,"2006-12-01","2016-12-02","3")</f>
        <v>127.73051452636719</v>
      </c>
      <c r="C1997">
        <f>[1]!EM_S_RISK_AVGRETURNY(A1997,"2006-12-01","2016-12-02","1")</f>
        <v>8.8244000000000007</v>
      </c>
    </row>
    <row r="1998" spans="1:3" x14ac:dyDescent="0.25">
      <c r="A1998" t="s">
        <v>2897</v>
      </c>
      <c r="B1998">
        <f>[1]!EM_S_PQ_PCTCHANGE(A1998,"2006-12-01","2016-12-02","3")</f>
        <v>127.60220336914062</v>
      </c>
      <c r="C1998">
        <f>[1]!EM_S_RISK_AVGRETURNY(A1998,"2006-12-01","2016-12-02","1")</f>
        <v>8.8180999999999994</v>
      </c>
    </row>
    <row r="1999" spans="1:3" x14ac:dyDescent="0.25">
      <c r="A1999" t="s">
        <v>2178</v>
      </c>
      <c r="B1999">
        <f>[1]!EM_S_PQ_PCTCHANGE(A1999,"2006-12-01","2016-12-02","3")</f>
        <v>127.1231689453125</v>
      </c>
      <c r="C1999">
        <f>[1]!EM_S_RISK_AVGRETURNY(A1999,"2006-12-01","2016-12-02","1")</f>
        <v>19.162500000000001</v>
      </c>
    </row>
    <row r="2000" spans="1:3" x14ac:dyDescent="0.25">
      <c r="A2000" t="s">
        <v>430</v>
      </c>
      <c r="B2000">
        <f>[1]!EM_S_PQ_PCTCHANGE(A2000,"2006-12-01","2016-12-02","3")</f>
        <v>126.80646514892578</v>
      </c>
      <c r="C2000">
        <f>[1]!EM_S_RISK_AVGRETURNY(A2000,"2006-12-01","2016-12-02","1")</f>
        <v>8.7789999999999999</v>
      </c>
    </row>
    <row r="2001" spans="1:3" x14ac:dyDescent="0.25">
      <c r="A2001" t="s">
        <v>640</v>
      </c>
      <c r="B2001">
        <f>[1]!EM_S_PQ_PCTCHANGE(A2001,"2006-12-01","2016-12-02","3")</f>
        <v>126.54961395263672</v>
      </c>
      <c r="C2001">
        <f>[1]!EM_S_RISK_AVGRETURNY(A2001,"2006-12-01","2016-12-02","1")</f>
        <v>8.7662999999999993</v>
      </c>
    </row>
    <row r="2002" spans="1:3" x14ac:dyDescent="0.25">
      <c r="A2002" t="s">
        <v>1152</v>
      </c>
      <c r="B2002">
        <f>[1]!EM_S_PQ_PCTCHANGE(A2002,"2006-12-01","2016-12-02","3")</f>
        <v>126.48970031738281</v>
      </c>
      <c r="C2002">
        <f>[1]!EM_S_RISK_AVGRETURNY(A2002,"2006-12-01","2016-12-02","1")</f>
        <v>8.7632999999999992</v>
      </c>
    </row>
    <row r="2003" spans="1:3" x14ac:dyDescent="0.25">
      <c r="A2003" t="s">
        <v>1980</v>
      </c>
      <c r="B2003">
        <f>[1]!EM_S_PQ_PCTCHANGE(A2003,"2006-12-01","2016-12-02","3")</f>
        <v>126.44667053222656</v>
      </c>
      <c r="C2003">
        <f>[1]!EM_S_RISK_AVGRETURNY(A2003,"2006-12-01","2016-12-02","1")</f>
        <v>14.8452</v>
      </c>
    </row>
    <row r="2004" spans="1:3" x14ac:dyDescent="0.25">
      <c r="A2004" t="s">
        <v>308</v>
      </c>
      <c r="B2004">
        <f>[1]!EM_S_PQ_PCTCHANGE(A2004,"2006-12-01","2016-12-02","3")</f>
        <v>126.29477691650391</v>
      </c>
      <c r="C2004">
        <f>[1]!EM_S_RISK_AVGRETURNY(A2004,"2006-12-01","2016-12-02","1")</f>
        <v>15.801</v>
      </c>
    </row>
    <row r="2005" spans="1:3" x14ac:dyDescent="0.25">
      <c r="A2005" t="s">
        <v>2184</v>
      </c>
      <c r="B2005">
        <f>[1]!EM_S_PQ_PCTCHANGE(A2005,"2006-12-01","2016-12-02","3")</f>
        <v>126.19545745849609</v>
      </c>
      <c r="C2005">
        <f>[1]!EM_S_RISK_AVGRETURNY(A2005,"2006-12-01","2016-12-02","1")</f>
        <v>24.4983</v>
      </c>
    </row>
    <row r="2006" spans="1:3" x14ac:dyDescent="0.25">
      <c r="A2006" t="s">
        <v>1457</v>
      </c>
      <c r="B2006">
        <f>[1]!EM_S_PQ_PCTCHANGE(A2006,"2006-12-01","2016-12-02","3")</f>
        <v>126.15253448486328</v>
      </c>
      <c r="C2006">
        <f>[1]!EM_S_RISK_AVGRETURNY(A2006,"2006-12-01","2016-12-02","1")</f>
        <v>27.5002</v>
      </c>
    </row>
    <row r="2007" spans="1:3" x14ac:dyDescent="0.25">
      <c r="A2007" t="s">
        <v>100</v>
      </c>
      <c r="B2007">
        <f>[1]!EM_S_PQ_PCTCHANGE(A2007,"2006-12-01","2016-12-02","3")</f>
        <v>126.11260223388672</v>
      </c>
      <c r="C2007">
        <f>[1]!EM_S_RISK_AVGRETURNY(A2007,"2006-12-01","2016-12-02","1")</f>
        <v>125.9396</v>
      </c>
    </row>
    <row r="2008" spans="1:3" x14ac:dyDescent="0.25">
      <c r="A2008" t="s">
        <v>2694</v>
      </c>
      <c r="B2008">
        <f>[1]!EM_S_PQ_PCTCHANGE(A2008,"2006-12-01","2016-12-02","3")</f>
        <v>126.08973693847656</v>
      </c>
      <c r="C2008">
        <f>[1]!EM_S_RISK_AVGRETURNY(A2008,"2006-12-01","2016-12-02","1")</f>
        <v>8.7436000000000007</v>
      </c>
    </row>
    <row r="2009" spans="1:3" x14ac:dyDescent="0.25">
      <c r="A2009" t="s">
        <v>2679</v>
      </c>
      <c r="B2009">
        <f>[1]!EM_S_PQ_PCTCHANGE(A2009,"2006-12-01","2016-12-02","3")</f>
        <v>125.81839752197266</v>
      </c>
      <c r="C2009">
        <f>[1]!EM_S_RISK_AVGRETURNY(A2009,"2006-12-01","2016-12-02","1")</f>
        <v>8.7302</v>
      </c>
    </row>
    <row r="2010" spans="1:3" x14ac:dyDescent="0.25">
      <c r="A2010" t="s">
        <v>55</v>
      </c>
      <c r="B2010">
        <f>[1]!EM_S_PQ_PCTCHANGE(A2010,"2006-12-01","2016-12-02","3")</f>
        <v>125.76073455810547</v>
      </c>
      <c r="C2010">
        <f>[1]!EM_S_RISK_AVGRETURNY(A2010,"2006-12-01","2016-12-02","1")</f>
        <v>256.14920000000001</v>
      </c>
    </row>
    <row r="2011" spans="1:3" x14ac:dyDescent="0.25">
      <c r="A2011" t="s">
        <v>2267</v>
      </c>
      <c r="B2011">
        <f>[1]!EM_S_PQ_PCTCHANGE(A2011,"2006-12-01","2016-12-02","3")</f>
        <v>125.65764617919922</v>
      </c>
      <c r="C2011">
        <f>[1]!EM_S_RISK_AVGRETURNY(A2011,"2006-12-01","2016-12-02","1")</f>
        <v>17.9055</v>
      </c>
    </row>
    <row r="2012" spans="1:3" x14ac:dyDescent="0.25">
      <c r="A2012" t="s">
        <v>795</v>
      </c>
      <c r="B2012">
        <f>[1]!EM_S_PQ_PCTCHANGE(A2012,"2006-12-01","2016-12-02","3")</f>
        <v>125.62592315673828</v>
      </c>
      <c r="C2012">
        <f>[1]!EM_S_RISK_AVGRETURNY(A2012,"2006-12-01","2016-12-02","1")</f>
        <v>8.7207000000000008</v>
      </c>
    </row>
    <row r="2013" spans="1:3" x14ac:dyDescent="0.25">
      <c r="A2013" t="s">
        <v>1719</v>
      </c>
      <c r="B2013">
        <f>[1]!EM_S_PQ_PCTCHANGE(A2013,"2006-12-01","2016-12-02","3")</f>
        <v>125.41703796386719</v>
      </c>
      <c r="C2013">
        <f>[1]!EM_S_RISK_AVGRETURNY(A2013,"2006-12-01","2016-12-02","1")</f>
        <v>24.105799999999999</v>
      </c>
    </row>
    <row r="2014" spans="1:3" x14ac:dyDescent="0.25">
      <c r="A2014" t="s">
        <v>490</v>
      </c>
      <c r="B2014">
        <f>[1]!EM_S_PQ_PCTCHANGE(A2014,"2006-12-01","2016-12-02","3")</f>
        <v>125.22872924804687</v>
      </c>
      <c r="C2014">
        <f>[1]!EM_S_RISK_AVGRETURNY(A2014,"2006-12-01","2016-12-02","1")</f>
        <v>8.7010000000000005</v>
      </c>
    </row>
    <row r="2015" spans="1:3" x14ac:dyDescent="0.25">
      <c r="A2015" t="s">
        <v>2020</v>
      </c>
      <c r="B2015">
        <f>[1]!EM_S_PQ_PCTCHANGE(A2015,"2006-12-01","2016-12-02","3")</f>
        <v>125.00027465820312</v>
      </c>
      <c r="C2015">
        <f>[1]!EM_S_RISK_AVGRETURNY(A2015,"2006-12-01","2016-12-02","1")</f>
        <v>15.4642</v>
      </c>
    </row>
    <row r="2016" spans="1:3" x14ac:dyDescent="0.25">
      <c r="A2016" t="s">
        <v>255</v>
      </c>
      <c r="B2016">
        <f>[1]!EM_S_PQ_PCTCHANGE(A2016,"2006-12-01","2016-12-02","3")</f>
        <v>124.78919982910156</v>
      </c>
      <c r="C2016">
        <f>[1]!EM_S_RISK_AVGRETURNY(A2016,"2006-12-01","2016-12-02","1")</f>
        <v>19.884899999999998</v>
      </c>
    </row>
    <row r="2017" spans="1:3" x14ac:dyDescent="0.25">
      <c r="A2017" t="s">
        <v>1989</v>
      </c>
      <c r="B2017">
        <f>[1]!EM_S_PQ_PCTCHANGE(A2017,"2006-12-01","2016-12-02","3")</f>
        <v>124.74002838134766</v>
      </c>
      <c r="C2017">
        <f>[1]!EM_S_RISK_AVGRETURNY(A2017,"2006-12-01","2016-12-02","1")</f>
        <v>22.333500000000001</v>
      </c>
    </row>
    <row r="2018" spans="1:3" x14ac:dyDescent="0.25">
      <c r="A2018" t="s">
        <v>474</v>
      </c>
      <c r="B2018">
        <f>[1]!EM_S_PQ_PCTCHANGE(A2018,"2006-12-01","2016-12-02","3")</f>
        <v>124.64430999755859</v>
      </c>
      <c r="C2018">
        <f>[1]!EM_S_RISK_AVGRETURNY(A2018,"2006-12-01","2016-12-02","1")</f>
        <v>8.6720000000000006</v>
      </c>
    </row>
    <row r="2019" spans="1:3" x14ac:dyDescent="0.25">
      <c r="A2019" t="s">
        <v>1918</v>
      </c>
      <c r="B2019">
        <f>[1]!EM_S_PQ_PCTCHANGE(A2019,"2006-12-01","2016-12-02","3")</f>
        <v>124.59298706054687</v>
      </c>
      <c r="C2019">
        <f>[1]!EM_S_RISK_AVGRETURNY(A2019,"2006-12-01","2016-12-02","1")</f>
        <v>24.0502</v>
      </c>
    </row>
    <row r="2020" spans="1:3" x14ac:dyDescent="0.25">
      <c r="A2020" t="s">
        <v>2206</v>
      </c>
      <c r="B2020">
        <f>[1]!EM_S_PQ_PCTCHANGE(A2020,"2006-12-01","2016-12-02","3")</f>
        <v>124.50740814208984</v>
      </c>
      <c r="C2020">
        <f>[1]!EM_S_RISK_AVGRETURNY(A2020,"2006-12-01","2016-12-02","1")</f>
        <v>14.5168</v>
      </c>
    </row>
    <row r="2021" spans="1:3" x14ac:dyDescent="0.25">
      <c r="A2021" t="s">
        <v>2426</v>
      </c>
      <c r="B2021">
        <f>[1]!EM_S_PQ_PCTCHANGE(A2021,"2006-12-01","2016-12-02","3")</f>
        <v>124.36135864257812</v>
      </c>
      <c r="C2021">
        <f>[1]!EM_S_RISK_AVGRETURNY(A2021,"2006-12-01","2016-12-02","1")</f>
        <v>21.260899999999999</v>
      </c>
    </row>
    <row r="2022" spans="1:3" x14ac:dyDescent="0.25">
      <c r="A2022" t="s">
        <v>856</v>
      </c>
      <c r="B2022">
        <f>[1]!EM_S_PQ_PCTCHANGE(A2022,"2006-12-01","2016-12-02","3")</f>
        <v>124.10862731933594</v>
      </c>
      <c r="C2022">
        <f>[1]!EM_S_RISK_AVGRETURNY(A2022,"2006-12-01","2016-12-02","1")</f>
        <v>8.6453000000000007</v>
      </c>
    </row>
    <row r="2023" spans="1:3" x14ac:dyDescent="0.25">
      <c r="A2023" t="s">
        <v>2968</v>
      </c>
      <c r="B2023">
        <f>[1]!EM_S_PQ_PCTCHANGE(A2023,"2006-12-01","2016-12-02","3")</f>
        <v>124.06128692626953</v>
      </c>
      <c r="C2023">
        <f>[1]!EM_S_RISK_AVGRETURNY(A2023,"2006-12-01","2016-12-02","1")</f>
        <v>8.6428999999999991</v>
      </c>
    </row>
    <row r="2024" spans="1:3" x14ac:dyDescent="0.25">
      <c r="A2024" t="s">
        <v>217</v>
      </c>
      <c r="B2024">
        <f>[1]!EM_S_PQ_PCTCHANGE(A2024,"2006-12-01","2016-12-02","3")</f>
        <v>123.42049407958984</v>
      </c>
      <c r="C2024">
        <f>[1]!EM_S_RISK_AVGRETURNY(A2024,"2006-12-01","2016-12-02","1")</f>
        <v>35.331899999999997</v>
      </c>
    </row>
    <row r="2025" spans="1:3" x14ac:dyDescent="0.25">
      <c r="A2025" t="s">
        <v>2361</v>
      </c>
      <c r="B2025">
        <f>[1]!EM_S_PQ_PCTCHANGE(A2025,"2006-12-01","2016-12-02","3")</f>
        <v>123.33590698242187</v>
      </c>
      <c r="C2025">
        <f>[1]!EM_S_RISK_AVGRETURNY(A2025,"2006-12-01","2016-12-02","1")</f>
        <v>21.313500000000001</v>
      </c>
    </row>
    <row r="2026" spans="1:3" x14ac:dyDescent="0.25">
      <c r="A2026" t="s">
        <v>2113</v>
      </c>
      <c r="B2026">
        <f>[1]!EM_S_PQ_PCTCHANGE(A2026,"2006-12-01","2016-12-02","3")</f>
        <v>123.12849426269531</v>
      </c>
      <c r="C2026">
        <f>[1]!EM_S_RISK_AVGRETURNY(A2026,"2006-12-01","2016-12-02","1")</f>
        <v>16.793900000000001</v>
      </c>
    </row>
    <row r="2027" spans="1:3" x14ac:dyDescent="0.25">
      <c r="A2027" t="s">
        <v>2489</v>
      </c>
      <c r="B2027">
        <f>[1]!EM_S_PQ_PCTCHANGE(A2027,"2006-12-01","2016-12-02","3")</f>
        <v>123.05341339111328</v>
      </c>
      <c r="C2027">
        <f>[1]!EM_S_RISK_AVGRETURNY(A2027,"2006-12-01","2016-12-02","1")</f>
        <v>8.5925999999999991</v>
      </c>
    </row>
    <row r="2028" spans="1:3" x14ac:dyDescent="0.25">
      <c r="A2028" t="s">
        <v>2844</v>
      </c>
      <c r="B2028">
        <f>[1]!EM_S_PQ_PCTCHANGE(A2028,"2006-12-01","2016-12-02","3")</f>
        <v>123.01169586181641</v>
      </c>
      <c r="C2028">
        <f>[1]!EM_S_RISK_AVGRETURNY(A2028,"2006-12-01","2016-12-02","1")</f>
        <v>8.5905000000000005</v>
      </c>
    </row>
    <row r="2029" spans="1:3" x14ac:dyDescent="0.25">
      <c r="A2029" t="s">
        <v>1497</v>
      </c>
      <c r="B2029">
        <f>[1]!EM_S_PQ_PCTCHANGE(A2029,"2006-12-01","2016-12-02","3")</f>
        <v>123.00160217285156</v>
      </c>
      <c r="C2029">
        <f>[1]!EM_S_RISK_AVGRETURNY(A2029,"2006-12-01","2016-12-02","1")</f>
        <v>28.2973</v>
      </c>
    </row>
    <row r="2030" spans="1:3" x14ac:dyDescent="0.25">
      <c r="A2030" t="s">
        <v>1750</v>
      </c>
      <c r="B2030">
        <f>[1]!EM_S_PQ_PCTCHANGE(A2030,"2006-12-01","2016-12-02","3")</f>
        <v>122.92803192138672</v>
      </c>
      <c r="C2030">
        <f>[1]!EM_S_RISK_AVGRETURNY(A2030,"2006-12-01","2016-12-02","1")</f>
        <v>19982.943899999998</v>
      </c>
    </row>
    <row r="2031" spans="1:3" x14ac:dyDescent="0.25">
      <c r="A2031" t="s">
        <v>1491</v>
      </c>
      <c r="B2031">
        <f>[1]!EM_S_PQ_PCTCHANGE(A2031,"2006-12-01","2016-12-02","3")</f>
        <v>122.87166595458984</v>
      </c>
      <c r="C2031">
        <f>[1]!EM_S_RISK_AVGRETURNY(A2031,"2006-12-01","2016-12-02","1")</f>
        <v>32.369900000000001</v>
      </c>
    </row>
    <row r="2032" spans="1:3" x14ac:dyDescent="0.25">
      <c r="A2032" t="s">
        <v>1686</v>
      </c>
      <c r="B2032">
        <f>[1]!EM_S_PQ_PCTCHANGE(A2032,"2006-12-01","2016-12-02","3")</f>
        <v>122.81920623779297</v>
      </c>
      <c r="C2032">
        <f>[1]!EM_S_RISK_AVGRETURNY(A2032,"2006-12-01","2016-12-02","1")</f>
        <v>15.3033</v>
      </c>
    </row>
    <row r="2033" spans="1:3" x14ac:dyDescent="0.25">
      <c r="A2033" t="s">
        <v>1955</v>
      </c>
      <c r="B2033">
        <f>[1]!EM_S_PQ_PCTCHANGE(A2033,"2006-12-01","2016-12-02","3")</f>
        <v>122.71315765380859</v>
      </c>
      <c r="C2033">
        <f>[1]!EM_S_RISK_AVGRETURNY(A2033,"2006-12-01","2016-12-02","1")</f>
        <v>30.220700000000001</v>
      </c>
    </row>
    <row r="2034" spans="1:3" x14ac:dyDescent="0.25">
      <c r="A2034" t="s">
        <v>2257</v>
      </c>
      <c r="B2034">
        <f>[1]!EM_S_PQ_PCTCHANGE(A2034,"2006-12-01","2016-12-02","3")</f>
        <v>122.50971984863281</v>
      </c>
      <c r="C2034">
        <f>[1]!EM_S_RISK_AVGRETURNY(A2034,"2006-12-01","2016-12-02","1")</f>
        <v>16.100000000000001</v>
      </c>
    </row>
    <row r="2035" spans="1:3" x14ac:dyDescent="0.25">
      <c r="A2035" t="s">
        <v>2923</v>
      </c>
      <c r="B2035">
        <f>[1]!EM_S_PQ_PCTCHANGE(A2035,"2006-12-01","2016-12-02","3")</f>
        <v>122.48520660400391</v>
      </c>
      <c r="C2035">
        <f>[1]!EM_S_RISK_AVGRETURNY(A2035,"2006-12-01","2016-12-02","1")</f>
        <v>8.5641999999999996</v>
      </c>
    </row>
    <row r="2036" spans="1:3" x14ac:dyDescent="0.25">
      <c r="A2036" t="s">
        <v>1998</v>
      </c>
      <c r="B2036">
        <f>[1]!EM_S_PQ_PCTCHANGE(A2036,"2006-12-01","2016-12-02","3")</f>
        <v>121.91810607910156</v>
      </c>
      <c r="C2036">
        <f>[1]!EM_S_RISK_AVGRETURNY(A2036,"2006-12-01","2016-12-02","1")</f>
        <v>23.565100000000001</v>
      </c>
    </row>
    <row r="2037" spans="1:3" x14ac:dyDescent="0.25">
      <c r="A2037" t="s">
        <v>575</v>
      </c>
      <c r="B2037">
        <f>[1]!EM_S_PQ_PCTCHANGE(A2037,"2006-12-01","2016-12-02","3")</f>
        <v>121.79494476318359</v>
      </c>
      <c r="C2037">
        <f>[1]!EM_S_RISK_AVGRETURNY(A2037,"2006-12-01","2016-12-02","1")</f>
        <v>8.5295000000000005</v>
      </c>
    </row>
    <row r="2038" spans="1:3" x14ac:dyDescent="0.25">
      <c r="A2038" t="s">
        <v>837</v>
      </c>
      <c r="B2038">
        <f>[1]!EM_S_PQ_PCTCHANGE(A2038,"2006-12-01","2016-12-02","3")</f>
        <v>121.77645874023437</v>
      </c>
      <c r="C2038">
        <f>[1]!EM_S_RISK_AVGRETURNY(A2038,"2006-12-01","2016-12-02","1")</f>
        <v>8.5286000000000008</v>
      </c>
    </row>
    <row r="2039" spans="1:3" x14ac:dyDescent="0.25">
      <c r="A2039" t="s">
        <v>1137</v>
      </c>
      <c r="B2039">
        <f>[1]!EM_S_PQ_PCTCHANGE(A2039,"2006-12-01","2016-12-02","3")</f>
        <v>121.73231506347656</v>
      </c>
      <c r="C2039">
        <f>[1]!EM_S_RISK_AVGRETURNY(A2039,"2006-12-01","2016-12-02","1")</f>
        <v>8.5264000000000006</v>
      </c>
    </row>
    <row r="2040" spans="1:3" x14ac:dyDescent="0.25">
      <c r="A2040" t="s">
        <v>2476</v>
      </c>
      <c r="B2040">
        <f>[1]!EM_S_PQ_PCTCHANGE(A2040,"2006-12-01","2016-12-02","3")</f>
        <v>121.28787231445312</v>
      </c>
      <c r="C2040">
        <f>[1]!EM_S_RISK_AVGRETURNY(A2040,"2006-12-01","2016-12-02","1")</f>
        <v>8.5039999999999996</v>
      </c>
    </row>
    <row r="2041" spans="1:3" x14ac:dyDescent="0.25">
      <c r="A2041" t="s">
        <v>1115</v>
      </c>
      <c r="B2041">
        <f>[1]!EM_S_PQ_PCTCHANGE(A2041,"2006-12-01","2016-12-02","3")</f>
        <v>120.98526763916016</v>
      </c>
      <c r="C2041">
        <f>[1]!EM_S_RISK_AVGRETURNY(A2041,"2006-12-01","2016-12-02","1")</f>
        <v>8.4886999999999997</v>
      </c>
    </row>
    <row r="2042" spans="1:3" x14ac:dyDescent="0.25">
      <c r="A2042" t="s">
        <v>2409</v>
      </c>
      <c r="B2042">
        <f>[1]!EM_S_PQ_PCTCHANGE(A2042,"2006-12-01","2016-12-02","3")</f>
        <v>120.65878295898437</v>
      </c>
      <c r="C2042">
        <f>[1]!EM_S_RISK_AVGRETURNY(A2042,"2006-12-01","2016-12-02","1")</f>
        <v>20.396999999999998</v>
      </c>
    </row>
    <row r="2043" spans="1:3" x14ac:dyDescent="0.25">
      <c r="A2043" t="s">
        <v>1158</v>
      </c>
      <c r="B2043">
        <f>[1]!EM_S_PQ_PCTCHANGE(A2043,"2006-12-01","2016-12-02","3")</f>
        <v>120.59158325195312</v>
      </c>
      <c r="C2043">
        <f>[1]!EM_S_RISK_AVGRETURNY(A2043,"2006-12-01","2016-12-02","1")</f>
        <v>8.4688999999999997</v>
      </c>
    </row>
    <row r="2044" spans="1:3" x14ac:dyDescent="0.25">
      <c r="A2044" t="s">
        <v>1749</v>
      </c>
      <c r="B2044">
        <f>[1]!EM_S_PQ_PCTCHANGE(A2044,"2006-12-01","2016-12-02","3")</f>
        <v>120.55770111083984</v>
      </c>
      <c r="C2044">
        <f>[1]!EM_S_RISK_AVGRETURNY(A2044,"2006-12-01","2016-12-02","1")</f>
        <v>28753.193500000001</v>
      </c>
    </row>
    <row r="2045" spans="1:3" x14ac:dyDescent="0.25">
      <c r="A2045" t="s">
        <v>2603</v>
      </c>
      <c r="B2045">
        <f>[1]!EM_S_PQ_PCTCHANGE(A2045,"2006-12-01","2016-12-02","3")</f>
        <v>120.35903167724609</v>
      </c>
      <c r="C2045">
        <f>[1]!EM_S_RISK_AVGRETURNY(A2045,"2006-12-01","2016-12-02","1")</f>
        <v>8.4571000000000005</v>
      </c>
    </row>
    <row r="2046" spans="1:3" x14ac:dyDescent="0.25">
      <c r="A2046" t="s">
        <v>651</v>
      </c>
      <c r="B2046">
        <f>[1]!EM_S_PQ_PCTCHANGE(A2046,"2006-12-01","2016-12-02","3")</f>
        <v>119.892822265625</v>
      </c>
      <c r="C2046">
        <f>[1]!EM_S_RISK_AVGRETURNY(A2046,"2006-12-01","2016-12-02","1")</f>
        <v>8.4335000000000004</v>
      </c>
    </row>
    <row r="2047" spans="1:3" x14ac:dyDescent="0.25">
      <c r="A2047" t="s">
        <v>1354</v>
      </c>
      <c r="B2047">
        <f>[1]!EM_S_PQ_PCTCHANGE(A2047,"2006-12-01","2016-12-02","3")</f>
        <v>119.87458038330078</v>
      </c>
      <c r="C2047">
        <f>[1]!EM_S_RISK_AVGRETURNY(A2047,"2006-12-01","2016-12-02","1")</f>
        <v>62.5593</v>
      </c>
    </row>
    <row r="2048" spans="1:3" x14ac:dyDescent="0.25">
      <c r="A2048" t="s">
        <v>467</v>
      </c>
      <c r="B2048">
        <f>[1]!EM_S_PQ_PCTCHANGE(A2048,"2006-12-01","2016-12-02","3")</f>
        <v>119.51390838623047</v>
      </c>
      <c r="C2048">
        <f>[1]!EM_S_RISK_AVGRETURNY(A2048,"2006-12-01","2016-12-02","1")</f>
        <v>8.4143000000000008</v>
      </c>
    </row>
    <row r="2049" spans="1:3" x14ac:dyDescent="0.25">
      <c r="A2049" t="s">
        <v>1818</v>
      </c>
      <c r="B2049">
        <f>[1]!EM_S_PQ_PCTCHANGE(A2049,"2006-12-01","2016-12-02","3")</f>
        <v>119.50230407714844</v>
      </c>
      <c r="C2049">
        <f>[1]!EM_S_RISK_AVGRETURNY(A2049,"2006-12-01","2016-12-02","1")</f>
        <v>84.254999999999995</v>
      </c>
    </row>
    <row r="2050" spans="1:3" x14ac:dyDescent="0.25">
      <c r="A2050" t="s">
        <v>2194</v>
      </c>
      <c r="B2050">
        <f>[1]!EM_S_PQ_PCTCHANGE(A2050,"2006-12-01","2016-12-02","3")</f>
        <v>119.42173004150391</v>
      </c>
      <c r="C2050">
        <f>[1]!EM_S_RISK_AVGRETURNY(A2050,"2006-12-01","2016-12-02","1")</f>
        <v>12.0395</v>
      </c>
    </row>
    <row r="2051" spans="1:3" x14ac:dyDescent="0.25">
      <c r="A2051" t="s">
        <v>1925</v>
      </c>
      <c r="B2051">
        <f>[1]!EM_S_PQ_PCTCHANGE(A2051,"2006-12-01","2016-12-02","3")</f>
        <v>119.34011077880859</v>
      </c>
      <c r="C2051">
        <f>[1]!EM_S_RISK_AVGRETURNY(A2051,"2006-12-01","2016-12-02","1")</f>
        <v>24.236799999999999</v>
      </c>
    </row>
    <row r="2052" spans="1:3" x14ac:dyDescent="0.25">
      <c r="A2052" t="s">
        <v>2688</v>
      </c>
      <c r="B2052">
        <f>[1]!EM_S_PQ_PCTCHANGE(A2052,"2006-12-01","2016-12-02","3")</f>
        <v>119.09596252441406</v>
      </c>
      <c r="C2052">
        <f>[1]!EM_S_RISK_AVGRETURNY(A2052,"2006-12-01","2016-12-02","1")</f>
        <v>8.3931000000000004</v>
      </c>
    </row>
    <row r="2053" spans="1:3" x14ac:dyDescent="0.25">
      <c r="A2053" t="s">
        <v>2668</v>
      </c>
      <c r="B2053">
        <f>[1]!EM_S_PQ_PCTCHANGE(A2053,"2006-12-01","2016-12-02","3")</f>
        <v>118.96684265136719</v>
      </c>
      <c r="C2053">
        <f>[1]!EM_S_RISK_AVGRETURNY(A2053,"2006-12-01","2016-12-02","1")</f>
        <v>8.3864999999999998</v>
      </c>
    </row>
    <row r="2054" spans="1:3" x14ac:dyDescent="0.25">
      <c r="A2054" t="s">
        <v>1584</v>
      </c>
      <c r="B2054">
        <f>[1]!EM_S_PQ_PCTCHANGE(A2054,"2006-12-01","2016-12-02","3")</f>
        <v>118.76957702636719</v>
      </c>
      <c r="C2054">
        <f>[1]!EM_S_RISK_AVGRETURNY(A2054,"2006-12-01","2016-12-02","1")</f>
        <v>14.076599999999999</v>
      </c>
    </row>
    <row r="2055" spans="1:3" x14ac:dyDescent="0.25">
      <c r="A2055" t="s">
        <v>1466</v>
      </c>
      <c r="B2055">
        <f>[1]!EM_S_PQ_PCTCHANGE(A2055,"2006-12-01","2016-12-02","3")</f>
        <v>118.76701354980469</v>
      </c>
      <c r="C2055">
        <f>[1]!EM_S_RISK_AVGRETURNY(A2055,"2006-12-01","2016-12-02","1")</f>
        <v>20.25</v>
      </c>
    </row>
    <row r="2056" spans="1:3" x14ac:dyDescent="0.25">
      <c r="A2056" t="s">
        <v>1542</v>
      </c>
      <c r="B2056">
        <f>[1]!EM_S_PQ_PCTCHANGE(A2056,"2006-12-01","2016-12-02","3")</f>
        <v>118.45614624023437</v>
      </c>
      <c r="C2056">
        <f>[1]!EM_S_RISK_AVGRETURNY(A2056,"2006-12-01","2016-12-02","1")</f>
        <v>14.2546</v>
      </c>
    </row>
    <row r="2057" spans="1:3" x14ac:dyDescent="0.25">
      <c r="A2057" t="s">
        <v>1768</v>
      </c>
      <c r="B2057">
        <f>[1]!EM_S_PQ_PCTCHANGE(A2057,"2006-12-01","2016-12-02","3")</f>
        <v>118.22468566894531</v>
      </c>
      <c r="C2057">
        <f>[1]!EM_S_RISK_AVGRETURNY(A2057,"2006-12-01","2016-12-02","1")</f>
        <v>449.4941</v>
      </c>
    </row>
    <row r="2058" spans="1:3" x14ac:dyDescent="0.25">
      <c r="A2058" t="s">
        <v>1463</v>
      </c>
      <c r="B2058">
        <f>[1]!EM_S_PQ_PCTCHANGE(A2058,"2006-12-01","2016-12-02","3")</f>
        <v>118.20627593994141</v>
      </c>
      <c r="C2058">
        <f>[1]!EM_S_RISK_AVGRETURNY(A2058,"2006-12-01","2016-12-02","1")</f>
        <v>24.858599999999999</v>
      </c>
    </row>
    <row r="2059" spans="1:3" x14ac:dyDescent="0.25">
      <c r="A2059" t="s">
        <v>2374</v>
      </c>
      <c r="B2059">
        <f>[1]!EM_S_PQ_PCTCHANGE(A2059,"2006-12-01","2016-12-02","3")</f>
        <v>118.11788940429687</v>
      </c>
      <c r="C2059">
        <f>[1]!EM_S_RISK_AVGRETURNY(A2059,"2006-12-01","2016-12-02","1")</f>
        <v>29.8475</v>
      </c>
    </row>
    <row r="2060" spans="1:3" x14ac:dyDescent="0.25">
      <c r="A2060" t="s">
        <v>1475</v>
      </c>
      <c r="B2060">
        <f>[1]!EM_S_PQ_PCTCHANGE(A2060,"2006-12-01","2016-12-02","3")</f>
        <v>118.09081268310547</v>
      </c>
      <c r="C2060">
        <f>[1]!EM_S_RISK_AVGRETURNY(A2060,"2006-12-01","2016-12-02","1")</f>
        <v>22.326499999999999</v>
      </c>
    </row>
    <row r="2061" spans="1:3" x14ac:dyDescent="0.25">
      <c r="A2061" t="s">
        <v>125</v>
      </c>
      <c r="B2061">
        <f>[1]!EM_S_PQ_PCTCHANGE(A2061,"2006-12-01","2016-12-02","3")</f>
        <v>118.03948974609375</v>
      </c>
      <c r="C2061">
        <f>[1]!EM_S_RISK_AVGRETURNY(A2061,"2006-12-01","2016-12-02","1")</f>
        <v>72.078800000000001</v>
      </c>
    </row>
    <row r="2062" spans="1:3" x14ac:dyDescent="0.25">
      <c r="A2062" t="s">
        <v>191</v>
      </c>
      <c r="B2062">
        <f>[1]!EM_S_PQ_PCTCHANGE(A2062,"2006-12-01","2016-12-02","3")</f>
        <v>117.94564819335937</v>
      </c>
      <c r="C2062">
        <f>[1]!EM_S_RISK_AVGRETURNY(A2062,"2006-12-01","2016-12-02","1")</f>
        <v>97.830699999999993</v>
      </c>
    </row>
    <row r="2063" spans="1:3" x14ac:dyDescent="0.25">
      <c r="A2063" t="s">
        <v>1664</v>
      </c>
      <c r="B2063">
        <f>[1]!EM_S_PQ_PCTCHANGE(A2063,"2006-12-01","2016-12-02","3")</f>
        <v>117.90546417236328</v>
      </c>
      <c r="C2063">
        <f>[1]!EM_S_RISK_AVGRETURNY(A2063,"2006-12-01","2016-12-02","1")</f>
        <v>17.026399999999999</v>
      </c>
    </row>
    <row r="2064" spans="1:3" x14ac:dyDescent="0.25">
      <c r="A2064" t="s">
        <v>1493</v>
      </c>
      <c r="B2064">
        <f>[1]!EM_S_PQ_PCTCHANGE(A2064,"2006-12-01","2016-12-02","3")</f>
        <v>117.90447235107422</v>
      </c>
      <c r="C2064">
        <f>[1]!EM_S_RISK_AVGRETURNY(A2064,"2006-12-01","2016-12-02","1")</f>
        <v>27.878900000000002</v>
      </c>
    </row>
    <row r="2065" spans="1:3" x14ac:dyDescent="0.25">
      <c r="A2065" t="s">
        <v>1715</v>
      </c>
      <c r="B2065">
        <f>[1]!EM_S_PQ_PCTCHANGE(A2065,"2006-12-01","2016-12-02","3")</f>
        <v>117.34178924560547</v>
      </c>
      <c r="C2065">
        <f>[1]!EM_S_RISK_AVGRETURNY(A2065,"2006-12-01","2016-12-02","1")</f>
        <v>22.255600000000001</v>
      </c>
    </row>
    <row r="2066" spans="1:3" x14ac:dyDescent="0.25">
      <c r="A2066" t="s">
        <v>610</v>
      </c>
      <c r="B2066">
        <f>[1]!EM_S_PQ_PCTCHANGE(A2066,"2006-12-01","2016-12-02","3")</f>
        <v>117.24105072021484</v>
      </c>
      <c r="C2066">
        <f>[1]!EM_S_RISK_AVGRETURNY(A2066,"2006-12-01","2016-12-02","1")</f>
        <v>8.2984000000000009</v>
      </c>
    </row>
    <row r="2067" spans="1:3" x14ac:dyDescent="0.25">
      <c r="A2067" t="s">
        <v>2740</v>
      </c>
      <c r="B2067">
        <f>[1]!EM_S_PQ_PCTCHANGE(A2067,"2006-12-01","2016-12-02","3")</f>
        <v>117.11485290527344</v>
      </c>
      <c r="C2067">
        <f>[1]!EM_S_RISK_AVGRETURNY(A2067,"2006-12-01","2016-12-02","1")</f>
        <v>8.2919</v>
      </c>
    </row>
    <row r="2068" spans="1:3" x14ac:dyDescent="0.25">
      <c r="A2068" t="s">
        <v>1586</v>
      </c>
      <c r="B2068">
        <f>[1]!EM_S_PQ_PCTCHANGE(A2068,"2006-12-01","2016-12-02","3")</f>
        <v>116.78980255126953</v>
      </c>
      <c r="C2068">
        <f>[1]!EM_S_RISK_AVGRETURNY(A2068,"2006-12-01","2016-12-02","1")</f>
        <v>14.750500000000001</v>
      </c>
    </row>
    <row r="2069" spans="1:3" x14ac:dyDescent="0.25">
      <c r="A2069" t="s">
        <v>309</v>
      </c>
      <c r="B2069">
        <f>[1]!EM_S_PQ_PCTCHANGE(A2069,"2006-12-01","2016-12-02","3")</f>
        <v>116.73936462402344</v>
      </c>
      <c r="C2069">
        <f>[1]!EM_S_RISK_AVGRETURNY(A2069,"2006-12-01","2016-12-02","1")</f>
        <v>14.2905</v>
      </c>
    </row>
    <row r="2070" spans="1:3" x14ac:dyDescent="0.25">
      <c r="A2070" t="s">
        <v>1085</v>
      </c>
      <c r="B2070">
        <f>[1]!EM_S_PQ_PCTCHANGE(A2070,"2006-12-01","2016-12-02","3")</f>
        <v>116.72026062011719</v>
      </c>
      <c r="C2070">
        <f>[1]!EM_S_RISK_AVGRETURNY(A2070,"2006-12-01","2016-12-02","1")</f>
        <v>8.2716999999999992</v>
      </c>
    </row>
    <row r="2071" spans="1:3" x14ac:dyDescent="0.25">
      <c r="A2071" t="s">
        <v>1629</v>
      </c>
      <c r="B2071">
        <f>[1]!EM_S_PQ_PCTCHANGE(A2071,"2006-12-01","2016-12-02","3")</f>
        <v>116.66208648681641</v>
      </c>
      <c r="C2071">
        <f>[1]!EM_S_RISK_AVGRETURNY(A2071,"2006-12-01","2016-12-02","1")</f>
        <v>22.0425</v>
      </c>
    </row>
    <row r="2072" spans="1:3" x14ac:dyDescent="0.25">
      <c r="A2072" t="s">
        <v>1744</v>
      </c>
      <c r="B2072">
        <f>[1]!EM_S_PQ_PCTCHANGE(A2072,"2006-12-01","2016-12-02","3")</f>
        <v>116.61245727539062</v>
      </c>
      <c r="C2072">
        <f>[1]!EM_S_RISK_AVGRETURNY(A2072,"2006-12-01","2016-12-02","1")</f>
        <v>728674952.79359996</v>
      </c>
    </row>
    <row r="2073" spans="1:3" x14ac:dyDescent="0.25">
      <c r="A2073" t="s">
        <v>1954</v>
      </c>
      <c r="B2073">
        <f>[1]!EM_S_PQ_PCTCHANGE(A2073,"2006-12-01","2016-12-02","3")</f>
        <v>116.51575469970703</v>
      </c>
      <c r="C2073">
        <f>[1]!EM_S_RISK_AVGRETURNY(A2073,"2006-12-01","2016-12-02","1")</f>
        <v>25.232800000000001</v>
      </c>
    </row>
    <row r="2074" spans="1:3" x14ac:dyDescent="0.25">
      <c r="A2074" t="s">
        <v>1677</v>
      </c>
      <c r="B2074">
        <f>[1]!EM_S_PQ_PCTCHANGE(A2074,"2006-12-01","2016-12-02","3")</f>
        <v>116.34269714355469</v>
      </c>
      <c r="C2074">
        <f>[1]!EM_S_RISK_AVGRETURNY(A2074,"2006-12-01","2016-12-02","1")</f>
        <v>19.225300000000001</v>
      </c>
    </row>
    <row r="2075" spans="1:3" x14ac:dyDescent="0.25">
      <c r="A2075" t="s">
        <v>884</v>
      </c>
      <c r="B2075">
        <f>[1]!EM_S_PQ_PCTCHANGE(A2075,"2006-12-01","2016-12-02","3")</f>
        <v>116.16289520263672</v>
      </c>
      <c r="C2075">
        <f>[1]!EM_S_RISK_AVGRETURNY(A2075,"2006-12-01","2016-12-02","1")</f>
        <v>8.2431000000000001</v>
      </c>
    </row>
    <row r="2076" spans="1:3" x14ac:dyDescent="0.25">
      <c r="A2076" t="s">
        <v>214</v>
      </c>
      <c r="B2076">
        <f>[1]!EM_S_PQ_PCTCHANGE(A2076,"2006-12-01","2016-12-02","3")</f>
        <v>115.59182739257812</v>
      </c>
      <c r="C2076">
        <f>[1]!EM_S_RISK_AVGRETURNY(A2076,"2006-12-01","2016-12-02","1")</f>
        <v>35.473999999999997</v>
      </c>
    </row>
    <row r="2077" spans="1:3" x14ac:dyDescent="0.25">
      <c r="A2077" t="s">
        <v>521</v>
      </c>
      <c r="B2077">
        <f>[1]!EM_S_PQ_PCTCHANGE(A2077,"2006-12-01","2016-12-02","3")</f>
        <v>115.43211364746094</v>
      </c>
      <c r="C2077">
        <f>[1]!EM_S_RISK_AVGRETURNY(A2077,"2006-12-01","2016-12-02","1")</f>
        <v>8.2053999999999991</v>
      </c>
    </row>
    <row r="2078" spans="1:3" x14ac:dyDescent="0.25">
      <c r="A2078" t="s">
        <v>1957</v>
      </c>
      <c r="B2078">
        <f>[1]!EM_S_PQ_PCTCHANGE(A2078,"2006-12-01","2016-12-02","3")</f>
        <v>115.33639526367187</v>
      </c>
      <c r="C2078">
        <f>[1]!EM_S_RISK_AVGRETURNY(A2078,"2006-12-01","2016-12-02","1")</f>
        <v>23.474799999999998</v>
      </c>
    </row>
    <row r="2079" spans="1:3" x14ac:dyDescent="0.25">
      <c r="A2079" t="s">
        <v>2189</v>
      </c>
      <c r="B2079">
        <f>[1]!EM_S_PQ_PCTCHANGE(A2079,"2006-12-01","2016-12-02","3")</f>
        <v>115.17705535888672</v>
      </c>
      <c r="C2079">
        <f>[1]!EM_S_RISK_AVGRETURNY(A2079,"2006-12-01","2016-12-02","1")</f>
        <v>21.453700000000001</v>
      </c>
    </row>
    <row r="2080" spans="1:3" x14ac:dyDescent="0.25">
      <c r="A2080" t="s">
        <v>1105</v>
      </c>
      <c r="B2080">
        <f>[1]!EM_S_PQ_PCTCHANGE(A2080,"2006-12-01","2016-12-02","3")</f>
        <v>115.13969421386719</v>
      </c>
      <c r="C2080">
        <f>[1]!EM_S_RISK_AVGRETURNY(A2080,"2006-12-01","2016-12-02","1")</f>
        <v>8.1903000000000006</v>
      </c>
    </row>
    <row r="2081" spans="1:3" x14ac:dyDescent="0.25">
      <c r="A2081" t="s">
        <v>1946</v>
      </c>
      <c r="B2081">
        <f>[1]!EM_S_PQ_PCTCHANGE(A2081,"2006-12-01","2016-12-02","3")</f>
        <v>115.11493682861328</v>
      </c>
      <c r="C2081">
        <f>[1]!EM_S_RISK_AVGRETURNY(A2081,"2006-12-01","2016-12-02","1")</f>
        <v>28.717099999999999</v>
      </c>
    </row>
    <row r="2082" spans="1:3" x14ac:dyDescent="0.25">
      <c r="A2082" t="s">
        <v>1921</v>
      </c>
      <c r="B2082">
        <f>[1]!EM_S_PQ_PCTCHANGE(A2082,"2006-12-01","2016-12-02","3")</f>
        <v>114.98429870605469</v>
      </c>
      <c r="C2082">
        <f>[1]!EM_S_RISK_AVGRETURNY(A2082,"2006-12-01","2016-12-02","1")</f>
        <v>23.378399999999999</v>
      </c>
    </row>
    <row r="2083" spans="1:3" x14ac:dyDescent="0.25">
      <c r="A2083" t="s">
        <v>1485</v>
      </c>
      <c r="B2083">
        <f>[1]!EM_S_PQ_PCTCHANGE(A2083,"2006-12-01","2016-12-02","3")</f>
        <v>114.96968841552734</v>
      </c>
      <c r="C2083">
        <f>[1]!EM_S_RISK_AVGRETURNY(A2083,"2006-12-01","2016-12-02","1")</f>
        <v>18.428999999999998</v>
      </c>
    </row>
    <row r="2084" spans="1:3" x14ac:dyDescent="0.25">
      <c r="A2084" t="s">
        <v>776</v>
      </c>
      <c r="B2084">
        <f>[1]!EM_S_PQ_PCTCHANGE(A2084,"2006-12-01","2016-12-02","3")</f>
        <v>114.58831787109375</v>
      </c>
      <c r="C2084">
        <f>[1]!EM_S_RISK_AVGRETURNY(A2084,"2006-12-01","2016-12-02","1")</f>
        <v>8.1617999999999995</v>
      </c>
    </row>
    <row r="2085" spans="1:3" x14ac:dyDescent="0.25">
      <c r="A2085" t="s">
        <v>1119</v>
      </c>
      <c r="B2085">
        <f>[1]!EM_S_PQ_PCTCHANGE(A2085,"2006-12-01","2016-12-02","3")</f>
        <v>114.51419830322266</v>
      </c>
      <c r="C2085">
        <f>[1]!EM_S_RISK_AVGRETURNY(A2085,"2006-12-01","2016-12-02","1")</f>
        <v>8.1578999999999997</v>
      </c>
    </row>
    <row r="2086" spans="1:3" x14ac:dyDescent="0.25">
      <c r="A2086" t="s">
        <v>80</v>
      </c>
      <c r="B2086">
        <f>[1]!EM_S_PQ_PCTCHANGE(A2086,"2006-12-01","2016-12-02","3")</f>
        <v>114.41441345214844</v>
      </c>
      <c r="C2086">
        <f>[1]!EM_S_RISK_AVGRETURNY(A2086,"2006-12-01","2016-12-02","1")</f>
        <v>3998594876598360</v>
      </c>
    </row>
    <row r="2087" spans="1:3" x14ac:dyDescent="0.25">
      <c r="A2087" t="s">
        <v>1181</v>
      </c>
      <c r="B2087">
        <f>[1]!EM_S_PQ_PCTCHANGE(A2087,"2006-12-01","2016-12-02","3")</f>
        <v>114.40028381347656</v>
      </c>
      <c r="C2087">
        <f>[1]!EM_S_RISK_AVGRETURNY(A2087,"2006-12-01","2016-12-02","1")</f>
        <v>3959529540863570</v>
      </c>
    </row>
    <row r="2088" spans="1:3" x14ac:dyDescent="0.25">
      <c r="A2088" t="s">
        <v>2380</v>
      </c>
      <c r="B2088">
        <f>[1]!EM_S_PQ_PCTCHANGE(A2088,"2006-12-01","2016-12-02","3")</f>
        <v>114.39974212646484</v>
      </c>
      <c r="C2088">
        <f>[1]!EM_S_RISK_AVGRETURNY(A2088,"2006-12-01","2016-12-02","1")</f>
        <v>25.473400000000002</v>
      </c>
    </row>
    <row r="2089" spans="1:3" x14ac:dyDescent="0.25">
      <c r="A2089" t="s">
        <v>2149</v>
      </c>
      <c r="B2089">
        <f>[1]!EM_S_PQ_PCTCHANGE(A2089,"2006-12-01","2016-12-02","3")</f>
        <v>114.35307312011719</v>
      </c>
      <c r="C2089">
        <f>[1]!EM_S_RISK_AVGRETURNY(A2089,"2006-12-01","2016-12-02","1")</f>
        <v>22.456800000000001</v>
      </c>
    </row>
    <row r="2090" spans="1:3" x14ac:dyDescent="0.25">
      <c r="A2090" t="s">
        <v>1183</v>
      </c>
      <c r="B2090">
        <f>[1]!EM_S_PQ_PCTCHANGE(A2090,"2006-12-01","2016-12-02","3")</f>
        <v>114.31961822509766</v>
      </c>
      <c r="C2090">
        <f>[1]!EM_S_RISK_AVGRETURNY(A2090,"2006-12-01","2016-12-02","1")</f>
        <v>3909035164817140</v>
      </c>
    </row>
    <row r="2091" spans="1:3" x14ac:dyDescent="0.25">
      <c r="A2091" t="s">
        <v>832</v>
      </c>
      <c r="B2091">
        <f>[1]!EM_S_PQ_PCTCHANGE(A2091,"2006-12-01","2016-12-02","3")</f>
        <v>113.93907928466797</v>
      </c>
      <c r="C2091">
        <f>[1]!EM_S_RISK_AVGRETURNY(A2091,"2006-12-01","2016-12-02","1")</f>
        <v>8.1280999999999999</v>
      </c>
    </row>
    <row r="2092" spans="1:3" x14ac:dyDescent="0.25">
      <c r="A2092" t="s">
        <v>1607</v>
      </c>
      <c r="B2092">
        <f>[1]!EM_S_PQ_PCTCHANGE(A2092,"2006-12-01","2016-12-02","3")</f>
        <v>113.85012817382812</v>
      </c>
      <c r="C2092">
        <f>[1]!EM_S_RISK_AVGRETURNY(A2092,"2006-12-01","2016-12-02","1")</f>
        <v>19.602399999999999</v>
      </c>
    </row>
    <row r="2093" spans="1:3" x14ac:dyDescent="0.25">
      <c r="A2093" t="s">
        <v>240</v>
      </c>
      <c r="B2093">
        <f>[1]!EM_S_PQ_PCTCHANGE(A2093,"2006-12-01","2016-12-02","3")</f>
        <v>113.80401611328125</v>
      </c>
      <c r="C2093">
        <f>[1]!EM_S_RISK_AVGRETURNY(A2093,"2006-12-01","2016-12-02","1")</f>
        <v>310.87869999999998</v>
      </c>
    </row>
    <row r="2094" spans="1:3" x14ac:dyDescent="0.25">
      <c r="A2094" t="s">
        <v>1076</v>
      </c>
      <c r="B2094">
        <f>[1]!EM_S_PQ_PCTCHANGE(A2094,"2006-12-01","2016-12-02","3")</f>
        <v>113.74394226074219</v>
      </c>
      <c r="C2094">
        <f>[1]!EM_S_RISK_AVGRETURNY(A2094,"2006-12-01","2016-12-02","1")</f>
        <v>8.1180000000000003</v>
      </c>
    </row>
    <row r="2095" spans="1:3" x14ac:dyDescent="0.25">
      <c r="A2095" t="s">
        <v>1669</v>
      </c>
      <c r="B2095">
        <f>[1]!EM_S_PQ_PCTCHANGE(A2095,"2006-12-01","2016-12-02","3")</f>
        <v>113.65308380126953</v>
      </c>
      <c r="C2095">
        <f>[1]!EM_S_RISK_AVGRETURNY(A2095,"2006-12-01","2016-12-02","1")</f>
        <v>27.184200000000001</v>
      </c>
    </row>
    <row r="2096" spans="1:3" x14ac:dyDescent="0.25">
      <c r="A2096" t="s">
        <v>1848</v>
      </c>
      <c r="B2096">
        <f>[1]!EM_S_PQ_PCTCHANGE(A2096,"2006-12-01","2016-12-02","3")</f>
        <v>113.59671020507812</v>
      </c>
      <c r="C2096">
        <f>[1]!EM_S_RISK_AVGRETURNY(A2096,"2006-12-01","2016-12-02","1")</f>
        <v>99.454099999999997</v>
      </c>
    </row>
    <row r="2097" spans="1:3" x14ac:dyDescent="0.25">
      <c r="A2097" t="s">
        <v>972</v>
      </c>
      <c r="B2097">
        <f>[1]!EM_S_PQ_PCTCHANGE(A2097,"2006-12-01","2016-12-02","3")</f>
        <v>113.55621337890625</v>
      </c>
      <c r="C2097">
        <f>[1]!EM_S_RISK_AVGRETURNY(A2097,"2006-12-01","2016-12-02","1")</f>
        <v>8.1082000000000001</v>
      </c>
    </row>
    <row r="2098" spans="1:3" x14ac:dyDescent="0.25">
      <c r="A2098" t="s">
        <v>111</v>
      </c>
      <c r="B2098">
        <f>[1]!EM_S_PQ_PCTCHANGE(A2098,"2006-12-01","2016-12-02","3")</f>
        <v>113.54637145996094</v>
      </c>
      <c r="C2098">
        <f>[1]!EM_S_RISK_AVGRETURNY(A2098,"2006-12-01","2016-12-02","1")</f>
        <v>3925.6543000000001</v>
      </c>
    </row>
    <row r="2099" spans="1:3" x14ac:dyDescent="0.25">
      <c r="A2099" t="s">
        <v>1383</v>
      </c>
      <c r="B2099">
        <f>[1]!EM_S_PQ_PCTCHANGE(A2099,"2006-12-01","2016-12-02","3")</f>
        <v>113.42244720458984</v>
      </c>
      <c r="C2099">
        <f>[1]!EM_S_RISK_AVGRETURNY(A2099,"2006-12-01","2016-12-02","1")</f>
        <v>49.840800000000002</v>
      </c>
    </row>
    <row r="2100" spans="1:3" x14ac:dyDescent="0.25">
      <c r="A2100" t="s">
        <v>145</v>
      </c>
      <c r="B2100">
        <f>[1]!EM_S_PQ_PCTCHANGE(A2100,"2006-12-01","2016-12-02","3")</f>
        <v>113.38439178466797</v>
      </c>
      <c r="C2100">
        <f>[1]!EM_S_RISK_AVGRETURNY(A2100,"2006-12-01","2016-12-02","1")</f>
        <v>196704.9633</v>
      </c>
    </row>
    <row r="2101" spans="1:3" x14ac:dyDescent="0.25">
      <c r="A2101" t="s">
        <v>1913</v>
      </c>
      <c r="B2101">
        <f>[1]!EM_S_PQ_PCTCHANGE(A2101,"2006-12-01","2016-12-02","3")</f>
        <v>113.32600402832031</v>
      </c>
      <c r="C2101">
        <f>[1]!EM_S_RISK_AVGRETURNY(A2101,"2006-12-01","2016-12-02","1")</f>
        <v>17.3491</v>
      </c>
    </row>
    <row r="2102" spans="1:3" x14ac:dyDescent="0.25">
      <c r="A2102" t="s">
        <v>901</v>
      </c>
      <c r="B2102">
        <f>[1]!EM_S_PQ_PCTCHANGE(A2102,"2006-12-01","2016-12-02","3")</f>
        <v>113.18998718261719</v>
      </c>
      <c r="C2102">
        <f>[1]!EM_S_RISK_AVGRETURNY(A2102,"2006-12-01","2016-12-02","1")</f>
        <v>8.0891000000000002</v>
      </c>
    </row>
    <row r="2103" spans="1:3" x14ac:dyDescent="0.25">
      <c r="A2103" t="s">
        <v>703</v>
      </c>
      <c r="B2103">
        <f>[1]!EM_S_PQ_PCTCHANGE(A2103,"2006-12-01","2016-12-02","3")</f>
        <v>113.14810943603516</v>
      </c>
      <c r="C2103">
        <f>[1]!EM_S_RISK_AVGRETURNY(A2103,"2006-12-01","2016-12-02","1")</f>
        <v>8.0869999999999997</v>
      </c>
    </row>
    <row r="2104" spans="1:3" x14ac:dyDescent="0.25">
      <c r="A2104" t="s">
        <v>993</v>
      </c>
      <c r="B2104">
        <f>[1]!EM_S_PQ_PCTCHANGE(A2104,"2006-12-01","2016-12-02","3")</f>
        <v>113.07295989990234</v>
      </c>
      <c r="C2104">
        <f>[1]!EM_S_RISK_AVGRETURNY(A2104,"2006-12-01","2016-12-02","1")</f>
        <v>8.0830000000000002</v>
      </c>
    </row>
    <row r="2105" spans="1:3" x14ac:dyDescent="0.25">
      <c r="A2105" t="s">
        <v>320</v>
      </c>
      <c r="B2105">
        <f>[1]!EM_S_PQ_PCTCHANGE(A2105,"2006-12-01","2016-12-02","3")</f>
        <v>112.88408660888672</v>
      </c>
      <c r="C2105">
        <f>[1]!EM_S_RISK_AVGRETURNY(A2105,"2006-12-01","2016-12-02","1")</f>
        <v>16.414000000000001</v>
      </c>
    </row>
    <row r="2106" spans="1:3" x14ac:dyDescent="0.25">
      <c r="A2106" t="s">
        <v>79</v>
      </c>
      <c r="B2106">
        <f>[1]!EM_S_PQ_PCTCHANGE(A2106,"2006-12-01","2016-12-02","3")</f>
        <v>112.58863067626953</v>
      </c>
      <c r="C2106">
        <f>[1]!EM_S_RISK_AVGRETURNY(A2106,"2006-12-01","2016-12-02","1")</f>
        <v>95.577699999999993</v>
      </c>
    </row>
    <row r="2107" spans="1:3" x14ac:dyDescent="0.25">
      <c r="A2107" t="s">
        <v>1045</v>
      </c>
      <c r="B2107">
        <f>[1]!EM_S_PQ_PCTCHANGE(A2107,"2006-12-01","2016-12-02","3")</f>
        <v>112.29217529296875</v>
      </c>
      <c r="C2107">
        <f>[1]!EM_S_RISK_AVGRETURNY(A2107,"2006-12-01","2016-12-02","1")</f>
        <v>8.0422999999999991</v>
      </c>
    </row>
    <row r="2108" spans="1:3" x14ac:dyDescent="0.25">
      <c r="A2108" t="s">
        <v>2417</v>
      </c>
      <c r="B2108">
        <f>[1]!EM_S_PQ_PCTCHANGE(A2108,"2006-12-01","2016-12-02","3")</f>
        <v>112.23075866699219</v>
      </c>
      <c r="C2108">
        <f>[1]!EM_S_RISK_AVGRETURNY(A2108,"2006-12-01","2016-12-02","1")</f>
        <v>17.4849</v>
      </c>
    </row>
    <row r="2109" spans="1:3" x14ac:dyDescent="0.25">
      <c r="A2109" t="s">
        <v>445</v>
      </c>
      <c r="B2109">
        <f>[1]!EM_S_PQ_PCTCHANGE(A2109,"2006-12-01","2016-12-02","3")</f>
        <v>112.22310638427734</v>
      </c>
      <c r="C2109">
        <f>[1]!EM_S_RISK_AVGRETURNY(A2109,"2006-12-01","2016-12-02","1")</f>
        <v>8.0387000000000004</v>
      </c>
    </row>
    <row r="2110" spans="1:3" x14ac:dyDescent="0.25">
      <c r="A2110" t="s">
        <v>2444</v>
      </c>
      <c r="B2110">
        <f>[1]!EM_S_PQ_PCTCHANGE(A2110,"2006-12-01","2016-12-02","3")</f>
        <v>112.18802642822266</v>
      </c>
      <c r="C2110">
        <f>[1]!EM_S_RISK_AVGRETURNY(A2110,"2006-12-01","2016-12-02","1")</f>
        <v>19.4313</v>
      </c>
    </row>
    <row r="2111" spans="1:3" x14ac:dyDescent="0.25">
      <c r="A2111" t="s">
        <v>1005</v>
      </c>
      <c r="B2111">
        <f>[1]!EM_S_PQ_PCTCHANGE(A2111,"2006-12-01","2016-12-02","3")</f>
        <v>112.14264678955078</v>
      </c>
      <c r="C2111">
        <f>[1]!EM_S_RISK_AVGRETURNY(A2111,"2006-12-01","2016-12-02","1")</f>
        <v>8.0343999999999998</v>
      </c>
    </row>
    <row r="2112" spans="1:3" x14ac:dyDescent="0.25">
      <c r="A2112" t="s">
        <v>391</v>
      </c>
      <c r="B2112">
        <f>[1]!EM_S_PQ_PCTCHANGE(A2112,"2006-12-01","2016-12-02","3")</f>
        <v>111.99375915527344</v>
      </c>
      <c r="C2112">
        <f>[1]!EM_S_RISK_AVGRETURNY(A2112,"2006-12-01","2016-12-02","1")</f>
        <v>3642.2037999999998</v>
      </c>
    </row>
    <row r="2113" spans="1:3" x14ac:dyDescent="0.25">
      <c r="A2113" t="s">
        <v>407</v>
      </c>
      <c r="B2113">
        <f>[1]!EM_S_PQ_PCTCHANGE(A2113,"2006-12-01","2016-12-02","3")</f>
        <v>111.72214508056641</v>
      </c>
      <c r="C2113">
        <f>[1]!EM_S_RISK_AVGRETURNY(A2113,"2006-12-01","2016-12-02","1")</f>
        <v>4445.1139999999996</v>
      </c>
    </row>
    <row r="2114" spans="1:3" x14ac:dyDescent="0.25">
      <c r="A2114" t="s">
        <v>2195</v>
      </c>
      <c r="B2114">
        <f>[1]!EM_S_PQ_PCTCHANGE(A2114,"2006-12-01","2016-12-02","3")</f>
        <v>111.42166900634766</v>
      </c>
      <c r="C2114">
        <f>[1]!EM_S_RISK_AVGRETURNY(A2114,"2006-12-01","2016-12-02","1")</f>
        <v>12.097799999999999</v>
      </c>
    </row>
    <row r="2115" spans="1:3" x14ac:dyDescent="0.25">
      <c r="A2115" t="s">
        <v>491</v>
      </c>
      <c r="B2115">
        <f>[1]!EM_S_PQ_PCTCHANGE(A2115,"2006-12-01","2016-12-02","3")</f>
        <v>111.39720153808594</v>
      </c>
      <c r="C2115">
        <f>[1]!EM_S_RISK_AVGRETURNY(A2115,"2006-12-01","2016-12-02","1")</f>
        <v>7.9954000000000001</v>
      </c>
    </row>
    <row r="2116" spans="1:3" x14ac:dyDescent="0.25">
      <c r="A2116" t="s">
        <v>179</v>
      </c>
      <c r="B2116">
        <f>[1]!EM_S_PQ_PCTCHANGE(A2116,"2006-12-01","2016-12-02","3")</f>
        <v>111.34361267089844</v>
      </c>
      <c r="C2116">
        <f>[1]!EM_S_RISK_AVGRETURNY(A2116,"2006-12-01","2016-12-02","1")</f>
        <v>609.88509999999997</v>
      </c>
    </row>
    <row r="2117" spans="1:3" x14ac:dyDescent="0.25">
      <c r="A2117" t="s">
        <v>1336</v>
      </c>
      <c r="B2117">
        <f>[1]!EM_S_PQ_PCTCHANGE(A2117,"2006-12-01","2016-12-02","3")</f>
        <v>111.33811187744141</v>
      </c>
      <c r="C2117">
        <f>[1]!EM_S_RISK_AVGRETURNY(A2117,"2006-12-01","2016-12-02","1")</f>
        <v>72.013999999999996</v>
      </c>
    </row>
    <row r="2118" spans="1:3" x14ac:dyDescent="0.25">
      <c r="A2118" t="s">
        <v>52</v>
      </c>
      <c r="B2118">
        <f>[1]!EM_S_PQ_PCTCHANGE(A2118,"2006-12-01","2016-12-02","3")</f>
        <v>111.28579711914062</v>
      </c>
      <c r="C2118">
        <f>[1]!EM_S_RISK_AVGRETURNY(A2118,"2006-12-01","2016-12-02","1")</f>
        <v>101.8676</v>
      </c>
    </row>
    <row r="2119" spans="1:3" x14ac:dyDescent="0.25">
      <c r="A2119" t="s">
        <v>1922</v>
      </c>
      <c r="B2119">
        <f>[1]!EM_S_PQ_PCTCHANGE(A2119,"2006-12-01","2016-12-02","3")</f>
        <v>111.27266693115234</v>
      </c>
      <c r="C2119">
        <f>[1]!EM_S_RISK_AVGRETURNY(A2119,"2006-12-01","2016-12-02","1")</f>
        <v>26.983599999999999</v>
      </c>
    </row>
    <row r="2120" spans="1:3" x14ac:dyDescent="0.25">
      <c r="A2120" t="s">
        <v>2136</v>
      </c>
      <c r="B2120">
        <f>[1]!EM_S_PQ_PCTCHANGE(A2120,"2006-12-01","2016-12-02","3")</f>
        <v>110.93047332763672</v>
      </c>
      <c r="C2120">
        <f>[1]!EM_S_RISK_AVGRETURNY(A2120,"2006-12-01","2016-12-02","1")</f>
        <v>12.41</v>
      </c>
    </row>
    <row r="2121" spans="1:3" x14ac:dyDescent="0.25">
      <c r="A2121" t="s">
        <v>1326</v>
      </c>
      <c r="B2121">
        <f>[1]!EM_S_PQ_PCTCHANGE(A2121,"2006-12-01","2016-12-02","3")</f>
        <v>110.78707885742187</v>
      </c>
      <c r="C2121">
        <f>[1]!EM_S_RISK_AVGRETURNY(A2121,"2006-12-01","2016-12-02","1")</f>
        <v>84.298699999999997</v>
      </c>
    </row>
    <row r="2122" spans="1:3" x14ac:dyDescent="0.25">
      <c r="A2122" t="s">
        <v>628</v>
      </c>
      <c r="B2122">
        <f>[1]!EM_S_PQ_PCTCHANGE(A2122,"2006-12-01","2016-12-02","3")</f>
        <v>110.75946044921875</v>
      </c>
      <c r="C2122">
        <f>[1]!EM_S_RISK_AVGRETURNY(A2122,"2006-12-01","2016-12-02","1")</f>
        <v>7.9619</v>
      </c>
    </row>
    <row r="2123" spans="1:3" x14ac:dyDescent="0.25">
      <c r="A2123" t="s">
        <v>2993</v>
      </c>
      <c r="B2123">
        <f>[1]!EM_S_PQ_PCTCHANGE(A2123,"2006-12-01","2016-12-02","3")</f>
        <v>110.65119934082031</v>
      </c>
      <c r="C2123">
        <f>[1]!EM_S_RISK_AVGRETURNY(A2123,"2006-12-01","2016-12-02","1")</f>
        <v>7.9561999999999999</v>
      </c>
    </row>
    <row r="2124" spans="1:3" x14ac:dyDescent="0.25">
      <c r="A2124" t="s">
        <v>2600</v>
      </c>
      <c r="B2124">
        <f>[1]!EM_S_PQ_PCTCHANGE(A2124,"2006-12-01","2016-12-02","3")</f>
        <v>110.49517059326172</v>
      </c>
      <c r="C2124">
        <f>[1]!EM_S_RISK_AVGRETURNY(A2124,"2006-12-01","2016-12-02","1")</f>
        <v>7.9478999999999997</v>
      </c>
    </row>
    <row r="2125" spans="1:3" x14ac:dyDescent="0.25">
      <c r="A2125" t="s">
        <v>2720</v>
      </c>
      <c r="B2125">
        <f>[1]!EM_S_PQ_PCTCHANGE(A2125,"2006-12-01","2016-12-02","3")</f>
        <v>110.19651794433594</v>
      </c>
      <c r="C2125">
        <f>[1]!EM_S_RISK_AVGRETURNY(A2125,"2006-12-01","2016-12-02","1")</f>
        <v>7.9321999999999999</v>
      </c>
    </row>
    <row r="2126" spans="1:3" x14ac:dyDescent="0.25">
      <c r="A2126" t="s">
        <v>1022</v>
      </c>
      <c r="B2126">
        <f>[1]!EM_S_PQ_PCTCHANGE(A2126,"2006-12-01","2016-12-02","3")</f>
        <v>110.15958404541016</v>
      </c>
      <c r="C2126">
        <f>[1]!EM_S_RISK_AVGRETURNY(A2126,"2006-12-01","2016-12-02","1")</f>
        <v>7.9302000000000001</v>
      </c>
    </row>
    <row r="2127" spans="1:3" x14ac:dyDescent="0.25">
      <c r="A2127" t="s">
        <v>1730</v>
      </c>
      <c r="B2127">
        <f>[1]!EM_S_PQ_PCTCHANGE(A2127,"2006-12-01","2016-12-02","3")</f>
        <v>110.14592742919922</v>
      </c>
      <c r="C2127">
        <f>[1]!EM_S_RISK_AVGRETURNY(A2127,"2006-12-01","2016-12-02","1")</f>
        <v>21.534400000000002</v>
      </c>
    </row>
    <row r="2128" spans="1:3" x14ac:dyDescent="0.25">
      <c r="A2128" t="s">
        <v>478</v>
      </c>
      <c r="B2128">
        <f>[1]!EM_S_PQ_PCTCHANGE(A2128,"2006-12-01","2016-12-02","3")</f>
        <v>109.98838806152344</v>
      </c>
      <c r="C2128">
        <f>[1]!EM_S_RISK_AVGRETURNY(A2128,"2006-12-01","2016-12-02","1")</f>
        <v>7.9211999999999998</v>
      </c>
    </row>
    <row r="2129" spans="1:3" x14ac:dyDescent="0.25">
      <c r="A2129" t="s">
        <v>2649</v>
      </c>
      <c r="B2129">
        <f>[1]!EM_S_PQ_PCTCHANGE(A2129,"2006-12-01","2016-12-02","3")</f>
        <v>109.83606719970703</v>
      </c>
      <c r="C2129">
        <f>[1]!EM_S_RISK_AVGRETURNY(A2129,"2006-12-01","2016-12-02","1")</f>
        <v>7.9131999999999998</v>
      </c>
    </row>
    <row r="2130" spans="1:3" x14ac:dyDescent="0.25">
      <c r="A2130" t="s">
        <v>230</v>
      </c>
      <c r="B2130">
        <f>[1]!EM_S_PQ_PCTCHANGE(A2130,"2006-12-01","2016-12-02","3")</f>
        <v>109.27723693847656</v>
      </c>
      <c r="C2130">
        <f>[1]!EM_S_RISK_AVGRETURNY(A2130,"2006-12-01","2016-12-02","1")</f>
        <v>16.323799999999999</v>
      </c>
    </row>
    <row r="2131" spans="1:3" x14ac:dyDescent="0.25">
      <c r="A2131" t="s">
        <v>480</v>
      </c>
      <c r="B2131">
        <f>[1]!EM_S_PQ_PCTCHANGE(A2131,"2006-12-01","2016-12-02","3")</f>
        <v>109.26468658447266</v>
      </c>
      <c r="C2131">
        <f>[1]!EM_S_RISK_AVGRETURNY(A2131,"2006-12-01","2016-12-02","1")</f>
        <v>7.8829000000000002</v>
      </c>
    </row>
    <row r="2132" spans="1:3" x14ac:dyDescent="0.25">
      <c r="A2132" t="s">
        <v>2943</v>
      </c>
      <c r="B2132">
        <f>[1]!EM_S_PQ_PCTCHANGE(A2132,"2006-12-01","2016-12-02","3")</f>
        <v>109.01587677001953</v>
      </c>
      <c r="C2132">
        <f>[1]!EM_S_RISK_AVGRETURNY(A2132,"2006-12-01","2016-12-02","1")</f>
        <v>7.8696999999999999</v>
      </c>
    </row>
    <row r="2133" spans="1:3" x14ac:dyDescent="0.25">
      <c r="A2133" t="s">
        <v>2190</v>
      </c>
      <c r="B2133">
        <f>[1]!EM_S_PQ_PCTCHANGE(A2133,"2006-12-01","2016-12-02","3")</f>
        <v>108.87954711914062</v>
      </c>
      <c r="C2133">
        <f>[1]!EM_S_RISK_AVGRETURNY(A2133,"2006-12-01","2016-12-02","1")</f>
        <v>20.400300000000001</v>
      </c>
    </row>
    <row r="2134" spans="1:3" x14ac:dyDescent="0.25">
      <c r="A2134" t="s">
        <v>1451</v>
      </c>
      <c r="B2134">
        <f>[1]!EM_S_PQ_PCTCHANGE(A2134,"2006-12-01","2016-12-02","3")</f>
        <v>108.84245300292969</v>
      </c>
      <c r="C2134">
        <f>[1]!EM_S_RISK_AVGRETURNY(A2134,"2006-12-01","2016-12-02","1")</f>
        <v>23.217600000000001</v>
      </c>
    </row>
    <row r="2135" spans="1:3" x14ac:dyDescent="0.25">
      <c r="A2135" t="s">
        <v>1646</v>
      </c>
      <c r="B2135">
        <f>[1]!EM_S_PQ_PCTCHANGE(A2135,"2006-12-01","2016-12-02","3")</f>
        <v>108.77171325683594</v>
      </c>
      <c r="C2135">
        <f>[1]!EM_S_RISK_AVGRETURNY(A2135,"2006-12-01","2016-12-02","1")</f>
        <v>18.3172</v>
      </c>
    </row>
    <row r="2136" spans="1:3" x14ac:dyDescent="0.25">
      <c r="A2136" t="s">
        <v>1428</v>
      </c>
      <c r="B2136">
        <f>[1]!EM_S_PQ_PCTCHANGE(A2136,"2006-12-01","2016-12-02","3")</f>
        <v>108.77125549316406</v>
      </c>
      <c r="C2136">
        <f>[1]!EM_S_RISK_AVGRETURNY(A2136,"2006-12-01","2016-12-02","1")</f>
        <v>21.6508</v>
      </c>
    </row>
    <row r="2137" spans="1:3" x14ac:dyDescent="0.25">
      <c r="A2137" t="s">
        <v>2076</v>
      </c>
      <c r="B2137">
        <f>[1]!EM_S_PQ_PCTCHANGE(A2137,"2006-12-01","2016-12-02","3")</f>
        <v>108.63021850585937</v>
      </c>
      <c r="C2137">
        <f>[1]!EM_S_RISK_AVGRETURNY(A2137,"2006-12-01","2016-12-02","1")</f>
        <v>17.373899999999999</v>
      </c>
    </row>
    <row r="2138" spans="1:3" x14ac:dyDescent="0.25">
      <c r="A2138" t="s">
        <v>1267</v>
      </c>
      <c r="B2138">
        <f>[1]!EM_S_PQ_PCTCHANGE(A2138,"2006-12-01","2016-12-02","3")</f>
        <v>108.62830352783203</v>
      </c>
      <c r="C2138">
        <f>[1]!EM_S_RISK_AVGRETURNY(A2138,"2006-12-01","2016-12-02","1")</f>
        <v>113.2907</v>
      </c>
    </row>
    <row r="2139" spans="1:3" x14ac:dyDescent="0.25">
      <c r="A2139" t="s">
        <v>934</v>
      </c>
      <c r="B2139">
        <f>[1]!EM_S_PQ_PCTCHANGE(A2139,"2006-12-01","2016-12-02","3")</f>
        <v>108.56285095214844</v>
      </c>
      <c r="C2139">
        <f>[1]!EM_S_RISK_AVGRETURNY(A2139,"2006-12-01","2016-12-02","1")</f>
        <v>7.8456999999999999</v>
      </c>
    </row>
    <row r="2140" spans="1:3" x14ac:dyDescent="0.25">
      <c r="A2140" t="s">
        <v>1777</v>
      </c>
      <c r="B2140">
        <f>[1]!EM_S_PQ_PCTCHANGE(A2140,"2006-12-01","2016-12-02","3")</f>
        <v>108.27761840820312</v>
      </c>
      <c r="C2140">
        <f>[1]!EM_S_RISK_AVGRETURNY(A2140,"2006-12-01","2016-12-02","1")</f>
        <v>226.66460000000001</v>
      </c>
    </row>
    <row r="2141" spans="1:3" x14ac:dyDescent="0.25">
      <c r="A2141" t="s">
        <v>2002</v>
      </c>
      <c r="B2141">
        <f>[1]!EM_S_PQ_PCTCHANGE(A2141,"2006-12-01","2016-12-02","3")</f>
        <v>108.14739227294922</v>
      </c>
      <c r="C2141">
        <f>[1]!EM_S_RISK_AVGRETURNY(A2141,"2006-12-01","2016-12-02","1")</f>
        <v>21.956800000000001</v>
      </c>
    </row>
    <row r="2142" spans="1:3" x14ac:dyDescent="0.25">
      <c r="A2142" t="s">
        <v>569</v>
      </c>
      <c r="B2142">
        <f>[1]!EM_S_PQ_PCTCHANGE(A2142,"2006-12-01","2016-12-02","3")</f>
        <v>108.13398742675781</v>
      </c>
      <c r="C2142">
        <f>[1]!EM_S_RISK_AVGRETURNY(A2142,"2006-12-01","2016-12-02","1")</f>
        <v>7.8228999999999997</v>
      </c>
    </row>
    <row r="2143" spans="1:3" x14ac:dyDescent="0.25">
      <c r="A2143" t="s">
        <v>2306</v>
      </c>
      <c r="B2143">
        <f>[1]!EM_S_PQ_PCTCHANGE(A2143,"2006-12-01","2016-12-02","3")</f>
        <v>108.08940124511719</v>
      </c>
      <c r="C2143">
        <f>[1]!EM_S_RISK_AVGRETURNY(A2143,"2006-12-01","2016-12-02","1")</f>
        <v>14.390700000000001</v>
      </c>
    </row>
    <row r="2144" spans="1:3" x14ac:dyDescent="0.25">
      <c r="A2144" t="s">
        <v>955</v>
      </c>
      <c r="B2144">
        <f>[1]!EM_S_PQ_PCTCHANGE(A2144,"2006-12-01","2016-12-02","3")</f>
        <v>107.89628601074219</v>
      </c>
      <c r="C2144">
        <f>[1]!EM_S_RISK_AVGRETURNY(A2144,"2006-12-01","2016-12-02","1")</f>
        <v>7.8102</v>
      </c>
    </row>
    <row r="2145" spans="1:3" x14ac:dyDescent="0.25">
      <c r="A2145" t="s">
        <v>493</v>
      </c>
      <c r="B2145">
        <f>[1]!EM_S_PQ_PCTCHANGE(A2145,"2006-12-01","2016-12-02","3")</f>
        <v>107.84344482421875</v>
      </c>
      <c r="C2145">
        <f>[1]!EM_S_RISK_AVGRETURNY(A2145,"2006-12-01","2016-12-02","1")</f>
        <v>7.8074000000000003</v>
      </c>
    </row>
    <row r="2146" spans="1:3" x14ac:dyDescent="0.25">
      <c r="A2146" t="s">
        <v>2226</v>
      </c>
      <c r="B2146">
        <f>[1]!EM_S_PQ_PCTCHANGE(A2146,"2006-12-01","2016-12-02","3")</f>
        <v>107.84243774414062</v>
      </c>
      <c r="C2146">
        <f>[1]!EM_S_RISK_AVGRETURNY(A2146,"2006-12-01","2016-12-02","1")</f>
        <v>16.728000000000002</v>
      </c>
    </row>
    <row r="2147" spans="1:3" x14ac:dyDescent="0.25">
      <c r="A2147" t="s">
        <v>68</v>
      </c>
      <c r="B2147">
        <f>[1]!EM_S_PQ_PCTCHANGE(A2147,"2006-12-01","2016-12-02","3")</f>
        <v>107.72264862060547</v>
      </c>
      <c r="C2147">
        <f>[1]!EM_S_RISK_AVGRETURNY(A2147,"2006-12-01","2016-12-02","1")</f>
        <v>213.1343</v>
      </c>
    </row>
    <row r="2148" spans="1:3" x14ac:dyDescent="0.25">
      <c r="A2148" t="s">
        <v>2066</v>
      </c>
      <c r="B2148">
        <f>[1]!EM_S_PQ_PCTCHANGE(A2148,"2006-12-01","2016-12-02","3")</f>
        <v>107.60478210449219</v>
      </c>
      <c r="C2148">
        <f>[1]!EM_S_RISK_AVGRETURNY(A2148,"2006-12-01","2016-12-02","1")</f>
        <v>15.9336</v>
      </c>
    </row>
    <row r="2149" spans="1:3" x14ac:dyDescent="0.25">
      <c r="A2149" t="s">
        <v>2709</v>
      </c>
      <c r="B2149">
        <f>[1]!EM_S_PQ_PCTCHANGE(A2149,"2006-12-01","2016-12-02","3")</f>
        <v>107.510986328125</v>
      </c>
      <c r="C2149">
        <f>[1]!EM_S_RISK_AVGRETURNY(A2149,"2006-12-01","2016-12-02","1")</f>
        <v>7.7896999999999998</v>
      </c>
    </row>
    <row r="2150" spans="1:3" x14ac:dyDescent="0.25">
      <c r="A2150" t="s">
        <v>1445</v>
      </c>
      <c r="B2150">
        <f>[1]!EM_S_PQ_PCTCHANGE(A2150,"2006-12-01","2016-12-02","3")</f>
        <v>107.42974090576172</v>
      </c>
      <c r="C2150">
        <f>[1]!EM_S_RISK_AVGRETURNY(A2150,"2006-12-01","2016-12-02","1")</f>
        <v>32.364699999999999</v>
      </c>
    </row>
    <row r="2151" spans="1:3" x14ac:dyDescent="0.25">
      <c r="A2151" t="s">
        <v>1056</v>
      </c>
      <c r="B2151">
        <f>[1]!EM_S_PQ_PCTCHANGE(A2151,"2006-12-01","2016-12-02","3")</f>
        <v>107.38558197021484</v>
      </c>
      <c r="C2151">
        <f>[1]!EM_S_RISK_AVGRETURNY(A2151,"2006-12-01","2016-12-02","1")</f>
        <v>7.7830000000000004</v>
      </c>
    </row>
    <row r="2152" spans="1:3" x14ac:dyDescent="0.25">
      <c r="A2152" t="s">
        <v>1840</v>
      </c>
      <c r="B2152">
        <f>[1]!EM_S_PQ_PCTCHANGE(A2152,"2006-12-01","2016-12-02","3")</f>
        <v>107.23732757568359</v>
      </c>
      <c r="C2152">
        <f>[1]!EM_S_RISK_AVGRETURNY(A2152,"2006-12-01","2016-12-02","1")</f>
        <v>49.124600000000001</v>
      </c>
    </row>
    <row r="2153" spans="1:3" x14ac:dyDescent="0.25">
      <c r="A2153" t="s">
        <v>558</v>
      </c>
      <c r="B2153">
        <f>[1]!EM_S_PQ_PCTCHANGE(A2153,"2006-12-01","2016-12-02","3")</f>
        <v>107.1583251953125</v>
      </c>
      <c r="C2153">
        <f>[1]!EM_S_RISK_AVGRETURNY(A2153,"2006-12-01","2016-12-02","1")</f>
        <v>7.7708000000000004</v>
      </c>
    </row>
    <row r="2154" spans="1:3" x14ac:dyDescent="0.25">
      <c r="A2154" t="s">
        <v>1871</v>
      </c>
      <c r="B2154">
        <f>[1]!EM_S_PQ_PCTCHANGE(A2154,"2006-12-01","2016-12-02","3")</f>
        <v>107.12037658691406</v>
      </c>
      <c r="C2154">
        <f>[1]!EM_S_RISK_AVGRETURNY(A2154,"2006-12-01","2016-12-02","1")</f>
        <v>29.093499999999999</v>
      </c>
    </row>
    <row r="2155" spans="1:3" x14ac:dyDescent="0.25">
      <c r="A2155" t="s">
        <v>1999</v>
      </c>
      <c r="B2155">
        <f>[1]!EM_S_PQ_PCTCHANGE(A2155,"2006-12-01","2016-12-02","3")</f>
        <v>107.09402465820313</v>
      </c>
      <c r="C2155">
        <f>[1]!EM_S_RISK_AVGRETURNY(A2155,"2006-12-01","2016-12-02","1")</f>
        <v>18.900300000000001</v>
      </c>
    </row>
    <row r="2156" spans="1:3" x14ac:dyDescent="0.25">
      <c r="A2156" t="s">
        <v>1910</v>
      </c>
      <c r="B2156">
        <f>[1]!EM_S_PQ_PCTCHANGE(A2156,"2006-12-01","2016-12-02","3")</f>
        <v>107.02824401855469</v>
      </c>
      <c r="C2156">
        <f>[1]!EM_S_RISK_AVGRETURNY(A2156,"2006-12-01","2016-12-02","1")</f>
        <v>17.024699999999999</v>
      </c>
    </row>
    <row r="2157" spans="1:3" x14ac:dyDescent="0.25">
      <c r="A2157" t="s">
        <v>1919</v>
      </c>
      <c r="B2157">
        <f>[1]!EM_S_PQ_PCTCHANGE(A2157,"2006-12-01","2016-12-02","3")</f>
        <v>106.85346221923828</v>
      </c>
      <c r="C2157">
        <f>[1]!EM_S_RISK_AVGRETURNY(A2157,"2006-12-01","2016-12-02","1")</f>
        <v>21.441500000000001</v>
      </c>
    </row>
    <row r="2158" spans="1:3" x14ac:dyDescent="0.25">
      <c r="A2158" t="s">
        <v>999</v>
      </c>
      <c r="B2158">
        <f>[1]!EM_S_PQ_PCTCHANGE(A2158,"2006-12-01","2016-12-02","3")</f>
        <v>106.671875</v>
      </c>
      <c r="C2158">
        <f>[1]!EM_S_RISK_AVGRETURNY(A2158,"2006-12-01","2016-12-02","1")</f>
        <v>7.7447999999999997</v>
      </c>
    </row>
    <row r="2159" spans="1:3" x14ac:dyDescent="0.25">
      <c r="A2159" t="s">
        <v>2061</v>
      </c>
      <c r="B2159">
        <f>[1]!EM_S_PQ_PCTCHANGE(A2159,"2006-12-01","2016-12-02","3")</f>
        <v>106.22225952148437</v>
      </c>
      <c r="C2159">
        <f>[1]!EM_S_RISK_AVGRETURNY(A2159,"2006-12-01","2016-12-02","1")</f>
        <v>13.9406</v>
      </c>
    </row>
    <row r="2160" spans="1:3" x14ac:dyDescent="0.25">
      <c r="A2160" t="s">
        <v>2182</v>
      </c>
      <c r="B2160">
        <f>[1]!EM_S_PQ_PCTCHANGE(A2160,"2006-12-01","2016-12-02","3")</f>
        <v>105.91959381103516</v>
      </c>
      <c r="C2160">
        <f>[1]!EM_S_RISK_AVGRETURNY(A2160,"2006-12-01","2016-12-02","1")</f>
        <v>24.858899999999998</v>
      </c>
    </row>
    <row r="2161" spans="1:3" x14ac:dyDescent="0.25">
      <c r="A2161" t="s">
        <v>292</v>
      </c>
      <c r="B2161">
        <f>[1]!EM_S_PQ_PCTCHANGE(A2161,"2006-12-01","2016-12-02","3")</f>
        <v>105.83420562744141</v>
      </c>
      <c r="C2161">
        <f>[1]!EM_S_RISK_AVGRETURNY(A2161,"2006-12-01","2016-12-02","1")</f>
        <v>19.087700000000002</v>
      </c>
    </row>
    <row r="2162" spans="1:3" x14ac:dyDescent="0.25">
      <c r="A2162" t="s">
        <v>979</v>
      </c>
      <c r="B2162">
        <f>[1]!EM_S_PQ_PCTCHANGE(A2162,"2006-12-01","2016-12-02","3")</f>
        <v>105.396484375</v>
      </c>
      <c r="C2162">
        <f>[1]!EM_S_RISK_AVGRETURNY(A2162,"2006-12-01","2016-12-02","1")</f>
        <v>7.6763000000000003</v>
      </c>
    </row>
    <row r="2163" spans="1:3" x14ac:dyDescent="0.25">
      <c r="A2163" t="s">
        <v>2961</v>
      </c>
      <c r="B2163">
        <f>[1]!EM_S_PQ_PCTCHANGE(A2163,"2006-12-01","2016-12-02","3")</f>
        <v>105.33317565917969</v>
      </c>
      <c r="C2163">
        <f>[1]!EM_S_RISK_AVGRETURNY(A2163,"2006-12-01","2016-12-02","1")</f>
        <v>7.6729000000000003</v>
      </c>
    </row>
    <row r="2164" spans="1:3" x14ac:dyDescent="0.25">
      <c r="A2164" t="s">
        <v>1997</v>
      </c>
      <c r="B2164">
        <f>[1]!EM_S_PQ_PCTCHANGE(A2164,"2006-12-01","2016-12-02","3")</f>
        <v>105.3099365234375</v>
      </c>
      <c r="C2164">
        <f>[1]!EM_S_RISK_AVGRETURNY(A2164,"2006-12-01","2016-12-02","1")</f>
        <v>15.678000000000001</v>
      </c>
    </row>
    <row r="2165" spans="1:3" x14ac:dyDescent="0.25">
      <c r="A2165" t="s">
        <v>2322</v>
      </c>
      <c r="B2165">
        <f>[1]!EM_S_PQ_PCTCHANGE(A2165,"2006-12-01","2016-12-02","3")</f>
        <v>105.25971984863281</v>
      </c>
      <c r="C2165">
        <f>[1]!EM_S_RISK_AVGRETURNY(A2165,"2006-12-01","2016-12-02","1")</f>
        <v>17.697399999999998</v>
      </c>
    </row>
    <row r="2166" spans="1:3" x14ac:dyDescent="0.25">
      <c r="A2166" t="s">
        <v>2263</v>
      </c>
      <c r="B2166">
        <f>[1]!EM_S_PQ_PCTCHANGE(A2166,"2006-12-01","2016-12-02","3")</f>
        <v>104.98019409179687</v>
      </c>
      <c r="C2166">
        <f>[1]!EM_S_RISK_AVGRETURNY(A2166,"2006-12-01","2016-12-02","1")</f>
        <v>22.5627</v>
      </c>
    </row>
    <row r="2167" spans="1:3" x14ac:dyDescent="0.25">
      <c r="A2167" t="s">
        <v>456</v>
      </c>
      <c r="B2167">
        <f>[1]!EM_S_PQ_PCTCHANGE(A2167,"2006-12-01","2016-12-02","3")</f>
        <v>104.73646545410156</v>
      </c>
      <c r="C2167">
        <f>[1]!EM_S_RISK_AVGRETURNY(A2167,"2006-12-01","2016-12-02","1")</f>
        <v>7.6406999999999998</v>
      </c>
    </row>
    <row r="2168" spans="1:3" x14ac:dyDescent="0.25">
      <c r="A2168" t="s">
        <v>1890</v>
      </c>
      <c r="B2168">
        <f>[1]!EM_S_PQ_PCTCHANGE(A2168,"2006-12-01","2016-12-02","3")</f>
        <v>104.318603515625</v>
      </c>
      <c r="C2168">
        <f>[1]!EM_S_RISK_AVGRETURNY(A2168,"2006-12-01","2016-12-02","1")</f>
        <v>23.430900000000001</v>
      </c>
    </row>
    <row r="2169" spans="1:3" x14ac:dyDescent="0.25">
      <c r="A2169" t="s">
        <v>1713</v>
      </c>
      <c r="B2169">
        <f>[1]!EM_S_PQ_PCTCHANGE(A2169,"2006-12-01","2016-12-02","3")</f>
        <v>104.11956787109375</v>
      </c>
      <c r="C2169">
        <f>[1]!EM_S_RISK_AVGRETURNY(A2169,"2006-12-01","2016-12-02","1")</f>
        <v>25.034800000000001</v>
      </c>
    </row>
    <row r="2170" spans="1:3" x14ac:dyDescent="0.25">
      <c r="A2170" t="s">
        <v>2991</v>
      </c>
      <c r="B2170">
        <f>[1]!EM_S_PQ_PCTCHANGE(A2170,"2006-12-01","2016-12-02","3")</f>
        <v>103.92560577392578</v>
      </c>
      <c r="C2170">
        <f>[1]!EM_S_RISK_AVGRETURNY(A2170,"2006-12-01","2016-12-02","1")</f>
        <v>7.5968</v>
      </c>
    </row>
    <row r="2171" spans="1:3" x14ac:dyDescent="0.25">
      <c r="A2171" t="s">
        <v>799</v>
      </c>
      <c r="B2171">
        <f>[1]!EM_S_PQ_PCTCHANGE(A2171,"2006-12-01","2016-12-02","3")</f>
        <v>103.77028656005859</v>
      </c>
      <c r="C2171">
        <f>[1]!EM_S_RISK_AVGRETURNY(A2171,"2006-12-01","2016-12-02","1")</f>
        <v>7.5884</v>
      </c>
    </row>
    <row r="2172" spans="1:3" x14ac:dyDescent="0.25">
      <c r="A2172" t="s">
        <v>673</v>
      </c>
      <c r="B2172">
        <f>[1]!EM_S_PQ_PCTCHANGE(A2172,"2006-12-01","2016-12-02","3")</f>
        <v>103.76785278320312</v>
      </c>
      <c r="C2172">
        <f>[1]!EM_S_RISK_AVGRETURNY(A2172,"2006-12-01","2016-12-02","1")</f>
        <v>7.5883000000000003</v>
      </c>
    </row>
    <row r="2173" spans="1:3" x14ac:dyDescent="0.25">
      <c r="A2173" t="s">
        <v>203</v>
      </c>
      <c r="B2173">
        <f>[1]!EM_S_PQ_PCTCHANGE(A2173,"2006-12-01","2016-12-02","3")</f>
        <v>103.71746826171875</v>
      </c>
      <c r="C2173">
        <f>[1]!EM_S_RISK_AVGRETURNY(A2173,"2006-12-01","2016-12-02","1")</f>
        <v>77.484099999999998</v>
      </c>
    </row>
    <row r="2174" spans="1:3" x14ac:dyDescent="0.25">
      <c r="A2174" t="s">
        <v>41</v>
      </c>
      <c r="B2174">
        <f>[1]!EM_S_PQ_PCTCHANGE(A2174,"2006-12-01","2016-12-02","3")</f>
        <v>103.68255615234375</v>
      </c>
      <c r="C2174">
        <f>[1]!EM_S_RISK_AVGRETURNY(A2174,"2006-12-01","2016-12-02","1")</f>
        <v>341.90350000000001</v>
      </c>
    </row>
    <row r="2175" spans="1:3" x14ac:dyDescent="0.25">
      <c r="A2175" t="s">
        <v>2738</v>
      </c>
      <c r="B2175">
        <f>[1]!EM_S_PQ_PCTCHANGE(A2175,"2006-12-01","2016-12-02","3")</f>
        <v>103.47328948974609</v>
      </c>
      <c r="C2175">
        <f>[1]!EM_S_RISK_AVGRETURNY(A2175,"2006-12-01","2016-12-02","1")</f>
        <v>7.5723000000000003</v>
      </c>
    </row>
    <row r="2176" spans="1:3" x14ac:dyDescent="0.25">
      <c r="A2176" t="s">
        <v>796</v>
      </c>
      <c r="B2176">
        <f>[1]!EM_S_PQ_PCTCHANGE(A2176,"2006-12-01","2016-12-02","3")</f>
        <v>103.39445495605469</v>
      </c>
      <c r="C2176">
        <f>[1]!EM_S_RISK_AVGRETURNY(A2176,"2006-12-01","2016-12-02","1")</f>
        <v>7.5679999999999996</v>
      </c>
    </row>
    <row r="2177" spans="1:3" x14ac:dyDescent="0.25">
      <c r="A2177" t="s">
        <v>2775</v>
      </c>
      <c r="B2177">
        <f>[1]!EM_S_PQ_PCTCHANGE(A2177,"2006-12-01","2016-12-02","3")</f>
        <v>103.03659057617187</v>
      </c>
      <c r="C2177">
        <f>[1]!EM_S_RISK_AVGRETURNY(A2177,"2006-12-01","2016-12-02","1")</f>
        <v>7.5484999999999998</v>
      </c>
    </row>
    <row r="2178" spans="1:3" x14ac:dyDescent="0.25">
      <c r="A2178" t="s">
        <v>2334</v>
      </c>
      <c r="B2178">
        <f>[1]!EM_S_PQ_PCTCHANGE(A2178,"2006-12-01","2016-12-02","3")</f>
        <v>103.01056671142578</v>
      </c>
      <c r="C2178">
        <f>[1]!EM_S_RISK_AVGRETURNY(A2178,"2006-12-01","2016-12-02","1")</f>
        <v>27.3887</v>
      </c>
    </row>
    <row r="2179" spans="1:3" x14ac:dyDescent="0.25">
      <c r="A2179" t="s">
        <v>399</v>
      </c>
      <c r="B2179">
        <f>[1]!EM_S_PQ_PCTCHANGE(A2179,"2006-12-01","2016-12-02","3")</f>
        <v>102.88849639892578</v>
      </c>
      <c r="C2179">
        <f>[1]!EM_S_RISK_AVGRETURNY(A2179,"2006-12-01","2016-12-02","1")</f>
        <v>7.5404999999999998</v>
      </c>
    </row>
    <row r="2180" spans="1:3" x14ac:dyDescent="0.25">
      <c r="A2180" t="s">
        <v>1782</v>
      </c>
      <c r="B2180">
        <f>[1]!EM_S_PQ_PCTCHANGE(A2180,"2006-12-01","2016-12-02","3")</f>
        <v>102.86744689941406</v>
      </c>
      <c r="C2180">
        <f>[1]!EM_S_RISK_AVGRETURNY(A2180,"2006-12-01","2016-12-02","1")</f>
        <v>114.13420000000001</v>
      </c>
    </row>
    <row r="2181" spans="1:3" x14ac:dyDescent="0.25">
      <c r="A2181" t="s">
        <v>175</v>
      </c>
      <c r="B2181">
        <f>[1]!EM_S_PQ_PCTCHANGE(A2181,"2006-12-01","2016-12-02","3")</f>
        <v>102.80104827880859</v>
      </c>
      <c r="C2181">
        <f>[1]!EM_S_RISK_AVGRETURNY(A2181,"2006-12-01","2016-12-02","1")</f>
        <v>114.5526</v>
      </c>
    </row>
    <row r="2182" spans="1:3" x14ac:dyDescent="0.25">
      <c r="A2182" t="s">
        <v>1609</v>
      </c>
      <c r="B2182">
        <f>[1]!EM_S_PQ_PCTCHANGE(A2182,"2006-12-01","2016-12-02","3")</f>
        <v>102.79618072509766</v>
      </c>
      <c r="C2182">
        <f>[1]!EM_S_RISK_AVGRETURNY(A2182,"2006-12-01","2016-12-02","1")</f>
        <v>14.464700000000001</v>
      </c>
    </row>
    <row r="2183" spans="1:3" x14ac:dyDescent="0.25">
      <c r="A2183" t="s">
        <v>1783</v>
      </c>
      <c r="B2183">
        <f>[1]!EM_S_PQ_PCTCHANGE(A2183,"2006-12-01","2016-12-02","3")</f>
        <v>102.72904968261719</v>
      </c>
      <c r="C2183">
        <f>[1]!EM_S_RISK_AVGRETURNY(A2183,"2006-12-01","2016-12-02","1")</f>
        <v>114.489</v>
      </c>
    </row>
    <row r="2184" spans="1:3" x14ac:dyDescent="0.25">
      <c r="A2184" t="s">
        <v>1699</v>
      </c>
      <c r="B2184">
        <f>[1]!EM_S_PQ_PCTCHANGE(A2184,"2006-12-01","2016-12-02","3")</f>
        <v>102.72415161132812</v>
      </c>
      <c r="C2184">
        <f>[1]!EM_S_RISK_AVGRETURNY(A2184,"2006-12-01","2016-12-02","1")</f>
        <v>14.135300000000001</v>
      </c>
    </row>
    <row r="2185" spans="1:3" x14ac:dyDescent="0.25">
      <c r="A2185" t="s">
        <v>1971</v>
      </c>
      <c r="B2185">
        <f>[1]!EM_S_PQ_PCTCHANGE(A2185,"2006-12-01","2016-12-02","3")</f>
        <v>102.65381622314453</v>
      </c>
      <c r="C2185">
        <f>[1]!EM_S_RISK_AVGRETURNY(A2185,"2006-12-01","2016-12-02","1")</f>
        <v>11.9542</v>
      </c>
    </row>
    <row r="2186" spans="1:3" x14ac:dyDescent="0.25">
      <c r="A2186" t="s">
        <v>908</v>
      </c>
      <c r="B2186">
        <f>[1]!EM_S_PQ_PCTCHANGE(A2186,"2006-12-01","2016-12-02","3")</f>
        <v>102.65061187744141</v>
      </c>
      <c r="C2186">
        <f>[1]!EM_S_RISK_AVGRETURNY(A2186,"2006-12-01","2016-12-02","1")</f>
        <v>7.5274999999999999</v>
      </c>
    </row>
    <row r="2187" spans="1:3" x14ac:dyDescent="0.25">
      <c r="A2187" t="s">
        <v>2146</v>
      </c>
      <c r="B2187">
        <f>[1]!EM_S_PQ_PCTCHANGE(A2187,"2006-12-01","2016-12-02","3")</f>
        <v>102.64339447021484</v>
      </c>
      <c r="C2187">
        <f>[1]!EM_S_RISK_AVGRETURNY(A2187,"2006-12-01","2016-12-02","1")</f>
        <v>11.361700000000001</v>
      </c>
    </row>
    <row r="2188" spans="1:3" x14ac:dyDescent="0.25">
      <c r="A2188" t="s">
        <v>2032</v>
      </c>
      <c r="B2188">
        <f>[1]!EM_S_PQ_PCTCHANGE(A2188,"2006-12-01","2016-12-02","3")</f>
        <v>102.14760589599609</v>
      </c>
      <c r="C2188">
        <f>[1]!EM_S_RISK_AVGRETURNY(A2188,"2006-12-01","2016-12-02","1")</f>
        <v>18.384</v>
      </c>
    </row>
    <row r="2189" spans="1:3" x14ac:dyDescent="0.25">
      <c r="A2189" t="s">
        <v>2204</v>
      </c>
      <c r="B2189">
        <f>[1]!EM_S_PQ_PCTCHANGE(A2189,"2006-12-01","2016-12-02","3")</f>
        <v>101.9617919921875</v>
      </c>
      <c r="C2189">
        <f>[1]!EM_S_RISK_AVGRETURNY(A2189,"2006-12-01","2016-12-02","1")</f>
        <v>12.3741</v>
      </c>
    </row>
    <row r="2190" spans="1:3" x14ac:dyDescent="0.25">
      <c r="A2190" t="s">
        <v>1652</v>
      </c>
      <c r="B2190">
        <f>[1]!EM_S_PQ_PCTCHANGE(A2190,"2006-12-01","2016-12-02","3")</f>
        <v>101.90523529052734</v>
      </c>
      <c r="C2190">
        <f>[1]!EM_S_RISK_AVGRETURNY(A2190,"2006-12-01","2016-12-02","1")</f>
        <v>13.247</v>
      </c>
    </row>
    <row r="2191" spans="1:3" x14ac:dyDescent="0.25">
      <c r="A2191" t="s">
        <v>1577</v>
      </c>
      <c r="B2191">
        <f>[1]!EM_S_PQ_PCTCHANGE(A2191,"2006-12-01","2016-12-02","3")</f>
        <v>101.70119476318359</v>
      </c>
      <c r="C2191">
        <f>[1]!EM_S_RISK_AVGRETURNY(A2191,"2006-12-01","2016-12-02","1")</f>
        <v>15.134499999999999</v>
      </c>
    </row>
    <row r="2192" spans="1:3" x14ac:dyDescent="0.25">
      <c r="A2192" t="s">
        <v>2341</v>
      </c>
      <c r="B2192">
        <f>[1]!EM_S_PQ_PCTCHANGE(A2192,"2006-12-01","2016-12-02","3")</f>
        <v>101.68807220458984</v>
      </c>
      <c r="C2192">
        <f>[1]!EM_S_RISK_AVGRETURNY(A2192,"2006-12-01","2016-12-02","1")</f>
        <v>16.119800000000001</v>
      </c>
    </row>
    <row r="2193" spans="1:3" x14ac:dyDescent="0.25">
      <c r="A2193" t="s">
        <v>1163</v>
      </c>
      <c r="B2193">
        <f>[1]!EM_S_PQ_PCTCHANGE(A2193,"2006-12-01","2016-12-02","3")</f>
        <v>101.61753082275391</v>
      </c>
      <c r="C2193">
        <f>[1]!EM_S_RISK_AVGRETURNY(A2193,"2006-12-01","2016-12-02","1")</f>
        <v>7.4710000000000001</v>
      </c>
    </row>
    <row r="2194" spans="1:3" x14ac:dyDescent="0.25">
      <c r="A2194" t="s">
        <v>486</v>
      </c>
      <c r="B2194">
        <f>[1]!EM_S_PQ_PCTCHANGE(A2194,"2006-12-01","2016-12-02","3")</f>
        <v>101.52119445800781</v>
      </c>
      <c r="C2194">
        <f>[1]!EM_S_RISK_AVGRETURNY(A2194,"2006-12-01","2016-12-02","1")</f>
        <v>7.4657999999999998</v>
      </c>
    </row>
    <row r="2195" spans="1:3" x14ac:dyDescent="0.25">
      <c r="A2195" t="s">
        <v>2154</v>
      </c>
      <c r="B2195">
        <f>[1]!EM_S_PQ_PCTCHANGE(A2195,"2006-12-01","2016-12-02","3")</f>
        <v>101.46250152587891</v>
      </c>
      <c r="C2195">
        <f>[1]!EM_S_RISK_AVGRETURNY(A2195,"2006-12-01","2016-12-02","1")</f>
        <v>17.121500000000001</v>
      </c>
    </row>
    <row r="2196" spans="1:3" x14ac:dyDescent="0.25">
      <c r="A2196" t="s">
        <v>1562</v>
      </c>
      <c r="B2196">
        <f>[1]!EM_S_PQ_PCTCHANGE(A2196,"2006-12-01","2016-12-02","3")</f>
        <v>101.27940368652344</v>
      </c>
      <c r="C2196">
        <f>[1]!EM_S_RISK_AVGRETURNY(A2196,"2006-12-01","2016-12-02","1")</f>
        <v>17.564699999999998</v>
      </c>
    </row>
    <row r="2197" spans="1:3" x14ac:dyDescent="0.25">
      <c r="A2197" t="s">
        <v>2776</v>
      </c>
      <c r="B2197">
        <f>[1]!EM_S_PQ_PCTCHANGE(A2197,"2006-12-01","2016-12-02","3")</f>
        <v>101.27388763427734</v>
      </c>
      <c r="C2197">
        <f>[1]!EM_S_RISK_AVGRETURNY(A2197,"2006-12-01","2016-12-02","1")</f>
        <v>7.4522000000000004</v>
      </c>
    </row>
    <row r="2198" spans="1:3" x14ac:dyDescent="0.25">
      <c r="A2198" t="s">
        <v>281</v>
      </c>
      <c r="B2198">
        <f>[1]!EM_S_PQ_PCTCHANGE(A2198,"2006-12-01","2016-12-02","3")</f>
        <v>101.17926025390625</v>
      </c>
      <c r="C2198">
        <f>[1]!EM_S_RISK_AVGRETURNY(A2198,"2006-12-01","2016-12-02","1")</f>
        <v>18.3858</v>
      </c>
    </row>
    <row r="2199" spans="1:3" x14ac:dyDescent="0.25">
      <c r="A2199" t="s">
        <v>2917</v>
      </c>
      <c r="B2199">
        <f>[1]!EM_S_PQ_PCTCHANGE(A2199,"2006-12-01","2016-12-02","3")</f>
        <v>101.11309051513672</v>
      </c>
      <c r="C2199">
        <f>[1]!EM_S_RISK_AVGRETURNY(A2199,"2006-12-01","2016-12-02","1")</f>
        <v>7.4433999999999996</v>
      </c>
    </row>
    <row r="2200" spans="1:3" x14ac:dyDescent="0.25">
      <c r="A2200" t="s">
        <v>46</v>
      </c>
      <c r="B2200">
        <f>[1]!EM_S_PQ_PCTCHANGE(A2200,"2006-12-01","2016-12-02","3")</f>
        <v>101.05912017822266</v>
      </c>
      <c r="C2200">
        <f>[1]!EM_S_RISK_AVGRETURNY(A2200,"2006-12-01","2016-12-02","1")</f>
        <v>80.056200000000004</v>
      </c>
    </row>
    <row r="2201" spans="1:3" x14ac:dyDescent="0.25">
      <c r="A2201" t="s">
        <v>353</v>
      </c>
      <c r="B2201">
        <f>[1]!EM_S_PQ_PCTCHANGE(A2201,"2006-12-01","2016-12-02","3")</f>
        <v>100.95706939697266</v>
      </c>
      <c r="C2201">
        <f>[1]!EM_S_RISK_AVGRETURNY(A2201,"2006-12-01","2016-12-02","1")</f>
        <v>22.5547</v>
      </c>
    </row>
    <row r="2202" spans="1:3" x14ac:dyDescent="0.25">
      <c r="A2202" t="s">
        <v>355</v>
      </c>
      <c r="B2202">
        <f>[1]!EM_S_PQ_PCTCHANGE(A2202,"2006-12-01","2016-12-02","3")</f>
        <v>100.73277282714844</v>
      </c>
      <c r="C2202">
        <f>[1]!EM_S_RISK_AVGRETURNY(A2202,"2006-12-01","2016-12-02","1")</f>
        <v>20.0137</v>
      </c>
    </row>
    <row r="2203" spans="1:3" x14ac:dyDescent="0.25">
      <c r="A2203" t="s">
        <v>1477</v>
      </c>
      <c r="B2203">
        <f>[1]!EM_S_PQ_PCTCHANGE(A2203,"2006-12-01","2016-12-02","3")</f>
        <v>100.71942901611328</v>
      </c>
      <c r="C2203">
        <f>[1]!EM_S_RISK_AVGRETURNY(A2203,"2006-12-01","2016-12-02","1")</f>
        <v>14.4655</v>
      </c>
    </row>
    <row r="2204" spans="1:3" x14ac:dyDescent="0.25">
      <c r="A2204" t="s">
        <v>118</v>
      </c>
      <c r="B2204">
        <f>[1]!EM_S_PQ_PCTCHANGE(A2204,"2006-12-01","2016-12-02","3")</f>
        <v>100.68187713623047</v>
      </c>
      <c r="C2204">
        <f>[1]!EM_S_RISK_AVGRETURNY(A2204,"2006-12-01","2016-12-02","1")</f>
        <v>46.306699999999999</v>
      </c>
    </row>
    <row r="2205" spans="1:3" x14ac:dyDescent="0.25">
      <c r="A2205" t="s">
        <v>1301</v>
      </c>
      <c r="B2205">
        <f>[1]!EM_S_PQ_PCTCHANGE(A2205,"2006-12-01","2016-12-02","3")</f>
        <v>100.54055023193359</v>
      </c>
      <c r="C2205">
        <f>[1]!EM_S_RISK_AVGRETURNY(A2205,"2006-12-01","2016-12-02","1")</f>
        <v>95.334100000000007</v>
      </c>
    </row>
    <row r="2206" spans="1:3" x14ac:dyDescent="0.25">
      <c r="A2206" t="s">
        <v>364</v>
      </c>
      <c r="B2206">
        <f>[1]!EM_S_PQ_PCTCHANGE(A2206,"2006-12-01","2016-12-02","3")</f>
        <v>100.53681182861328</v>
      </c>
      <c r="C2206">
        <f>[1]!EM_S_RISK_AVGRETURNY(A2206,"2006-12-01","2016-12-02","1")</f>
        <v>14.5406</v>
      </c>
    </row>
    <row r="2207" spans="1:3" x14ac:dyDescent="0.25">
      <c r="A2207" t="s">
        <v>2115</v>
      </c>
      <c r="B2207">
        <f>[1]!EM_S_PQ_PCTCHANGE(A2207,"2006-12-01","2016-12-02","3")</f>
        <v>100.50019836425781</v>
      </c>
      <c r="C2207">
        <f>[1]!EM_S_RISK_AVGRETURNY(A2207,"2006-12-01","2016-12-02","1")</f>
        <v>14.2438</v>
      </c>
    </row>
    <row r="2208" spans="1:3" x14ac:dyDescent="0.25">
      <c r="A2208" t="s">
        <v>2049</v>
      </c>
      <c r="B2208">
        <f>[1]!EM_S_PQ_PCTCHANGE(A2208,"2006-12-01","2016-12-02","3")</f>
        <v>100.16098022460937</v>
      </c>
      <c r="C2208">
        <f>[1]!EM_S_RISK_AVGRETURNY(A2208,"2006-12-01","2016-12-02","1")</f>
        <v>17.249400000000001</v>
      </c>
    </row>
    <row r="2209" spans="1:3" x14ac:dyDescent="0.25">
      <c r="A2209" t="s">
        <v>2242</v>
      </c>
      <c r="B2209">
        <f>[1]!EM_S_PQ_PCTCHANGE(A2209,"2006-12-01","2016-12-02","3")</f>
        <v>100.08509063720703</v>
      </c>
      <c r="C2209">
        <f>[1]!EM_S_RISK_AVGRETURNY(A2209,"2006-12-01","2016-12-02","1")</f>
        <v>16.733899999999998</v>
      </c>
    </row>
    <row r="2210" spans="1:3" x14ac:dyDescent="0.25">
      <c r="A2210" t="s">
        <v>2365</v>
      </c>
      <c r="B2210">
        <f>[1]!EM_S_PQ_PCTCHANGE(A2210,"2006-12-01","2016-12-02","3")</f>
        <v>100.01049041748047</v>
      </c>
      <c r="C2210">
        <f>[1]!EM_S_RISK_AVGRETURNY(A2210,"2006-12-01","2016-12-02","1")</f>
        <v>15.975300000000001</v>
      </c>
    </row>
    <row r="2211" spans="1:3" x14ac:dyDescent="0.25">
      <c r="A2211" t="s">
        <v>1895</v>
      </c>
      <c r="B2211">
        <f>[1]!EM_S_PQ_PCTCHANGE(A2211,"2006-12-01","2016-12-02","3")</f>
        <v>99.739471435546875</v>
      </c>
      <c r="C2211">
        <f>[1]!EM_S_RISK_AVGRETURNY(A2211,"2006-12-01","2016-12-02","1")</f>
        <v>21.978999999999999</v>
      </c>
    </row>
    <row r="2212" spans="1:3" x14ac:dyDescent="0.25">
      <c r="A2212" t="s">
        <v>2000</v>
      </c>
      <c r="B2212">
        <f>[1]!EM_S_PQ_PCTCHANGE(A2212,"2006-12-01","2016-12-02","3")</f>
        <v>99.663322448730469</v>
      </c>
      <c r="C2212">
        <f>[1]!EM_S_RISK_AVGRETURNY(A2212,"2006-12-01","2016-12-02","1")</f>
        <v>18.571200000000001</v>
      </c>
    </row>
    <row r="2213" spans="1:3" x14ac:dyDescent="0.25">
      <c r="A2213" t="s">
        <v>148</v>
      </c>
      <c r="B2213">
        <f>[1]!EM_S_PQ_PCTCHANGE(A2213,"2006-12-01","2016-12-02","3")</f>
        <v>99.561019897460938</v>
      </c>
      <c r="C2213">
        <f>[1]!EM_S_RISK_AVGRETURNY(A2213,"2006-12-01","2016-12-02","1")</f>
        <v>42.183700000000002</v>
      </c>
    </row>
    <row r="2214" spans="1:3" x14ac:dyDescent="0.25">
      <c r="A2214" t="s">
        <v>2868</v>
      </c>
      <c r="B2214">
        <f>[1]!EM_S_PQ_PCTCHANGE(A2214,"2006-12-01","2016-12-02","3")</f>
        <v>99.355216979980469</v>
      </c>
      <c r="C2214">
        <f>[1]!EM_S_RISK_AVGRETURNY(A2214,"2006-12-01","2016-12-02","1")</f>
        <v>7.3464999999999998</v>
      </c>
    </row>
    <row r="2215" spans="1:3" x14ac:dyDescent="0.25">
      <c r="A2215" t="s">
        <v>2219</v>
      </c>
      <c r="B2215">
        <f>[1]!EM_S_PQ_PCTCHANGE(A2215,"2006-12-01","2016-12-02","3")</f>
        <v>99.244178771972656</v>
      </c>
      <c r="C2215">
        <f>[1]!EM_S_RISK_AVGRETURNY(A2215,"2006-12-01","2016-12-02","1")</f>
        <v>18.866800000000001</v>
      </c>
    </row>
    <row r="2216" spans="1:3" x14ac:dyDescent="0.25">
      <c r="A2216" t="s">
        <v>123</v>
      </c>
      <c r="B2216">
        <f>[1]!EM_S_PQ_PCTCHANGE(A2216,"2006-12-01","2016-12-02","3")</f>
        <v>99.070198059082031</v>
      </c>
      <c r="C2216">
        <f>[1]!EM_S_RISK_AVGRETURNY(A2216,"2006-12-01","2016-12-02","1")</f>
        <v>4438.0558000000001</v>
      </c>
    </row>
    <row r="2217" spans="1:3" x14ac:dyDescent="0.25">
      <c r="A2217" t="s">
        <v>2420</v>
      </c>
      <c r="B2217">
        <f>[1]!EM_S_PQ_PCTCHANGE(A2217,"2006-12-01","2016-12-02","3")</f>
        <v>98.986862182617188</v>
      </c>
      <c r="C2217">
        <f>[1]!EM_S_RISK_AVGRETURNY(A2217,"2006-12-01","2016-12-02","1")</f>
        <v>20.977599999999999</v>
      </c>
    </row>
    <row r="2218" spans="1:3" x14ac:dyDescent="0.25">
      <c r="A2218" t="s">
        <v>1617</v>
      </c>
      <c r="B2218">
        <f>[1]!EM_S_PQ_PCTCHANGE(A2218,"2006-12-01","2016-12-02","3")</f>
        <v>98.601051330566406</v>
      </c>
      <c r="C2218">
        <f>[1]!EM_S_RISK_AVGRETURNY(A2218,"2006-12-01","2016-12-02","1")</f>
        <v>12.376200000000001</v>
      </c>
    </row>
    <row r="2219" spans="1:3" x14ac:dyDescent="0.25">
      <c r="A2219" t="s">
        <v>1024</v>
      </c>
      <c r="B2219">
        <f>[1]!EM_S_PQ_PCTCHANGE(A2219,"2006-12-01","2016-12-02","3")</f>
        <v>98.518516540527344</v>
      </c>
      <c r="C2219">
        <f>[1]!EM_S_RISK_AVGRETURNY(A2219,"2006-12-01","2016-12-02","1")</f>
        <v>7.3000999999999996</v>
      </c>
    </row>
    <row r="2220" spans="1:3" x14ac:dyDescent="0.25">
      <c r="A2220" t="s">
        <v>1627</v>
      </c>
      <c r="B2220">
        <f>[1]!EM_S_PQ_PCTCHANGE(A2220,"2006-12-01","2016-12-02","3")</f>
        <v>98.459442138671875</v>
      </c>
      <c r="C2220">
        <f>[1]!EM_S_RISK_AVGRETURNY(A2220,"2006-12-01","2016-12-02","1")</f>
        <v>18.838899999999999</v>
      </c>
    </row>
    <row r="2221" spans="1:3" x14ac:dyDescent="0.25">
      <c r="A2221" t="s">
        <v>1122</v>
      </c>
      <c r="B2221">
        <f>[1]!EM_S_PQ_PCTCHANGE(A2221,"2006-12-01","2016-12-02","3")</f>
        <v>98.198783874511719</v>
      </c>
      <c r="C2221">
        <f>[1]!EM_S_RISK_AVGRETURNY(A2221,"2006-12-01","2016-12-02","1")</f>
        <v>7.2823000000000002</v>
      </c>
    </row>
    <row r="2222" spans="1:3" x14ac:dyDescent="0.25">
      <c r="A2222" t="s">
        <v>923</v>
      </c>
      <c r="B2222">
        <f>[1]!EM_S_PQ_PCTCHANGE(A2222,"2006-12-01","2016-12-02","3")</f>
        <v>98.09124755859375</v>
      </c>
      <c r="C2222">
        <f>[1]!EM_S_RISK_AVGRETURNY(A2222,"2006-12-01","2016-12-02","1")</f>
        <v>7.2763999999999998</v>
      </c>
    </row>
    <row r="2223" spans="1:3" x14ac:dyDescent="0.25">
      <c r="A2223" t="s">
        <v>2343</v>
      </c>
      <c r="B2223">
        <f>[1]!EM_S_PQ_PCTCHANGE(A2223,"2006-12-01","2016-12-02","3")</f>
        <v>97.997940063476563</v>
      </c>
      <c r="C2223">
        <f>[1]!EM_S_RISK_AVGRETURNY(A2223,"2006-12-01","2016-12-02","1")</f>
        <v>18.9069</v>
      </c>
    </row>
    <row r="2224" spans="1:3" x14ac:dyDescent="0.25">
      <c r="A2224" t="s">
        <v>2013</v>
      </c>
      <c r="B2224">
        <f>[1]!EM_S_PQ_PCTCHANGE(A2224,"2006-12-01","2016-12-02","3")</f>
        <v>97.875389099121094</v>
      </c>
      <c r="C2224">
        <f>[1]!EM_S_RISK_AVGRETURNY(A2224,"2006-12-01","2016-12-02","1")</f>
        <v>11.074199999999999</v>
      </c>
    </row>
    <row r="2225" spans="1:3" x14ac:dyDescent="0.25">
      <c r="A2225" t="s">
        <v>1120</v>
      </c>
      <c r="B2225">
        <f>[1]!EM_S_PQ_PCTCHANGE(A2225,"2006-12-01","2016-12-02","3")</f>
        <v>97.858940124511719</v>
      </c>
      <c r="C2225">
        <f>[1]!EM_S_RISK_AVGRETURNY(A2225,"2006-12-01","2016-12-02","1")</f>
        <v>7.2633999999999999</v>
      </c>
    </row>
    <row r="2226" spans="1:3" x14ac:dyDescent="0.25">
      <c r="A2226" t="s">
        <v>1468</v>
      </c>
      <c r="B2226">
        <f>[1]!EM_S_PQ_PCTCHANGE(A2226,"2006-12-01","2016-12-02","3")</f>
        <v>97.786575317382813</v>
      </c>
      <c r="C2226">
        <f>[1]!EM_S_RISK_AVGRETURNY(A2226,"2006-12-01","2016-12-02","1")</f>
        <v>34.390799999999999</v>
      </c>
    </row>
    <row r="2227" spans="1:3" x14ac:dyDescent="0.25">
      <c r="A2227" t="s">
        <v>2397</v>
      </c>
      <c r="B2227">
        <f>[1]!EM_S_PQ_PCTCHANGE(A2227,"2006-12-01","2016-12-02","3")</f>
        <v>97.560028076171875</v>
      </c>
      <c r="C2227">
        <f>[1]!EM_S_RISK_AVGRETURNY(A2227,"2006-12-01","2016-12-02","1")</f>
        <v>27.696400000000001</v>
      </c>
    </row>
    <row r="2228" spans="1:3" x14ac:dyDescent="0.25">
      <c r="A2228" t="s">
        <v>1016</v>
      </c>
      <c r="B2228">
        <f>[1]!EM_S_PQ_PCTCHANGE(A2228,"2006-12-01","2016-12-02","3")</f>
        <v>97.460304260253906</v>
      </c>
      <c r="C2228">
        <f>[1]!EM_S_RISK_AVGRETURNY(A2228,"2006-12-01","2016-12-02","1")</f>
        <v>7.2412000000000001</v>
      </c>
    </row>
    <row r="2229" spans="1:3" x14ac:dyDescent="0.25">
      <c r="A2229" t="s">
        <v>2337</v>
      </c>
      <c r="B2229">
        <f>[1]!EM_S_PQ_PCTCHANGE(A2229,"2006-12-01","2016-12-02","3")</f>
        <v>97.262245178222656</v>
      </c>
      <c r="C2229">
        <f>[1]!EM_S_RISK_AVGRETURNY(A2229,"2006-12-01","2016-12-02","1")</f>
        <v>16.133900000000001</v>
      </c>
    </row>
    <row r="2230" spans="1:3" x14ac:dyDescent="0.25">
      <c r="A2230" t="s">
        <v>2003</v>
      </c>
      <c r="B2230">
        <f>[1]!EM_S_PQ_PCTCHANGE(A2230,"2006-12-01","2016-12-02","3")</f>
        <v>97.139556884765625</v>
      </c>
      <c r="C2230">
        <f>[1]!EM_S_RISK_AVGRETURNY(A2230,"2006-12-01","2016-12-02","1")</f>
        <v>15.9504</v>
      </c>
    </row>
    <row r="2231" spans="1:3" x14ac:dyDescent="0.25">
      <c r="A2231" t="s">
        <v>2118</v>
      </c>
      <c r="B2231">
        <f>[1]!EM_S_PQ_PCTCHANGE(A2231,"2006-12-01","2016-12-02","3")</f>
        <v>96.940719604492187</v>
      </c>
      <c r="C2231">
        <f>[1]!EM_S_RISK_AVGRETURNY(A2231,"2006-12-01","2016-12-02","1")</f>
        <v>17.116800000000001</v>
      </c>
    </row>
    <row r="2232" spans="1:3" x14ac:dyDescent="0.25">
      <c r="A2232" t="s">
        <v>1814</v>
      </c>
      <c r="B2232">
        <f>[1]!EM_S_PQ_PCTCHANGE(A2232,"2006-12-01","2016-12-02","3")</f>
        <v>96.9117431640625</v>
      </c>
      <c r="C2232">
        <f>[1]!EM_S_RISK_AVGRETURNY(A2232,"2006-12-01","2016-12-02","1")</f>
        <v>77.291499999999999</v>
      </c>
    </row>
    <row r="2233" spans="1:3" x14ac:dyDescent="0.25">
      <c r="A2233" t="s">
        <v>314</v>
      </c>
      <c r="B2233">
        <f>[1]!EM_S_PQ_PCTCHANGE(A2233,"2006-12-01","2016-12-02","3")</f>
        <v>96.486701965332031</v>
      </c>
      <c r="C2233">
        <f>[1]!EM_S_RISK_AVGRETURNY(A2233,"2006-12-01","2016-12-02","1")</f>
        <v>26.6218</v>
      </c>
    </row>
    <row r="2234" spans="1:3" x14ac:dyDescent="0.25">
      <c r="A2234" t="s">
        <v>1371</v>
      </c>
      <c r="B2234">
        <f>[1]!EM_S_PQ_PCTCHANGE(A2234,"2006-12-01","2016-12-02","3")</f>
        <v>96.371513366699219</v>
      </c>
      <c r="C2234">
        <f>[1]!EM_S_RISK_AVGRETURNY(A2234,"2006-12-01","2016-12-02","1")</f>
        <v>45.5595</v>
      </c>
    </row>
    <row r="2235" spans="1:3" x14ac:dyDescent="0.25">
      <c r="A2235" t="s">
        <v>843</v>
      </c>
      <c r="B2235">
        <f>[1]!EM_S_PQ_PCTCHANGE(A2235,"2006-12-01","2016-12-02","3")</f>
        <v>96.284454345703125</v>
      </c>
      <c r="C2235">
        <f>[1]!EM_S_RISK_AVGRETURNY(A2235,"2006-12-01","2016-12-02","1")</f>
        <v>7.1753999999999998</v>
      </c>
    </row>
    <row r="2236" spans="1:3" x14ac:dyDescent="0.25">
      <c r="A2236" t="s">
        <v>1048</v>
      </c>
      <c r="B2236">
        <f>[1]!EM_S_PQ_PCTCHANGE(A2236,"2006-12-01","2016-12-02","3")</f>
        <v>96.187446594238281</v>
      </c>
      <c r="C2236">
        <f>[1]!EM_S_RISK_AVGRETURNY(A2236,"2006-12-01","2016-12-02","1")</f>
        <v>7.17</v>
      </c>
    </row>
    <row r="2237" spans="1:3" x14ac:dyDescent="0.25">
      <c r="A2237" t="s">
        <v>1885</v>
      </c>
      <c r="B2237">
        <f>[1]!EM_S_PQ_PCTCHANGE(A2237,"2006-12-01","2016-12-02","3")</f>
        <v>96.134170532226563</v>
      </c>
      <c r="C2237">
        <f>[1]!EM_S_RISK_AVGRETURNY(A2237,"2006-12-01","2016-12-02","1")</f>
        <v>18.089099999999998</v>
      </c>
    </row>
    <row r="2238" spans="1:3" x14ac:dyDescent="0.25">
      <c r="A2238" t="s">
        <v>2873</v>
      </c>
      <c r="B2238">
        <f>[1]!EM_S_PQ_PCTCHANGE(A2238,"2006-12-01","2016-12-02","3")</f>
        <v>96.127082824707031</v>
      </c>
      <c r="C2238">
        <f>[1]!EM_S_RISK_AVGRETURNY(A2238,"2006-12-01","2016-12-02","1")</f>
        <v>7.1665999999999999</v>
      </c>
    </row>
    <row r="2239" spans="1:3" x14ac:dyDescent="0.25">
      <c r="A2239" t="s">
        <v>2350</v>
      </c>
      <c r="B2239">
        <f>[1]!EM_S_PQ_PCTCHANGE(A2239,"2006-12-01","2016-12-02","3")</f>
        <v>95.896820068359375</v>
      </c>
      <c r="C2239">
        <f>[1]!EM_S_RISK_AVGRETURNY(A2239,"2006-12-01","2016-12-02","1")</f>
        <v>21.119800000000001</v>
      </c>
    </row>
    <row r="2240" spans="1:3" x14ac:dyDescent="0.25">
      <c r="A2240" t="s">
        <v>2005</v>
      </c>
      <c r="B2240">
        <f>[1]!EM_S_PQ_PCTCHANGE(A2240,"2006-12-01","2016-12-02","3")</f>
        <v>95.6849365234375</v>
      </c>
      <c r="C2240">
        <f>[1]!EM_S_RISK_AVGRETURNY(A2240,"2006-12-01","2016-12-02","1")</f>
        <v>19.075700000000001</v>
      </c>
    </row>
    <row r="2241" spans="1:3" x14ac:dyDescent="0.25">
      <c r="A2241" t="s">
        <v>1363</v>
      </c>
      <c r="B2241">
        <f>[1]!EM_S_PQ_PCTCHANGE(A2241,"2006-12-01","2016-12-02","3")</f>
        <v>95.665733337402344</v>
      </c>
      <c r="C2241">
        <f>[1]!EM_S_RISK_AVGRETURNY(A2241,"2006-12-01","2016-12-02","1")</f>
        <v>45.077500000000001</v>
      </c>
    </row>
    <row r="2242" spans="1:3" x14ac:dyDescent="0.25">
      <c r="A2242" t="s">
        <v>2223</v>
      </c>
      <c r="B2242">
        <f>[1]!EM_S_PQ_PCTCHANGE(A2242,"2006-12-01","2016-12-02","3")</f>
        <v>95.540359497070312</v>
      </c>
      <c r="C2242">
        <f>[1]!EM_S_RISK_AVGRETURNY(A2242,"2006-12-01","2016-12-02","1")</f>
        <v>15.5586</v>
      </c>
    </row>
    <row r="2243" spans="1:3" x14ac:dyDescent="0.25">
      <c r="A2243" t="s">
        <v>1830</v>
      </c>
      <c r="B2243">
        <f>[1]!EM_S_PQ_PCTCHANGE(A2243,"2006-12-01","2016-12-02","3")</f>
        <v>95.464088439941406</v>
      </c>
      <c r="C2243">
        <f>[1]!EM_S_RISK_AVGRETURNY(A2243,"2006-12-01","2016-12-02","1")</f>
        <v>66.094499999999996</v>
      </c>
    </row>
    <row r="2244" spans="1:3" x14ac:dyDescent="0.25">
      <c r="A2244" t="s">
        <v>2034</v>
      </c>
      <c r="B2244">
        <f>[1]!EM_S_PQ_PCTCHANGE(A2244,"2006-12-01","2016-12-02","3")</f>
        <v>94.852767944335938</v>
      </c>
      <c r="C2244">
        <f>[1]!EM_S_RISK_AVGRETURNY(A2244,"2006-12-01","2016-12-02","1")</f>
        <v>14.962999999999999</v>
      </c>
    </row>
    <row r="2245" spans="1:3" x14ac:dyDescent="0.25">
      <c r="A2245" t="s">
        <v>45</v>
      </c>
      <c r="B2245">
        <f>[1]!EM_S_PQ_PCTCHANGE(A2245,"2006-12-01","2016-12-02","3")</f>
        <v>94.785575866699219</v>
      </c>
      <c r="C2245">
        <f>[1]!EM_S_RISK_AVGRETURNY(A2245,"2006-12-01","2016-12-02","1")</f>
        <v>9942097934778780</v>
      </c>
    </row>
    <row r="2246" spans="1:3" x14ac:dyDescent="0.25">
      <c r="A2246" t="s">
        <v>1611</v>
      </c>
      <c r="B2246">
        <f>[1]!EM_S_PQ_PCTCHANGE(A2246,"2006-12-01","2016-12-02","3")</f>
        <v>94.769447326660156</v>
      </c>
      <c r="C2246">
        <f>[1]!EM_S_RISK_AVGRETURNY(A2246,"2006-12-01","2016-12-02","1")</f>
        <v>12.9901</v>
      </c>
    </row>
    <row r="2247" spans="1:3" x14ac:dyDescent="0.25">
      <c r="A2247" t="s">
        <v>2358</v>
      </c>
      <c r="B2247">
        <f>[1]!EM_S_PQ_PCTCHANGE(A2247,"2006-12-01","2016-12-02","3")</f>
        <v>94.750160217285156</v>
      </c>
      <c r="C2247">
        <f>[1]!EM_S_RISK_AVGRETURNY(A2247,"2006-12-01","2016-12-02","1")</f>
        <v>14.947900000000001</v>
      </c>
    </row>
    <row r="2248" spans="1:3" x14ac:dyDescent="0.25">
      <c r="A2248" t="s">
        <v>554</v>
      </c>
      <c r="B2248">
        <f>[1]!EM_S_PQ_PCTCHANGE(A2248,"2006-12-01","2016-12-02","3")</f>
        <v>94.264762878417969</v>
      </c>
      <c r="C2248">
        <f>[1]!EM_S_RISK_AVGRETURNY(A2248,"2006-12-01","2016-12-02","1")</f>
        <v>7.0616000000000003</v>
      </c>
    </row>
    <row r="2249" spans="1:3" x14ac:dyDescent="0.25">
      <c r="A2249" t="s">
        <v>773</v>
      </c>
      <c r="B2249">
        <f>[1]!EM_S_PQ_PCTCHANGE(A2249,"2006-12-01","2016-12-02","3")</f>
        <v>94.19464111328125</v>
      </c>
      <c r="C2249">
        <f>[1]!EM_S_RISK_AVGRETURNY(A2249,"2006-12-01","2016-12-02","1")</f>
        <v>7.0575999999999999</v>
      </c>
    </row>
    <row r="2250" spans="1:3" x14ac:dyDescent="0.25">
      <c r="A2250" t="s">
        <v>1279</v>
      </c>
      <c r="B2250">
        <f>[1]!EM_S_PQ_PCTCHANGE(A2250,"2006-12-01","2016-12-02","3")</f>
        <v>94.16461181640625</v>
      </c>
      <c r="C2250">
        <f>[1]!EM_S_RISK_AVGRETURNY(A2250,"2006-12-01","2016-12-02","1")</f>
        <v>99.559200000000004</v>
      </c>
    </row>
    <row r="2251" spans="1:3" x14ac:dyDescent="0.25">
      <c r="A2251" t="s">
        <v>2356</v>
      </c>
      <c r="B2251">
        <f>[1]!EM_S_PQ_PCTCHANGE(A2251,"2006-12-01","2016-12-02","3")</f>
        <v>94.112091064453125</v>
      </c>
      <c r="C2251">
        <f>[1]!EM_S_RISK_AVGRETURNY(A2251,"2006-12-01","2016-12-02","1")</f>
        <v>15.983000000000001</v>
      </c>
    </row>
    <row r="2252" spans="1:3" x14ac:dyDescent="0.25">
      <c r="A2252" t="s">
        <v>2335</v>
      </c>
      <c r="B2252">
        <f>[1]!EM_S_PQ_PCTCHANGE(A2252,"2006-12-01","2016-12-02","3")</f>
        <v>94.079421997070312</v>
      </c>
      <c r="C2252">
        <f>[1]!EM_S_RISK_AVGRETURNY(A2252,"2006-12-01","2016-12-02","1")</f>
        <v>26.011199999999999</v>
      </c>
    </row>
    <row r="2253" spans="1:3" x14ac:dyDescent="0.25">
      <c r="A2253" t="s">
        <v>1864</v>
      </c>
      <c r="B2253">
        <f>[1]!EM_S_PQ_PCTCHANGE(A2253,"2006-12-01","2016-12-02","3")</f>
        <v>94.002899169921875</v>
      </c>
      <c r="C2253">
        <f>[1]!EM_S_RISK_AVGRETURNY(A2253,"2006-12-01","2016-12-02","1")</f>
        <v>19.503599999999999</v>
      </c>
    </row>
    <row r="2254" spans="1:3" x14ac:dyDescent="0.25">
      <c r="A2254" t="s">
        <v>337</v>
      </c>
      <c r="B2254">
        <f>[1]!EM_S_PQ_PCTCHANGE(A2254,"2006-12-01","2016-12-02","3")</f>
        <v>93.668846130371094</v>
      </c>
      <c r="C2254">
        <f>[1]!EM_S_RISK_AVGRETURNY(A2254,"2006-12-01","2016-12-02","1")</f>
        <v>51733.890599999999</v>
      </c>
    </row>
    <row r="2255" spans="1:3" x14ac:dyDescent="0.25">
      <c r="A2255" t="s">
        <v>873</v>
      </c>
      <c r="B2255">
        <f>[1]!EM_S_PQ_PCTCHANGE(A2255,"2006-12-01","2016-12-02","3")</f>
        <v>93.640815734863281</v>
      </c>
      <c r="C2255">
        <f>[1]!EM_S_RISK_AVGRETURNY(A2255,"2006-12-01","2016-12-02","1")</f>
        <v>7.0262000000000002</v>
      </c>
    </row>
    <row r="2256" spans="1:3" x14ac:dyDescent="0.25">
      <c r="A2256" t="s">
        <v>2160</v>
      </c>
      <c r="B2256">
        <f>[1]!EM_S_PQ_PCTCHANGE(A2256,"2006-12-01","2016-12-02","3")</f>
        <v>93.485908508300781</v>
      </c>
      <c r="C2256">
        <f>[1]!EM_S_RISK_AVGRETURNY(A2256,"2006-12-01","2016-12-02","1")</f>
        <v>19.091799999999999</v>
      </c>
    </row>
    <row r="2257" spans="1:3" x14ac:dyDescent="0.25">
      <c r="A2257" t="s">
        <v>185</v>
      </c>
      <c r="B2257">
        <f>[1]!EM_S_PQ_PCTCHANGE(A2257,"2006-12-01","2016-12-02","3")</f>
        <v>93.425498962402344</v>
      </c>
      <c r="C2257">
        <f>[1]!EM_S_RISK_AVGRETURNY(A2257,"2006-12-01","2016-12-02","1")</f>
        <v>15.154400000000001</v>
      </c>
    </row>
    <row r="2258" spans="1:3" x14ac:dyDescent="0.25">
      <c r="A2258" t="s">
        <v>1523</v>
      </c>
      <c r="B2258">
        <f>[1]!EM_S_PQ_PCTCHANGE(A2258,"2006-12-01","2016-12-02","3")</f>
        <v>93.417190551757812</v>
      </c>
      <c r="C2258">
        <f>[1]!EM_S_RISK_AVGRETURNY(A2258,"2006-12-01","2016-12-02","1")</f>
        <v>16.3489</v>
      </c>
    </row>
    <row r="2259" spans="1:3" x14ac:dyDescent="0.25">
      <c r="A2259" t="s">
        <v>1170</v>
      </c>
      <c r="B2259">
        <f>[1]!EM_S_PQ_PCTCHANGE(A2259,"2006-12-01","2016-12-02","3")</f>
        <v>93.409049987792969</v>
      </c>
      <c r="C2259">
        <f>[1]!EM_S_RISK_AVGRETURNY(A2259,"2006-12-01","2016-12-02","1")</f>
        <v>7.0129999999999999</v>
      </c>
    </row>
    <row r="2260" spans="1:3" x14ac:dyDescent="0.25">
      <c r="A2260" t="s">
        <v>2406</v>
      </c>
      <c r="B2260">
        <f>[1]!EM_S_PQ_PCTCHANGE(A2260,"2006-12-01","2016-12-02","3")</f>
        <v>93.281005859375</v>
      </c>
      <c r="C2260">
        <f>[1]!EM_S_RISK_AVGRETURNY(A2260,"2006-12-01","2016-12-02","1")</f>
        <v>21.063800000000001</v>
      </c>
    </row>
    <row r="2261" spans="1:3" x14ac:dyDescent="0.25">
      <c r="A2261" t="s">
        <v>1166</v>
      </c>
      <c r="B2261">
        <f>[1]!EM_S_PQ_PCTCHANGE(A2261,"2006-12-01","2016-12-02","3")</f>
        <v>93.22039794921875</v>
      </c>
      <c r="C2261">
        <f>[1]!EM_S_RISK_AVGRETURNY(A2261,"2006-12-01","2016-12-02","1")</f>
        <v>7.0023</v>
      </c>
    </row>
    <row r="2262" spans="1:3" x14ac:dyDescent="0.25">
      <c r="A2262" t="s">
        <v>2107</v>
      </c>
      <c r="B2262">
        <f>[1]!EM_S_PQ_PCTCHANGE(A2262,"2006-12-01","2016-12-02","3")</f>
        <v>93.21868896484375</v>
      </c>
      <c r="C2262">
        <f>[1]!EM_S_RISK_AVGRETURNY(A2262,"2006-12-01","2016-12-02","1")</f>
        <v>11.1076</v>
      </c>
    </row>
    <row r="2263" spans="1:3" x14ac:dyDescent="0.25">
      <c r="A2263" t="s">
        <v>1708</v>
      </c>
      <c r="B2263">
        <f>[1]!EM_S_PQ_PCTCHANGE(A2263,"2006-12-01","2016-12-02","3")</f>
        <v>93.167449951171875</v>
      </c>
      <c r="C2263">
        <f>[1]!EM_S_RISK_AVGRETURNY(A2263,"2006-12-01","2016-12-02","1")</f>
        <v>15.4031</v>
      </c>
    </row>
    <row r="2264" spans="1:3" x14ac:dyDescent="0.25">
      <c r="A2264" t="s">
        <v>1700</v>
      </c>
      <c r="B2264">
        <f>[1]!EM_S_PQ_PCTCHANGE(A2264,"2006-12-01","2016-12-02","3")</f>
        <v>92.947158813476563</v>
      </c>
      <c r="C2264">
        <f>[1]!EM_S_RISK_AVGRETURNY(A2264,"2006-12-01","2016-12-02","1")</f>
        <v>15.7867</v>
      </c>
    </row>
    <row r="2265" spans="1:3" x14ac:dyDescent="0.25">
      <c r="A2265" t="s">
        <v>2145</v>
      </c>
      <c r="B2265">
        <f>[1]!EM_S_PQ_PCTCHANGE(A2265,"2006-12-01","2016-12-02","3")</f>
        <v>92.851715087890625</v>
      </c>
      <c r="C2265">
        <f>[1]!EM_S_RISK_AVGRETURNY(A2265,"2006-12-01","2016-12-02","1")</f>
        <v>12.9237</v>
      </c>
    </row>
    <row r="2266" spans="1:3" x14ac:dyDescent="0.25">
      <c r="A2266" t="s">
        <v>2055</v>
      </c>
      <c r="B2266">
        <f>[1]!EM_S_PQ_PCTCHANGE(A2266,"2006-12-01","2016-12-02","3")</f>
        <v>92.801918029785156</v>
      </c>
      <c r="C2266">
        <f>[1]!EM_S_RISK_AVGRETURNY(A2266,"2006-12-01","2016-12-02","1")</f>
        <v>12.752599999999999</v>
      </c>
    </row>
    <row r="2267" spans="1:3" x14ac:dyDescent="0.25">
      <c r="A2267" t="s">
        <v>411</v>
      </c>
      <c r="B2267">
        <f>[1]!EM_S_PQ_PCTCHANGE(A2267,"2006-12-01","2016-12-02","3")</f>
        <v>92.54656982421875</v>
      </c>
      <c r="C2267">
        <f>[1]!EM_S_RISK_AVGRETURNY(A2267,"2006-12-01","2016-12-02","1")</f>
        <v>25499.3642</v>
      </c>
    </row>
    <row r="2268" spans="1:3" x14ac:dyDescent="0.25">
      <c r="A2268" t="s">
        <v>372</v>
      </c>
      <c r="B2268">
        <f>[1]!EM_S_PQ_PCTCHANGE(A2268,"2006-12-01","2016-12-02","3")</f>
        <v>92.538986206054688</v>
      </c>
      <c r="C2268">
        <f>[1]!EM_S_RISK_AVGRETURNY(A2268,"2006-12-01","2016-12-02","1")</f>
        <v>10.3635</v>
      </c>
    </row>
    <row r="2269" spans="1:3" x14ac:dyDescent="0.25">
      <c r="A2269" t="s">
        <v>29</v>
      </c>
      <c r="B2269">
        <f>[1]!EM_S_PQ_PCTCHANGE(A2269,"2006-12-01","2016-12-02","3")</f>
        <v>92.1868896484375</v>
      </c>
      <c r="C2269">
        <f>[1]!EM_S_RISK_AVGRETURNY(A2269,"2006-12-01","2016-12-02","1")</f>
        <v>95.040499999999994</v>
      </c>
    </row>
    <row r="2270" spans="1:3" x14ac:dyDescent="0.25">
      <c r="A2270" t="s">
        <v>1269</v>
      </c>
      <c r="B2270">
        <f>[1]!EM_S_PQ_PCTCHANGE(A2270,"2006-12-01","2016-12-02","3")</f>
        <v>91.785385131835938</v>
      </c>
      <c r="C2270">
        <f>[1]!EM_S_RISK_AVGRETURNY(A2270,"2006-12-01","2016-12-02","1")</f>
        <v>102.0659</v>
      </c>
    </row>
    <row r="2271" spans="1:3" x14ac:dyDescent="0.25">
      <c r="A2271" t="s">
        <v>2670</v>
      </c>
      <c r="B2271">
        <f>[1]!EM_S_PQ_PCTCHANGE(A2271,"2006-12-01","2016-12-02","3")</f>
        <v>91.574142456054688</v>
      </c>
      <c r="C2271">
        <f>[1]!EM_S_RISK_AVGRETURNY(A2271,"2006-12-01","2016-12-02","1")</f>
        <v>6.9081999999999999</v>
      </c>
    </row>
    <row r="2272" spans="1:3" x14ac:dyDescent="0.25">
      <c r="A2272" t="s">
        <v>344</v>
      </c>
      <c r="B2272">
        <f>[1]!EM_S_PQ_PCTCHANGE(A2272,"2006-12-01","2016-12-02","3")</f>
        <v>91.3349609375</v>
      </c>
      <c r="C2272">
        <f>[1]!EM_S_RISK_AVGRETURNY(A2272,"2006-12-01","2016-12-02","1")</f>
        <v>6.8944999999999999</v>
      </c>
    </row>
    <row r="2273" spans="1:3" x14ac:dyDescent="0.25">
      <c r="A2273" t="s">
        <v>1522</v>
      </c>
      <c r="B2273">
        <f>[1]!EM_S_PQ_PCTCHANGE(A2273,"2006-12-01","2016-12-02","3")</f>
        <v>91.128028869628906</v>
      </c>
      <c r="C2273">
        <f>[1]!EM_S_RISK_AVGRETURNY(A2273,"2006-12-01","2016-12-02","1")</f>
        <v>13.5106</v>
      </c>
    </row>
    <row r="2274" spans="1:3" x14ac:dyDescent="0.25">
      <c r="A2274" t="s">
        <v>1656</v>
      </c>
      <c r="B2274">
        <f>[1]!EM_S_PQ_PCTCHANGE(A2274,"2006-12-01","2016-12-02","3")</f>
        <v>91.005516052246094</v>
      </c>
      <c r="C2274">
        <f>[1]!EM_S_RISK_AVGRETURNY(A2274,"2006-12-01","2016-12-02","1")</f>
        <v>9.7063000000000006</v>
      </c>
    </row>
    <row r="2275" spans="1:3" x14ac:dyDescent="0.25">
      <c r="A2275" t="s">
        <v>273</v>
      </c>
      <c r="B2275">
        <f>[1]!EM_S_PQ_PCTCHANGE(A2275,"2006-12-01","2016-12-02","3")</f>
        <v>90.955215454101563</v>
      </c>
      <c r="C2275">
        <f>[1]!EM_S_RISK_AVGRETURNY(A2275,"2006-12-01","2016-12-02","1")</f>
        <v>16.531400000000001</v>
      </c>
    </row>
    <row r="2276" spans="1:3" x14ac:dyDescent="0.25">
      <c r="A2276" t="s">
        <v>1173</v>
      </c>
      <c r="B2276">
        <f>[1]!EM_S_PQ_PCTCHANGE(A2276,"2006-12-01","2016-12-02","3")</f>
        <v>90.816612243652344</v>
      </c>
      <c r="C2276">
        <f>[1]!EM_S_RISK_AVGRETURNY(A2276,"2006-12-01","2016-12-02","1")</f>
        <v>6.8647</v>
      </c>
    </row>
    <row r="2277" spans="1:3" x14ac:dyDescent="0.25">
      <c r="A2277" t="s">
        <v>2074</v>
      </c>
      <c r="B2277">
        <f>[1]!EM_S_PQ_PCTCHANGE(A2277,"2006-12-01","2016-12-02","3")</f>
        <v>90.182579040527344</v>
      </c>
      <c r="C2277">
        <f>[1]!EM_S_RISK_AVGRETURNY(A2277,"2006-12-01","2016-12-02","1")</f>
        <v>16.631</v>
      </c>
    </row>
    <row r="2278" spans="1:3" x14ac:dyDescent="0.25">
      <c r="A2278" t="s">
        <v>994</v>
      </c>
      <c r="B2278">
        <f>[1]!EM_S_PQ_PCTCHANGE(A2278,"2006-12-01","2016-12-02","3")</f>
        <v>90.148483276367188</v>
      </c>
      <c r="C2278">
        <f>[1]!EM_S_RISK_AVGRETURNY(A2278,"2006-12-01","2016-12-02","1")</f>
        <v>6.8262</v>
      </c>
    </row>
    <row r="2279" spans="1:3" x14ac:dyDescent="0.25">
      <c r="A2279" t="s">
        <v>2097</v>
      </c>
      <c r="B2279">
        <f>[1]!EM_S_PQ_PCTCHANGE(A2279,"2006-12-01","2016-12-02","3")</f>
        <v>90.038528442382813</v>
      </c>
      <c r="C2279">
        <f>[1]!EM_S_RISK_AVGRETURNY(A2279,"2006-12-01","2016-12-02","1")</f>
        <v>17.894100000000002</v>
      </c>
    </row>
    <row r="2280" spans="1:3" x14ac:dyDescent="0.25">
      <c r="A2280" t="s">
        <v>2383</v>
      </c>
      <c r="B2280">
        <f>[1]!EM_S_PQ_PCTCHANGE(A2280,"2006-12-01","2016-12-02","3")</f>
        <v>89.588897705078125</v>
      </c>
      <c r="C2280">
        <f>[1]!EM_S_RISK_AVGRETURNY(A2280,"2006-12-01","2016-12-02","1")</f>
        <v>24.527100000000001</v>
      </c>
    </row>
    <row r="2281" spans="1:3" x14ac:dyDescent="0.25">
      <c r="A2281" t="s">
        <v>961</v>
      </c>
      <c r="B2281">
        <f>[1]!EM_S_PQ_PCTCHANGE(A2281,"2006-12-01","2016-12-02","3")</f>
        <v>89.433280944824219</v>
      </c>
      <c r="C2281">
        <f>[1]!EM_S_RISK_AVGRETURNY(A2281,"2006-12-01","2016-12-02","1")</f>
        <v>6.7849000000000004</v>
      </c>
    </row>
    <row r="2282" spans="1:3" x14ac:dyDescent="0.25">
      <c r="A2282" t="s">
        <v>608</v>
      </c>
      <c r="B2282">
        <f>[1]!EM_S_PQ_PCTCHANGE(A2282,"2006-12-01","2016-12-02","3")</f>
        <v>89.395286560058594</v>
      </c>
      <c r="C2282">
        <f>[1]!EM_S_RISK_AVGRETURNY(A2282,"2006-12-01","2016-12-02","1")</f>
        <v>6.7827000000000002</v>
      </c>
    </row>
    <row r="2283" spans="1:3" x14ac:dyDescent="0.25">
      <c r="A2283" t="s">
        <v>2071</v>
      </c>
      <c r="B2283">
        <f>[1]!EM_S_PQ_PCTCHANGE(A2283,"2006-12-01","2016-12-02","3")</f>
        <v>89.34881591796875</v>
      </c>
      <c r="C2283">
        <f>[1]!EM_S_RISK_AVGRETURNY(A2283,"2006-12-01","2016-12-02","1")</f>
        <v>12.51</v>
      </c>
    </row>
    <row r="2284" spans="1:3" x14ac:dyDescent="0.25">
      <c r="A2284" t="s">
        <v>504</v>
      </c>
      <c r="B2284">
        <f>[1]!EM_S_PQ_PCTCHANGE(A2284,"2006-12-01","2016-12-02","3")</f>
        <v>89.319648742675781</v>
      </c>
      <c r="C2284">
        <f>[1]!EM_S_RISK_AVGRETURNY(A2284,"2006-12-01","2016-12-02","1")</f>
        <v>6.7782999999999998</v>
      </c>
    </row>
    <row r="2285" spans="1:3" x14ac:dyDescent="0.25">
      <c r="A2285" t="s">
        <v>2205</v>
      </c>
      <c r="B2285">
        <f>[1]!EM_S_PQ_PCTCHANGE(A2285,"2006-12-01","2016-12-02","3")</f>
        <v>89.21533203125</v>
      </c>
      <c r="C2285">
        <f>[1]!EM_S_RISK_AVGRETURNY(A2285,"2006-12-01","2016-12-02","1")</f>
        <v>12.3437</v>
      </c>
    </row>
    <row r="2286" spans="1:3" x14ac:dyDescent="0.25">
      <c r="A2286" t="s">
        <v>92</v>
      </c>
      <c r="B2286">
        <f>[1]!EM_S_PQ_PCTCHANGE(A2286,"2006-12-01","2016-12-02","3")</f>
        <v>89.192596435546875</v>
      </c>
      <c r="C2286">
        <f>[1]!EM_S_RISK_AVGRETURNY(A2286,"2006-12-01","2016-12-02","1")</f>
        <v>96.133799999999994</v>
      </c>
    </row>
    <row r="2287" spans="1:3" x14ac:dyDescent="0.25">
      <c r="A2287" t="s">
        <v>2161</v>
      </c>
      <c r="B2287">
        <f>[1]!EM_S_PQ_PCTCHANGE(A2287,"2006-12-01","2016-12-02","3")</f>
        <v>89.187568664550781</v>
      </c>
      <c r="C2287">
        <f>[1]!EM_S_RISK_AVGRETURNY(A2287,"2006-12-01","2016-12-02","1")</f>
        <v>28.913399999999999</v>
      </c>
    </row>
    <row r="2288" spans="1:3" x14ac:dyDescent="0.25">
      <c r="A2288" t="s">
        <v>1592</v>
      </c>
      <c r="B2288">
        <f>[1]!EM_S_PQ_PCTCHANGE(A2288,"2006-12-01","2016-12-02","3")</f>
        <v>89.058624267578125</v>
      </c>
      <c r="C2288">
        <f>[1]!EM_S_RISK_AVGRETURNY(A2288,"2006-12-01","2016-12-02","1")</f>
        <v>14.323700000000001</v>
      </c>
    </row>
    <row r="2289" spans="1:3" x14ac:dyDescent="0.25">
      <c r="A2289" t="s">
        <v>395</v>
      </c>
      <c r="B2289">
        <f>[1]!EM_S_PQ_PCTCHANGE(A2289,"2006-12-01","2016-12-02","3")</f>
        <v>88.866416931152344</v>
      </c>
      <c r="C2289">
        <f>[1]!EM_S_RISK_AVGRETURNY(A2289,"2006-12-01","2016-12-02","1")</f>
        <v>6.7519999999999998</v>
      </c>
    </row>
    <row r="2290" spans="1:3" x14ac:dyDescent="0.25">
      <c r="A2290" t="s">
        <v>54</v>
      </c>
      <c r="B2290">
        <f>[1]!EM_S_PQ_PCTCHANGE(A2290,"2006-12-01","2016-12-02","3")</f>
        <v>88.76763916015625</v>
      </c>
      <c r="C2290">
        <f>[1]!EM_S_RISK_AVGRETURNY(A2290,"2006-12-01","2016-12-02","1")</f>
        <v>401.62759999999997</v>
      </c>
    </row>
    <row r="2291" spans="1:3" x14ac:dyDescent="0.25">
      <c r="A2291" t="s">
        <v>2095</v>
      </c>
      <c r="B2291">
        <f>[1]!EM_S_PQ_PCTCHANGE(A2291,"2006-12-01","2016-12-02","3")</f>
        <v>88.711898803710938</v>
      </c>
      <c r="C2291">
        <f>[1]!EM_S_RISK_AVGRETURNY(A2291,"2006-12-01","2016-12-02","1")</f>
        <v>20.256599999999999</v>
      </c>
    </row>
    <row r="2292" spans="1:3" x14ac:dyDescent="0.25">
      <c r="A2292" t="s">
        <v>2083</v>
      </c>
      <c r="B2292">
        <f>[1]!EM_S_PQ_PCTCHANGE(A2292,"2006-12-01","2016-12-02","3")</f>
        <v>88.482421875</v>
      </c>
      <c r="C2292">
        <f>[1]!EM_S_RISK_AVGRETURNY(A2292,"2006-12-01","2016-12-02","1")</f>
        <v>19.956</v>
      </c>
    </row>
    <row r="2293" spans="1:3" x14ac:dyDescent="0.25">
      <c r="A2293" t="s">
        <v>1823</v>
      </c>
      <c r="B2293">
        <f>[1]!EM_S_PQ_PCTCHANGE(A2293,"2006-12-01","2016-12-02","3")</f>
        <v>88.131706237792969</v>
      </c>
      <c r="C2293">
        <f>[1]!EM_S_RISK_AVGRETURNY(A2293,"2006-12-01","2016-12-02","1")</f>
        <v>62.970599999999997</v>
      </c>
    </row>
    <row r="2294" spans="1:3" x14ac:dyDescent="0.25">
      <c r="A2294" t="s">
        <v>2353</v>
      </c>
      <c r="B2294">
        <f>[1]!EM_S_PQ_PCTCHANGE(A2294,"2006-12-01","2016-12-02","3")</f>
        <v>88.000106811523438</v>
      </c>
      <c r="C2294">
        <f>[1]!EM_S_RISK_AVGRETURNY(A2294,"2006-12-01","2016-12-02","1")</f>
        <v>22.567499999999999</v>
      </c>
    </row>
    <row r="2295" spans="1:3" x14ac:dyDescent="0.25">
      <c r="A2295" t="s">
        <v>1328</v>
      </c>
      <c r="B2295">
        <f>[1]!EM_S_PQ_PCTCHANGE(A2295,"2006-12-01","2016-12-02","3")</f>
        <v>87.817268371582031</v>
      </c>
      <c r="C2295">
        <f>[1]!EM_S_RISK_AVGRETURNY(A2295,"2006-12-01","2016-12-02","1")</f>
        <v>72.5685</v>
      </c>
    </row>
    <row r="2296" spans="1:3" x14ac:dyDescent="0.25">
      <c r="A2296" t="s">
        <v>2962</v>
      </c>
      <c r="B2296">
        <f>[1]!EM_S_PQ_PCTCHANGE(A2296,"2006-12-01","2016-12-02","3")</f>
        <v>87.655311584472656</v>
      </c>
      <c r="C2296">
        <f>[1]!EM_S_RISK_AVGRETURNY(A2296,"2006-12-01","2016-12-02","1")</f>
        <v>6.6814</v>
      </c>
    </row>
    <row r="2297" spans="1:3" x14ac:dyDescent="0.25">
      <c r="A2297" t="s">
        <v>1061</v>
      </c>
      <c r="B2297">
        <f>[1]!EM_S_PQ_PCTCHANGE(A2297,"2006-12-01","2016-12-02","3")</f>
        <v>87.582794189453125</v>
      </c>
      <c r="C2297">
        <f>[1]!EM_S_RISK_AVGRETURNY(A2297,"2006-12-01","2016-12-02","1")</f>
        <v>6.6772</v>
      </c>
    </row>
    <row r="2298" spans="1:3" x14ac:dyDescent="0.25">
      <c r="A2298" t="s">
        <v>2045</v>
      </c>
      <c r="B2298">
        <f>[1]!EM_S_PQ_PCTCHANGE(A2298,"2006-12-01","2016-12-02","3")</f>
        <v>87.522796630859375</v>
      </c>
      <c r="C2298">
        <f>[1]!EM_S_RISK_AVGRETURNY(A2298,"2006-12-01","2016-12-02","1")</f>
        <v>14.9184</v>
      </c>
    </row>
    <row r="2299" spans="1:3" x14ac:dyDescent="0.25">
      <c r="A2299" t="s">
        <v>2430</v>
      </c>
      <c r="B2299">
        <f>[1]!EM_S_PQ_PCTCHANGE(A2299,"2006-12-01","2016-12-02","3")</f>
        <v>87.472190856933594</v>
      </c>
      <c r="C2299">
        <f>[1]!EM_S_RISK_AVGRETURNY(A2299,"2006-12-01","2016-12-02","1")</f>
        <v>14.7822</v>
      </c>
    </row>
    <row r="2300" spans="1:3" x14ac:dyDescent="0.25">
      <c r="A2300" t="s">
        <v>561</v>
      </c>
      <c r="B2300">
        <f>[1]!EM_S_PQ_PCTCHANGE(A2300,"2006-12-01","2016-12-02","3")</f>
        <v>87.299125671386719</v>
      </c>
      <c r="C2300">
        <f>[1]!EM_S_RISK_AVGRETURNY(A2300,"2006-12-01","2016-12-02","1")</f>
        <v>6.6605999999999996</v>
      </c>
    </row>
    <row r="2301" spans="1:3" x14ac:dyDescent="0.25">
      <c r="A2301" t="s">
        <v>285</v>
      </c>
      <c r="B2301">
        <f>[1]!EM_S_PQ_PCTCHANGE(A2301,"2006-12-01","2016-12-02","3")</f>
        <v>87.0059814453125</v>
      </c>
      <c r="C2301">
        <f>[1]!EM_S_RISK_AVGRETURNY(A2301,"2006-12-01","2016-12-02","1")</f>
        <v>23.736899999999999</v>
      </c>
    </row>
    <row r="2302" spans="1:3" x14ac:dyDescent="0.25">
      <c r="A2302" t="s">
        <v>895</v>
      </c>
      <c r="B2302">
        <f>[1]!EM_S_PQ_PCTCHANGE(A2302,"2006-12-01","2016-12-02","3")</f>
        <v>86.982032775878906</v>
      </c>
      <c r="C2302">
        <f>[1]!EM_S_RISK_AVGRETURNY(A2302,"2006-12-01","2016-12-02","1")</f>
        <v>6.6420000000000003</v>
      </c>
    </row>
    <row r="2303" spans="1:3" x14ac:dyDescent="0.25">
      <c r="A2303" t="s">
        <v>1172</v>
      </c>
      <c r="B2303">
        <f>[1]!EM_S_PQ_PCTCHANGE(A2303,"2006-12-01","2016-12-02","3")</f>
        <v>86.930915832519531</v>
      </c>
      <c r="C2303">
        <f>[1]!EM_S_RISK_AVGRETURNY(A2303,"2006-12-01","2016-12-02","1")</f>
        <v>6.6391</v>
      </c>
    </row>
    <row r="2304" spans="1:3" x14ac:dyDescent="0.25">
      <c r="A2304" t="s">
        <v>2287</v>
      </c>
      <c r="B2304">
        <f>[1]!EM_S_PQ_PCTCHANGE(A2304,"2006-12-01","2016-12-02","3")</f>
        <v>86.849662780761719</v>
      </c>
      <c r="C2304">
        <f>[1]!EM_S_RISK_AVGRETURNY(A2304,"2006-12-01","2016-12-02","1")</f>
        <v>15.7157</v>
      </c>
    </row>
    <row r="2305" spans="1:3" x14ac:dyDescent="0.25">
      <c r="A2305" t="s">
        <v>911</v>
      </c>
      <c r="B2305">
        <f>[1]!EM_S_PQ_PCTCHANGE(A2305,"2006-12-01","2016-12-02","3")</f>
        <v>86.841407775878906</v>
      </c>
      <c r="C2305">
        <f>[1]!EM_S_RISK_AVGRETURNY(A2305,"2006-12-01","2016-12-02","1")</f>
        <v>6.6337999999999999</v>
      </c>
    </row>
    <row r="2306" spans="1:3" x14ac:dyDescent="0.25">
      <c r="A2306" t="s">
        <v>2659</v>
      </c>
      <c r="B2306">
        <f>[1]!EM_S_PQ_PCTCHANGE(A2306,"2006-12-01","2016-12-02","3")</f>
        <v>86.647880554199219</v>
      </c>
      <c r="C2306">
        <f>[1]!EM_S_RISK_AVGRETURNY(A2306,"2006-12-01","2016-12-02","1")</f>
        <v>6.6223999999999998</v>
      </c>
    </row>
    <row r="2307" spans="1:3" x14ac:dyDescent="0.25">
      <c r="A2307" t="s">
        <v>2292</v>
      </c>
      <c r="B2307">
        <f>[1]!EM_S_PQ_PCTCHANGE(A2307,"2006-12-01","2016-12-02","3")</f>
        <v>86.6102294921875</v>
      </c>
      <c r="C2307">
        <f>[1]!EM_S_RISK_AVGRETURNY(A2307,"2006-12-01","2016-12-02","1")</f>
        <v>12.3439</v>
      </c>
    </row>
    <row r="2308" spans="1:3" x14ac:dyDescent="0.25">
      <c r="A2308" t="s">
        <v>2965</v>
      </c>
      <c r="B2308">
        <f>[1]!EM_S_PQ_PCTCHANGE(A2308,"2006-12-01","2016-12-02","3")</f>
        <v>86.487274169921875</v>
      </c>
      <c r="C2308">
        <f>[1]!EM_S_RISK_AVGRETURNY(A2308,"2006-12-01","2016-12-02","1")</f>
        <v>6.6130000000000004</v>
      </c>
    </row>
    <row r="2309" spans="1:3" x14ac:dyDescent="0.25">
      <c r="A2309" t="s">
        <v>1793</v>
      </c>
      <c r="B2309">
        <f>[1]!EM_S_PQ_PCTCHANGE(A2309,"2006-12-01","2016-12-02","3")</f>
        <v>86.201828002929688</v>
      </c>
      <c r="C2309">
        <f>[1]!EM_S_RISK_AVGRETURNY(A2309,"2006-12-01","2016-12-02","1")</f>
        <v>97.215500000000006</v>
      </c>
    </row>
    <row r="2310" spans="1:3" x14ac:dyDescent="0.25">
      <c r="A2310" t="s">
        <v>1754</v>
      </c>
      <c r="B2310">
        <f>[1]!EM_S_PQ_PCTCHANGE(A2310,"2006-12-01","2016-12-02","3")</f>
        <v>85.928146362304688</v>
      </c>
      <c r="C2310">
        <f>[1]!EM_S_RISK_AVGRETURNY(A2310,"2006-12-01","2016-12-02","1")</f>
        <v>6384.5492000000004</v>
      </c>
    </row>
    <row r="2311" spans="1:3" x14ac:dyDescent="0.25">
      <c r="A2311" t="s">
        <v>1567</v>
      </c>
      <c r="B2311">
        <f>[1]!EM_S_PQ_PCTCHANGE(A2311,"2006-12-01","2016-12-02","3")</f>
        <v>85.751960754394531</v>
      </c>
      <c r="C2311">
        <f>[1]!EM_S_RISK_AVGRETURNY(A2311,"2006-12-01","2016-12-02","1")</f>
        <v>14.0845</v>
      </c>
    </row>
    <row r="2312" spans="1:3" x14ac:dyDescent="0.25">
      <c r="A2312" t="s">
        <v>1499</v>
      </c>
      <c r="B2312">
        <f>[1]!EM_S_PQ_PCTCHANGE(A2312,"2006-12-01","2016-12-02","3")</f>
        <v>85.573837280273438</v>
      </c>
      <c r="C2312">
        <f>[1]!EM_S_RISK_AVGRETURNY(A2312,"2006-12-01","2016-12-02","1")</f>
        <v>25.099900000000002</v>
      </c>
    </row>
    <row r="2313" spans="1:3" x14ac:dyDescent="0.25">
      <c r="A2313" t="s">
        <v>2665</v>
      </c>
      <c r="B2313">
        <f>[1]!EM_S_PQ_PCTCHANGE(A2313,"2006-12-01","2016-12-02","3")</f>
        <v>85.463760375976563</v>
      </c>
      <c r="C2313">
        <f>[1]!EM_S_RISK_AVGRETURNY(A2313,"2006-12-01","2016-12-02","1")</f>
        <v>6.5526999999999997</v>
      </c>
    </row>
    <row r="2314" spans="1:3" x14ac:dyDescent="0.25">
      <c r="A2314" t="s">
        <v>1732</v>
      </c>
      <c r="B2314">
        <f>[1]!EM_S_PQ_PCTCHANGE(A2314,"2006-12-01","2016-12-02","3")</f>
        <v>85.453659057617188</v>
      </c>
      <c r="C2314">
        <f>[1]!EM_S_RISK_AVGRETURNY(A2314,"2006-12-01","2016-12-02","1")</f>
        <v>22.3568</v>
      </c>
    </row>
    <row r="2315" spans="1:3" x14ac:dyDescent="0.25">
      <c r="A2315" t="s">
        <v>2602</v>
      </c>
      <c r="B2315">
        <f>[1]!EM_S_PQ_PCTCHANGE(A2315,"2006-12-01","2016-12-02","3")</f>
        <v>85.446983337402344</v>
      </c>
      <c r="C2315">
        <f>[1]!EM_S_RISK_AVGRETURNY(A2315,"2006-12-01","2016-12-02","1")</f>
        <v>6.5518000000000001</v>
      </c>
    </row>
    <row r="2316" spans="1:3" x14ac:dyDescent="0.25">
      <c r="A2316" t="s">
        <v>2312</v>
      </c>
      <c r="B2316">
        <f>[1]!EM_S_PQ_PCTCHANGE(A2316,"2006-12-01","2016-12-02","3")</f>
        <v>85.438056945800781</v>
      </c>
      <c r="C2316">
        <f>[1]!EM_S_RISK_AVGRETURNY(A2316,"2006-12-01","2016-12-02","1")</f>
        <v>17.825299999999999</v>
      </c>
    </row>
    <row r="2317" spans="1:3" x14ac:dyDescent="0.25">
      <c r="A2317" t="s">
        <v>660</v>
      </c>
      <c r="B2317">
        <f>[1]!EM_S_PQ_PCTCHANGE(A2317,"2006-12-01","2016-12-02","3")</f>
        <v>85.421112060546875</v>
      </c>
      <c r="C2317">
        <f>[1]!EM_S_RISK_AVGRETURNY(A2317,"2006-12-01","2016-12-02","1")</f>
        <v>6.5502000000000002</v>
      </c>
    </row>
    <row r="2318" spans="1:3" x14ac:dyDescent="0.25">
      <c r="A2318" t="s">
        <v>734</v>
      </c>
      <c r="B2318">
        <f>[1]!EM_S_PQ_PCTCHANGE(A2318,"2006-12-01","2016-12-02","3")</f>
        <v>85.395805358886719</v>
      </c>
      <c r="C2318">
        <f>[1]!EM_S_RISK_AVGRETURNY(A2318,"2006-12-01","2016-12-02","1")</f>
        <v>6.5487000000000002</v>
      </c>
    </row>
    <row r="2319" spans="1:3" x14ac:dyDescent="0.25">
      <c r="A2319" t="s">
        <v>2819</v>
      </c>
      <c r="B2319">
        <f>[1]!EM_S_PQ_PCTCHANGE(A2319,"2006-12-01","2016-12-02","3")</f>
        <v>85.287712097167969</v>
      </c>
      <c r="C2319">
        <f>[1]!EM_S_RISK_AVGRETURNY(A2319,"2006-12-01","2016-12-02","1")</f>
        <v>6.5423</v>
      </c>
    </row>
    <row r="2320" spans="1:3" x14ac:dyDescent="0.25">
      <c r="A2320" t="s">
        <v>2138</v>
      </c>
      <c r="B2320">
        <f>[1]!EM_S_PQ_PCTCHANGE(A2320,"2006-12-01","2016-12-02","3")</f>
        <v>85.145431518554688</v>
      </c>
      <c r="C2320">
        <f>[1]!EM_S_RISK_AVGRETURNY(A2320,"2006-12-01","2016-12-02","1")</f>
        <v>13.496600000000001</v>
      </c>
    </row>
    <row r="2321" spans="1:3" x14ac:dyDescent="0.25">
      <c r="A2321" t="s">
        <v>1663</v>
      </c>
      <c r="B2321">
        <f>[1]!EM_S_PQ_PCTCHANGE(A2321,"2006-12-01","2016-12-02","3")</f>
        <v>85.094161987304688</v>
      </c>
      <c r="C2321">
        <f>[1]!EM_S_RISK_AVGRETURNY(A2321,"2006-12-01","2016-12-02","1")</f>
        <v>10.928900000000001</v>
      </c>
    </row>
    <row r="2322" spans="1:3" x14ac:dyDescent="0.25">
      <c r="A2322" t="s">
        <v>875</v>
      </c>
      <c r="B2322">
        <f>[1]!EM_S_PQ_PCTCHANGE(A2322,"2006-12-01","2016-12-02","3")</f>
        <v>84.820121765136719</v>
      </c>
      <c r="C2322">
        <f>[1]!EM_S_RISK_AVGRETURNY(A2322,"2006-12-01","2016-12-02","1")</f>
        <v>6.5147000000000004</v>
      </c>
    </row>
    <row r="2323" spans="1:3" x14ac:dyDescent="0.25">
      <c r="A2323" t="s">
        <v>297</v>
      </c>
      <c r="B2323">
        <f>[1]!EM_S_PQ_PCTCHANGE(A2323,"2006-12-01","2016-12-02","3")</f>
        <v>84.797904968261719</v>
      </c>
      <c r="C2323">
        <f>[1]!EM_S_RISK_AVGRETURNY(A2323,"2006-12-01","2016-12-02","1")</f>
        <v>6.5133999999999999</v>
      </c>
    </row>
    <row r="2324" spans="1:3" x14ac:dyDescent="0.25">
      <c r="A2324" t="s">
        <v>2327</v>
      </c>
      <c r="B2324">
        <f>[1]!EM_S_PQ_PCTCHANGE(A2324,"2006-12-01","2016-12-02","3")</f>
        <v>84.572242736816406</v>
      </c>
      <c r="C2324">
        <f>[1]!EM_S_RISK_AVGRETURNY(A2324,"2006-12-01","2016-12-02","1")</f>
        <v>20.693899999999999</v>
      </c>
    </row>
    <row r="2325" spans="1:3" x14ac:dyDescent="0.25">
      <c r="A2325" t="s">
        <v>1400</v>
      </c>
      <c r="B2325">
        <f>[1]!EM_S_PQ_PCTCHANGE(A2325,"2006-12-01","2016-12-02","3")</f>
        <v>84.348747253417969</v>
      </c>
      <c r="C2325">
        <f>[1]!EM_S_RISK_AVGRETURNY(A2325,"2006-12-01","2016-12-02","1")</f>
        <v>27.6159</v>
      </c>
    </row>
    <row r="2326" spans="1:3" x14ac:dyDescent="0.25">
      <c r="A2326" t="s">
        <v>804</v>
      </c>
      <c r="B2326">
        <f>[1]!EM_S_PQ_PCTCHANGE(A2326,"2006-12-01","2016-12-02","3")</f>
        <v>84.061241149902344</v>
      </c>
      <c r="C2326">
        <f>[1]!EM_S_RISK_AVGRETURNY(A2326,"2006-12-01","2016-12-02","1")</f>
        <v>6.4696999999999996</v>
      </c>
    </row>
    <row r="2327" spans="1:3" x14ac:dyDescent="0.25">
      <c r="A2327" t="s">
        <v>1563</v>
      </c>
      <c r="B2327">
        <f>[1]!EM_S_PQ_PCTCHANGE(A2327,"2006-12-01","2016-12-02","3")</f>
        <v>83.735687255859375</v>
      </c>
      <c r="C2327">
        <f>[1]!EM_S_RISK_AVGRETURNY(A2327,"2006-12-01","2016-12-02","1")</f>
        <v>16.098800000000001</v>
      </c>
    </row>
    <row r="2328" spans="1:3" x14ac:dyDescent="0.25">
      <c r="A2328" t="s">
        <v>2382</v>
      </c>
      <c r="B2328">
        <f>[1]!EM_S_PQ_PCTCHANGE(A2328,"2006-12-01","2016-12-02","3")</f>
        <v>83.643409729003906</v>
      </c>
      <c r="C2328">
        <f>[1]!EM_S_RISK_AVGRETURNY(A2328,"2006-12-01","2016-12-02","1")</f>
        <v>30.583100000000002</v>
      </c>
    </row>
    <row r="2329" spans="1:3" x14ac:dyDescent="0.25">
      <c r="A2329" t="s">
        <v>71</v>
      </c>
      <c r="B2329">
        <f>[1]!EM_S_PQ_PCTCHANGE(A2329,"2006-12-01","2016-12-02","3")</f>
        <v>83.571090698242188</v>
      </c>
      <c r="C2329">
        <f>[1]!EM_S_RISK_AVGRETURNY(A2329,"2006-12-01","2016-12-02","1")</f>
        <v>85.29</v>
      </c>
    </row>
    <row r="2330" spans="1:3" x14ac:dyDescent="0.25">
      <c r="A2330" t="s">
        <v>2035</v>
      </c>
      <c r="B2330">
        <f>[1]!EM_S_PQ_PCTCHANGE(A2330,"2006-12-01","2016-12-02","3")</f>
        <v>83.290367126464844</v>
      </c>
      <c r="C2330">
        <f>[1]!EM_S_RISK_AVGRETURNY(A2330,"2006-12-01","2016-12-02","1")</f>
        <v>23.098099999999999</v>
      </c>
    </row>
    <row r="2331" spans="1:3" x14ac:dyDescent="0.25">
      <c r="A2331" t="s">
        <v>1807</v>
      </c>
      <c r="B2331">
        <f>[1]!EM_S_PQ_PCTCHANGE(A2331,"2006-12-01","2016-12-02","3")</f>
        <v>83.23333740234375</v>
      </c>
      <c r="C2331">
        <f>[1]!EM_S_RISK_AVGRETURNY(A2331,"2006-12-01","2016-12-02","1")</f>
        <v>78.174800000000005</v>
      </c>
    </row>
    <row r="2332" spans="1:3" x14ac:dyDescent="0.25">
      <c r="A2332" t="s">
        <v>638</v>
      </c>
      <c r="B2332">
        <f>[1]!EM_S_PQ_PCTCHANGE(A2332,"2006-12-01","2016-12-02","3")</f>
        <v>82.943931579589844</v>
      </c>
      <c r="C2332">
        <f>[1]!EM_S_RISK_AVGRETURNY(A2332,"2006-12-01","2016-12-02","1")</f>
        <v>6.4031000000000002</v>
      </c>
    </row>
    <row r="2333" spans="1:3" x14ac:dyDescent="0.25">
      <c r="A2333" t="s">
        <v>1891</v>
      </c>
      <c r="B2333">
        <f>[1]!EM_S_PQ_PCTCHANGE(A2333,"2006-12-01","2016-12-02","3")</f>
        <v>82.659736633300781</v>
      </c>
      <c r="C2333">
        <f>[1]!EM_S_RISK_AVGRETURNY(A2333,"2006-12-01","2016-12-02","1")</f>
        <v>21.232099999999999</v>
      </c>
    </row>
    <row r="2334" spans="1:3" x14ac:dyDescent="0.25">
      <c r="A2334" t="s">
        <v>2264</v>
      </c>
      <c r="B2334">
        <f>[1]!EM_S_PQ_PCTCHANGE(A2334,"2006-12-01","2016-12-02","3")</f>
        <v>82.642959594726563</v>
      </c>
      <c r="C2334">
        <f>[1]!EM_S_RISK_AVGRETURNY(A2334,"2006-12-01","2016-12-02","1")</f>
        <v>14.9627</v>
      </c>
    </row>
    <row r="2335" spans="1:3" x14ac:dyDescent="0.25">
      <c r="A2335" t="s">
        <v>1731</v>
      </c>
      <c r="B2335">
        <f>[1]!EM_S_PQ_PCTCHANGE(A2335,"2006-12-01","2016-12-02","3")</f>
        <v>82.488655090332031</v>
      </c>
      <c r="C2335">
        <f>[1]!EM_S_RISK_AVGRETURNY(A2335,"2006-12-01","2016-12-02","1")</f>
        <v>18.849799999999998</v>
      </c>
    </row>
    <row r="2336" spans="1:3" x14ac:dyDescent="0.25">
      <c r="A2336" t="s">
        <v>1812</v>
      </c>
      <c r="B2336">
        <f>[1]!EM_S_PQ_PCTCHANGE(A2336,"2006-12-01","2016-12-02","3")</f>
        <v>81.965782165527344</v>
      </c>
      <c r="C2336">
        <f>[1]!EM_S_RISK_AVGRETURNY(A2336,"2006-12-01","2016-12-02","1")</f>
        <v>73.503500000000003</v>
      </c>
    </row>
    <row r="2337" spans="1:3" x14ac:dyDescent="0.25">
      <c r="A2337" t="s">
        <v>2251</v>
      </c>
      <c r="B2337">
        <f>[1]!EM_S_PQ_PCTCHANGE(A2337,"2006-12-01","2016-12-02","3")</f>
        <v>81.803543090820313</v>
      </c>
      <c r="C2337">
        <f>[1]!EM_S_RISK_AVGRETURNY(A2337,"2006-12-01","2016-12-02","1")</f>
        <v>13.581300000000001</v>
      </c>
    </row>
    <row r="2338" spans="1:3" x14ac:dyDescent="0.25">
      <c r="A2338" t="s">
        <v>48</v>
      </c>
      <c r="B2338">
        <f>[1]!EM_S_PQ_PCTCHANGE(A2338,"2006-12-01","2016-12-02","3")</f>
        <v>81.487075805664063</v>
      </c>
      <c r="C2338">
        <f>[1]!EM_S_RISK_AVGRETURNY(A2338,"2006-12-01","2016-12-02","1")</f>
        <v>66.882300000000001</v>
      </c>
    </row>
    <row r="2339" spans="1:3" x14ac:dyDescent="0.25">
      <c r="A2339" t="s">
        <v>2616</v>
      </c>
      <c r="B2339">
        <f>[1]!EM_S_PQ_PCTCHANGE(A2339,"2006-12-01","2016-12-02","3")</f>
        <v>81.4298095703125</v>
      </c>
      <c r="C2339">
        <f>[1]!EM_S_RISK_AVGRETURNY(A2339,"2006-12-01","2016-12-02","1")</f>
        <v>6.3121999999999998</v>
      </c>
    </row>
    <row r="2340" spans="1:3" x14ac:dyDescent="0.25">
      <c r="A2340" t="s">
        <v>2568</v>
      </c>
      <c r="B2340">
        <f>[1]!EM_S_PQ_PCTCHANGE(A2340,"2006-12-01","2016-12-02","3")</f>
        <v>81.347686767578125</v>
      </c>
      <c r="C2340">
        <f>[1]!EM_S_RISK_AVGRETURNY(A2340,"2006-12-01","2016-12-02","1")</f>
        <v>6.3072999999999997</v>
      </c>
    </row>
    <row r="2341" spans="1:3" x14ac:dyDescent="0.25">
      <c r="A2341" t="s">
        <v>1691</v>
      </c>
      <c r="B2341">
        <f>[1]!EM_S_PQ_PCTCHANGE(A2341,"2006-12-01","2016-12-02","3")</f>
        <v>81.2791748046875</v>
      </c>
      <c r="C2341">
        <f>[1]!EM_S_RISK_AVGRETURNY(A2341,"2006-12-01","2016-12-02","1")</f>
        <v>12.009600000000001</v>
      </c>
    </row>
    <row r="2342" spans="1:3" x14ac:dyDescent="0.25">
      <c r="A2342" t="s">
        <v>103</v>
      </c>
      <c r="B2342">
        <f>[1]!EM_S_PQ_PCTCHANGE(A2342,"2006-12-01","2016-12-02","3")</f>
        <v>81.258468627929688</v>
      </c>
      <c r="C2342">
        <f>[1]!EM_S_RISK_AVGRETURNY(A2342,"2006-12-01","2016-12-02","1")</f>
        <v>239.91990000000001</v>
      </c>
    </row>
    <row r="2343" spans="1:3" x14ac:dyDescent="0.25">
      <c r="A2343" t="s">
        <v>1647</v>
      </c>
      <c r="B2343">
        <f>[1]!EM_S_PQ_PCTCHANGE(A2343,"2006-12-01","2016-12-02","3")</f>
        <v>81.251571655273438</v>
      </c>
      <c r="C2343">
        <f>[1]!EM_S_RISK_AVGRETURNY(A2343,"2006-12-01","2016-12-02","1")</f>
        <v>13.3733</v>
      </c>
    </row>
    <row r="2344" spans="1:3" x14ac:dyDescent="0.25">
      <c r="A2344" t="s">
        <v>36</v>
      </c>
      <c r="B2344">
        <f>[1]!EM_S_PQ_PCTCHANGE(A2344,"2006-12-01","2016-12-02","3")</f>
        <v>81.019660949707031</v>
      </c>
      <c r="C2344">
        <f>[1]!EM_S_RISK_AVGRETURNY(A2344,"2006-12-01","2016-12-02","1")</f>
        <v>87.841200000000001</v>
      </c>
    </row>
    <row r="2345" spans="1:3" x14ac:dyDescent="0.25">
      <c r="A2345" t="s">
        <v>2298</v>
      </c>
      <c r="B2345">
        <f>[1]!EM_S_PQ_PCTCHANGE(A2345,"2006-12-01","2016-12-02","3")</f>
        <v>80.977317810058594</v>
      </c>
      <c r="C2345">
        <f>[1]!EM_S_RISK_AVGRETURNY(A2345,"2006-12-01","2016-12-02","1")</f>
        <v>13.975</v>
      </c>
    </row>
    <row r="2346" spans="1:3" x14ac:dyDescent="0.25">
      <c r="A2346" t="s">
        <v>2466</v>
      </c>
      <c r="B2346">
        <f>[1]!EM_S_PQ_PCTCHANGE(A2346,"2006-12-01","2016-12-02","3")</f>
        <v>80.720535278320312</v>
      </c>
      <c r="C2346">
        <f>[1]!EM_S_RISK_AVGRETURNY(A2346,"2006-12-01","2016-12-02","1")</f>
        <v>6.2694999999999999</v>
      </c>
    </row>
    <row r="2347" spans="1:3" x14ac:dyDescent="0.25">
      <c r="A2347" t="s">
        <v>432</v>
      </c>
      <c r="B2347">
        <f>[1]!EM_S_PQ_PCTCHANGE(A2347,"2006-12-01","2016-12-02","3")</f>
        <v>80.660903930664063</v>
      </c>
      <c r="C2347">
        <f>[1]!EM_S_RISK_AVGRETURNY(A2347,"2006-12-01","2016-12-02","1")</f>
        <v>6.2659000000000002</v>
      </c>
    </row>
    <row r="2348" spans="1:3" x14ac:dyDescent="0.25">
      <c r="A2348" t="s">
        <v>2073</v>
      </c>
      <c r="B2348">
        <f>[1]!EM_S_PQ_PCTCHANGE(A2348,"2006-12-01","2016-12-02","3")</f>
        <v>80.308067321777344</v>
      </c>
      <c r="C2348">
        <f>[1]!EM_S_RISK_AVGRETURNY(A2348,"2006-12-01","2016-12-02","1")</f>
        <v>19.897200000000002</v>
      </c>
    </row>
    <row r="2349" spans="1:3" x14ac:dyDescent="0.25">
      <c r="A2349" t="s">
        <v>2778</v>
      </c>
      <c r="B2349">
        <f>[1]!EM_S_PQ_PCTCHANGE(A2349,"2006-12-01","2016-12-02","3")</f>
        <v>80.135757446289063</v>
      </c>
      <c r="C2349">
        <f>[1]!EM_S_RISK_AVGRETURNY(A2349,"2006-12-01","2016-12-02","1")</f>
        <v>6.2340999999999998</v>
      </c>
    </row>
    <row r="2350" spans="1:3" x14ac:dyDescent="0.25">
      <c r="A2350" t="s">
        <v>2883</v>
      </c>
      <c r="B2350">
        <f>[1]!EM_S_PQ_PCTCHANGE(A2350,"2006-12-01","2016-12-02","3")</f>
        <v>80.039520263671875</v>
      </c>
      <c r="C2350">
        <f>[1]!EM_S_RISK_AVGRETURNY(A2350,"2006-12-01","2016-12-02","1")</f>
        <v>6.2282000000000002</v>
      </c>
    </row>
    <row r="2351" spans="1:3" x14ac:dyDescent="0.25">
      <c r="A2351" t="s">
        <v>1623</v>
      </c>
      <c r="B2351">
        <f>[1]!EM_S_PQ_PCTCHANGE(A2351,"2006-12-01","2016-12-02","3")</f>
        <v>80.015586853027344</v>
      </c>
      <c r="C2351">
        <f>[1]!EM_S_RISK_AVGRETURNY(A2351,"2006-12-01","2016-12-02","1")</f>
        <v>26.189699999999998</v>
      </c>
    </row>
    <row r="2352" spans="1:3" x14ac:dyDescent="0.25">
      <c r="A2352" t="s">
        <v>2997</v>
      </c>
      <c r="B2352">
        <f>[1]!EM_S_PQ_PCTCHANGE(A2352,"2006-12-01","2016-12-02","3")</f>
        <v>79.865188598632812</v>
      </c>
      <c r="C2352">
        <f>[1]!EM_S_RISK_AVGRETURNY(A2352,"2006-12-01","2016-12-02","1")</f>
        <v>6.2176999999999998</v>
      </c>
    </row>
    <row r="2353" spans="1:3" x14ac:dyDescent="0.25">
      <c r="A2353" t="s">
        <v>1408</v>
      </c>
      <c r="B2353">
        <f>[1]!EM_S_PQ_PCTCHANGE(A2353,"2006-12-01","2016-12-02","3")</f>
        <v>79.689949035644531</v>
      </c>
      <c r="C2353">
        <f>[1]!EM_S_RISK_AVGRETURNY(A2353,"2006-12-01","2016-12-02","1")</f>
        <v>22.499700000000001</v>
      </c>
    </row>
    <row r="2354" spans="1:3" x14ac:dyDescent="0.25">
      <c r="A2354" t="s">
        <v>2280</v>
      </c>
      <c r="B2354">
        <f>[1]!EM_S_PQ_PCTCHANGE(A2354,"2006-12-01","2016-12-02","3")</f>
        <v>79.587486267089844</v>
      </c>
      <c r="C2354">
        <f>[1]!EM_S_RISK_AVGRETURNY(A2354,"2006-12-01","2016-12-02","1")</f>
        <v>12.385</v>
      </c>
    </row>
    <row r="2355" spans="1:3" x14ac:dyDescent="0.25">
      <c r="A2355" t="s">
        <v>2348</v>
      </c>
      <c r="B2355">
        <f>[1]!EM_S_PQ_PCTCHANGE(A2355,"2006-12-01","2016-12-02","3")</f>
        <v>79.538352966308594</v>
      </c>
      <c r="C2355">
        <f>[1]!EM_S_RISK_AVGRETURNY(A2355,"2006-12-01","2016-12-02","1")</f>
        <v>22.7866</v>
      </c>
    </row>
    <row r="2356" spans="1:3" x14ac:dyDescent="0.25">
      <c r="A2356" t="s">
        <v>2784</v>
      </c>
      <c r="B2356">
        <f>[1]!EM_S_PQ_PCTCHANGE(A2356,"2006-12-01","2016-12-02","3")</f>
        <v>79.494560241699219</v>
      </c>
      <c r="C2356">
        <f>[1]!EM_S_RISK_AVGRETURNY(A2356,"2006-12-01","2016-12-02","1")</f>
        <v>6.1951999999999998</v>
      </c>
    </row>
    <row r="2357" spans="1:3" x14ac:dyDescent="0.25">
      <c r="A2357" t="s">
        <v>1873</v>
      </c>
      <c r="B2357">
        <f>[1]!EM_S_PQ_PCTCHANGE(A2357,"2006-12-01","2016-12-02","3")</f>
        <v>79.427894592285156</v>
      </c>
      <c r="C2357">
        <f>[1]!EM_S_RISK_AVGRETURNY(A2357,"2006-12-01","2016-12-02","1")</f>
        <v>20.485499999999998</v>
      </c>
    </row>
    <row r="2358" spans="1:3" x14ac:dyDescent="0.25">
      <c r="A2358" t="s">
        <v>766</v>
      </c>
      <c r="B2358">
        <f>[1]!EM_S_PQ_PCTCHANGE(A2358,"2006-12-01","2016-12-02","3")</f>
        <v>79.319450378417969</v>
      </c>
      <c r="C2358">
        <f>[1]!EM_S_RISK_AVGRETURNY(A2358,"2006-12-01","2016-12-02","1")</f>
        <v>6.1844999999999999</v>
      </c>
    </row>
    <row r="2359" spans="1:3" x14ac:dyDescent="0.25">
      <c r="A2359" t="s">
        <v>1540</v>
      </c>
      <c r="B2359">
        <f>[1]!EM_S_PQ_PCTCHANGE(A2359,"2006-12-01","2016-12-02","3")</f>
        <v>79.302597045898438</v>
      </c>
      <c r="C2359">
        <f>[1]!EM_S_RISK_AVGRETURNY(A2359,"2006-12-01","2016-12-02","1")</f>
        <v>10.1873</v>
      </c>
    </row>
    <row r="2360" spans="1:3" x14ac:dyDescent="0.25">
      <c r="A2360" t="s">
        <v>2153</v>
      </c>
      <c r="B2360">
        <f>[1]!EM_S_PQ_PCTCHANGE(A2360,"2006-12-01","2016-12-02","3")</f>
        <v>79.242668151855469</v>
      </c>
      <c r="C2360">
        <f>[1]!EM_S_RISK_AVGRETURNY(A2360,"2006-12-01","2016-12-02","1")</f>
        <v>12.3894</v>
      </c>
    </row>
    <row r="2361" spans="1:3" x14ac:dyDescent="0.25">
      <c r="A2361" t="s">
        <v>2253</v>
      </c>
      <c r="B2361">
        <f>[1]!EM_S_PQ_PCTCHANGE(A2361,"2006-12-01","2016-12-02","3")</f>
        <v>79.05499267578125</v>
      </c>
      <c r="C2361">
        <f>[1]!EM_S_RISK_AVGRETURNY(A2361,"2006-12-01","2016-12-02","1")</f>
        <v>20.438600000000001</v>
      </c>
    </row>
    <row r="2362" spans="1:3" x14ac:dyDescent="0.25">
      <c r="A2362" t="s">
        <v>2307</v>
      </c>
      <c r="B2362">
        <f>[1]!EM_S_PQ_PCTCHANGE(A2362,"2006-12-01","2016-12-02","3")</f>
        <v>78.996650695800781</v>
      </c>
      <c r="C2362">
        <f>[1]!EM_S_RISK_AVGRETURNY(A2362,"2006-12-01","2016-12-02","1")</f>
        <v>16.913799999999998</v>
      </c>
    </row>
    <row r="2363" spans="1:3" x14ac:dyDescent="0.25">
      <c r="A2363" t="s">
        <v>295</v>
      </c>
      <c r="B2363">
        <f>[1]!EM_S_PQ_PCTCHANGE(A2363,"2006-12-01","2016-12-02","3")</f>
        <v>78.940345764160156</v>
      </c>
      <c r="C2363">
        <f>[1]!EM_S_RISK_AVGRETURNY(A2363,"2006-12-01","2016-12-02","1")</f>
        <v>17.9771</v>
      </c>
    </row>
    <row r="2364" spans="1:3" x14ac:dyDescent="0.25">
      <c r="A2364" t="s">
        <v>2260</v>
      </c>
      <c r="B2364">
        <f>[1]!EM_S_PQ_PCTCHANGE(A2364,"2006-12-01","2016-12-02","3")</f>
        <v>78.780372619628906</v>
      </c>
      <c r="C2364">
        <f>[1]!EM_S_RISK_AVGRETURNY(A2364,"2006-12-01","2016-12-02","1")</f>
        <v>12.123100000000001</v>
      </c>
    </row>
    <row r="2365" spans="1:3" x14ac:dyDescent="0.25">
      <c r="A2365" t="s">
        <v>519</v>
      </c>
      <c r="B2365">
        <f>[1]!EM_S_PQ_PCTCHANGE(A2365,"2006-12-01","2016-12-02","3")</f>
        <v>78.658561706542969</v>
      </c>
      <c r="C2365">
        <f>[1]!EM_S_RISK_AVGRETURNY(A2365,"2006-12-01","2016-12-02","1")</f>
        <v>6.1441999999999997</v>
      </c>
    </row>
    <row r="2366" spans="1:3" x14ac:dyDescent="0.25">
      <c r="A2366" t="s">
        <v>1631</v>
      </c>
      <c r="B2366">
        <f>[1]!EM_S_PQ_PCTCHANGE(A2366,"2006-12-01","2016-12-02","3")</f>
        <v>78.558738708496094</v>
      </c>
      <c r="C2366">
        <f>[1]!EM_S_RISK_AVGRETURNY(A2366,"2006-12-01","2016-12-02","1")</f>
        <v>17.927199999999999</v>
      </c>
    </row>
    <row r="2367" spans="1:3" x14ac:dyDescent="0.25">
      <c r="A2367" t="s">
        <v>405</v>
      </c>
      <c r="B2367">
        <f>[1]!EM_S_PQ_PCTCHANGE(A2367,"2006-12-01","2016-12-02","3")</f>
        <v>78.374748229980469</v>
      </c>
      <c r="C2367">
        <f>[1]!EM_S_RISK_AVGRETURNY(A2367,"2006-12-01","2016-12-02","1")</f>
        <v>82.277500000000003</v>
      </c>
    </row>
    <row r="2368" spans="1:3" x14ac:dyDescent="0.25">
      <c r="A2368" t="s">
        <v>268</v>
      </c>
      <c r="B2368">
        <f>[1]!EM_S_PQ_PCTCHANGE(A2368,"2006-12-01","2016-12-02","3")</f>
        <v>78.083114624023438</v>
      </c>
      <c r="C2368">
        <f>[1]!EM_S_RISK_AVGRETURNY(A2368,"2006-12-01","2016-12-02","1")</f>
        <v>75.145700000000005</v>
      </c>
    </row>
    <row r="2369" spans="1:3" x14ac:dyDescent="0.25">
      <c r="A2369" t="s">
        <v>304</v>
      </c>
      <c r="B2369">
        <f>[1]!EM_S_PQ_PCTCHANGE(A2369,"2006-12-01","2016-12-02","3")</f>
        <v>78.051841735839844</v>
      </c>
      <c r="C2369">
        <f>[1]!EM_S_RISK_AVGRETURNY(A2369,"2006-12-01","2016-12-02","1")</f>
        <v>15.761799999999999</v>
      </c>
    </row>
    <row r="2370" spans="1:3" x14ac:dyDescent="0.25">
      <c r="A2370" t="s">
        <v>1366</v>
      </c>
      <c r="B2370">
        <f>[1]!EM_S_PQ_PCTCHANGE(A2370,"2006-12-01","2016-12-02","3")</f>
        <v>77.984092712402344</v>
      </c>
      <c r="C2370">
        <f>[1]!EM_S_RISK_AVGRETURNY(A2370,"2006-12-01","2016-12-02","1")</f>
        <v>40.231400000000001</v>
      </c>
    </row>
    <row r="2371" spans="1:3" x14ac:dyDescent="0.25">
      <c r="A2371" t="s">
        <v>76</v>
      </c>
      <c r="B2371">
        <f>[1]!EM_S_PQ_PCTCHANGE(A2371,"2006-12-01","2016-12-02","3")</f>
        <v>77.982879638671875</v>
      </c>
      <c r="C2371">
        <f>[1]!EM_S_RISK_AVGRETURNY(A2371,"2006-12-01","2016-12-02","1")</f>
        <v>35.862900000000003</v>
      </c>
    </row>
    <row r="2372" spans="1:3" x14ac:dyDescent="0.25">
      <c r="A2372" t="s">
        <v>1486</v>
      </c>
      <c r="B2372">
        <f>[1]!EM_S_PQ_PCTCHANGE(A2372,"2006-12-01","2016-12-02","3")</f>
        <v>77.916488647460938</v>
      </c>
      <c r="C2372">
        <f>[1]!EM_S_RISK_AVGRETURNY(A2372,"2006-12-01","2016-12-02","1")</f>
        <v>17.625699999999998</v>
      </c>
    </row>
    <row r="2373" spans="1:3" x14ac:dyDescent="0.25">
      <c r="A2373" t="s">
        <v>1272</v>
      </c>
      <c r="B2373">
        <f>[1]!EM_S_PQ_PCTCHANGE(A2373,"2006-12-01","2016-12-02","3")</f>
        <v>77.860115051269531</v>
      </c>
      <c r="C2373">
        <f>[1]!EM_S_RISK_AVGRETURNY(A2373,"2006-12-01","2016-12-02","1")</f>
        <v>91.791700000000006</v>
      </c>
    </row>
    <row r="2374" spans="1:3" x14ac:dyDescent="0.25">
      <c r="A2374" t="s">
        <v>26</v>
      </c>
      <c r="B2374">
        <f>[1]!EM_S_PQ_PCTCHANGE(A2374,"2006-12-01","2016-12-02","3")</f>
        <v>77.502326965332031</v>
      </c>
      <c r="C2374">
        <f>[1]!EM_S_RISK_AVGRETURNY(A2374,"2006-12-01","2016-12-02","1")</f>
        <v>71.943399999999997</v>
      </c>
    </row>
    <row r="2375" spans="1:3" x14ac:dyDescent="0.25">
      <c r="A2375" t="s">
        <v>152</v>
      </c>
      <c r="B2375">
        <f>[1]!EM_S_PQ_PCTCHANGE(A2375,"2006-12-01","2016-12-02","3")</f>
        <v>77.314826965332031</v>
      </c>
      <c r="C2375">
        <f>[1]!EM_S_RISK_AVGRETURNY(A2375,"2006-12-01","2016-12-02","1")</f>
        <v>35.176200000000001</v>
      </c>
    </row>
    <row r="2376" spans="1:3" x14ac:dyDescent="0.25">
      <c r="A2376" t="s">
        <v>1739</v>
      </c>
      <c r="B2376">
        <f>[1]!EM_S_PQ_PCTCHANGE(A2376,"2006-12-01","2016-12-02","3")</f>
        <v>77.238235473632813</v>
      </c>
      <c r="C2376">
        <f>[1]!EM_S_RISK_AVGRETURNY(A2376,"2006-12-01","2016-12-02","1")</f>
        <v>3.40340622438205E+16</v>
      </c>
    </row>
    <row r="2377" spans="1:3" x14ac:dyDescent="0.25">
      <c r="A2377" t="s">
        <v>137</v>
      </c>
      <c r="B2377">
        <f>[1]!EM_S_PQ_PCTCHANGE(A2377,"2006-12-01","2016-12-02","3")</f>
        <v>77.181205749511719</v>
      </c>
      <c r="C2377">
        <f>[1]!EM_S_RISK_AVGRETURNY(A2377,"2006-12-01","2016-12-02","1")</f>
        <v>3.40428903780841E+16</v>
      </c>
    </row>
    <row r="2378" spans="1:3" x14ac:dyDescent="0.25">
      <c r="A2378" t="s">
        <v>272</v>
      </c>
      <c r="B2378">
        <f>[1]!EM_S_PQ_PCTCHANGE(A2378,"2006-12-01","2016-12-02","3")</f>
        <v>76.669212341308594</v>
      </c>
      <c r="C2378">
        <f>[1]!EM_S_RISK_AVGRETURNY(A2378,"2006-12-01","2016-12-02","1")</f>
        <v>15.678599999999999</v>
      </c>
    </row>
    <row r="2379" spans="1:3" x14ac:dyDescent="0.25">
      <c r="A2379" t="s">
        <v>1863</v>
      </c>
      <c r="B2379">
        <f>[1]!EM_S_PQ_PCTCHANGE(A2379,"2006-12-01","2016-12-02","3")</f>
        <v>76.55181884765625</v>
      </c>
      <c r="C2379">
        <f>[1]!EM_S_RISK_AVGRETURNY(A2379,"2006-12-01","2016-12-02","1")</f>
        <v>29.458400000000001</v>
      </c>
    </row>
    <row r="2380" spans="1:3" x14ac:dyDescent="0.25">
      <c r="A2380" t="s">
        <v>324</v>
      </c>
      <c r="B2380">
        <f>[1]!EM_S_PQ_PCTCHANGE(A2380,"2006-12-01","2016-12-02","3")</f>
        <v>76.46710205078125</v>
      </c>
      <c r="C2380">
        <f>[1]!EM_S_RISK_AVGRETURNY(A2380,"2006-12-01","2016-12-02","1")</f>
        <v>70.918400000000005</v>
      </c>
    </row>
    <row r="2381" spans="1:3" x14ac:dyDescent="0.25">
      <c r="A2381" t="s">
        <v>1855</v>
      </c>
      <c r="B2381">
        <f>[1]!EM_S_PQ_PCTCHANGE(A2381,"2006-12-01","2016-12-02","3")</f>
        <v>76.461921691894531</v>
      </c>
      <c r="C2381">
        <f>[1]!EM_S_RISK_AVGRETURNY(A2381,"2006-12-01","2016-12-02","1")</f>
        <v>19.266500000000001</v>
      </c>
    </row>
    <row r="2382" spans="1:3" x14ac:dyDescent="0.25">
      <c r="A2382" t="s">
        <v>124</v>
      </c>
      <c r="B2382">
        <f>[1]!EM_S_PQ_PCTCHANGE(A2382,"2006-12-01","2016-12-02","3")</f>
        <v>76.366622924804687</v>
      </c>
      <c r="C2382">
        <f>[1]!EM_S_RISK_AVGRETURNY(A2382,"2006-12-01","2016-12-02","1")</f>
        <v>175.4306</v>
      </c>
    </row>
    <row r="2383" spans="1:3" x14ac:dyDescent="0.25">
      <c r="A2383" t="s">
        <v>2424</v>
      </c>
      <c r="B2383">
        <f>[1]!EM_S_PQ_PCTCHANGE(A2383,"2006-12-01","2016-12-02","3")</f>
        <v>76.3153076171875</v>
      </c>
      <c r="C2383">
        <f>[1]!EM_S_RISK_AVGRETURNY(A2383,"2006-12-01","2016-12-02","1")</f>
        <v>20.655000000000001</v>
      </c>
    </row>
    <row r="2384" spans="1:3" x14ac:dyDescent="0.25">
      <c r="A2384" t="s">
        <v>648</v>
      </c>
      <c r="B2384">
        <f>[1]!EM_S_PQ_PCTCHANGE(A2384,"2006-12-01","2016-12-02","3")</f>
        <v>75.967666625976563</v>
      </c>
      <c r="C2384">
        <f>[1]!EM_S_RISK_AVGRETURNY(A2384,"2006-12-01","2016-12-02","1")</f>
        <v>5.9787999999999997</v>
      </c>
    </row>
    <row r="2385" spans="1:3" x14ac:dyDescent="0.25">
      <c r="A2385" t="s">
        <v>573</v>
      </c>
      <c r="B2385">
        <f>[1]!EM_S_PQ_PCTCHANGE(A2385,"2006-12-01","2016-12-02","3")</f>
        <v>75.686569213867187</v>
      </c>
      <c r="C2385">
        <f>[1]!EM_S_RISK_AVGRETURNY(A2385,"2006-12-01","2016-12-02","1")</f>
        <v>5.9614000000000003</v>
      </c>
    </row>
    <row r="2386" spans="1:3" x14ac:dyDescent="0.25">
      <c r="A2386" t="s">
        <v>2294</v>
      </c>
      <c r="B2386">
        <f>[1]!EM_S_PQ_PCTCHANGE(A2386,"2006-12-01","2016-12-02","3")</f>
        <v>75.573509216308594</v>
      </c>
      <c r="C2386">
        <f>[1]!EM_S_RISK_AVGRETURNY(A2386,"2006-12-01","2016-12-02","1")</f>
        <v>15.8538</v>
      </c>
    </row>
    <row r="2387" spans="1:3" x14ac:dyDescent="0.25">
      <c r="A2387" t="s">
        <v>2582</v>
      </c>
      <c r="B2387">
        <f>[1]!EM_S_PQ_PCTCHANGE(A2387,"2006-12-01","2016-12-02","3")</f>
        <v>75.563545227050781</v>
      </c>
      <c r="C2387">
        <f>[1]!EM_S_RISK_AVGRETURNY(A2387,"2006-12-01","2016-12-02","1")</f>
        <v>5.9538000000000002</v>
      </c>
    </row>
    <row r="2388" spans="1:3" x14ac:dyDescent="0.25">
      <c r="A2388" t="s">
        <v>572</v>
      </c>
      <c r="B2388">
        <f>[1]!EM_S_PQ_PCTCHANGE(A2388,"2006-12-01","2016-12-02","3")</f>
        <v>75.503044128417969</v>
      </c>
      <c r="C2388">
        <f>[1]!EM_S_RISK_AVGRETURNY(A2388,"2006-12-01","2016-12-02","1")</f>
        <v>5.9500999999999999</v>
      </c>
    </row>
    <row r="2389" spans="1:3" x14ac:dyDescent="0.25">
      <c r="A2389" t="s">
        <v>2001</v>
      </c>
      <c r="B2389">
        <f>[1]!EM_S_PQ_PCTCHANGE(A2389,"2006-12-01","2016-12-02","3")</f>
        <v>75.461158752441406</v>
      </c>
      <c r="C2389">
        <f>[1]!EM_S_RISK_AVGRETURNY(A2389,"2006-12-01","2016-12-02","1")</f>
        <v>14.540900000000001</v>
      </c>
    </row>
    <row r="2390" spans="1:3" x14ac:dyDescent="0.25">
      <c r="A2390" t="s">
        <v>1889</v>
      </c>
      <c r="B2390">
        <f>[1]!EM_S_PQ_PCTCHANGE(A2390,"2006-12-01","2016-12-02","3")</f>
        <v>75.411933898925781</v>
      </c>
      <c r="C2390">
        <f>[1]!EM_S_RISK_AVGRETURNY(A2390,"2006-12-01","2016-12-02","1")</f>
        <v>14.618</v>
      </c>
    </row>
    <row r="2391" spans="1:3" x14ac:dyDescent="0.25">
      <c r="A2391" t="s">
        <v>2386</v>
      </c>
      <c r="B2391">
        <f>[1]!EM_S_PQ_PCTCHANGE(A2391,"2006-12-01","2016-12-02","3")</f>
        <v>75.344078063964844</v>
      </c>
      <c r="C2391">
        <f>[1]!EM_S_RISK_AVGRETURNY(A2391,"2006-12-01","2016-12-02","1")</f>
        <v>19.9085</v>
      </c>
    </row>
    <row r="2392" spans="1:3" x14ac:dyDescent="0.25">
      <c r="A2392" t="s">
        <v>1077</v>
      </c>
      <c r="B2392">
        <f>[1]!EM_S_PQ_PCTCHANGE(A2392,"2006-12-01","2016-12-02","3")</f>
        <v>75.016273498535156</v>
      </c>
      <c r="C2392">
        <f>[1]!EM_S_RISK_AVGRETURNY(A2392,"2006-12-01","2016-12-02","1")</f>
        <v>5.9198000000000004</v>
      </c>
    </row>
    <row r="2393" spans="1:3" x14ac:dyDescent="0.25">
      <c r="A2393" t="s">
        <v>2268</v>
      </c>
      <c r="B2393">
        <f>[1]!EM_S_PQ_PCTCHANGE(A2393,"2006-12-01","2016-12-02","3")</f>
        <v>74.997825622558594</v>
      </c>
      <c r="C2393">
        <f>[1]!EM_S_RISK_AVGRETURNY(A2393,"2006-12-01","2016-12-02","1")</f>
        <v>13.7281</v>
      </c>
    </row>
    <row r="2394" spans="1:3" x14ac:dyDescent="0.25">
      <c r="A2394" t="s">
        <v>1548</v>
      </c>
      <c r="B2394">
        <f>[1]!EM_S_PQ_PCTCHANGE(A2394,"2006-12-01","2016-12-02","3")</f>
        <v>74.076072692871094</v>
      </c>
      <c r="C2394">
        <f>[1]!EM_S_RISK_AVGRETURNY(A2394,"2006-12-01","2016-12-02","1")</f>
        <v>14.5731</v>
      </c>
    </row>
    <row r="2395" spans="1:3" x14ac:dyDescent="0.25">
      <c r="A2395" t="s">
        <v>205</v>
      </c>
      <c r="B2395">
        <f>[1]!EM_S_PQ_PCTCHANGE(A2395,"2006-12-01","2016-12-02","3")</f>
        <v>73.937515258789062</v>
      </c>
      <c r="C2395">
        <f>[1]!EM_S_RISK_AVGRETURNY(A2395,"2006-12-01","2016-12-02","1")</f>
        <v>70.096599999999995</v>
      </c>
    </row>
    <row r="2396" spans="1:3" x14ac:dyDescent="0.25">
      <c r="A2396" t="s">
        <v>2098</v>
      </c>
      <c r="B2396">
        <f>[1]!EM_S_PQ_PCTCHANGE(A2396,"2006-12-01","2016-12-02","3")</f>
        <v>73.92095947265625</v>
      </c>
      <c r="C2396">
        <f>[1]!EM_S_RISK_AVGRETURNY(A2396,"2006-12-01","2016-12-02","1")</f>
        <v>12.041600000000001</v>
      </c>
    </row>
    <row r="2397" spans="1:3" x14ac:dyDescent="0.25">
      <c r="A2397" t="s">
        <v>307</v>
      </c>
      <c r="B2397">
        <f>[1]!EM_S_PQ_PCTCHANGE(A2397,"2006-12-01","2016-12-02","3")</f>
        <v>73.614364624023438</v>
      </c>
      <c r="C2397">
        <f>[1]!EM_S_RISK_AVGRETURNY(A2397,"2006-12-01","2016-12-02","1")</f>
        <v>9.6611999999999991</v>
      </c>
    </row>
    <row r="2398" spans="1:3" x14ac:dyDescent="0.25">
      <c r="A2398" t="s">
        <v>2764</v>
      </c>
      <c r="B2398">
        <f>[1]!EM_S_PQ_PCTCHANGE(A2398,"2006-12-01","2016-12-02","3")</f>
        <v>73.524681091308594</v>
      </c>
      <c r="C2398">
        <f>[1]!EM_S_RISK_AVGRETURNY(A2398,"2006-12-01","2016-12-02","1")</f>
        <v>5.8266999999999998</v>
      </c>
    </row>
    <row r="2399" spans="1:3" x14ac:dyDescent="0.25">
      <c r="A2399" t="s">
        <v>1382</v>
      </c>
      <c r="B2399">
        <f>[1]!EM_S_PQ_PCTCHANGE(A2399,"2006-12-01","2016-12-02","3")</f>
        <v>73.242706298828125</v>
      </c>
      <c r="C2399">
        <f>[1]!EM_S_RISK_AVGRETURNY(A2399,"2006-12-01","2016-12-02","1")</f>
        <v>39.020600000000002</v>
      </c>
    </row>
    <row r="2400" spans="1:3" x14ac:dyDescent="0.25">
      <c r="A2400" t="s">
        <v>2175</v>
      </c>
      <c r="B2400">
        <f>[1]!EM_S_PQ_PCTCHANGE(A2400,"2006-12-01","2016-12-02","3")</f>
        <v>73.116867065429688</v>
      </c>
      <c r="C2400">
        <f>[1]!EM_S_RISK_AVGRETURNY(A2400,"2006-12-01","2016-12-02","1")</f>
        <v>12.37</v>
      </c>
    </row>
    <row r="2401" spans="1:3" x14ac:dyDescent="0.25">
      <c r="A2401" t="s">
        <v>1800</v>
      </c>
      <c r="B2401">
        <f>[1]!EM_S_PQ_PCTCHANGE(A2401,"2006-12-01","2016-12-02","3")</f>
        <v>73.108184814453125</v>
      </c>
      <c r="C2401">
        <f>[1]!EM_S_RISK_AVGRETURNY(A2401,"2006-12-01","2016-12-02","1")</f>
        <v>82.107900000000001</v>
      </c>
    </row>
    <row r="2402" spans="1:3" x14ac:dyDescent="0.25">
      <c r="A2402" t="s">
        <v>323</v>
      </c>
      <c r="B2402">
        <f>[1]!EM_S_PQ_PCTCHANGE(A2402,"2006-12-01","2016-12-02","3")</f>
        <v>72.710098266601563</v>
      </c>
      <c r="C2402">
        <f>[1]!EM_S_RISK_AVGRETURNY(A2402,"2006-12-01","2016-12-02","1")</f>
        <v>12.0984</v>
      </c>
    </row>
    <row r="2403" spans="1:3" x14ac:dyDescent="0.25">
      <c r="A2403" t="s">
        <v>1683</v>
      </c>
      <c r="B2403">
        <f>[1]!EM_S_PQ_PCTCHANGE(A2403,"2006-12-01","2016-12-02","3")</f>
        <v>72.707084655761719</v>
      </c>
      <c r="C2403">
        <f>[1]!EM_S_RISK_AVGRETURNY(A2403,"2006-12-01","2016-12-02","1")</f>
        <v>12.2294</v>
      </c>
    </row>
    <row r="2404" spans="1:3" x14ac:dyDescent="0.25">
      <c r="A2404" t="s">
        <v>2625</v>
      </c>
      <c r="B2404">
        <f>[1]!EM_S_PQ_PCTCHANGE(A2404,"2006-12-01","2016-12-02","3")</f>
        <v>72.702041625976562</v>
      </c>
      <c r="C2404">
        <f>[1]!EM_S_RISK_AVGRETURNY(A2404,"2006-12-01","2016-12-02","1")</f>
        <v>5.7750000000000004</v>
      </c>
    </row>
    <row r="2405" spans="1:3" x14ac:dyDescent="0.25">
      <c r="A2405" t="s">
        <v>862</v>
      </c>
      <c r="B2405">
        <f>[1]!EM_S_PQ_PCTCHANGE(A2405,"2006-12-01","2016-12-02","3")</f>
        <v>72.642189025878906</v>
      </c>
      <c r="C2405">
        <f>[1]!EM_S_RISK_AVGRETURNY(A2405,"2006-12-01","2016-12-02","1")</f>
        <v>5.7713000000000001</v>
      </c>
    </row>
    <row r="2406" spans="1:3" x14ac:dyDescent="0.25">
      <c r="A2406" t="s">
        <v>439</v>
      </c>
      <c r="B2406">
        <f>[1]!EM_S_PQ_PCTCHANGE(A2406,"2006-12-01","2016-12-02","3")</f>
        <v>72.573066711425781</v>
      </c>
      <c r="C2406">
        <f>[1]!EM_S_RISK_AVGRETURNY(A2406,"2006-12-01","2016-12-02","1")</f>
        <v>5.7668999999999997</v>
      </c>
    </row>
    <row r="2407" spans="1:3" x14ac:dyDescent="0.25">
      <c r="A2407" t="s">
        <v>66</v>
      </c>
      <c r="B2407">
        <f>[1]!EM_S_PQ_PCTCHANGE(A2407,"2006-12-01","2016-12-02","3")</f>
        <v>72.512290954589844</v>
      </c>
      <c r="C2407">
        <f>[1]!EM_S_RISK_AVGRETURNY(A2407,"2006-12-01","2016-12-02","1")</f>
        <v>77.3583</v>
      </c>
    </row>
    <row r="2408" spans="1:3" x14ac:dyDescent="0.25">
      <c r="A2408" t="s">
        <v>1534</v>
      </c>
      <c r="B2408">
        <f>[1]!EM_S_PQ_PCTCHANGE(A2408,"2006-12-01","2016-12-02","3")</f>
        <v>72.250900268554688</v>
      </c>
      <c r="C2408">
        <f>[1]!EM_S_RISK_AVGRETURNY(A2408,"2006-12-01","2016-12-02","1")</f>
        <v>9.4176000000000002</v>
      </c>
    </row>
    <row r="2409" spans="1:3" x14ac:dyDescent="0.25">
      <c r="A2409" t="s">
        <v>1992</v>
      </c>
      <c r="B2409">
        <f>[1]!EM_S_PQ_PCTCHANGE(A2409,"2006-12-01","2016-12-02","3")</f>
        <v>71.624725341796875</v>
      </c>
      <c r="C2409">
        <f>[1]!EM_S_RISK_AVGRETURNY(A2409,"2006-12-01","2016-12-02","1")</f>
        <v>9.3190000000000008</v>
      </c>
    </row>
    <row r="2410" spans="1:3" x14ac:dyDescent="0.25">
      <c r="A2410" t="s">
        <v>1673</v>
      </c>
      <c r="B2410">
        <f>[1]!EM_S_PQ_PCTCHANGE(A2410,"2006-12-01","2016-12-02","3")</f>
        <v>71.521133422851562</v>
      </c>
      <c r="C2410">
        <f>[1]!EM_S_RISK_AVGRETURNY(A2410,"2006-12-01","2016-12-02","1")</f>
        <v>18.5702</v>
      </c>
    </row>
    <row r="2411" spans="1:3" x14ac:dyDescent="0.25">
      <c r="A2411" t="s">
        <v>2286</v>
      </c>
      <c r="B2411">
        <f>[1]!EM_S_PQ_PCTCHANGE(A2411,"2006-12-01","2016-12-02","3")</f>
        <v>71.439865112304688</v>
      </c>
      <c r="C2411">
        <f>[1]!EM_S_RISK_AVGRETURNY(A2411,"2006-12-01","2016-12-02","1")</f>
        <v>20.282900000000001</v>
      </c>
    </row>
    <row r="2412" spans="1:3" x14ac:dyDescent="0.25">
      <c r="A2412" t="s">
        <v>852</v>
      </c>
      <c r="B2412">
        <f>[1]!EM_S_PQ_PCTCHANGE(A2412,"2006-12-01","2016-12-02","3")</f>
        <v>71.2740478515625</v>
      </c>
      <c r="C2412">
        <f>[1]!EM_S_RISK_AVGRETURNY(A2412,"2006-12-01","2016-12-02","1")</f>
        <v>5.6848000000000001</v>
      </c>
    </row>
    <row r="2413" spans="1:3" x14ac:dyDescent="0.25">
      <c r="A2413" t="s">
        <v>371</v>
      </c>
      <c r="B2413">
        <f>[1]!EM_S_PQ_PCTCHANGE(A2413,"2006-12-01","2016-12-02","3")</f>
        <v>70.772048950195313</v>
      </c>
      <c r="C2413">
        <f>[1]!EM_S_RISK_AVGRETURNY(A2413,"2006-12-01","2016-12-02","1")</f>
        <v>5.6529999999999996</v>
      </c>
    </row>
    <row r="2414" spans="1:3" x14ac:dyDescent="0.25">
      <c r="A2414" t="s">
        <v>2853</v>
      </c>
      <c r="B2414">
        <f>[1]!EM_S_PQ_PCTCHANGE(A2414,"2006-12-01","2016-12-02","3")</f>
        <v>70.621620178222656</v>
      </c>
      <c r="C2414">
        <f>[1]!EM_S_RISK_AVGRETURNY(A2414,"2006-12-01","2016-12-02","1")</f>
        <v>5.6433999999999997</v>
      </c>
    </row>
    <row r="2415" spans="1:3" x14ac:dyDescent="0.25">
      <c r="A2415" t="s">
        <v>318</v>
      </c>
      <c r="B2415">
        <f>[1]!EM_S_PQ_PCTCHANGE(A2415,"2006-12-01","2016-12-02","3")</f>
        <v>70.600151062011719</v>
      </c>
      <c r="C2415">
        <f>[1]!EM_S_RISK_AVGRETURNY(A2415,"2006-12-01","2016-12-02","1")</f>
        <v>15.2361</v>
      </c>
    </row>
    <row r="2416" spans="1:3" x14ac:dyDescent="0.25">
      <c r="A2416" t="s">
        <v>452</v>
      </c>
      <c r="B2416">
        <f>[1]!EM_S_PQ_PCTCHANGE(A2416,"2006-12-01","2016-12-02","3")</f>
        <v>70.055976867675781</v>
      </c>
      <c r="C2416">
        <f>[1]!EM_S_RISK_AVGRETURNY(A2416,"2006-12-01","2016-12-02","1")</f>
        <v>5.6074000000000002</v>
      </c>
    </row>
    <row r="2417" spans="1:3" x14ac:dyDescent="0.25">
      <c r="A2417" t="s">
        <v>2390</v>
      </c>
      <c r="B2417">
        <f>[1]!EM_S_PQ_PCTCHANGE(A2417,"2006-12-01","2016-12-02","3")</f>
        <v>70.028076171875</v>
      </c>
      <c r="C2417">
        <f>[1]!EM_S_RISK_AVGRETURNY(A2417,"2006-12-01","2016-12-02","1")</f>
        <v>26.152200000000001</v>
      </c>
    </row>
    <row r="2418" spans="1:3" x14ac:dyDescent="0.25">
      <c r="A2418" t="s">
        <v>130</v>
      </c>
      <c r="B2418">
        <f>[1]!EM_S_PQ_PCTCHANGE(A2418,"2006-12-01","2016-12-02","3")</f>
        <v>69.956787109375</v>
      </c>
      <c r="C2418">
        <f>[1]!EM_S_RISK_AVGRETURNY(A2418,"2006-12-01","2016-12-02","1")</f>
        <v>206.1739</v>
      </c>
    </row>
    <row r="2419" spans="1:3" x14ac:dyDescent="0.25">
      <c r="A2419" t="s">
        <v>1612</v>
      </c>
      <c r="B2419">
        <f>[1]!EM_S_PQ_PCTCHANGE(A2419,"2006-12-01","2016-12-02","3")</f>
        <v>69.9266357421875</v>
      </c>
      <c r="C2419">
        <f>[1]!EM_S_RISK_AVGRETURNY(A2419,"2006-12-01","2016-12-02","1")</f>
        <v>16.167200000000001</v>
      </c>
    </row>
    <row r="2420" spans="1:3" x14ac:dyDescent="0.25">
      <c r="A2420" t="s">
        <v>2410</v>
      </c>
      <c r="B2420">
        <f>[1]!EM_S_PQ_PCTCHANGE(A2420,"2006-12-01","2016-12-02","3")</f>
        <v>69.792106628417969</v>
      </c>
      <c r="C2420">
        <f>[1]!EM_S_RISK_AVGRETURNY(A2420,"2006-12-01","2016-12-02","1")</f>
        <v>28.0992</v>
      </c>
    </row>
    <row r="2421" spans="1:3" x14ac:dyDescent="0.25">
      <c r="A2421" t="s">
        <v>1482</v>
      </c>
      <c r="B2421">
        <f>[1]!EM_S_PQ_PCTCHANGE(A2421,"2006-12-01","2016-12-02","3")</f>
        <v>69.736541748046875</v>
      </c>
      <c r="C2421">
        <f>[1]!EM_S_RISK_AVGRETURNY(A2421,"2006-12-01","2016-12-02","1")</f>
        <v>20.1294</v>
      </c>
    </row>
    <row r="2422" spans="1:3" x14ac:dyDescent="0.25">
      <c r="A2422" t="s">
        <v>522</v>
      </c>
      <c r="B2422">
        <f>[1]!EM_S_PQ_PCTCHANGE(A2422,"2006-12-01","2016-12-02","3")</f>
        <v>69.667633056640625</v>
      </c>
      <c r="C2422">
        <f>[1]!EM_S_RISK_AVGRETURNY(A2422,"2006-12-01","2016-12-02","1")</f>
        <v>5.5826000000000002</v>
      </c>
    </row>
    <row r="2423" spans="1:3" x14ac:dyDescent="0.25">
      <c r="A2423" t="s">
        <v>1257</v>
      </c>
      <c r="B2423">
        <f>[1]!EM_S_PQ_PCTCHANGE(A2423,"2006-12-01","2016-12-02","3")</f>
        <v>69.656120300292969</v>
      </c>
      <c r="C2423">
        <f>[1]!EM_S_RISK_AVGRETURNY(A2423,"2006-12-01","2016-12-02","1")</f>
        <v>88.584699999999998</v>
      </c>
    </row>
    <row r="2424" spans="1:3" x14ac:dyDescent="0.25">
      <c r="A2424" t="s">
        <v>1299</v>
      </c>
      <c r="B2424">
        <f>[1]!EM_S_PQ_PCTCHANGE(A2424,"2006-12-01","2016-12-02","3")</f>
        <v>69.609245300292969</v>
      </c>
      <c r="C2424">
        <f>[1]!EM_S_RISK_AVGRETURNY(A2424,"2006-12-01","2016-12-02","1")</f>
        <v>75.955500000000001</v>
      </c>
    </row>
    <row r="2425" spans="1:3" x14ac:dyDescent="0.25">
      <c r="A2425" t="s">
        <v>2303</v>
      </c>
      <c r="B2425">
        <f>[1]!EM_S_PQ_PCTCHANGE(A2425,"2006-12-01","2016-12-02","3")</f>
        <v>69.572372436523438</v>
      </c>
      <c r="C2425">
        <f>[1]!EM_S_RISK_AVGRETURNY(A2425,"2006-12-01","2016-12-02","1")</f>
        <v>13.146699999999999</v>
      </c>
    </row>
    <row r="2426" spans="1:3" x14ac:dyDescent="0.25">
      <c r="A2426" t="s">
        <v>2019</v>
      </c>
      <c r="B2426">
        <f>[1]!EM_S_PQ_PCTCHANGE(A2426,"2006-12-01","2016-12-02","3")</f>
        <v>69.377861022949219</v>
      </c>
      <c r="C2426">
        <f>[1]!EM_S_RISK_AVGRETURNY(A2426,"2006-12-01","2016-12-02","1")</f>
        <v>11.858000000000001</v>
      </c>
    </row>
    <row r="2427" spans="1:3" x14ac:dyDescent="0.25">
      <c r="A2427" t="s">
        <v>2332</v>
      </c>
      <c r="B2427">
        <f>[1]!EM_S_PQ_PCTCHANGE(A2427,"2006-12-01","2016-12-02","3")</f>
        <v>69.172584533691406</v>
      </c>
      <c r="C2427">
        <f>[1]!EM_S_RISK_AVGRETURNY(A2427,"2006-12-01","2016-12-02","1")</f>
        <v>18.287600000000001</v>
      </c>
    </row>
    <row r="2428" spans="1:3" x14ac:dyDescent="0.25">
      <c r="A2428" t="s">
        <v>1144</v>
      </c>
      <c r="B2428">
        <f>[1]!EM_S_PQ_PCTCHANGE(A2428,"2006-12-01","2016-12-02","3")</f>
        <v>68.899612426757813</v>
      </c>
      <c r="C2428">
        <f>[1]!EM_S_RISK_AVGRETURNY(A2428,"2006-12-01","2016-12-02","1")</f>
        <v>5.5332999999999997</v>
      </c>
    </row>
    <row r="2429" spans="1:3" x14ac:dyDescent="0.25">
      <c r="A2429" t="s">
        <v>1834</v>
      </c>
      <c r="B2429">
        <f>[1]!EM_S_PQ_PCTCHANGE(A2429,"2006-12-01","2016-12-02","3")</f>
        <v>68.827766418457031</v>
      </c>
      <c r="C2429">
        <f>[1]!EM_S_RISK_AVGRETURNY(A2429,"2006-12-01","2016-12-02","1")</f>
        <v>39.150199999999998</v>
      </c>
    </row>
    <row r="2430" spans="1:3" x14ac:dyDescent="0.25">
      <c r="A2430" t="s">
        <v>1501</v>
      </c>
      <c r="B2430">
        <f>[1]!EM_S_PQ_PCTCHANGE(A2430,"2006-12-01","2016-12-02","3")</f>
        <v>68.117233276367188</v>
      </c>
      <c r="C2430">
        <f>[1]!EM_S_RISK_AVGRETURNY(A2430,"2006-12-01","2016-12-02","1")</f>
        <v>35.891399999999997</v>
      </c>
    </row>
    <row r="2431" spans="1:3" x14ac:dyDescent="0.25">
      <c r="A2431" t="s">
        <v>1829</v>
      </c>
      <c r="B2431">
        <f>[1]!EM_S_PQ_PCTCHANGE(A2431,"2006-12-01","2016-12-02","3")</f>
        <v>68.097755432128906</v>
      </c>
      <c r="C2431">
        <f>[1]!EM_S_RISK_AVGRETURNY(A2431,"2006-12-01","2016-12-02","1")</f>
        <v>37.503100000000003</v>
      </c>
    </row>
    <row r="2432" spans="1:3" x14ac:dyDescent="0.25">
      <c r="A2432" t="s">
        <v>440</v>
      </c>
      <c r="B2432">
        <f>[1]!EM_S_PQ_PCTCHANGE(A2432,"2006-12-01","2016-12-02","3")</f>
        <v>67.671699523925781</v>
      </c>
      <c r="C2432">
        <f>[1]!EM_S_RISK_AVGRETURNY(A2432,"2006-12-01","2016-12-02","1")</f>
        <v>5.4542999999999999</v>
      </c>
    </row>
    <row r="2433" spans="1:3" x14ac:dyDescent="0.25">
      <c r="A2433" t="s">
        <v>1344</v>
      </c>
      <c r="B2433">
        <f>[1]!EM_S_PQ_PCTCHANGE(A2433,"2006-12-01","2016-12-02","3")</f>
        <v>67.649604797363281</v>
      </c>
      <c r="C2433">
        <f>[1]!EM_S_RISK_AVGRETURNY(A2433,"2006-12-01","2016-12-02","1")</f>
        <v>49.930999999999997</v>
      </c>
    </row>
    <row r="2434" spans="1:3" x14ac:dyDescent="0.25">
      <c r="A2434" t="s">
        <v>2619</v>
      </c>
      <c r="B2434">
        <f>[1]!EM_S_PQ_PCTCHANGE(A2434,"2006-12-01","2016-12-02","3")</f>
        <v>67.53521728515625</v>
      </c>
      <c r="C2434">
        <f>[1]!EM_S_RISK_AVGRETURNY(A2434,"2006-12-01","2016-12-02","1")</f>
        <v>5.4454000000000002</v>
      </c>
    </row>
    <row r="2435" spans="1:3" x14ac:dyDescent="0.25">
      <c r="A2435" t="s">
        <v>117</v>
      </c>
      <c r="B2435">
        <f>[1]!EM_S_PQ_PCTCHANGE(A2435,"2006-12-01","2016-12-02","3")</f>
        <v>67.322952270507813</v>
      </c>
      <c r="C2435">
        <f>[1]!EM_S_RISK_AVGRETURNY(A2435,"2006-12-01","2016-12-02","1")</f>
        <v>41396707.974600002</v>
      </c>
    </row>
    <row r="2436" spans="1:3" x14ac:dyDescent="0.25">
      <c r="A2436" t="s">
        <v>358</v>
      </c>
      <c r="B2436">
        <f>[1]!EM_S_PQ_PCTCHANGE(A2436,"2006-12-01","2016-12-02","3")</f>
        <v>67.311691284179687</v>
      </c>
      <c r="C2436">
        <f>[1]!EM_S_RISK_AVGRETURNY(A2436,"2006-12-01","2016-12-02","1")</f>
        <v>8.2977000000000007</v>
      </c>
    </row>
    <row r="2437" spans="1:3" x14ac:dyDescent="0.25">
      <c r="A2437" t="s">
        <v>984</v>
      </c>
      <c r="B2437">
        <f>[1]!EM_S_PQ_PCTCHANGE(A2437,"2006-12-01","2016-12-02","3")</f>
        <v>66.671089172363281</v>
      </c>
      <c r="C2437">
        <f>[1]!EM_S_RISK_AVGRETURNY(A2437,"2006-12-01","2016-12-02","1")</f>
        <v>5.3894000000000002</v>
      </c>
    </row>
    <row r="2438" spans="1:3" x14ac:dyDescent="0.25">
      <c r="A2438" t="s">
        <v>2212</v>
      </c>
      <c r="B2438">
        <f>[1]!EM_S_PQ_PCTCHANGE(A2438,"2006-12-01","2016-12-02","3")</f>
        <v>66.478729248046875</v>
      </c>
      <c r="C2438">
        <f>[1]!EM_S_RISK_AVGRETURNY(A2438,"2006-12-01","2016-12-02","1")</f>
        <v>22.746600000000001</v>
      </c>
    </row>
    <row r="2439" spans="1:3" x14ac:dyDescent="0.25">
      <c r="A2439" t="s">
        <v>1370</v>
      </c>
      <c r="B2439">
        <f>[1]!EM_S_PQ_PCTCHANGE(A2439,"2006-12-01","2016-12-02","3")</f>
        <v>65.926155090332031</v>
      </c>
      <c r="C2439">
        <f>[1]!EM_S_RISK_AVGRETURNY(A2439,"2006-12-01","2016-12-02","1")</f>
        <v>37.026000000000003</v>
      </c>
    </row>
    <row r="2440" spans="1:3" x14ac:dyDescent="0.25">
      <c r="A2440" t="s">
        <v>2403</v>
      </c>
      <c r="B2440">
        <f>[1]!EM_S_PQ_PCTCHANGE(A2440,"2006-12-01","2016-12-02","3")</f>
        <v>65.918403625488281</v>
      </c>
      <c r="C2440">
        <f>[1]!EM_S_RISK_AVGRETURNY(A2440,"2006-12-01","2016-12-02","1")</f>
        <v>22.9544</v>
      </c>
    </row>
    <row r="2441" spans="1:3" x14ac:dyDescent="0.25">
      <c r="A2441" t="s">
        <v>2699</v>
      </c>
      <c r="B2441">
        <f>[1]!EM_S_PQ_PCTCHANGE(A2441,"2006-12-01","2016-12-02","3")</f>
        <v>65.663078308105469</v>
      </c>
      <c r="C2441">
        <f>[1]!EM_S_RISK_AVGRETURNY(A2441,"2006-12-01","2016-12-02","1")</f>
        <v>5.3236999999999997</v>
      </c>
    </row>
    <row r="2442" spans="1:3" x14ac:dyDescent="0.25">
      <c r="A2442" t="s">
        <v>1973</v>
      </c>
      <c r="B2442">
        <f>[1]!EM_S_PQ_PCTCHANGE(A2442,"2006-12-01","2016-12-02","3")</f>
        <v>65.588554382324219</v>
      </c>
      <c r="C2442">
        <f>[1]!EM_S_RISK_AVGRETURNY(A2442,"2006-12-01","2016-12-02","1")</f>
        <v>13.631399999999999</v>
      </c>
    </row>
    <row r="2443" spans="1:3" x14ac:dyDescent="0.25">
      <c r="A2443" t="s">
        <v>2011</v>
      </c>
      <c r="B2443">
        <f>[1]!EM_S_PQ_PCTCHANGE(A2443,"2006-12-01","2016-12-02","3")</f>
        <v>65.495391845703125</v>
      </c>
      <c r="C2443">
        <f>[1]!EM_S_RISK_AVGRETURNY(A2443,"2006-12-01","2016-12-02","1")</f>
        <v>6.4280999999999997</v>
      </c>
    </row>
    <row r="2444" spans="1:3" x14ac:dyDescent="0.25">
      <c r="A2444" t="s">
        <v>2828</v>
      </c>
      <c r="B2444">
        <f>[1]!EM_S_PQ_PCTCHANGE(A2444,"2006-12-01","2016-12-02","3")</f>
        <v>65.376007080078125</v>
      </c>
      <c r="C2444">
        <f>[1]!EM_S_RISK_AVGRETURNY(A2444,"2006-12-01","2016-12-02","1")</f>
        <v>5.3049999999999997</v>
      </c>
    </row>
    <row r="2445" spans="1:3" x14ac:dyDescent="0.25">
      <c r="A2445" t="s">
        <v>2958</v>
      </c>
      <c r="B2445">
        <f>[1]!EM_S_PQ_PCTCHANGE(A2445,"2006-12-01","2016-12-02","3")</f>
        <v>65.114578247070313</v>
      </c>
      <c r="C2445">
        <f>[1]!EM_S_RISK_AVGRETURNY(A2445,"2006-12-01","2016-12-02","1")</f>
        <v>5.2878999999999996</v>
      </c>
    </row>
    <row r="2446" spans="1:3" x14ac:dyDescent="0.25">
      <c r="A2446" t="s">
        <v>2311</v>
      </c>
      <c r="B2446">
        <f>[1]!EM_S_PQ_PCTCHANGE(A2446,"2006-12-01","2016-12-02","3")</f>
        <v>64.693191528320312</v>
      </c>
      <c r="C2446">
        <f>[1]!EM_S_RISK_AVGRETURNY(A2446,"2006-12-01","2016-12-02","1")</f>
        <v>19.1142</v>
      </c>
    </row>
    <row r="2447" spans="1:3" x14ac:dyDescent="0.25">
      <c r="A2447" t="s">
        <v>1021</v>
      </c>
      <c r="B2447">
        <f>[1]!EM_S_PQ_PCTCHANGE(A2447,"2006-12-01","2016-12-02","3")</f>
        <v>64.217887878417969</v>
      </c>
      <c r="C2447">
        <f>[1]!EM_S_RISK_AVGRETURNY(A2447,"2006-12-01","2016-12-02","1")</f>
        <v>5.2290000000000001</v>
      </c>
    </row>
    <row r="2448" spans="1:3" x14ac:dyDescent="0.25">
      <c r="A2448" t="s">
        <v>2301</v>
      </c>
      <c r="B2448">
        <f>[1]!EM_S_PQ_PCTCHANGE(A2448,"2006-12-01","2016-12-02","3")</f>
        <v>64.183433532714844</v>
      </c>
      <c r="C2448">
        <f>[1]!EM_S_RISK_AVGRETURNY(A2448,"2006-12-01","2016-12-02","1")</f>
        <v>12.7006</v>
      </c>
    </row>
    <row r="2449" spans="1:3" x14ac:dyDescent="0.25">
      <c r="A2449" t="s">
        <v>1472</v>
      </c>
      <c r="B2449">
        <f>[1]!EM_S_PQ_PCTCHANGE(A2449,"2006-12-01","2016-12-02","3")</f>
        <v>64.062004089355469</v>
      </c>
      <c r="C2449">
        <f>[1]!EM_S_RISK_AVGRETURNY(A2449,"2006-12-01","2016-12-02","1")</f>
        <v>13.672800000000001</v>
      </c>
    </row>
    <row r="2450" spans="1:3" x14ac:dyDescent="0.25">
      <c r="A2450" t="s">
        <v>2796</v>
      </c>
      <c r="B2450">
        <f>[1]!EM_S_PQ_PCTCHANGE(A2450,"2006-12-01","2016-12-02","3")</f>
        <v>63.854156494140625</v>
      </c>
      <c r="C2450">
        <f>[1]!EM_S_RISK_AVGRETURNY(A2450,"2006-12-01","2016-12-02","1")</f>
        <v>5.2050000000000001</v>
      </c>
    </row>
    <row r="2451" spans="1:3" x14ac:dyDescent="0.25">
      <c r="A2451" t="s">
        <v>1969</v>
      </c>
      <c r="B2451">
        <f>[1]!EM_S_PQ_PCTCHANGE(A2451,"2006-12-01","2016-12-02","3")</f>
        <v>63.819240570068359</v>
      </c>
      <c r="C2451">
        <f>[1]!EM_S_RISK_AVGRETURNY(A2451,"2006-12-01","2016-12-02","1")</f>
        <v>10.7094</v>
      </c>
    </row>
    <row r="2452" spans="1:3" x14ac:dyDescent="0.25">
      <c r="A2452" t="s">
        <v>1568</v>
      </c>
      <c r="B2452">
        <f>[1]!EM_S_PQ_PCTCHANGE(A2452,"2006-12-01","2016-12-02","3")</f>
        <v>63.661190032958984</v>
      </c>
      <c r="C2452">
        <f>[1]!EM_S_RISK_AVGRETURNY(A2452,"2006-12-01","2016-12-02","1")</f>
        <v>9.1562000000000001</v>
      </c>
    </row>
    <row r="2453" spans="1:3" x14ac:dyDescent="0.25">
      <c r="A2453" t="s">
        <v>134</v>
      </c>
      <c r="B2453">
        <f>[1]!EM_S_PQ_PCTCHANGE(A2453,"2006-12-01","2016-12-02","3")</f>
        <v>63.619136810302734</v>
      </c>
      <c r="C2453">
        <f>[1]!EM_S_RISK_AVGRETURNY(A2453,"2006-12-01","2016-12-02","1")</f>
        <v>74.983699999999999</v>
      </c>
    </row>
    <row r="2454" spans="1:3" x14ac:dyDescent="0.25">
      <c r="A2454" t="s">
        <v>2452</v>
      </c>
      <c r="B2454">
        <f>[1]!EM_S_PQ_PCTCHANGE(A2454,"2006-12-01","2016-12-02","3")</f>
        <v>63.234745025634766</v>
      </c>
      <c r="C2454">
        <f>[1]!EM_S_RISK_AVGRETURNY(A2454,"2006-12-01","2016-12-02","1")</f>
        <v>16.6053</v>
      </c>
    </row>
    <row r="2455" spans="1:3" x14ac:dyDescent="0.25">
      <c r="A2455" t="s">
        <v>2465</v>
      </c>
      <c r="B2455">
        <f>[1]!EM_S_PQ_PCTCHANGE(A2455,"2006-12-01","2016-12-02","3")</f>
        <v>62.821514129638672</v>
      </c>
      <c r="C2455">
        <f>[1]!EM_S_RISK_AVGRETURNY(A2455,"2006-12-01","2016-12-02","1")</f>
        <v>5.1367000000000003</v>
      </c>
    </row>
    <row r="2456" spans="1:3" x14ac:dyDescent="0.25">
      <c r="A2456" t="s">
        <v>2110</v>
      </c>
      <c r="B2456">
        <f>[1]!EM_S_PQ_PCTCHANGE(A2456,"2006-12-01","2016-12-02","3")</f>
        <v>62.812507629394531</v>
      </c>
      <c r="C2456">
        <f>[1]!EM_S_RISK_AVGRETURNY(A2456,"2006-12-01","2016-12-02","1")</f>
        <v>7.2210000000000001</v>
      </c>
    </row>
    <row r="2457" spans="1:3" x14ac:dyDescent="0.25">
      <c r="A2457" t="s">
        <v>1853</v>
      </c>
      <c r="B2457">
        <f>[1]!EM_S_PQ_PCTCHANGE(A2457,"2006-12-01","2016-12-02","3")</f>
        <v>62.568187713623047</v>
      </c>
      <c r="C2457">
        <f>[1]!EM_S_RISK_AVGRETURNY(A2457,"2006-12-01","2016-12-02","1")</f>
        <v>22.320599999999999</v>
      </c>
    </row>
    <row r="2458" spans="1:3" x14ac:dyDescent="0.25">
      <c r="A2458" t="s">
        <v>1660</v>
      </c>
      <c r="B2458">
        <f>[1]!EM_S_PQ_PCTCHANGE(A2458,"2006-12-01","2016-12-02","3")</f>
        <v>61.935443878173828</v>
      </c>
      <c r="C2458">
        <f>[1]!EM_S_RISK_AVGRETURNY(A2458,"2006-12-01","2016-12-02","1")</f>
        <v>8.4808000000000003</v>
      </c>
    </row>
    <row r="2459" spans="1:3" x14ac:dyDescent="0.25">
      <c r="A2459" t="s">
        <v>1636</v>
      </c>
      <c r="B2459">
        <f>[1]!EM_S_PQ_PCTCHANGE(A2459,"2006-12-01","2016-12-02","3")</f>
        <v>61.801342010498047</v>
      </c>
      <c r="C2459">
        <f>[1]!EM_S_RISK_AVGRETURNY(A2459,"2006-12-01","2016-12-02","1")</f>
        <v>16.643899999999999</v>
      </c>
    </row>
    <row r="2460" spans="1:3" x14ac:dyDescent="0.25">
      <c r="A2460" t="s">
        <v>310</v>
      </c>
      <c r="B2460">
        <f>[1]!EM_S_PQ_PCTCHANGE(A2460,"2006-12-01","2016-12-02","3")</f>
        <v>61.784576416015625</v>
      </c>
      <c r="C2460">
        <f>[1]!EM_S_RISK_AVGRETURNY(A2460,"2006-12-01","2016-12-02","1")</f>
        <v>8.1873000000000005</v>
      </c>
    </row>
    <row r="2461" spans="1:3" x14ac:dyDescent="0.25">
      <c r="A2461" t="s">
        <v>1958</v>
      </c>
      <c r="B2461">
        <f>[1]!EM_S_PQ_PCTCHANGE(A2461,"2006-12-01","2016-12-02","3")</f>
        <v>61.717544555664063</v>
      </c>
      <c r="C2461">
        <f>[1]!EM_S_RISK_AVGRETURNY(A2461,"2006-12-01","2016-12-02","1")</f>
        <v>12.4031</v>
      </c>
    </row>
    <row r="2462" spans="1:3" x14ac:dyDescent="0.25">
      <c r="A2462" t="s">
        <v>2024</v>
      </c>
      <c r="B2462">
        <f>[1]!EM_S_PQ_PCTCHANGE(A2462,"2006-12-01","2016-12-02","3")</f>
        <v>61.478065490722656</v>
      </c>
      <c r="C2462">
        <f>[1]!EM_S_RISK_AVGRETURNY(A2462,"2006-12-01","2016-12-02","1")</f>
        <v>16.976500000000001</v>
      </c>
    </row>
    <row r="2463" spans="1:3" x14ac:dyDescent="0.25">
      <c r="A2463" t="s">
        <v>2199</v>
      </c>
      <c r="B2463">
        <f>[1]!EM_S_PQ_PCTCHANGE(A2463,"2006-12-01","2016-12-02","3")</f>
        <v>61.469165802001953</v>
      </c>
      <c r="C2463">
        <f>[1]!EM_S_RISK_AVGRETURNY(A2463,"2006-12-01","2016-12-02","1")</f>
        <v>7.5837000000000003</v>
      </c>
    </row>
    <row r="2464" spans="1:3" x14ac:dyDescent="0.25">
      <c r="A2464" t="s">
        <v>2008</v>
      </c>
      <c r="B2464">
        <f>[1]!EM_S_PQ_PCTCHANGE(A2464,"2006-12-01","2016-12-02","3")</f>
        <v>61.354690551757813</v>
      </c>
      <c r="C2464">
        <f>[1]!EM_S_RISK_AVGRETURNY(A2464,"2006-12-01","2016-12-02","1")</f>
        <v>7.4949000000000003</v>
      </c>
    </row>
    <row r="2465" spans="1:3" x14ac:dyDescent="0.25">
      <c r="A2465" t="s">
        <v>1484</v>
      </c>
      <c r="B2465">
        <f>[1]!EM_S_PQ_PCTCHANGE(A2465,"2006-12-01","2016-12-02","3")</f>
        <v>61.15606689453125</v>
      </c>
      <c r="C2465">
        <f>[1]!EM_S_RISK_AVGRETURNY(A2465,"2006-12-01","2016-12-02","1")</f>
        <v>13.561199999999999</v>
      </c>
    </row>
    <row r="2466" spans="1:3" x14ac:dyDescent="0.25">
      <c r="A2466" t="s">
        <v>2932</v>
      </c>
      <c r="B2466">
        <f>[1]!EM_S_PQ_PCTCHANGE(A2466,"2006-12-01","2016-12-02","3")</f>
        <v>61.125911712646484</v>
      </c>
      <c r="C2466">
        <f>[1]!EM_S_RISK_AVGRETURNY(A2466,"2006-12-01","2016-12-02","1")</f>
        <v>5.0236000000000001</v>
      </c>
    </row>
    <row r="2467" spans="1:3" x14ac:dyDescent="0.25">
      <c r="A2467" t="s">
        <v>1179</v>
      </c>
      <c r="B2467">
        <f>[1]!EM_S_PQ_PCTCHANGE(A2467,"2006-12-01","2016-12-02","3")</f>
        <v>61.075839996337891</v>
      </c>
      <c r="C2467">
        <f>[1]!EM_S_RISK_AVGRETURNY(A2467,"2006-12-01","2016-12-02","1")</f>
        <v>0</v>
      </c>
    </row>
    <row r="2468" spans="1:3" x14ac:dyDescent="0.25">
      <c r="A2468" t="s">
        <v>63</v>
      </c>
      <c r="B2468">
        <f>[1]!EM_S_PQ_PCTCHANGE(A2468,"2006-12-01","2016-12-02","3")</f>
        <v>61.045131683349609</v>
      </c>
      <c r="C2468">
        <f>[1]!EM_S_RISK_AVGRETURNY(A2468,"2006-12-01","2016-12-02","1")</f>
        <v>0</v>
      </c>
    </row>
    <row r="2469" spans="1:3" x14ac:dyDescent="0.25">
      <c r="A2469" t="s">
        <v>229</v>
      </c>
      <c r="B2469">
        <f>[1]!EM_S_PQ_PCTCHANGE(A2469,"2006-12-01","2016-12-02","3")</f>
        <v>60.995182037353516</v>
      </c>
      <c r="C2469">
        <f>[1]!EM_S_RISK_AVGRETURNY(A2469,"2006-12-01","2016-12-02","1")</f>
        <v>701.36519999999996</v>
      </c>
    </row>
    <row r="2470" spans="1:3" x14ac:dyDescent="0.25">
      <c r="A2470" t="s">
        <v>1604</v>
      </c>
      <c r="B2470">
        <f>[1]!EM_S_PQ_PCTCHANGE(A2470,"2006-12-01","2016-12-02","3")</f>
        <v>60.979717254638672</v>
      </c>
      <c r="C2470">
        <f>[1]!EM_S_RISK_AVGRETURNY(A2470,"2006-12-01","2016-12-02","1")</f>
        <v>10.3149</v>
      </c>
    </row>
    <row r="2471" spans="1:3" x14ac:dyDescent="0.25">
      <c r="A2471" t="s">
        <v>2305</v>
      </c>
      <c r="B2471">
        <f>[1]!EM_S_PQ_PCTCHANGE(A2471,"2006-12-01","2016-12-02","3")</f>
        <v>60.769393920898437</v>
      </c>
      <c r="C2471">
        <f>[1]!EM_S_RISK_AVGRETURNY(A2471,"2006-12-01","2016-12-02","1")</f>
        <v>8.2127999999999997</v>
      </c>
    </row>
    <row r="2472" spans="1:3" x14ac:dyDescent="0.25">
      <c r="A2472" t="s">
        <v>1644</v>
      </c>
      <c r="B2472">
        <f>[1]!EM_S_PQ_PCTCHANGE(A2472,"2006-12-01","2016-12-02","3")</f>
        <v>60.642009735107422</v>
      </c>
      <c r="C2472">
        <f>[1]!EM_S_RISK_AVGRETURNY(A2472,"2006-12-01","2016-12-02","1")</f>
        <v>16.994700000000002</v>
      </c>
    </row>
    <row r="2473" spans="1:3" x14ac:dyDescent="0.25">
      <c r="A2473" t="s">
        <v>1640</v>
      </c>
      <c r="B2473">
        <f>[1]!EM_S_PQ_PCTCHANGE(A2473,"2006-12-01","2016-12-02","3")</f>
        <v>60.602890014648438</v>
      </c>
      <c r="C2473">
        <f>[1]!EM_S_RISK_AVGRETURNY(A2473,"2006-12-01","2016-12-02","1")</f>
        <v>16.617999999999999</v>
      </c>
    </row>
    <row r="2474" spans="1:3" x14ac:dyDescent="0.25">
      <c r="A2474" t="s">
        <v>821</v>
      </c>
      <c r="B2474">
        <f>[1]!EM_S_PQ_PCTCHANGE(A2474,"2006-12-01","2016-12-02","3")</f>
        <v>60.594856262207031</v>
      </c>
      <c r="C2474">
        <f>[1]!EM_S_RISK_AVGRETURNY(A2474,"2006-12-01","2016-12-02","1")</f>
        <v>4.9880000000000004</v>
      </c>
    </row>
    <row r="2475" spans="1:3" x14ac:dyDescent="0.25">
      <c r="A2475" t="s">
        <v>772</v>
      </c>
      <c r="B2475">
        <f>[1]!EM_S_PQ_PCTCHANGE(A2475,"2006-12-01","2016-12-02","3")</f>
        <v>60.370449066162109</v>
      </c>
      <c r="C2475">
        <f>[1]!EM_S_RISK_AVGRETURNY(A2475,"2006-12-01","2016-12-02","1")</f>
        <v>4.9729000000000001</v>
      </c>
    </row>
    <row r="2476" spans="1:3" x14ac:dyDescent="0.25">
      <c r="A2476" t="s">
        <v>2082</v>
      </c>
      <c r="B2476">
        <f>[1]!EM_S_PQ_PCTCHANGE(A2476,"2006-12-01","2016-12-02","3")</f>
        <v>60.170948028564453</v>
      </c>
      <c r="C2476">
        <f>[1]!EM_S_RISK_AVGRETURNY(A2476,"2006-12-01","2016-12-02","1")</f>
        <v>31.9983</v>
      </c>
    </row>
    <row r="2477" spans="1:3" x14ac:dyDescent="0.25">
      <c r="A2477" t="s">
        <v>1333</v>
      </c>
      <c r="B2477">
        <f>[1]!EM_S_PQ_PCTCHANGE(A2477,"2006-12-01","2016-12-02","3")</f>
        <v>59.994003295898438</v>
      </c>
      <c r="C2477">
        <f>[1]!EM_S_RISK_AVGRETURNY(A2477,"2006-12-01","2016-12-02","1")</f>
        <v>53.2151</v>
      </c>
    </row>
    <row r="2478" spans="1:3" x14ac:dyDescent="0.25">
      <c r="A2478" t="s">
        <v>2133</v>
      </c>
      <c r="B2478">
        <f>[1]!EM_S_PQ_PCTCHANGE(A2478,"2006-12-01","2016-12-02","3")</f>
        <v>59.871196746826172</v>
      </c>
      <c r="C2478">
        <f>[1]!EM_S_RISK_AVGRETURNY(A2478,"2006-12-01","2016-12-02","1")</f>
        <v>11.576700000000001</v>
      </c>
    </row>
    <row r="2479" spans="1:3" x14ac:dyDescent="0.25">
      <c r="A2479" t="s">
        <v>87</v>
      </c>
      <c r="B2479">
        <f>[1]!EM_S_PQ_PCTCHANGE(A2479,"2006-12-01","2016-12-02","3")</f>
        <v>59.775192260742187</v>
      </c>
      <c r="C2479">
        <f>[1]!EM_S_RISK_AVGRETURNY(A2479,"2006-12-01","2016-12-02","1")</f>
        <v>58.7121</v>
      </c>
    </row>
    <row r="2480" spans="1:3" x14ac:dyDescent="0.25">
      <c r="A2480" t="s">
        <v>343</v>
      </c>
      <c r="B2480">
        <f>[1]!EM_S_PQ_PCTCHANGE(A2480,"2006-12-01","2016-12-02","3")</f>
        <v>59.606147766113281</v>
      </c>
      <c r="C2480">
        <f>[1]!EM_S_RISK_AVGRETURNY(A2480,"2006-12-01","2016-12-02","1")</f>
        <v>8.1489999999999991</v>
      </c>
    </row>
    <row r="2481" spans="1:3" x14ac:dyDescent="0.25">
      <c r="A2481" t="s">
        <v>940</v>
      </c>
      <c r="B2481">
        <f>[1]!EM_S_PQ_PCTCHANGE(A2481,"2006-12-01","2016-12-02","3")</f>
        <v>59.591949462890625</v>
      </c>
      <c r="C2481">
        <f>[1]!EM_S_RISK_AVGRETURNY(A2481,"2006-12-01","2016-12-02","1")</f>
        <v>4.9204999999999997</v>
      </c>
    </row>
    <row r="2482" spans="1:3" x14ac:dyDescent="0.25">
      <c r="A2482" t="s">
        <v>2601</v>
      </c>
      <c r="B2482">
        <f>[1]!EM_S_PQ_PCTCHANGE(A2482,"2006-12-01","2016-12-02","3")</f>
        <v>59.480781555175781</v>
      </c>
      <c r="C2482">
        <f>[1]!EM_S_RISK_AVGRETURNY(A2482,"2006-12-01","2016-12-02","1")</f>
        <v>4.9128999999999996</v>
      </c>
    </row>
    <row r="2483" spans="1:3" x14ac:dyDescent="0.25">
      <c r="A2483" t="s">
        <v>107</v>
      </c>
      <c r="B2483">
        <f>[1]!EM_S_PQ_PCTCHANGE(A2483,"2006-12-01","2016-12-02","3")</f>
        <v>59.175056457519531</v>
      </c>
      <c r="C2483">
        <f>[1]!EM_S_RISK_AVGRETURNY(A2483,"2006-12-01","2016-12-02","1")</f>
        <v>71.854699999999994</v>
      </c>
    </row>
    <row r="2484" spans="1:3" x14ac:dyDescent="0.25">
      <c r="A2484" t="s">
        <v>2174</v>
      </c>
      <c r="B2484">
        <f>[1]!EM_S_PQ_PCTCHANGE(A2484,"2006-12-01","2016-12-02","3")</f>
        <v>58.944416046142578</v>
      </c>
      <c r="C2484">
        <f>[1]!EM_S_RISK_AVGRETURNY(A2484,"2006-12-01","2016-12-02","1")</f>
        <v>15.592599999999999</v>
      </c>
    </row>
    <row r="2485" spans="1:3" x14ac:dyDescent="0.25">
      <c r="A2485" t="s">
        <v>2329</v>
      </c>
      <c r="B2485">
        <f>[1]!EM_S_PQ_PCTCHANGE(A2485,"2006-12-01","2016-12-02","3")</f>
        <v>58.579093933105469</v>
      </c>
      <c r="C2485">
        <f>[1]!EM_S_RISK_AVGRETURNY(A2485,"2006-12-01","2016-12-02","1")</f>
        <v>18.581499999999998</v>
      </c>
    </row>
    <row r="2486" spans="1:3" x14ac:dyDescent="0.25">
      <c r="A2486" t="s">
        <v>1937</v>
      </c>
      <c r="B2486">
        <f>[1]!EM_S_PQ_PCTCHANGE(A2486,"2006-12-01","2016-12-02","3")</f>
        <v>58.505638122558594</v>
      </c>
      <c r="C2486">
        <f>[1]!EM_S_RISK_AVGRETURNY(A2486,"2006-12-01","2016-12-02","1")</f>
        <v>6.7941000000000003</v>
      </c>
    </row>
    <row r="2487" spans="1:3" x14ac:dyDescent="0.25">
      <c r="A2487" t="s">
        <v>2399</v>
      </c>
      <c r="B2487">
        <f>[1]!EM_S_PQ_PCTCHANGE(A2487,"2006-12-01","2016-12-02","3")</f>
        <v>58.186634063720703</v>
      </c>
      <c r="C2487">
        <f>[1]!EM_S_RISK_AVGRETURNY(A2487,"2006-12-01","2016-12-02","1")</f>
        <v>19.670500000000001</v>
      </c>
    </row>
    <row r="2488" spans="1:3" x14ac:dyDescent="0.25">
      <c r="A2488" t="s">
        <v>2340</v>
      </c>
      <c r="B2488">
        <f>[1]!EM_S_PQ_PCTCHANGE(A2488,"2006-12-01","2016-12-02","3")</f>
        <v>58.099021911621094</v>
      </c>
      <c r="C2488">
        <f>[1]!EM_S_RISK_AVGRETURNY(A2488,"2006-12-01","2016-12-02","1")</f>
        <v>27.280799999999999</v>
      </c>
    </row>
    <row r="2489" spans="1:3" x14ac:dyDescent="0.25">
      <c r="A2489" t="s">
        <v>1734</v>
      </c>
      <c r="B2489">
        <f>[1]!EM_S_PQ_PCTCHANGE(A2489,"2006-12-01","2016-12-02","3")</f>
        <v>58.055355072021484</v>
      </c>
      <c r="C2489">
        <f>[1]!EM_S_RISK_AVGRETURNY(A2489,"2006-12-01","2016-12-02","1")</f>
        <v>15.9678</v>
      </c>
    </row>
    <row r="2490" spans="1:3" x14ac:dyDescent="0.25">
      <c r="A2490" t="s">
        <v>2228</v>
      </c>
      <c r="B2490">
        <f>[1]!EM_S_PQ_PCTCHANGE(A2490,"2006-12-01","2016-12-02","3")</f>
        <v>58.013336181640625</v>
      </c>
      <c r="C2490">
        <f>[1]!EM_S_RISK_AVGRETURNY(A2490,"2006-12-01","2016-12-02","1")</f>
        <v>12.166499999999999</v>
      </c>
    </row>
    <row r="2491" spans="1:3" x14ac:dyDescent="0.25">
      <c r="A2491" t="s">
        <v>129</v>
      </c>
      <c r="B2491">
        <f>[1]!EM_S_PQ_PCTCHANGE(A2491,"2006-12-01","2016-12-02","3")</f>
        <v>57.567081451416016</v>
      </c>
      <c r="C2491">
        <f>[1]!EM_S_RISK_AVGRETURNY(A2491,"2006-12-01","2016-12-02","1")</f>
        <v>4668.8374000000003</v>
      </c>
    </row>
    <row r="2492" spans="1:3" x14ac:dyDescent="0.25">
      <c r="A2492" t="s">
        <v>180</v>
      </c>
      <c r="B2492">
        <f>[1]!EM_S_PQ_PCTCHANGE(A2492,"2006-12-01","2016-12-02","3")</f>
        <v>57.255985260009766</v>
      </c>
      <c r="C2492">
        <f>[1]!EM_S_RISK_AVGRETURNY(A2492,"2006-12-01","2016-12-02","1")</f>
        <v>43.2271</v>
      </c>
    </row>
    <row r="2493" spans="1:3" x14ac:dyDescent="0.25">
      <c r="A2493" t="s">
        <v>266</v>
      </c>
      <c r="B2493">
        <f>[1]!EM_S_PQ_PCTCHANGE(A2493,"2006-12-01","2016-12-02","3")</f>
        <v>57.124504089355469</v>
      </c>
      <c r="C2493">
        <f>[1]!EM_S_RISK_AVGRETURNY(A2493,"2006-12-01","2016-12-02","1")</f>
        <v>5.3258000000000001</v>
      </c>
    </row>
    <row r="2494" spans="1:3" x14ac:dyDescent="0.25">
      <c r="A2494" t="s">
        <v>2217</v>
      </c>
      <c r="B2494">
        <f>[1]!EM_S_PQ_PCTCHANGE(A2494,"2006-12-01","2016-12-02","3")</f>
        <v>56.928913116455078</v>
      </c>
      <c r="C2494">
        <f>[1]!EM_S_RISK_AVGRETURNY(A2494,"2006-12-01","2016-12-02","1")</f>
        <v>13.0061</v>
      </c>
    </row>
    <row r="2495" spans="1:3" x14ac:dyDescent="0.25">
      <c r="A2495" t="s">
        <v>2109</v>
      </c>
      <c r="B2495">
        <f>[1]!EM_S_PQ_PCTCHANGE(A2495,"2006-12-01","2016-12-02","3")</f>
        <v>56.886924743652344</v>
      </c>
      <c r="C2495">
        <f>[1]!EM_S_RISK_AVGRETURNY(A2495,"2006-12-01","2016-12-02","1")</f>
        <v>6.9550999999999998</v>
      </c>
    </row>
    <row r="2496" spans="1:3" x14ac:dyDescent="0.25">
      <c r="A2496" t="s">
        <v>367</v>
      </c>
      <c r="B2496">
        <f>[1]!EM_S_PQ_PCTCHANGE(A2496,"2006-12-01","2016-12-02","3")</f>
        <v>56.738246917724609</v>
      </c>
      <c r="C2496">
        <f>[1]!EM_S_RISK_AVGRETURNY(A2496,"2006-12-01","2016-12-02","1")</f>
        <v>4.7260999999999997</v>
      </c>
    </row>
    <row r="2497" spans="1:3" x14ac:dyDescent="0.25">
      <c r="A2497" t="s">
        <v>2102</v>
      </c>
      <c r="B2497">
        <f>[1]!EM_S_PQ_PCTCHANGE(A2497,"2006-12-01","2016-12-02","3")</f>
        <v>56.646598815917969</v>
      </c>
      <c r="C2497">
        <f>[1]!EM_S_RISK_AVGRETURNY(A2497,"2006-12-01","2016-12-02","1")</f>
        <v>18.5517</v>
      </c>
    </row>
    <row r="2498" spans="1:3" x14ac:dyDescent="0.25">
      <c r="A2498" t="s">
        <v>1900</v>
      </c>
      <c r="B2498">
        <f>[1]!EM_S_PQ_PCTCHANGE(A2498,"2006-12-01","2016-12-02","3")</f>
        <v>56.345893859863281</v>
      </c>
      <c r="C2498">
        <f>[1]!EM_S_RISK_AVGRETURNY(A2498,"2006-12-01","2016-12-02","1")</f>
        <v>5.6490999999999998</v>
      </c>
    </row>
    <row r="2499" spans="1:3" x14ac:dyDescent="0.25">
      <c r="A2499" t="s">
        <v>2203</v>
      </c>
      <c r="B2499">
        <f>[1]!EM_S_PQ_PCTCHANGE(A2499,"2006-12-01","2016-12-02","3")</f>
        <v>56.238208770751953</v>
      </c>
      <c r="C2499">
        <f>[1]!EM_S_RISK_AVGRETURNY(A2499,"2006-12-01","2016-12-02","1")</f>
        <v>10.518800000000001</v>
      </c>
    </row>
    <row r="2500" spans="1:3" x14ac:dyDescent="0.25">
      <c r="A2500" t="s">
        <v>2342</v>
      </c>
      <c r="B2500">
        <f>[1]!EM_S_PQ_PCTCHANGE(A2500,"2006-12-01","2016-12-02","3")</f>
        <v>56.142200469970703</v>
      </c>
      <c r="C2500">
        <f>[1]!EM_S_RISK_AVGRETURNY(A2500,"2006-12-01","2016-12-02","1")</f>
        <v>20.677199999999999</v>
      </c>
    </row>
    <row r="2501" spans="1:3" x14ac:dyDescent="0.25">
      <c r="A2501" t="s">
        <v>1868</v>
      </c>
      <c r="B2501">
        <f>[1]!EM_S_PQ_PCTCHANGE(A2501,"2006-12-01","2016-12-02","3")</f>
        <v>55.671726226806641</v>
      </c>
      <c r="C2501">
        <f>[1]!EM_S_RISK_AVGRETURNY(A2501,"2006-12-01","2016-12-02","1")</f>
        <v>13.283200000000001</v>
      </c>
    </row>
    <row r="2502" spans="1:3" x14ac:dyDescent="0.25">
      <c r="A2502" t="s">
        <v>824</v>
      </c>
      <c r="B2502">
        <f>[1]!EM_S_PQ_PCTCHANGE(A2502,"2006-12-01","2016-12-02","3")</f>
        <v>55.630111694335938</v>
      </c>
      <c r="C2502">
        <f>[1]!EM_S_RISK_AVGRETURNY(A2502,"2006-12-01","2016-12-02","1")</f>
        <v>4.6497999999999999</v>
      </c>
    </row>
    <row r="2503" spans="1:3" x14ac:dyDescent="0.25">
      <c r="A2503" t="s">
        <v>2376</v>
      </c>
      <c r="B2503">
        <f>[1]!EM_S_PQ_PCTCHANGE(A2503,"2006-12-01","2016-12-02","3")</f>
        <v>55.559299468994141</v>
      </c>
      <c r="C2503">
        <f>[1]!EM_S_RISK_AVGRETURNY(A2503,"2006-12-01","2016-12-02","1")</f>
        <v>20.199400000000001</v>
      </c>
    </row>
    <row r="2504" spans="1:3" x14ac:dyDescent="0.25">
      <c r="A2504" t="s">
        <v>1675</v>
      </c>
      <c r="B2504">
        <f>[1]!EM_S_PQ_PCTCHANGE(A2504,"2006-12-01","2016-12-02","3")</f>
        <v>55.519351959228516</v>
      </c>
      <c r="C2504">
        <f>[1]!EM_S_RISK_AVGRETURNY(A2504,"2006-12-01","2016-12-02","1")</f>
        <v>12.257099999999999</v>
      </c>
    </row>
    <row r="2505" spans="1:3" x14ac:dyDescent="0.25">
      <c r="A2505" t="s">
        <v>1847</v>
      </c>
      <c r="B2505">
        <f>[1]!EM_S_PQ_PCTCHANGE(A2505,"2006-12-01","2016-12-02","3")</f>
        <v>55.410037994384766</v>
      </c>
      <c r="C2505">
        <f>[1]!EM_S_RISK_AVGRETURNY(A2505,"2006-12-01","2016-12-02","1")</f>
        <v>33.743099999999998</v>
      </c>
    </row>
    <row r="2506" spans="1:3" x14ac:dyDescent="0.25">
      <c r="A2506" t="s">
        <v>2461</v>
      </c>
      <c r="B2506">
        <f>[1]!EM_S_PQ_PCTCHANGE(A2506,"2006-12-01","2016-12-02","3")</f>
        <v>55.293243408203125</v>
      </c>
      <c r="C2506">
        <f>[1]!EM_S_RISK_AVGRETURNY(A2506,"2006-12-01","2016-12-02","1")</f>
        <v>4.6265000000000001</v>
      </c>
    </row>
    <row r="2507" spans="1:3" x14ac:dyDescent="0.25">
      <c r="A2507" t="s">
        <v>1083</v>
      </c>
      <c r="B2507">
        <f>[1]!EM_S_PQ_PCTCHANGE(A2507,"2006-12-01","2016-12-02","3")</f>
        <v>55.287143707275391</v>
      </c>
      <c r="C2507">
        <f>[1]!EM_S_RISK_AVGRETURNY(A2507,"2006-12-01","2016-12-02","1")</f>
        <v>4.6261000000000001</v>
      </c>
    </row>
    <row r="2508" spans="1:3" x14ac:dyDescent="0.25">
      <c r="A2508" t="s">
        <v>602</v>
      </c>
      <c r="B2508">
        <f>[1]!EM_S_PQ_PCTCHANGE(A2508,"2006-12-01","2016-12-02","3")</f>
        <v>55.2138671875</v>
      </c>
      <c r="C2508">
        <f>[1]!EM_S_RISK_AVGRETURNY(A2508,"2006-12-01","2016-12-02","1")</f>
        <v>4.6210000000000004</v>
      </c>
    </row>
    <row r="2509" spans="1:3" x14ac:dyDescent="0.25">
      <c r="A2509" t="s">
        <v>1666</v>
      </c>
      <c r="B2509">
        <f>[1]!EM_S_PQ_PCTCHANGE(A2509,"2006-12-01","2016-12-02","3")</f>
        <v>55.140815734863281</v>
      </c>
      <c r="C2509">
        <f>[1]!EM_S_RISK_AVGRETURNY(A2509,"2006-12-01","2016-12-02","1")</f>
        <v>16.711099999999998</v>
      </c>
    </row>
    <row r="2510" spans="1:3" x14ac:dyDescent="0.25">
      <c r="A2510" t="s">
        <v>2181</v>
      </c>
      <c r="B2510">
        <f>[1]!EM_S_PQ_PCTCHANGE(A2510,"2006-12-01","2016-12-02","3")</f>
        <v>55.003547668457031</v>
      </c>
      <c r="C2510">
        <f>[1]!EM_S_RISK_AVGRETURNY(A2510,"2006-12-01","2016-12-02","1")</f>
        <v>11.9133</v>
      </c>
    </row>
    <row r="2511" spans="1:3" x14ac:dyDescent="0.25">
      <c r="A2511" t="s">
        <v>65</v>
      </c>
      <c r="B2511">
        <f>[1]!EM_S_PQ_PCTCHANGE(A2511,"2006-12-01","2016-12-02","3")</f>
        <v>54.576183319091797</v>
      </c>
      <c r="C2511">
        <f>[1]!EM_S_RISK_AVGRETURNY(A2511,"2006-12-01","2016-12-02","1")</f>
        <v>25793.784599999999</v>
      </c>
    </row>
    <row r="2512" spans="1:3" x14ac:dyDescent="0.25">
      <c r="A2512" t="s">
        <v>2085</v>
      </c>
      <c r="B2512">
        <f>[1]!EM_S_PQ_PCTCHANGE(A2512,"2006-12-01","2016-12-02","3")</f>
        <v>54.330272674560547</v>
      </c>
      <c r="C2512">
        <f>[1]!EM_S_RISK_AVGRETURNY(A2512,"2006-12-01","2016-12-02","1")</f>
        <v>12.3392</v>
      </c>
    </row>
    <row r="2513" spans="1:3" x14ac:dyDescent="0.25">
      <c r="A2513" t="s">
        <v>1672</v>
      </c>
      <c r="B2513">
        <f>[1]!EM_S_PQ_PCTCHANGE(A2513,"2006-12-01","2016-12-02","3")</f>
        <v>54.322052001953125</v>
      </c>
      <c r="C2513">
        <f>[1]!EM_S_RISK_AVGRETURNY(A2513,"2006-12-01","2016-12-02","1")</f>
        <v>12.2194</v>
      </c>
    </row>
    <row r="2514" spans="1:3" x14ac:dyDescent="0.25">
      <c r="A2514" t="s">
        <v>2243</v>
      </c>
      <c r="B2514">
        <f>[1]!EM_S_PQ_PCTCHANGE(A2514,"2006-12-01","2016-12-02","3")</f>
        <v>54.1954345703125</v>
      </c>
      <c r="C2514">
        <f>[1]!EM_S_RISK_AVGRETURNY(A2514,"2006-12-01","2016-12-02","1")</f>
        <v>16.814299999999999</v>
      </c>
    </row>
    <row r="2515" spans="1:3" x14ac:dyDescent="0.25">
      <c r="A2515" t="s">
        <v>550</v>
      </c>
      <c r="B2515">
        <f>[1]!EM_S_PQ_PCTCHANGE(A2515,"2006-12-01","2016-12-02","3")</f>
        <v>54.155269622802734</v>
      </c>
      <c r="C2515">
        <f>[1]!EM_S_RISK_AVGRETURNY(A2515,"2006-12-01","2016-12-02","1")</f>
        <v>4.5473999999999997</v>
      </c>
    </row>
    <row r="2516" spans="1:3" x14ac:dyDescent="0.25">
      <c r="A2516" t="s">
        <v>239</v>
      </c>
      <c r="B2516">
        <f>[1]!EM_S_PQ_PCTCHANGE(A2516,"2006-12-01","2016-12-02","3")</f>
        <v>54.021675109863281</v>
      </c>
      <c r="C2516">
        <f>[1]!EM_S_RISK_AVGRETURNY(A2516,"2006-12-01","2016-12-02","1")</f>
        <v>16.6142</v>
      </c>
    </row>
    <row r="2517" spans="1:3" x14ac:dyDescent="0.25">
      <c r="A2517" t="s">
        <v>2957</v>
      </c>
      <c r="B2517">
        <f>[1]!EM_S_PQ_PCTCHANGE(A2517,"2006-12-01","2016-12-02","3")</f>
        <v>53.828670501708984</v>
      </c>
      <c r="C2517">
        <f>[1]!EM_S_RISK_AVGRETURNY(A2517,"2006-12-01","2016-12-02","1")</f>
        <v>4.5247000000000002</v>
      </c>
    </row>
    <row r="2518" spans="1:3" x14ac:dyDescent="0.25">
      <c r="A2518" t="s">
        <v>1417</v>
      </c>
      <c r="B2518">
        <f>[1]!EM_S_PQ_PCTCHANGE(A2518,"2006-12-01","2016-12-02","3")</f>
        <v>53.701171875</v>
      </c>
      <c r="C2518">
        <f>[1]!EM_S_RISK_AVGRETURNY(A2518,"2006-12-01","2016-12-02","1")</f>
        <v>10.191000000000001</v>
      </c>
    </row>
    <row r="2519" spans="1:3" x14ac:dyDescent="0.25">
      <c r="A2519" t="s">
        <v>2315</v>
      </c>
      <c r="B2519">
        <f>[1]!EM_S_PQ_PCTCHANGE(A2519,"2006-12-01","2016-12-02","3")</f>
        <v>53.534778594970703</v>
      </c>
      <c r="C2519">
        <f>[1]!EM_S_RISK_AVGRETURNY(A2519,"2006-12-01","2016-12-02","1")</f>
        <v>20.706299999999999</v>
      </c>
    </row>
    <row r="2520" spans="1:3" x14ac:dyDescent="0.25">
      <c r="A2520" t="s">
        <v>2427</v>
      </c>
      <c r="B2520">
        <f>[1]!EM_S_PQ_PCTCHANGE(A2520,"2006-12-01","2016-12-02","3")</f>
        <v>53.326118469238281</v>
      </c>
      <c r="C2520">
        <f>[1]!EM_S_RISK_AVGRETURNY(A2520,"2006-12-01","2016-12-02","1")</f>
        <v>14.8843</v>
      </c>
    </row>
    <row r="2521" spans="1:3" x14ac:dyDescent="0.25">
      <c r="A2521" t="s">
        <v>2749</v>
      </c>
      <c r="B2521">
        <f>[1]!EM_S_PQ_PCTCHANGE(A2521,"2006-12-01","2016-12-02","3")</f>
        <v>53.135150909423828</v>
      </c>
      <c r="C2521">
        <f>[1]!EM_S_RISK_AVGRETURNY(A2521,"2006-12-01","2016-12-02","1")</f>
        <v>4.4760999999999997</v>
      </c>
    </row>
    <row r="2522" spans="1:3" x14ac:dyDescent="0.25">
      <c r="A2522" t="s">
        <v>360</v>
      </c>
      <c r="B2522">
        <f>[1]!EM_S_PQ_PCTCHANGE(A2522,"2006-12-01","2016-12-02","3")</f>
        <v>52.717967987060547</v>
      </c>
      <c r="C2522">
        <f>[1]!EM_S_RISK_AVGRETURNY(A2522,"2006-12-01","2016-12-02","1")</f>
        <v>47.298000000000002</v>
      </c>
    </row>
    <row r="2523" spans="1:3" x14ac:dyDescent="0.25">
      <c r="A2523" t="s">
        <v>2412</v>
      </c>
      <c r="B2523">
        <f>[1]!EM_S_PQ_PCTCHANGE(A2523,"2006-12-01","2016-12-02","3")</f>
        <v>52.354480743408203</v>
      </c>
      <c r="C2523">
        <f>[1]!EM_S_RISK_AVGRETURNY(A2523,"2006-12-01","2016-12-02","1")</f>
        <v>18.400500000000001</v>
      </c>
    </row>
    <row r="2524" spans="1:3" x14ac:dyDescent="0.25">
      <c r="A2524" t="s">
        <v>1858</v>
      </c>
      <c r="B2524">
        <f>[1]!EM_S_PQ_PCTCHANGE(A2524,"2006-12-01","2016-12-02","3")</f>
        <v>52.352706909179688</v>
      </c>
      <c r="C2524">
        <f>[1]!EM_S_RISK_AVGRETURNY(A2524,"2006-12-01","2016-12-02","1")</f>
        <v>18.215299999999999</v>
      </c>
    </row>
    <row r="2525" spans="1:3" x14ac:dyDescent="0.25">
      <c r="A2525" t="s">
        <v>1550</v>
      </c>
      <c r="B2525">
        <f>[1]!EM_S_PQ_PCTCHANGE(A2525,"2006-12-01","2016-12-02","3")</f>
        <v>52.337871551513672</v>
      </c>
      <c r="C2525">
        <f>[1]!EM_S_RISK_AVGRETURNY(A2525,"2006-12-01","2016-12-02","1")</f>
        <v>10.215</v>
      </c>
    </row>
    <row r="2526" spans="1:3" x14ac:dyDescent="0.25">
      <c r="A2526" t="s">
        <v>202</v>
      </c>
      <c r="B2526">
        <f>[1]!EM_S_PQ_PCTCHANGE(A2526,"2006-12-01","2016-12-02","3")</f>
        <v>52.033214569091797</v>
      </c>
      <c r="C2526">
        <f>[1]!EM_S_RISK_AVGRETURNY(A2526,"2006-12-01","2016-12-02","1")</f>
        <v>45.117699999999999</v>
      </c>
    </row>
    <row r="2527" spans="1:3" x14ac:dyDescent="0.25">
      <c r="A2527" t="s">
        <v>1944</v>
      </c>
      <c r="B2527">
        <f>[1]!EM_S_PQ_PCTCHANGE(A2527,"2006-12-01","2016-12-02","3")</f>
        <v>51.947998046875</v>
      </c>
      <c r="C2527">
        <f>[1]!EM_S_RISK_AVGRETURNY(A2527,"2006-12-01","2016-12-02","1")</f>
        <v>16.37</v>
      </c>
    </row>
    <row r="2528" spans="1:3" x14ac:dyDescent="0.25">
      <c r="A2528" t="s">
        <v>139</v>
      </c>
      <c r="B2528">
        <f>[1]!EM_S_PQ_PCTCHANGE(A2528,"2006-12-01","2016-12-02","3")</f>
        <v>51.633571624755859</v>
      </c>
      <c r="C2528">
        <f>[1]!EM_S_RISK_AVGRETURNY(A2528,"2006-12-01","2016-12-02","1")</f>
        <v>38.922600000000003</v>
      </c>
    </row>
    <row r="2529" spans="1:3" x14ac:dyDescent="0.25">
      <c r="A2529" t="s">
        <v>58</v>
      </c>
      <c r="B2529">
        <f>[1]!EM_S_PQ_PCTCHANGE(A2529,"2006-12-01","2016-12-02","3")</f>
        <v>51.472599029541016</v>
      </c>
      <c r="C2529">
        <f>[1]!EM_S_RISK_AVGRETURNY(A2529,"2006-12-01","2016-12-02","1")</f>
        <v>4988758393.3790998</v>
      </c>
    </row>
    <row r="2530" spans="1:3" x14ac:dyDescent="0.25">
      <c r="A2530" t="s">
        <v>2056</v>
      </c>
      <c r="B2530">
        <f>[1]!EM_S_PQ_PCTCHANGE(A2530,"2006-12-01","2016-12-02","3")</f>
        <v>51.318836212158203</v>
      </c>
      <c r="C2530">
        <f>[1]!EM_S_RISK_AVGRETURNY(A2530,"2006-12-01","2016-12-02","1")</f>
        <v>11.891</v>
      </c>
    </row>
    <row r="2531" spans="1:3" x14ac:dyDescent="0.25">
      <c r="A2531" t="s">
        <v>1681</v>
      </c>
      <c r="B2531">
        <f>[1]!EM_S_PQ_PCTCHANGE(A2531,"2006-12-01","2016-12-02","3")</f>
        <v>51.312576293945313</v>
      </c>
      <c r="C2531">
        <f>[1]!EM_S_RISK_AVGRETURNY(A2531,"2006-12-01","2016-12-02","1")</f>
        <v>8.6622000000000003</v>
      </c>
    </row>
    <row r="2532" spans="1:3" x14ac:dyDescent="0.25">
      <c r="A2532" t="s">
        <v>2881</v>
      </c>
      <c r="B2532">
        <f>[1]!EM_S_PQ_PCTCHANGE(A2532,"2006-12-01","2016-12-02","3")</f>
        <v>51.191364288330078</v>
      </c>
      <c r="C2532">
        <f>[1]!EM_S_RISK_AVGRETURNY(A2532,"2006-12-01","2016-12-02","1")</f>
        <v>4.3391000000000002</v>
      </c>
    </row>
    <row r="2533" spans="1:3" x14ac:dyDescent="0.25">
      <c r="A2533" t="s">
        <v>225</v>
      </c>
      <c r="B2533">
        <f>[1]!EM_S_PQ_PCTCHANGE(A2533,"2006-12-01","2016-12-02","3")</f>
        <v>51.152702331542969</v>
      </c>
      <c r="C2533">
        <f>[1]!EM_S_RISK_AVGRETURNY(A2533,"2006-12-01","2016-12-02","1")</f>
        <v>4.3364000000000003</v>
      </c>
    </row>
    <row r="2534" spans="1:3" x14ac:dyDescent="0.25">
      <c r="A2534" t="s">
        <v>1941</v>
      </c>
      <c r="B2534">
        <f>[1]!EM_S_PQ_PCTCHANGE(A2534,"2006-12-01","2016-12-02","3")</f>
        <v>51.071987152099609</v>
      </c>
      <c r="C2534">
        <f>[1]!EM_S_RISK_AVGRETURNY(A2534,"2006-12-01","2016-12-02","1")</f>
        <v>22.2377</v>
      </c>
    </row>
    <row r="2535" spans="1:3" x14ac:dyDescent="0.25">
      <c r="A2535" t="s">
        <v>952</v>
      </c>
      <c r="B2535">
        <f>[1]!EM_S_PQ_PCTCHANGE(A2535,"2006-12-01","2016-12-02","3")</f>
        <v>50.722698211669922</v>
      </c>
      <c r="C2535">
        <f>[1]!EM_S_RISK_AVGRETURNY(A2535,"2006-12-01","2016-12-02","1")</f>
        <v>4.3057999999999996</v>
      </c>
    </row>
    <row r="2536" spans="1:3" x14ac:dyDescent="0.25">
      <c r="A2536" t="s">
        <v>2401</v>
      </c>
      <c r="B2536">
        <f>[1]!EM_S_PQ_PCTCHANGE(A2536,"2006-12-01","2016-12-02","3")</f>
        <v>50.578048706054687</v>
      </c>
      <c r="C2536">
        <f>[1]!EM_S_RISK_AVGRETURNY(A2536,"2006-12-01","2016-12-02","1")</f>
        <v>20.6632</v>
      </c>
    </row>
    <row r="2537" spans="1:3" x14ac:dyDescent="0.25">
      <c r="A2537" t="s">
        <v>2176</v>
      </c>
      <c r="B2537">
        <f>[1]!EM_S_PQ_PCTCHANGE(A2537,"2006-12-01","2016-12-02","3")</f>
        <v>50.503280639648437</v>
      </c>
      <c r="C2537">
        <f>[1]!EM_S_RISK_AVGRETURNY(A2537,"2006-12-01","2016-12-02","1")</f>
        <v>13.2996</v>
      </c>
    </row>
    <row r="2538" spans="1:3" x14ac:dyDescent="0.25">
      <c r="A2538" t="s">
        <v>224</v>
      </c>
      <c r="B2538">
        <f>[1]!EM_S_PQ_PCTCHANGE(A2538,"2006-12-01","2016-12-02","3")</f>
        <v>50.426425933837891</v>
      </c>
      <c r="C2538">
        <f>[1]!EM_S_RISK_AVGRETURNY(A2538,"2006-12-01","2016-12-02","1")</f>
        <v>8.0784000000000002</v>
      </c>
    </row>
    <row r="2539" spans="1:3" x14ac:dyDescent="0.25">
      <c r="A2539" t="s">
        <v>1736</v>
      </c>
      <c r="B2539">
        <f>[1]!EM_S_PQ_PCTCHANGE(A2539,"2006-12-01","2016-12-02","3")</f>
        <v>50.284870147705078</v>
      </c>
      <c r="C2539">
        <f>[1]!EM_S_RISK_AVGRETURNY(A2539,"2006-12-01","2016-12-02","1")</f>
        <v>15.2723</v>
      </c>
    </row>
    <row r="2540" spans="1:3" x14ac:dyDescent="0.25">
      <c r="A2540" t="s">
        <v>200</v>
      </c>
      <c r="B2540">
        <f>[1]!EM_S_PQ_PCTCHANGE(A2540,"2006-12-01","2016-12-02","3")</f>
        <v>49.940036773681641</v>
      </c>
      <c r="C2540">
        <f>[1]!EM_S_RISK_AVGRETURNY(A2540,"2006-12-01","2016-12-02","1")</f>
        <v>58.824599999999997</v>
      </c>
    </row>
    <row r="2541" spans="1:3" x14ac:dyDescent="0.25">
      <c r="A2541" t="s">
        <v>61</v>
      </c>
      <c r="B2541">
        <f>[1]!EM_S_PQ_PCTCHANGE(A2541,"2006-12-01","2016-12-02","3")</f>
        <v>49.638069152832031</v>
      </c>
      <c r="C2541">
        <f>[1]!EM_S_RISK_AVGRETURNY(A2541,"2006-12-01","2016-12-02","1")</f>
        <v>55.464799999999997</v>
      </c>
    </row>
    <row r="2542" spans="1:3" x14ac:dyDescent="0.25">
      <c r="A2542" t="s">
        <v>2338</v>
      </c>
      <c r="B2542">
        <f>[1]!EM_S_PQ_PCTCHANGE(A2542,"2006-12-01","2016-12-02","3")</f>
        <v>49.625896453857422</v>
      </c>
      <c r="C2542">
        <f>[1]!EM_S_RISK_AVGRETURNY(A2542,"2006-12-01","2016-12-02","1")</f>
        <v>11.849600000000001</v>
      </c>
    </row>
    <row r="2543" spans="1:3" x14ac:dyDescent="0.25">
      <c r="A2543" t="s">
        <v>689</v>
      </c>
      <c r="B2543">
        <f>[1]!EM_S_PQ_PCTCHANGE(A2543,"2006-12-01","2016-12-02","3")</f>
        <v>49.590412139892578</v>
      </c>
      <c r="C2543">
        <f>[1]!EM_S_RISK_AVGRETURNY(A2543,"2006-12-01","2016-12-02","1")</f>
        <v>4.2249999999999996</v>
      </c>
    </row>
    <row r="2544" spans="1:3" x14ac:dyDescent="0.25">
      <c r="A2544" t="s">
        <v>1697</v>
      </c>
      <c r="B2544">
        <f>[1]!EM_S_PQ_PCTCHANGE(A2544,"2006-12-01","2016-12-02","3")</f>
        <v>49.501232147216797</v>
      </c>
      <c r="C2544">
        <f>[1]!EM_S_RISK_AVGRETURNY(A2544,"2006-12-01","2016-12-02","1")</f>
        <v>10.093400000000001</v>
      </c>
    </row>
    <row r="2545" spans="1:3" x14ac:dyDescent="0.25">
      <c r="A2545" t="s">
        <v>1616</v>
      </c>
      <c r="B2545">
        <f>[1]!EM_S_PQ_PCTCHANGE(A2545,"2006-12-01","2016-12-02","3")</f>
        <v>49.096469879150391</v>
      </c>
      <c r="C2545">
        <f>[1]!EM_S_RISK_AVGRETURNY(A2545,"2006-12-01","2016-12-02","1")</f>
        <v>9.7634000000000007</v>
      </c>
    </row>
    <row r="2546" spans="1:3" x14ac:dyDescent="0.25">
      <c r="A2546" t="s">
        <v>226</v>
      </c>
      <c r="B2546">
        <f>[1]!EM_S_PQ_PCTCHANGE(A2546,"2006-12-01","2016-12-02","3")</f>
        <v>49.030967712402344</v>
      </c>
      <c r="C2546">
        <f>[1]!EM_S_RISK_AVGRETURNY(A2546,"2006-12-01","2016-12-02","1")</f>
        <v>69.162300000000002</v>
      </c>
    </row>
    <row r="2547" spans="1:3" x14ac:dyDescent="0.25">
      <c r="A2547" t="s">
        <v>2119</v>
      </c>
      <c r="B2547">
        <f>[1]!EM_S_PQ_PCTCHANGE(A2547,"2006-12-01","2016-12-02","3")</f>
        <v>48.933376312255859</v>
      </c>
      <c r="C2547">
        <f>[1]!EM_S_RISK_AVGRETURNY(A2547,"2006-12-01","2016-12-02","1")</f>
        <v>13.521000000000001</v>
      </c>
    </row>
    <row r="2548" spans="1:3" x14ac:dyDescent="0.25">
      <c r="A2548" t="s">
        <v>2435</v>
      </c>
      <c r="B2548">
        <f>[1]!EM_S_PQ_PCTCHANGE(A2548,"2006-12-01","2016-12-02","3")</f>
        <v>48.848846435546875</v>
      </c>
      <c r="C2548">
        <f>[1]!EM_S_RISK_AVGRETURNY(A2548,"2006-12-01","2016-12-02","1")</f>
        <v>17.286799999999999</v>
      </c>
    </row>
    <row r="2549" spans="1:3" x14ac:dyDescent="0.25">
      <c r="A2549" t="s">
        <v>1984</v>
      </c>
      <c r="B2549">
        <f>[1]!EM_S_PQ_PCTCHANGE(A2549,"2006-12-01","2016-12-02","3")</f>
        <v>48.695674896240234</v>
      </c>
      <c r="C2549">
        <f>[1]!EM_S_RISK_AVGRETURNY(A2549,"2006-12-01","2016-12-02","1")</f>
        <v>8.4979999999999993</v>
      </c>
    </row>
    <row r="2550" spans="1:3" x14ac:dyDescent="0.25">
      <c r="A2550" t="s">
        <v>1877</v>
      </c>
      <c r="B2550">
        <f>[1]!EM_S_PQ_PCTCHANGE(A2550,"2006-12-01","2016-12-02","3")</f>
        <v>48.493534088134766</v>
      </c>
      <c r="C2550">
        <f>[1]!EM_S_RISK_AVGRETURNY(A2550,"2006-12-01","2016-12-02","1")</f>
        <v>10.559699999999999</v>
      </c>
    </row>
    <row r="2551" spans="1:3" x14ac:dyDescent="0.25">
      <c r="A2551" t="s">
        <v>1924</v>
      </c>
      <c r="B2551">
        <f>[1]!EM_S_PQ_PCTCHANGE(A2551,"2006-12-01","2016-12-02","3")</f>
        <v>48.390605926513672</v>
      </c>
      <c r="C2551">
        <f>[1]!EM_S_RISK_AVGRETURNY(A2551,"2006-12-01","2016-12-02","1")</f>
        <v>15.4313</v>
      </c>
    </row>
    <row r="2552" spans="1:3" x14ac:dyDescent="0.25">
      <c r="A2552" t="s">
        <v>2333</v>
      </c>
      <c r="B2552">
        <f>[1]!EM_S_PQ_PCTCHANGE(A2552,"2006-12-01","2016-12-02","3")</f>
        <v>48.294490814208984</v>
      </c>
      <c r="C2552">
        <f>[1]!EM_S_RISK_AVGRETURNY(A2552,"2006-12-01","2016-12-02","1")</f>
        <v>16.640499999999999</v>
      </c>
    </row>
    <row r="2553" spans="1:3" x14ac:dyDescent="0.25">
      <c r="A2553" t="s">
        <v>2200</v>
      </c>
      <c r="B2553">
        <f>[1]!EM_S_PQ_PCTCHANGE(A2553,"2006-12-01","2016-12-02","3")</f>
        <v>47.934707641601563</v>
      </c>
      <c r="C2553">
        <f>[1]!EM_S_RISK_AVGRETURNY(A2553,"2006-12-01","2016-12-02","1")</f>
        <v>11.653499999999999</v>
      </c>
    </row>
    <row r="2554" spans="1:3" x14ac:dyDescent="0.25">
      <c r="A2554" t="s">
        <v>919</v>
      </c>
      <c r="B2554">
        <f>[1]!EM_S_PQ_PCTCHANGE(A2554,"2006-12-01","2016-12-02","3")</f>
        <v>47.903411865234375</v>
      </c>
      <c r="C2554">
        <f>[1]!EM_S_RISK_AVGRETURNY(A2554,"2006-12-01","2016-12-02","1")</f>
        <v>4.1036000000000001</v>
      </c>
    </row>
    <row r="2555" spans="1:3" x14ac:dyDescent="0.25">
      <c r="A2555" t="s">
        <v>2255</v>
      </c>
      <c r="B2555">
        <f>[1]!EM_S_PQ_PCTCHANGE(A2555,"2006-12-01","2016-12-02","3")</f>
        <v>47.288772583007813</v>
      </c>
      <c r="C2555">
        <f>[1]!EM_S_RISK_AVGRETURNY(A2555,"2006-12-01","2016-12-02","1")</f>
        <v>10.591200000000001</v>
      </c>
    </row>
    <row r="2556" spans="1:3" x14ac:dyDescent="0.25">
      <c r="A2556" t="s">
        <v>2941</v>
      </c>
      <c r="B2556">
        <f>[1]!EM_S_PQ_PCTCHANGE(A2556,"2006-12-01","2016-12-02","3")</f>
        <v>47.149375915527344</v>
      </c>
      <c r="C2556">
        <f>[1]!EM_S_RISK_AVGRETURNY(A2556,"2006-12-01","2016-12-02","1")</f>
        <v>17.933299999999999</v>
      </c>
    </row>
    <row r="2557" spans="1:3" x14ac:dyDescent="0.25">
      <c r="A2557" t="s">
        <v>401</v>
      </c>
      <c r="B2557">
        <f>[1]!EM_S_PQ_PCTCHANGE(A2557,"2006-12-01","2016-12-02","3")</f>
        <v>46.892673492431641</v>
      </c>
      <c r="C2557">
        <f>[1]!EM_S_RISK_AVGRETURNY(A2557,"2006-12-01","2016-12-02","1")</f>
        <v>4.0303000000000004</v>
      </c>
    </row>
    <row r="2558" spans="1:3" x14ac:dyDescent="0.25">
      <c r="A2558" t="s">
        <v>2227</v>
      </c>
      <c r="B2558">
        <f>[1]!EM_S_PQ_PCTCHANGE(A2558,"2006-12-01","2016-12-02","3")</f>
        <v>46.783069610595703</v>
      </c>
      <c r="C2558">
        <f>[1]!EM_S_RISK_AVGRETURNY(A2558,"2006-12-01","2016-12-02","1")</f>
        <v>11.006500000000001</v>
      </c>
    </row>
    <row r="2559" spans="1:3" x14ac:dyDescent="0.25">
      <c r="A2559" t="s">
        <v>2724</v>
      </c>
      <c r="B2559">
        <f>[1]!EM_S_PQ_PCTCHANGE(A2559,"2006-12-01","2016-12-02","3")</f>
        <v>46.67315673828125</v>
      </c>
      <c r="C2559">
        <f>[1]!EM_S_RISK_AVGRETURNY(A2559,"2006-12-01","2016-12-02","1")</f>
        <v>4.0143000000000004</v>
      </c>
    </row>
    <row r="2560" spans="1:3" x14ac:dyDescent="0.25">
      <c r="A2560" t="s">
        <v>35</v>
      </c>
      <c r="B2560">
        <f>[1]!EM_S_PQ_PCTCHANGE(A2560,"2006-12-01","2016-12-02","3")</f>
        <v>46.547561645507812</v>
      </c>
      <c r="C2560">
        <f>[1]!EM_S_RISK_AVGRETURNY(A2560,"2006-12-01","2016-12-02","1")</f>
        <v>53.766800000000003</v>
      </c>
    </row>
    <row r="2561" spans="1:3" x14ac:dyDescent="0.25">
      <c r="A2561" t="s">
        <v>1975</v>
      </c>
      <c r="B2561">
        <f>[1]!EM_S_PQ_PCTCHANGE(A2561,"2006-12-01","2016-12-02","3")</f>
        <v>46.495529174804688</v>
      </c>
      <c r="C2561">
        <f>[1]!EM_S_RISK_AVGRETURNY(A2561,"2006-12-01","2016-12-02","1")</f>
        <v>5.3703000000000003</v>
      </c>
    </row>
    <row r="2562" spans="1:3" x14ac:dyDescent="0.25">
      <c r="A2562" t="s">
        <v>1991</v>
      </c>
      <c r="B2562">
        <f>[1]!EM_S_PQ_PCTCHANGE(A2562,"2006-12-01","2016-12-02","3")</f>
        <v>46.270301818847656</v>
      </c>
      <c r="C2562">
        <f>[1]!EM_S_RISK_AVGRETURNY(A2562,"2006-12-01","2016-12-02","1")</f>
        <v>9.3247</v>
      </c>
    </row>
    <row r="2563" spans="1:3" x14ac:dyDescent="0.25">
      <c r="A2563" t="s">
        <v>2737</v>
      </c>
      <c r="B2563">
        <f>[1]!EM_S_PQ_PCTCHANGE(A2563,"2006-12-01","2016-12-02","3")</f>
        <v>46.186180114746094</v>
      </c>
      <c r="C2563">
        <f>[1]!EM_S_RISK_AVGRETURNY(A2563,"2006-12-01","2016-12-02","1")</f>
        <v>3.9788000000000001</v>
      </c>
    </row>
    <row r="2564" spans="1:3" x14ac:dyDescent="0.25">
      <c r="A2564" t="s">
        <v>221</v>
      </c>
      <c r="B2564">
        <f>[1]!EM_S_PQ_PCTCHANGE(A2564,"2006-12-01","2016-12-02","3")</f>
        <v>46.024322509765625</v>
      </c>
      <c r="C2564">
        <f>[1]!EM_S_RISK_AVGRETURNY(A2564,"2006-12-01","2016-12-02","1")</f>
        <v>6.6197999999999997</v>
      </c>
    </row>
    <row r="2565" spans="1:3" x14ac:dyDescent="0.25">
      <c r="A2565" t="s">
        <v>1596</v>
      </c>
      <c r="B2565">
        <f>[1]!EM_S_PQ_PCTCHANGE(A2565,"2006-12-01","2016-12-02","3")</f>
        <v>45.974369049072266</v>
      </c>
      <c r="C2565">
        <f>[1]!EM_S_RISK_AVGRETURNY(A2565,"2006-12-01","2016-12-02","1")</f>
        <v>11.799300000000001</v>
      </c>
    </row>
    <row r="2566" spans="1:3" x14ac:dyDescent="0.25">
      <c r="A2566" t="s">
        <v>264</v>
      </c>
      <c r="B2566">
        <f>[1]!EM_S_PQ_PCTCHANGE(A2566,"2006-12-01","2016-12-02","3")</f>
        <v>45.780426025390625</v>
      </c>
      <c r="C2566">
        <f>[1]!EM_S_RISK_AVGRETURNY(A2566,"2006-12-01","2016-12-02","1")</f>
        <v>16.6755</v>
      </c>
    </row>
    <row r="2567" spans="1:3" x14ac:dyDescent="0.25">
      <c r="A2567" t="s">
        <v>1545</v>
      </c>
      <c r="B2567">
        <f>[1]!EM_S_PQ_PCTCHANGE(A2567,"2006-12-01","2016-12-02","3")</f>
        <v>45.528476715087891</v>
      </c>
      <c r="C2567">
        <f>[1]!EM_S_RISK_AVGRETURNY(A2567,"2006-12-01","2016-12-02","1")</f>
        <v>5.5304000000000002</v>
      </c>
    </row>
    <row r="2568" spans="1:3" x14ac:dyDescent="0.25">
      <c r="A2568" t="s">
        <v>1578</v>
      </c>
      <c r="B2568">
        <f>[1]!EM_S_PQ_PCTCHANGE(A2568,"2006-12-01","2016-12-02","3")</f>
        <v>45.491462707519531</v>
      </c>
      <c r="C2568">
        <f>[1]!EM_S_RISK_AVGRETURNY(A2568,"2006-12-01","2016-12-02","1")</f>
        <v>8.1069999999999993</v>
      </c>
    </row>
    <row r="2569" spans="1:3" x14ac:dyDescent="0.25">
      <c r="A2569" t="s">
        <v>1655</v>
      </c>
      <c r="B2569">
        <f>[1]!EM_S_PQ_PCTCHANGE(A2569,"2006-12-01","2016-12-02","3")</f>
        <v>45.419765472412109</v>
      </c>
      <c r="C2569">
        <f>[1]!EM_S_RISK_AVGRETURNY(A2569,"2006-12-01","2016-12-02","1")</f>
        <v>8.0774000000000008</v>
      </c>
    </row>
    <row r="2570" spans="1:3" x14ac:dyDescent="0.25">
      <c r="A2570" t="s">
        <v>1079</v>
      </c>
      <c r="B2570">
        <f>[1]!EM_S_PQ_PCTCHANGE(A2570,"2006-12-01","2016-12-02","3")</f>
        <v>45.197227478027344</v>
      </c>
      <c r="C2570">
        <f>[1]!EM_S_RISK_AVGRETURNY(A2570,"2006-12-01","2016-12-02","1")</f>
        <v>3.9062999999999999</v>
      </c>
    </row>
    <row r="2571" spans="1:3" x14ac:dyDescent="0.25">
      <c r="A2571" t="s">
        <v>2155</v>
      </c>
      <c r="B2571">
        <f>[1]!EM_S_PQ_PCTCHANGE(A2571,"2006-12-01","2016-12-02","3")</f>
        <v>45.083377838134766</v>
      </c>
      <c r="C2571">
        <f>[1]!EM_S_RISK_AVGRETURNY(A2571,"2006-12-01","2016-12-02","1")</f>
        <v>11.7348</v>
      </c>
    </row>
    <row r="2572" spans="1:3" x14ac:dyDescent="0.25">
      <c r="A2572" t="s">
        <v>1560</v>
      </c>
      <c r="B2572">
        <f>[1]!EM_S_PQ_PCTCHANGE(A2572,"2006-12-01","2016-12-02","3")</f>
        <v>45.019611358642578</v>
      </c>
      <c r="C2572">
        <f>[1]!EM_S_RISK_AVGRETURNY(A2572,"2006-12-01","2016-12-02","1")</f>
        <v>12.223000000000001</v>
      </c>
    </row>
    <row r="2573" spans="1:3" x14ac:dyDescent="0.25">
      <c r="A2573" t="s">
        <v>1599</v>
      </c>
      <c r="B2573">
        <f>[1]!EM_S_PQ_PCTCHANGE(A2573,"2006-12-01","2016-12-02","3")</f>
        <v>44.799510955810547</v>
      </c>
      <c r="C2573">
        <f>[1]!EM_S_RISK_AVGRETURNY(A2573,"2006-12-01","2016-12-02","1")</f>
        <v>10.809100000000001</v>
      </c>
    </row>
    <row r="2574" spans="1:3" x14ac:dyDescent="0.25">
      <c r="A2574" t="s">
        <v>2112</v>
      </c>
      <c r="B2574">
        <f>[1]!EM_S_PQ_PCTCHANGE(A2574,"2006-12-01","2016-12-02","3")</f>
        <v>44.492279052734375</v>
      </c>
      <c r="C2574">
        <f>[1]!EM_S_RISK_AVGRETURNY(A2574,"2006-12-01","2016-12-02","1")</f>
        <v>11.637600000000001</v>
      </c>
    </row>
    <row r="2575" spans="1:3" x14ac:dyDescent="0.25">
      <c r="A2575" t="s">
        <v>1720</v>
      </c>
      <c r="B2575">
        <f>[1]!EM_S_PQ_PCTCHANGE(A2575,"2006-12-01","2016-12-02","3")</f>
        <v>44.021392822265625</v>
      </c>
      <c r="C2575">
        <f>[1]!EM_S_RISK_AVGRETURNY(A2575,"2006-12-01","2016-12-02","1")</f>
        <v>14.449</v>
      </c>
    </row>
    <row r="2576" spans="1:3" x14ac:dyDescent="0.25">
      <c r="A2576" t="s">
        <v>2173</v>
      </c>
      <c r="B2576">
        <f>[1]!EM_S_PQ_PCTCHANGE(A2576,"2006-12-01","2016-12-02","3")</f>
        <v>43.647132873535156</v>
      </c>
      <c r="C2576">
        <f>[1]!EM_S_RISK_AVGRETURNY(A2576,"2006-12-01","2016-12-02","1")</f>
        <v>10.5967</v>
      </c>
    </row>
    <row r="2577" spans="1:3" x14ac:dyDescent="0.25">
      <c r="A2577" t="s">
        <v>350</v>
      </c>
      <c r="B2577">
        <f>[1]!EM_S_PQ_PCTCHANGE(A2577,"2006-12-01","2016-12-02","3")</f>
        <v>43.606609344482422</v>
      </c>
      <c r="C2577">
        <f>[1]!EM_S_RISK_AVGRETURNY(A2577,"2006-12-01","2016-12-02","1")</f>
        <v>11.003299999999999</v>
      </c>
    </row>
    <row r="2578" spans="1:3" x14ac:dyDescent="0.25">
      <c r="A2578" t="s">
        <v>621</v>
      </c>
      <c r="B2578">
        <f>[1]!EM_S_PQ_PCTCHANGE(A2578,"2006-12-01","2016-12-02","3")</f>
        <v>43.486331939697266</v>
      </c>
      <c r="C2578">
        <f>[1]!EM_S_RISK_AVGRETURNY(A2578,"2006-12-01","2016-12-02","1")</f>
        <v>3.7797999999999998</v>
      </c>
    </row>
    <row r="2579" spans="1:3" x14ac:dyDescent="0.25">
      <c r="A2579" t="s">
        <v>2283</v>
      </c>
      <c r="B2579">
        <f>[1]!EM_S_PQ_PCTCHANGE(A2579,"2006-12-01","2016-12-02","3")</f>
        <v>43.382087707519531</v>
      </c>
      <c r="C2579">
        <f>[1]!EM_S_RISK_AVGRETURNY(A2579,"2006-12-01","2016-12-02","1")</f>
        <v>10.0449</v>
      </c>
    </row>
    <row r="2580" spans="1:3" x14ac:dyDescent="0.25">
      <c r="A2580" t="s">
        <v>1380</v>
      </c>
      <c r="B2580">
        <f>[1]!EM_S_PQ_PCTCHANGE(A2580,"2006-12-01","2016-12-02","3")</f>
        <v>43.301532745361328</v>
      </c>
      <c r="C2580">
        <f>[1]!EM_S_RISK_AVGRETURNY(A2580,"2006-12-01","2016-12-02","1")</f>
        <v>20.880600000000001</v>
      </c>
    </row>
    <row r="2581" spans="1:3" x14ac:dyDescent="0.25">
      <c r="A2581" t="s">
        <v>369</v>
      </c>
      <c r="B2581">
        <f>[1]!EM_S_PQ_PCTCHANGE(A2581,"2006-12-01","2016-12-02","3")</f>
        <v>42.92059326171875</v>
      </c>
      <c r="C2581">
        <f>[1]!EM_S_RISK_AVGRETURNY(A2581,"2006-12-01","2016-12-02","1")</f>
        <v>9.3375000000000004</v>
      </c>
    </row>
    <row r="2582" spans="1:3" x14ac:dyDescent="0.25">
      <c r="A2582" t="s">
        <v>2981</v>
      </c>
      <c r="B2582">
        <f>[1]!EM_S_PQ_PCTCHANGE(A2582,"2006-12-01","2016-12-02","3")</f>
        <v>42.627849578857422</v>
      </c>
      <c r="C2582">
        <f>[1]!EM_S_RISK_AVGRETURNY(A2582,"2006-12-01","2016-12-02","1")</f>
        <v>3.7158000000000002</v>
      </c>
    </row>
    <row r="2583" spans="1:3" x14ac:dyDescent="0.25">
      <c r="A2583" t="s">
        <v>109</v>
      </c>
      <c r="B2583">
        <f>[1]!EM_S_PQ_PCTCHANGE(A2583,"2006-12-01","2016-12-02","3")</f>
        <v>42.573043823242188</v>
      </c>
      <c r="C2583">
        <f>[1]!EM_S_RISK_AVGRETURNY(A2583,"2006-12-01","2016-12-02","1")</f>
        <v>66.919499999999999</v>
      </c>
    </row>
    <row r="2584" spans="1:3" x14ac:dyDescent="0.25">
      <c r="A2584" t="s">
        <v>819</v>
      </c>
      <c r="B2584">
        <f>[1]!EM_S_PQ_PCTCHANGE(A2584,"2006-12-01","2016-12-02","3")</f>
        <v>42.407657623291016</v>
      </c>
      <c r="C2584">
        <f>[1]!EM_S_RISK_AVGRETURNY(A2584,"2006-12-01","2016-12-02","1")</f>
        <v>3.6993999999999998</v>
      </c>
    </row>
    <row r="2585" spans="1:3" x14ac:dyDescent="0.25">
      <c r="A2585" t="s">
        <v>2233</v>
      </c>
      <c r="B2585">
        <f>[1]!EM_S_PQ_PCTCHANGE(A2585,"2006-12-01","2016-12-02","3")</f>
        <v>42.381523132324219</v>
      </c>
      <c r="C2585">
        <f>[1]!EM_S_RISK_AVGRETURNY(A2585,"2006-12-01","2016-12-02","1")</f>
        <v>13.321999999999999</v>
      </c>
    </row>
    <row r="2586" spans="1:3" x14ac:dyDescent="0.25">
      <c r="A2586" t="s">
        <v>1537</v>
      </c>
      <c r="B2586">
        <f>[1]!EM_S_PQ_PCTCHANGE(A2586,"2006-12-01","2016-12-02","3")</f>
        <v>42.302986145019531</v>
      </c>
      <c r="C2586">
        <f>[1]!EM_S_RISK_AVGRETURNY(A2586,"2006-12-01","2016-12-02","1")</f>
        <v>7.9991000000000003</v>
      </c>
    </row>
    <row r="2587" spans="1:3" x14ac:dyDescent="0.25">
      <c r="A2587" t="s">
        <v>1645</v>
      </c>
      <c r="B2587">
        <f>[1]!EM_S_PQ_PCTCHANGE(A2587,"2006-12-01","2016-12-02","3")</f>
        <v>42.177738189697266</v>
      </c>
      <c r="C2587">
        <f>[1]!EM_S_RISK_AVGRETURNY(A2587,"2006-12-01","2016-12-02","1")</f>
        <v>5.7065000000000001</v>
      </c>
    </row>
    <row r="2588" spans="1:3" x14ac:dyDescent="0.25">
      <c r="A2588" t="s">
        <v>252</v>
      </c>
      <c r="B2588">
        <f>[1]!EM_S_PQ_PCTCHANGE(A2588,"2006-12-01","2016-12-02","3")</f>
        <v>41.997024536132812</v>
      </c>
      <c r="C2588">
        <f>[1]!EM_S_RISK_AVGRETURNY(A2588,"2006-12-01","2016-12-02","1")</f>
        <v>8.8214000000000006</v>
      </c>
    </row>
    <row r="2589" spans="1:3" x14ac:dyDescent="0.25">
      <c r="A2589" t="s">
        <v>1150</v>
      </c>
      <c r="B2589">
        <f>[1]!EM_S_PQ_PCTCHANGE(A2589,"2006-12-01","2016-12-02","3")</f>
        <v>41.628459930419922</v>
      </c>
      <c r="C2589">
        <f>[1]!EM_S_RISK_AVGRETURNY(A2589,"2006-12-01","2016-12-02","1")</f>
        <v>3.6408999999999998</v>
      </c>
    </row>
    <row r="2590" spans="1:3" x14ac:dyDescent="0.25">
      <c r="A2590" t="s">
        <v>342</v>
      </c>
      <c r="B2590">
        <f>[1]!EM_S_PQ_PCTCHANGE(A2590,"2006-12-01","2016-12-02","3")</f>
        <v>41.473487854003906</v>
      </c>
      <c r="C2590">
        <f>[1]!EM_S_RISK_AVGRETURNY(A2590,"2006-12-01","2016-12-02","1")</f>
        <v>18.667400000000001</v>
      </c>
    </row>
    <row r="2591" spans="1:3" x14ac:dyDescent="0.25">
      <c r="A2591" t="s">
        <v>2367</v>
      </c>
      <c r="B2591">
        <f>[1]!EM_S_PQ_PCTCHANGE(A2591,"2006-12-01","2016-12-02","3")</f>
        <v>41.261959075927734</v>
      </c>
      <c r="C2591">
        <f>[1]!EM_S_RISK_AVGRETURNY(A2591,"2006-12-01","2016-12-02","1")</f>
        <v>12.5382</v>
      </c>
    </row>
    <row r="2592" spans="1:3" x14ac:dyDescent="0.25">
      <c r="A2592" t="s">
        <v>2216</v>
      </c>
      <c r="B2592">
        <f>[1]!EM_S_PQ_PCTCHANGE(A2592,"2006-12-01","2016-12-02","3")</f>
        <v>41.213447570800781</v>
      </c>
      <c r="C2592">
        <f>[1]!EM_S_RISK_AVGRETURNY(A2592,"2006-12-01","2016-12-02","1")</f>
        <v>11.1189</v>
      </c>
    </row>
    <row r="2593" spans="1:3" x14ac:dyDescent="0.25">
      <c r="A2593" t="s">
        <v>2078</v>
      </c>
      <c r="B2593">
        <f>[1]!EM_S_PQ_PCTCHANGE(A2593,"2006-12-01","2016-12-02","3")</f>
        <v>41.190761566162109</v>
      </c>
      <c r="C2593">
        <f>[1]!EM_S_RISK_AVGRETURNY(A2593,"2006-12-01","2016-12-02","1")</f>
        <v>14.5318</v>
      </c>
    </row>
    <row r="2594" spans="1:3" x14ac:dyDescent="0.25">
      <c r="A2594" t="s">
        <v>1986</v>
      </c>
      <c r="B2594">
        <f>[1]!EM_S_PQ_PCTCHANGE(A2594,"2006-12-01","2016-12-02","3")</f>
        <v>41.145839691162109</v>
      </c>
      <c r="C2594">
        <f>[1]!EM_S_RISK_AVGRETURNY(A2594,"2006-12-01","2016-12-02","1")</f>
        <v>5.9047999999999998</v>
      </c>
    </row>
    <row r="2595" spans="1:3" x14ac:dyDescent="0.25">
      <c r="A2595" t="s">
        <v>451</v>
      </c>
      <c r="B2595">
        <f>[1]!EM_S_PQ_PCTCHANGE(A2595,"2006-12-01","2016-12-02","3")</f>
        <v>40.63922119140625</v>
      </c>
      <c r="C2595">
        <f>[1]!EM_S_RISK_AVGRETURNY(A2595,"2006-12-01","2016-12-02","1")</f>
        <v>3.5663</v>
      </c>
    </row>
    <row r="2596" spans="1:3" x14ac:dyDescent="0.25">
      <c r="A2596" t="s">
        <v>247</v>
      </c>
      <c r="B2596">
        <f>[1]!EM_S_PQ_PCTCHANGE(A2596,"2006-12-01","2016-12-02","3")</f>
        <v>40.609485626220703</v>
      </c>
      <c r="C2596">
        <f>[1]!EM_S_RISK_AVGRETURNY(A2596,"2006-12-01","2016-12-02","1")</f>
        <v>12.023099999999999</v>
      </c>
    </row>
    <row r="2597" spans="1:3" x14ac:dyDescent="0.25">
      <c r="A2597" t="s">
        <v>1696</v>
      </c>
      <c r="B2597">
        <f>[1]!EM_S_PQ_PCTCHANGE(A2597,"2006-12-01","2016-12-02","3")</f>
        <v>40.323898315429688</v>
      </c>
      <c r="C2597">
        <f>[1]!EM_S_RISK_AVGRETURNY(A2597,"2006-12-01","2016-12-02","1")</f>
        <v>9.9364000000000008</v>
      </c>
    </row>
    <row r="2598" spans="1:3" x14ac:dyDescent="0.25">
      <c r="A2598" t="s">
        <v>2152</v>
      </c>
      <c r="B2598">
        <f>[1]!EM_S_PQ_PCTCHANGE(A2598,"2006-12-01","2016-12-02","3")</f>
        <v>40.274856567382813</v>
      </c>
      <c r="C2598">
        <f>[1]!EM_S_RISK_AVGRETURNY(A2598,"2006-12-01","2016-12-02","1")</f>
        <v>5.9852999999999996</v>
      </c>
    </row>
    <row r="2599" spans="1:3" x14ac:dyDescent="0.25">
      <c r="A2599" t="s">
        <v>1153</v>
      </c>
      <c r="B2599">
        <f>[1]!EM_S_PQ_PCTCHANGE(A2599,"2006-12-01","2016-12-02","3")</f>
        <v>40.162334442138672</v>
      </c>
      <c r="C2599">
        <f>[1]!EM_S_RISK_AVGRETURNY(A2599,"2006-12-01","2016-12-02","1")</f>
        <v>3.5301999999999998</v>
      </c>
    </row>
    <row r="2600" spans="1:3" x14ac:dyDescent="0.25">
      <c r="A2600" t="s">
        <v>1725</v>
      </c>
      <c r="B2600">
        <f>[1]!EM_S_PQ_PCTCHANGE(A2600,"2006-12-01","2016-12-02","3")</f>
        <v>39.912139892578125</v>
      </c>
      <c r="C2600">
        <f>[1]!EM_S_RISK_AVGRETURNY(A2600,"2006-12-01","2016-12-02","1")</f>
        <v>16.6143</v>
      </c>
    </row>
    <row r="2601" spans="1:3" x14ac:dyDescent="0.25">
      <c r="A2601" t="s">
        <v>581</v>
      </c>
      <c r="B2601">
        <f>[1]!EM_S_PQ_PCTCHANGE(A2601,"2006-12-01","2016-12-02","3")</f>
        <v>39.85186767578125</v>
      </c>
      <c r="C2601">
        <f>[1]!EM_S_RISK_AVGRETURNY(A2601,"2006-12-01","2016-12-02","1")</f>
        <v>3.5066000000000002</v>
      </c>
    </row>
    <row r="2602" spans="1:3" x14ac:dyDescent="0.25">
      <c r="A2602" t="s">
        <v>1465</v>
      </c>
      <c r="B2602">
        <f>[1]!EM_S_PQ_PCTCHANGE(A2602,"2006-12-01","2016-12-02","3")</f>
        <v>39.700569152832031</v>
      </c>
      <c r="C2602">
        <f>[1]!EM_S_RISK_AVGRETURNY(A2602,"2006-12-01","2016-12-02","1")</f>
        <v>16.752199999999998</v>
      </c>
    </row>
    <row r="2603" spans="1:3" x14ac:dyDescent="0.25">
      <c r="A2603" t="s">
        <v>160</v>
      </c>
      <c r="B2603">
        <f>[1]!EM_S_PQ_PCTCHANGE(A2603,"2006-12-01","2016-12-02","3")</f>
        <v>39.604026794433594</v>
      </c>
      <c r="C2603">
        <f>[1]!EM_S_RISK_AVGRETURNY(A2603,"2006-12-01","2016-12-02","1")</f>
        <v>59.871000000000002</v>
      </c>
    </row>
    <row r="2604" spans="1:3" x14ac:dyDescent="0.25">
      <c r="A2604" t="s">
        <v>1914</v>
      </c>
      <c r="B2604">
        <f>[1]!EM_S_PQ_PCTCHANGE(A2604,"2006-12-01","2016-12-02","3")</f>
        <v>39.525680541992188</v>
      </c>
      <c r="C2604">
        <f>[1]!EM_S_RISK_AVGRETURNY(A2604,"2006-12-01","2016-12-02","1")</f>
        <v>10.6448</v>
      </c>
    </row>
    <row r="2605" spans="1:3" x14ac:dyDescent="0.25">
      <c r="A2605" t="s">
        <v>299</v>
      </c>
      <c r="B2605">
        <f>[1]!EM_S_PQ_PCTCHANGE(A2605,"2006-12-01","2016-12-02","3")</f>
        <v>39.299552917480469</v>
      </c>
      <c r="C2605">
        <f>[1]!EM_S_RISK_AVGRETURNY(A2605,"2006-12-01","2016-12-02","1")</f>
        <v>11.3621</v>
      </c>
    </row>
    <row r="2606" spans="1:3" x14ac:dyDescent="0.25">
      <c r="A2606" t="s">
        <v>302</v>
      </c>
      <c r="B2606">
        <f>[1]!EM_S_PQ_PCTCHANGE(A2606,"2006-12-01","2016-12-02","3")</f>
        <v>39.272178649902344</v>
      </c>
      <c r="C2606">
        <f>[1]!EM_S_RISK_AVGRETURNY(A2606,"2006-12-01","2016-12-02","1")</f>
        <v>61.928899999999999</v>
      </c>
    </row>
    <row r="2607" spans="1:3" x14ac:dyDescent="0.25">
      <c r="A2607" t="s">
        <v>2650</v>
      </c>
      <c r="B2607">
        <f>[1]!EM_S_PQ_PCTCHANGE(A2607,"2006-12-01","2016-12-02","3")</f>
        <v>38.660537719726562</v>
      </c>
      <c r="C2607">
        <f>[1]!EM_S_RISK_AVGRETURNY(A2607,"2006-12-01","2016-12-02","1")</f>
        <v>3.4156</v>
      </c>
    </row>
    <row r="2608" spans="1:3" x14ac:dyDescent="0.25">
      <c r="A2608" t="s">
        <v>274</v>
      </c>
      <c r="B2608">
        <f>[1]!EM_S_PQ_PCTCHANGE(A2608,"2006-12-01","2016-12-02","3")</f>
        <v>38.638587951660156</v>
      </c>
      <c r="C2608">
        <f>[1]!EM_S_RISK_AVGRETURNY(A2608,"2006-12-01","2016-12-02","1")</f>
        <v>3.4140000000000001</v>
      </c>
    </row>
    <row r="2609" spans="1:3" x14ac:dyDescent="0.25">
      <c r="A2609" t="s">
        <v>326</v>
      </c>
      <c r="B2609">
        <f>[1]!EM_S_PQ_PCTCHANGE(A2609,"2006-12-01","2016-12-02","3")</f>
        <v>38.579013824462891</v>
      </c>
      <c r="C2609">
        <f>[1]!EM_S_RISK_AVGRETURNY(A2609,"2006-12-01","2016-12-02","1")</f>
        <v>6.9874999999999998</v>
      </c>
    </row>
    <row r="2610" spans="1:3" x14ac:dyDescent="0.25">
      <c r="A2610" t="s">
        <v>1923</v>
      </c>
      <c r="B2610">
        <f>[1]!EM_S_PQ_PCTCHANGE(A2610,"2006-12-01","2016-12-02","3")</f>
        <v>38.524024963378906</v>
      </c>
      <c r="C2610">
        <f>[1]!EM_S_RISK_AVGRETURNY(A2610,"2006-12-01","2016-12-02","1")</f>
        <v>11.2799</v>
      </c>
    </row>
    <row r="2611" spans="1:3" x14ac:dyDescent="0.25">
      <c r="A2611" t="s">
        <v>2660</v>
      </c>
      <c r="B2611">
        <f>[1]!EM_S_PQ_PCTCHANGE(A2611,"2006-12-01","2016-12-02","3")</f>
        <v>38.342697143554688</v>
      </c>
      <c r="C2611">
        <f>[1]!EM_S_RISK_AVGRETURNY(A2611,"2006-12-01","2016-12-02","1")</f>
        <v>3.3913000000000002</v>
      </c>
    </row>
    <row r="2612" spans="1:3" x14ac:dyDescent="0.25">
      <c r="A2612" t="s">
        <v>2799</v>
      </c>
      <c r="B2612">
        <f>[1]!EM_S_PQ_PCTCHANGE(A2612,"2006-12-01","2016-12-02","3")</f>
        <v>37.870029449462891</v>
      </c>
      <c r="C2612">
        <f>[1]!EM_S_RISK_AVGRETURNY(A2612,"2006-12-01","2016-12-02","1")</f>
        <v>3.3549000000000002</v>
      </c>
    </row>
    <row r="2613" spans="1:3" x14ac:dyDescent="0.25">
      <c r="A2613" t="s">
        <v>1817</v>
      </c>
      <c r="B2613">
        <f>[1]!EM_S_PQ_PCTCHANGE(A2613,"2006-12-01","2016-12-02","3")</f>
        <v>37.649951934814453</v>
      </c>
      <c r="C2613">
        <f>[1]!EM_S_RISK_AVGRETURNY(A2613,"2006-12-01","2016-12-02","1")</f>
        <v>43.892600000000002</v>
      </c>
    </row>
    <row r="2614" spans="1:3" x14ac:dyDescent="0.25">
      <c r="A2614" t="s">
        <v>2718</v>
      </c>
      <c r="B2614">
        <f>[1]!EM_S_PQ_PCTCHANGE(A2614,"2006-12-01","2016-12-02","3")</f>
        <v>37.471836090087891</v>
      </c>
      <c r="C2614">
        <f>[1]!EM_S_RISK_AVGRETURNY(A2614,"2006-12-01","2016-12-02","1")</f>
        <v>3.3241999999999998</v>
      </c>
    </row>
    <row r="2615" spans="1:3" x14ac:dyDescent="0.25">
      <c r="A2615" t="s">
        <v>131</v>
      </c>
      <c r="B2615">
        <f>[1]!EM_S_PQ_PCTCHANGE(A2615,"2006-12-01","2016-12-02","3")</f>
        <v>37.369052886962891</v>
      </c>
      <c r="C2615">
        <f>[1]!EM_S_RISK_AVGRETURNY(A2615,"2006-12-01","2016-12-02","1")</f>
        <v>33.386600000000001</v>
      </c>
    </row>
    <row r="2616" spans="1:3" x14ac:dyDescent="0.25">
      <c r="A2616" t="s">
        <v>1947</v>
      </c>
      <c r="B2616">
        <f>[1]!EM_S_PQ_PCTCHANGE(A2616,"2006-12-01","2016-12-02","3")</f>
        <v>37.336631774902344</v>
      </c>
      <c r="C2616">
        <f>[1]!EM_S_RISK_AVGRETURNY(A2616,"2006-12-01","2016-12-02","1")</f>
        <v>9.6872000000000007</v>
      </c>
    </row>
    <row r="2617" spans="1:3" x14ac:dyDescent="0.25">
      <c r="A2617" t="s">
        <v>298</v>
      </c>
      <c r="B2617">
        <f>[1]!EM_S_PQ_PCTCHANGE(A2617,"2006-12-01","2016-12-02","3")</f>
        <v>36.751136779785156</v>
      </c>
      <c r="C2617">
        <f>[1]!EM_S_RISK_AVGRETURNY(A2617,"2006-12-01","2016-12-02","1")</f>
        <v>10.001099999999999</v>
      </c>
    </row>
    <row r="2618" spans="1:3" x14ac:dyDescent="0.25">
      <c r="A2618" t="s">
        <v>1692</v>
      </c>
      <c r="B2618">
        <f>[1]!EM_S_PQ_PCTCHANGE(A2618,"2006-12-01","2016-12-02","3")</f>
        <v>36.703472137451172</v>
      </c>
      <c r="C2618">
        <f>[1]!EM_S_RISK_AVGRETURNY(A2618,"2006-12-01","2016-12-02","1")</f>
        <v>8.1480999999999995</v>
      </c>
    </row>
    <row r="2619" spans="1:3" x14ac:dyDescent="0.25">
      <c r="A2619" t="s">
        <v>1574</v>
      </c>
      <c r="B2619">
        <f>[1]!EM_S_PQ_PCTCHANGE(A2619,"2006-12-01","2016-12-02","3")</f>
        <v>36.457832336425781</v>
      </c>
      <c r="C2619">
        <f>[1]!EM_S_RISK_AVGRETURNY(A2619,"2006-12-01","2016-12-02","1")</f>
        <v>2.2814000000000001</v>
      </c>
    </row>
    <row r="2620" spans="1:3" x14ac:dyDescent="0.25">
      <c r="A2620" t="s">
        <v>1165</v>
      </c>
      <c r="B2620">
        <f>[1]!EM_S_PQ_PCTCHANGE(A2620,"2006-12-01","2016-12-02","3")</f>
        <v>36.403793334960938</v>
      </c>
      <c r="C2620">
        <f>[1]!EM_S_RISK_AVGRETURNY(A2620,"2006-12-01","2016-12-02","1")</f>
        <v>3.2414000000000001</v>
      </c>
    </row>
    <row r="2621" spans="1:3" x14ac:dyDescent="0.25">
      <c r="A2621" t="s">
        <v>1394</v>
      </c>
      <c r="B2621">
        <f>[1]!EM_S_PQ_PCTCHANGE(A2621,"2006-12-01","2016-12-02","3")</f>
        <v>36.296249389648438</v>
      </c>
      <c r="C2621">
        <f>[1]!EM_S_RISK_AVGRETURNY(A2621,"2006-12-01","2016-12-02","1")</f>
        <v>13.288600000000001</v>
      </c>
    </row>
    <row r="2622" spans="1:3" x14ac:dyDescent="0.25">
      <c r="A2622" t="s">
        <v>2117</v>
      </c>
      <c r="B2622">
        <f>[1]!EM_S_PQ_PCTCHANGE(A2622,"2006-12-01","2016-12-02","3")</f>
        <v>36.285358428955078</v>
      </c>
      <c r="C2622">
        <f>[1]!EM_S_RISK_AVGRETURNY(A2622,"2006-12-01","2016-12-02","1")</f>
        <v>6.6439000000000004</v>
      </c>
    </row>
    <row r="2623" spans="1:3" x14ac:dyDescent="0.25">
      <c r="A2623" t="s">
        <v>2742</v>
      </c>
      <c r="B2623">
        <f>[1]!EM_S_PQ_PCTCHANGE(A2623,"2006-12-01","2016-12-02","3")</f>
        <v>36.147861480712891</v>
      </c>
      <c r="C2623">
        <f>[1]!EM_S_RISK_AVGRETURNY(A2623,"2006-12-01","2016-12-02","1")</f>
        <v>3.2214999999999998</v>
      </c>
    </row>
    <row r="2624" spans="1:3" x14ac:dyDescent="0.25">
      <c r="A2624" t="s">
        <v>1480</v>
      </c>
      <c r="B2624">
        <f>[1]!EM_S_PQ_PCTCHANGE(A2624,"2006-12-01","2016-12-02","3")</f>
        <v>36.139091491699219</v>
      </c>
      <c r="C2624">
        <f>[1]!EM_S_RISK_AVGRETURNY(A2624,"2006-12-01","2016-12-02","1")</f>
        <v>14.047000000000001</v>
      </c>
    </row>
    <row r="2625" spans="1:3" x14ac:dyDescent="0.25">
      <c r="A2625" t="s">
        <v>2185</v>
      </c>
      <c r="B2625">
        <f>[1]!EM_S_PQ_PCTCHANGE(A2625,"2006-12-01","2016-12-02","3")</f>
        <v>36.138511657714844</v>
      </c>
      <c r="C2625">
        <f>[1]!EM_S_RISK_AVGRETURNY(A2625,"2006-12-01","2016-12-02","1")</f>
        <v>10.382899999999999</v>
      </c>
    </row>
    <row r="2626" spans="1:3" x14ac:dyDescent="0.25">
      <c r="A2626" t="s">
        <v>220</v>
      </c>
      <c r="B2626">
        <f>[1]!EM_S_PQ_PCTCHANGE(A2626,"2006-12-01","2016-12-02","3")</f>
        <v>36.058872222900391</v>
      </c>
      <c r="C2626">
        <f>[1]!EM_S_RISK_AVGRETURNY(A2626,"2006-12-01","2016-12-02","1")</f>
        <v>934.52679999999998</v>
      </c>
    </row>
    <row r="2627" spans="1:3" x14ac:dyDescent="0.25">
      <c r="A2627" t="s">
        <v>1546</v>
      </c>
      <c r="B2627">
        <f>[1]!EM_S_PQ_PCTCHANGE(A2627,"2006-12-01","2016-12-02","3")</f>
        <v>35.954257965087891</v>
      </c>
      <c r="C2627">
        <f>[1]!EM_S_RISK_AVGRETURNY(A2627,"2006-12-01","2016-12-02","1")</f>
        <v>4.8693</v>
      </c>
    </row>
    <row r="2628" spans="1:3" x14ac:dyDescent="0.25">
      <c r="A2628" t="s">
        <v>1435</v>
      </c>
      <c r="B2628">
        <f>[1]!EM_S_PQ_PCTCHANGE(A2628,"2006-12-01","2016-12-02","3")</f>
        <v>35.677188873291016</v>
      </c>
      <c r="C2628">
        <f>[1]!EM_S_RISK_AVGRETURNY(A2628,"2006-12-01","2016-12-02","1")</f>
        <v>2.7791999999999999</v>
      </c>
    </row>
    <row r="2629" spans="1:3" x14ac:dyDescent="0.25">
      <c r="A2629" t="s">
        <v>1665</v>
      </c>
      <c r="B2629">
        <f>[1]!EM_S_PQ_PCTCHANGE(A2629,"2006-12-01","2016-12-02","3")</f>
        <v>35.550849914550781</v>
      </c>
      <c r="C2629">
        <f>[1]!EM_S_RISK_AVGRETURNY(A2629,"2006-12-01","2016-12-02","1")</f>
        <v>10.800599999999999</v>
      </c>
    </row>
    <row r="2630" spans="1:3" x14ac:dyDescent="0.25">
      <c r="A2630" t="s">
        <v>538</v>
      </c>
      <c r="B2630">
        <f>[1]!EM_S_PQ_PCTCHANGE(A2630,"2006-12-01","2016-12-02","3")</f>
        <v>35.412834167480469</v>
      </c>
      <c r="C2630">
        <f>[1]!EM_S_RISK_AVGRETURNY(A2630,"2006-12-01","2016-12-02","1")</f>
        <v>3.1640999999999999</v>
      </c>
    </row>
    <row r="2631" spans="1:3" x14ac:dyDescent="0.25">
      <c r="A2631" t="s">
        <v>1013</v>
      </c>
      <c r="B2631">
        <f>[1]!EM_S_PQ_PCTCHANGE(A2631,"2006-12-01","2016-12-02","3")</f>
        <v>35.285289764404297</v>
      </c>
      <c r="C2631">
        <f>[1]!EM_S_RISK_AVGRETURNY(A2631,"2006-12-01","2016-12-02","1")</f>
        <v>3.1541000000000001</v>
      </c>
    </row>
    <row r="2632" spans="1:3" x14ac:dyDescent="0.25">
      <c r="A2632" t="s">
        <v>2676</v>
      </c>
      <c r="B2632">
        <f>[1]!EM_S_PQ_PCTCHANGE(A2632,"2006-12-01","2016-12-02","3")</f>
        <v>35.272296905517578</v>
      </c>
      <c r="C2632">
        <f>[1]!EM_S_RISK_AVGRETURNY(A2632,"2006-12-01","2016-12-02","1")</f>
        <v>3.1530999999999998</v>
      </c>
    </row>
    <row r="2633" spans="1:3" x14ac:dyDescent="0.25">
      <c r="A2633" t="s">
        <v>1953</v>
      </c>
      <c r="B2633">
        <f>[1]!EM_S_PQ_PCTCHANGE(A2633,"2006-12-01","2016-12-02","3")</f>
        <v>35.169582366943359</v>
      </c>
      <c r="C2633">
        <f>[1]!EM_S_RISK_AVGRETURNY(A2633,"2006-12-01","2016-12-02","1")</f>
        <v>21.482099999999999</v>
      </c>
    </row>
    <row r="2634" spans="1:3" x14ac:dyDescent="0.25">
      <c r="A2634" t="s">
        <v>263</v>
      </c>
      <c r="B2634">
        <f>[1]!EM_S_PQ_PCTCHANGE(A2634,"2006-12-01","2016-12-02","3")</f>
        <v>35.114276885986328</v>
      </c>
      <c r="C2634">
        <f>[1]!EM_S_RISK_AVGRETURNY(A2634,"2006-12-01","2016-12-02","1")</f>
        <v>8.7711000000000006</v>
      </c>
    </row>
    <row r="2635" spans="1:3" x14ac:dyDescent="0.25">
      <c r="A2635" t="s">
        <v>2177</v>
      </c>
      <c r="B2635">
        <f>[1]!EM_S_PQ_PCTCHANGE(A2635,"2006-12-01","2016-12-02","3")</f>
        <v>34.743068695068359</v>
      </c>
      <c r="C2635">
        <f>[1]!EM_S_RISK_AVGRETURNY(A2635,"2006-12-01","2016-12-02","1")</f>
        <v>13.657999999999999</v>
      </c>
    </row>
    <row r="2636" spans="1:3" x14ac:dyDescent="0.25">
      <c r="A2636" t="s">
        <v>1903</v>
      </c>
      <c r="B2636">
        <f>[1]!EM_S_PQ_PCTCHANGE(A2636,"2006-12-01","2016-12-02","3")</f>
        <v>34.724021911621094</v>
      </c>
      <c r="C2636">
        <f>[1]!EM_S_RISK_AVGRETURNY(A2636,"2006-12-01","2016-12-02","1")</f>
        <v>3.8944999999999999</v>
      </c>
    </row>
    <row r="2637" spans="1:3" x14ac:dyDescent="0.25">
      <c r="A2637" t="s">
        <v>1406</v>
      </c>
      <c r="B2637">
        <f>[1]!EM_S_PQ_PCTCHANGE(A2637,"2006-12-01","2016-12-02","3")</f>
        <v>34.642601013183594</v>
      </c>
      <c r="C2637">
        <f>[1]!EM_S_RISK_AVGRETURNY(A2637,"2006-12-01","2016-12-02","1")</f>
        <v>24.799099999999999</v>
      </c>
    </row>
    <row r="2638" spans="1:3" x14ac:dyDescent="0.25">
      <c r="A2638" t="s">
        <v>354</v>
      </c>
      <c r="B2638">
        <f>[1]!EM_S_PQ_PCTCHANGE(A2638,"2006-12-01","2016-12-02","3")</f>
        <v>34.146011352539063</v>
      </c>
      <c r="C2638">
        <f>[1]!EM_S_RISK_AVGRETURNY(A2638,"2006-12-01","2016-12-02","1")</f>
        <v>20.631</v>
      </c>
    </row>
    <row r="2639" spans="1:3" x14ac:dyDescent="0.25">
      <c r="A2639" t="s">
        <v>1500</v>
      </c>
      <c r="B2639">
        <f>[1]!EM_S_PQ_PCTCHANGE(A2639,"2006-12-01","2016-12-02","3")</f>
        <v>34.077888488769531</v>
      </c>
      <c r="C2639">
        <f>[1]!EM_S_RISK_AVGRETURNY(A2639,"2006-12-01","2016-12-02","1")</f>
        <v>15.984999999999999</v>
      </c>
    </row>
    <row r="2640" spans="1:3" x14ac:dyDescent="0.25">
      <c r="A2640" t="s">
        <v>2316</v>
      </c>
      <c r="B2640">
        <f>[1]!EM_S_PQ_PCTCHANGE(A2640,"2006-12-01","2016-12-02","3")</f>
        <v>33.816162109375</v>
      </c>
      <c r="C2640">
        <f>[1]!EM_S_RISK_AVGRETURNY(A2640,"2006-12-01","2016-12-02","1")</f>
        <v>9.8066999999999993</v>
      </c>
    </row>
    <row r="2641" spans="1:3" x14ac:dyDescent="0.25">
      <c r="A2641" t="s">
        <v>2443</v>
      </c>
      <c r="B2641">
        <f>[1]!EM_S_PQ_PCTCHANGE(A2641,"2006-12-01","2016-12-02","3")</f>
        <v>33.720111846923828</v>
      </c>
      <c r="C2641">
        <f>[1]!EM_S_RISK_AVGRETURNY(A2641,"2006-12-01","2016-12-02","1")</f>
        <v>8.1106999999999996</v>
      </c>
    </row>
    <row r="2642" spans="1:3" x14ac:dyDescent="0.25">
      <c r="A2642" t="s">
        <v>2079</v>
      </c>
      <c r="B2642">
        <f>[1]!EM_S_PQ_PCTCHANGE(A2642,"2006-12-01","2016-12-02","3")</f>
        <v>33.514339447021484</v>
      </c>
      <c r="C2642">
        <f>[1]!EM_S_RISK_AVGRETURNY(A2642,"2006-12-01","2016-12-02","1")</f>
        <v>19.660699999999999</v>
      </c>
    </row>
    <row r="2643" spans="1:3" x14ac:dyDescent="0.25">
      <c r="A2643" t="s">
        <v>2168</v>
      </c>
      <c r="B2643">
        <f>[1]!EM_S_PQ_PCTCHANGE(A2643,"2006-12-01","2016-12-02","3")</f>
        <v>33.457271575927734</v>
      </c>
      <c r="C2643">
        <f>[1]!EM_S_RISK_AVGRETURNY(A2643,"2006-12-01","2016-12-02","1")</f>
        <v>13.0847</v>
      </c>
    </row>
    <row r="2644" spans="1:3" x14ac:dyDescent="0.25">
      <c r="A2644" t="s">
        <v>2068</v>
      </c>
      <c r="B2644">
        <f>[1]!EM_S_PQ_PCTCHANGE(A2644,"2006-12-01","2016-12-02","3")</f>
        <v>33.287391662597656</v>
      </c>
      <c r="C2644">
        <f>[1]!EM_S_RISK_AVGRETURNY(A2644,"2006-12-01","2016-12-02","1")</f>
        <v>7.4542000000000002</v>
      </c>
    </row>
    <row r="2645" spans="1:3" x14ac:dyDescent="0.25">
      <c r="A2645" t="s">
        <v>28</v>
      </c>
      <c r="B2645">
        <f>[1]!EM_S_PQ_PCTCHANGE(A2645,"2006-12-01","2016-12-02","3")</f>
        <v>33.182651519775391</v>
      </c>
      <c r="C2645">
        <f>[1]!EM_S_RISK_AVGRETURNY(A2645,"2006-12-01","2016-12-02","1")</f>
        <v>43.225999999999999</v>
      </c>
    </row>
    <row r="2646" spans="1:3" x14ac:dyDescent="0.25">
      <c r="A2646" t="s">
        <v>363</v>
      </c>
      <c r="B2646">
        <f>[1]!EM_S_PQ_PCTCHANGE(A2646,"2006-12-01","2016-12-02","3")</f>
        <v>33.116058349609375</v>
      </c>
      <c r="C2646">
        <f>[1]!EM_S_RISK_AVGRETURNY(A2646,"2006-12-01","2016-12-02","1")</f>
        <v>3.7961</v>
      </c>
    </row>
    <row r="2647" spans="1:3" x14ac:dyDescent="0.25">
      <c r="A2647" t="s">
        <v>1740</v>
      </c>
      <c r="B2647">
        <f>[1]!EM_S_PQ_PCTCHANGE(A2647,"2006-12-01","2016-12-02","3")</f>
        <v>33.061786651611328</v>
      </c>
      <c r="C2647">
        <f>[1]!EM_S_RISK_AVGRETURNY(A2647,"2006-12-01","2016-12-02","1")</f>
        <v>0</v>
      </c>
    </row>
    <row r="2648" spans="1:3" x14ac:dyDescent="0.25">
      <c r="A2648" t="s">
        <v>1738</v>
      </c>
      <c r="B2648">
        <f>[1]!EM_S_PQ_PCTCHANGE(A2648,"2006-12-01","2016-12-02","3")</f>
        <v>33.060100555419922</v>
      </c>
      <c r="C2648">
        <f>[1]!EM_S_RISK_AVGRETURNY(A2648,"2006-12-01","2016-12-02","1")</f>
        <v>0</v>
      </c>
    </row>
    <row r="2649" spans="1:3" x14ac:dyDescent="0.25">
      <c r="A2649" t="s">
        <v>140</v>
      </c>
      <c r="B2649">
        <f>[1]!EM_S_PQ_PCTCHANGE(A2649,"2006-12-01","2016-12-02","3")</f>
        <v>33.028453826904297</v>
      </c>
      <c r="C2649">
        <f>[1]!EM_S_RISK_AVGRETURNY(A2649,"2006-12-01","2016-12-02","1")</f>
        <v>0</v>
      </c>
    </row>
    <row r="2650" spans="1:3" x14ac:dyDescent="0.25">
      <c r="A2650" t="s">
        <v>1938</v>
      </c>
      <c r="B2650">
        <f>[1]!EM_S_PQ_PCTCHANGE(A2650,"2006-12-01","2016-12-02","3")</f>
        <v>32.990810394287109</v>
      </c>
      <c r="C2650">
        <f>[1]!EM_S_RISK_AVGRETURNY(A2650,"2006-12-01","2016-12-02","1")</f>
        <v>12.337</v>
      </c>
    </row>
    <row r="2651" spans="1:3" x14ac:dyDescent="0.25">
      <c r="A2651" t="s">
        <v>162</v>
      </c>
      <c r="B2651">
        <f>[1]!EM_S_PQ_PCTCHANGE(A2651,"2006-12-01","2016-12-02","3")</f>
        <v>32.868343353271484</v>
      </c>
      <c r="C2651">
        <f>[1]!EM_S_RISK_AVGRETURNY(A2651,"2006-12-01","2016-12-02","1")</f>
        <v>34.675400000000003</v>
      </c>
    </row>
    <row r="2652" spans="1:3" x14ac:dyDescent="0.25">
      <c r="A2652" t="s">
        <v>1703</v>
      </c>
      <c r="B2652">
        <f>[1]!EM_S_PQ_PCTCHANGE(A2652,"2006-12-01","2016-12-02","3")</f>
        <v>32.745464324951172</v>
      </c>
      <c r="C2652">
        <f>[1]!EM_S_RISK_AVGRETURNY(A2652,"2006-12-01","2016-12-02","1")</f>
        <v>8.9407999999999994</v>
      </c>
    </row>
    <row r="2653" spans="1:3" x14ac:dyDescent="0.25">
      <c r="A2653" t="s">
        <v>259</v>
      </c>
      <c r="B2653">
        <f>[1]!EM_S_PQ_PCTCHANGE(A2653,"2006-12-01","2016-12-02","3")</f>
        <v>32.707202911376953</v>
      </c>
      <c r="C2653">
        <f>[1]!EM_S_RISK_AVGRETURNY(A2653,"2006-12-01","2016-12-02","1")</f>
        <v>17.88</v>
      </c>
    </row>
    <row r="2654" spans="1:3" x14ac:dyDescent="0.25">
      <c r="A2654" t="s">
        <v>2006</v>
      </c>
      <c r="B2654">
        <f>[1]!EM_S_PQ_PCTCHANGE(A2654,"2006-12-01","2016-12-02","3")</f>
        <v>32.689449310302734</v>
      </c>
      <c r="C2654">
        <f>[1]!EM_S_RISK_AVGRETURNY(A2654,"2006-12-01","2016-12-02","1")</f>
        <v>5.9008000000000003</v>
      </c>
    </row>
    <row r="2655" spans="1:3" x14ac:dyDescent="0.25">
      <c r="A2655" t="s">
        <v>325</v>
      </c>
      <c r="B2655">
        <f>[1]!EM_S_PQ_PCTCHANGE(A2655,"2006-12-01","2016-12-02","3")</f>
        <v>32.100818634033203</v>
      </c>
      <c r="C2655">
        <f>[1]!EM_S_RISK_AVGRETURNY(A2655,"2006-12-01","2016-12-02","1")</f>
        <v>16.813800000000001</v>
      </c>
    </row>
    <row r="2656" spans="1:3" x14ac:dyDescent="0.25">
      <c r="A2656" t="s">
        <v>1619</v>
      </c>
      <c r="B2656">
        <f>[1]!EM_S_PQ_PCTCHANGE(A2656,"2006-12-01","2016-12-02","3")</f>
        <v>31.986406326293945</v>
      </c>
      <c r="C2656">
        <f>[1]!EM_S_RISK_AVGRETURNY(A2656,"2006-12-01","2016-12-02","1")</f>
        <v>8.9802999999999997</v>
      </c>
    </row>
    <row r="2657" spans="1:3" x14ac:dyDescent="0.25">
      <c r="A2657" t="s">
        <v>1888</v>
      </c>
      <c r="B2657">
        <f>[1]!EM_S_PQ_PCTCHANGE(A2657,"2006-12-01","2016-12-02","3")</f>
        <v>31.897911071777344</v>
      </c>
      <c r="C2657">
        <f>[1]!EM_S_RISK_AVGRETURNY(A2657,"2006-12-01","2016-12-02","1")</f>
        <v>12.471399999999999</v>
      </c>
    </row>
    <row r="2658" spans="1:3" x14ac:dyDescent="0.25">
      <c r="A2658" t="s">
        <v>2018</v>
      </c>
      <c r="B2658">
        <f>[1]!EM_S_PQ_PCTCHANGE(A2658,"2006-12-01","2016-12-02","3")</f>
        <v>31.584556579589844</v>
      </c>
      <c r="C2658">
        <f>[1]!EM_S_RISK_AVGRETURNY(A2658,"2006-12-01","2016-12-02","1")</f>
        <v>5.3429000000000002</v>
      </c>
    </row>
    <row r="2659" spans="1:3" x14ac:dyDescent="0.25">
      <c r="A2659" t="s">
        <v>1483</v>
      </c>
      <c r="B2659">
        <f>[1]!EM_S_PQ_PCTCHANGE(A2659,"2006-12-01","2016-12-02","3")</f>
        <v>31.521783828735352</v>
      </c>
      <c r="C2659">
        <f>[1]!EM_S_RISK_AVGRETURNY(A2659,"2006-12-01","2016-12-02","1")</f>
        <v>9.7933000000000003</v>
      </c>
    </row>
    <row r="2660" spans="1:3" x14ac:dyDescent="0.25">
      <c r="A2660" t="s">
        <v>2811</v>
      </c>
      <c r="B2660">
        <f>[1]!EM_S_PQ_PCTCHANGE(A2660,"2006-12-01","2016-12-02","3")</f>
        <v>31.435111999511719</v>
      </c>
      <c r="C2660">
        <f>[1]!EM_S_RISK_AVGRETURNY(A2660,"2006-12-01","2016-12-02","1")</f>
        <v>2.8485</v>
      </c>
    </row>
    <row r="2661" spans="1:3" x14ac:dyDescent="0.25">
      <c r="A2661" t="s">
        <v>1994</v>
      </c>
      <c r="B2661">
        <f>[1]!EM_S_PQ_PCTCHANGE(A2661,"2006-12-01","2016-12-02","3")</f>
        <v>30.927801132202148</v>
      </c>
      <c r="C2661">
        <f>[1]!EM_S_RISK_AVGRETURNY(A2661,"2006-12-01","2016-12-02","1")</f>
        <v>4.0743</v>
      </c>
    </row>
    <row r="2662" spans="1:3" x14ac:dyDescent="0.25">
      <c r="A2662" t="s">
        <v>2606</v>
      </c>
      <c r="B2662">
        <f>[1]!EM_S_PQ_PCTCHANGE(A2662,"2006-12-01","2016-12-02","3")</f>
        <v>30.702262878417969</v>
      </c>
      <c r="C2662">
        <f>[1]!EM_S_RISK_AVGRETURNY(A2662,"2006-12-01","2016-12-02","1")</f>
        <v>2.7894000000000001</v>
      </c>
    </row>
    <row r="2663" spans="1:3" x14ac:dyDescent="0.25">
      <c r="A2663" t="s">
        <v>2027</v>
      </c>
      <c r="B2663">
        <f>[1]!EM_S_PQ_PCTCHANGE(A2663,"2006-12-01","2016-12-02","3")</f>
        <v>30.529144287109375</v>
      </c>
      <c r="C2663">
        <f>[1]!EM_S_RISK_AVGRETURNY(A2663,"2006-12-01","2016-12-02","1")</f>
        <v>7.0479000000000003</v>
      </c>
    </row>
    <row r="2664" spans="1:3" x14ac:dyDescent="0.25">
      <c r="A2664" t="s">
        <v>1069</v>
      </c>
      <c r="B2664">
        <f>[1]!EM_S_PQ_PCTCHANGE(A2664,"2006-12-01","2016-12-02","3")</f>
        <v>30.335727691650391</v>
      </c>
      <c r="C2664">
        <f>[1]!EM_S_RISK_AVGRETURNY(A2664,"2006-12-01","2016-12-02","1")</f>
        <v>2.7597999999999998</v>
      </c>
    </row>
    <row r="2665" spans="1:3" x14ac:dyDescent="0.25">
      <c r="A2665" t="s">
        <v>574</v>
      </c>
      <c r="B2665">
        <f>[1]!EM_S_PQ_PCTCHANGE(A2665,"2006-12-01","2016-12-02","3")</f>
        <v>30.326808929443359</v>
      </c>
      <c r="C2665">
        <f>[1]!EM_S_RISK_AVGRETURNY(A2665,"2006-12-01","2016-12-02","1")</f>
        <v>2.7591000000000001</v>
      </c>
    </row>
    <row r="2666" spans="1:3" x14ac:dyDescent="0.25">
      <c r="A2666" t="s">
        <v>2820</v>
      </c>
      <c r="B2666">
        <f>[1]!EM_S_PQ_PCTCHANGE(A2666,"2006-12-01","2016-12-02","3")</f>
        <v>30.075630187988281</v>
      </c>
      <c r="C2666">
        <f>[1]!EM_S_RISK_AVGRETURNY(A2666,"2006-12-01","2016-12-02","1")</f>
        <v>2.7387000000000001</v>
      </c>
    </row>
    <row r="2667" spans="1:3" x14ac:dyDescent="0.25">
      <c r="A2667" t="s">
        <v>2259</v>
      </c>
      <c r="B2667">
        <f>[1]!EM_S_PQ_PCTCHANGE(A2667,"2006-12-01","2016-12-02","3")</f>
        <v>29.764450073242188</v>
      </c>
      <c r="C2667">
        <f>[1]!EM_S_RISK_AVGRETURNY(A2667,"2006-12-01","2016-12-02","1")</f>
        <v>6.8944999999999999</v>
      </c>
    </row>
    <row r="2668" spans="1:3" x14ac:dyDescent="0.25">
      <c r="A2668" t="s">
        <v>1995</v>
      </c>
      <c r="B2668">
        <f>[1]!EM_S_PQ_PCTCHANGE(A2668,"2006-12-01","2016-12-02","3")</f>
        <v>29.462873458862305</v>
      </c>
      <c r="C2668">
        <f>[1]!EM_S_RISK_AVGRETURNY(A2668,"2006-12-01","2016-12-02","1")</f>
        <v>5.2923</v>
      </c>
    </row>
    <row r="2669" spans="1:3" x14ac:dyDescent="0.25">
      <c r="A2669" t="s">
        <v>714</v>
      </c>
      <c r="B2669">
        <f>[1]!EM_S_PQ_PCTCHANGE(A2669,"2006-12-01","2016-12-02","3")</f>
        <v>29.451330184936523</v>
      </c>
      <c r="C2669">
        <f>[1]!EM_S_RISK_AVGRETURNY(A2669,"2006-12-01","2016-12-02","1")</f>
        <v>2.6879</v>
      </c>
    </row>
    <row r="2670" spans="1:3" x14ac:dyDescent="0.25">
      <c r="A2670" t="s">
        <v>2058</v>
      </c>
      <c r="B2670">
        <f>[1]!EM_S_PQ_PCTCHANGE(A2670,"2006-12-01","2016-12-02","3")</f>
        <v>29.020898818969727</v>
      </c>
      <c r="C2670">
        <f>[1]!EM_S_RISK_AVGRETURNY(A2670,"2006-12-01","2016-12-02","1")</f>
        <v>8.7772000000000006</v>
      </c>
    </row>
    <row r="2671" spans="1:3" x14ac:dyDescent="0.25">
      <c r="A2671" t="s">
        <v>743</v>
      </c>
      <c r="B2671">
        <f>[1]!EM_S_PQ_PCTCHANGE(A2671,"2006-12-01","2016-12-02","3")</f>
        <v>28.917354583740234</v>
      </c>
      <c r="C2671">
        <f>[1]!EM_S_RISK_AVGRETURNY(A2671,"2006-12-01","2016-12-02","1")</f>
        <v>2.6442999999999999</v>
      </c>
    </row>
    <row r="2672" spans="1:3" x14ac:dyDescent="0.25">
      <c r="A2672" t="s">
        <v>2171</v>
      </c>
      <c r="B2672">
        <f>[1]!EM_S_PQ_PCTCHANGE(A2672,"2006-12-01","2016-12-02","3")</f>
        <v>28.911470413208008</v>
      </c>
      <c r="C2672">
        <f>[1]!EM_S_RISK_AVGRETURNY(A2672,"2006-12-01","2016-12-02","1")</f>
        <v>10.8627</v>
      </c>
    </row>
    <row r="2673" spans="1:3" x14ac:dyDescent="0.25">
      <c r="A2673" t="s">
        <v>2384</v>
      </c>
      <c r="B2673">
        <f>[1]!EM_S_PQ_PCTCHANGE(A2673,"2006-12-01","2016-12-02","3")</f>
        <v>28.65008544921875</v>
      </c>
      <c r="C2673">
        <f>[1]!EM_S_RISK_AVGRETURNY(A2673,"2006-12-01","2016-12-02","1")</f>
        <v>19.953499999999998</v>
      </c>
    </row>
    <row r="2674" spans="1:3" x14ac:dyDescent="0.25">
      <c r="A2674" t="s">
        <v>2077</v>
      </c>
      <c r="B2674">
        <f>[1]!EM_S_PQ_PCTCHANGE(A2674,"2006-12-01","2016-12-02","3")</f>
        <v>28.410188674926758</v>
      </c>
      <c r="C2674">
        <f>[1]!EM_S_RISK_AVGRETURNY(A2674,"2006-12-01","2016-12-02","1")</f>
        <v>23.948</v>
      </c>
    </row>
    <row r="2675" spans="1:3" x14ac:dyDescent="0.25">
      <c r="A2675" t="s">
        <v>1690</v>
      </c>
      <c r="B2675">
        <f>[1]!EM_S_PQ_PCTCHANGE(A2675,"2006-12-01","2016-12-02","3")</f>
        <v>28.400541305541992</v>
      </c>
      <c r="C2675">
        <f>[1]!EM_S_RISK_AVGRETURNY(A2675,"2006-12-01","2016-12-02","1")</f>
        <v>7.1898</v>
      </c>
    </row>
    <row r="2676" spans="1:3" x14ac:dyDescent="0.25">
      <c r="A2676" t="s">
        <v>2244</v>
      </c>
      <c r="B2676">
        <f>[1]!EM_S_PQ_PCTCHANGE(A2676,"2006-12-01","2016-12-02","3")</f>
        <v>28.301897048950195</v>
      </c>
      <c r="C2676">
        <f>[1]!EM_S_RISK_AVGRETURNY(A2676,"2006-12-01","2016-12-02","1")</f>
        <v>9.0511999999999997</v>
      </c>
    </row>
    <row r="2677" spans="1:3" x14ac:dyDescent="0.25">
      <c r="A2677" t="s">
        <v>300</v>
      </c>
      <c r="B2677">
        <f>[1]!EM_S_PQ_PCTCHANGE(A2677,"2006-12-01","2016-12-02","3")</f>
        <v>28.274856567382813</v>
      </c>
      <c r="C2677">
        <f>[1]!EM_S_RISK_AVGRETURNY(A2677,"2006-12-01","2016-12-02","1")</f>
        <v>11.3828</v>
      </c>
    </row>
    <row r="2678" spans="1:3" x14ac:dyDescent="0.25">
      <c r="A2678" t="s">
        <v>1526</v>
      </c>
      <c r="B2678">
        <f>[1]!EM_S_PQ_PCTCHANGE(A2678,"2006-12-01","2016-12-02","3")</f>
        <v>28.032264709472656</v>
      </c>
      <c r="C2678">
        <f>[1]!EM_S_RISK_AVGRETURNY(A2678,"2006-12-01","2016-12-02","1")</f>
        <v>3.6789999999999998</v>
      </c>
    </row>
    <row r="2679" spans="1:3" x14ac:dyDescent="0.25">
      <c r="A2679" t="s">
        <v>113</v>
      </c>
      <c r="B2679">
        <f>[1]!EM_S_PQ_PCTCHANGE(A2679,"2006-12-01","2016-12-02","3")</f>
        <v>27.882705688476563</v>
      </c>
      <c r="C2679">
        <f>[1]!EM_S_RISK_AVGRETURNY(A2679,"2006-12-01","2016-12-02","1")</f>
        <v>47.1633</v>
      </c>
    </row>
    <row r="2680" spans="1:3" x14ac:dyDescent="0.25">
      <c r="A2680" t="s">
        <v>2416</v>
      </c>
      <c r="B2680">
        <f>[1]!EM_S_PQ_PCTCHANGE(A2680,"2006-12-01","2016-12-02","3")</f>
        <v>27.849760055541992</v>
      </c>
      <c r="C2680">
        <f>[1]!EM_S_RISK_AVGRETURNY(A2680,"2006-12-01","2016-12-02","1")</f>
        <v>9.0622000000000007</v>
      </c>
    </row>
    <row r="2681" spans="1:3" x14ac:dyDescent="0.25">
      <c r="A2681" t="s">
        <v>403</v>
      </c>
      <c r="B2681">
        <f>[1]!EM_S_PQ_PCTCHANGE(A2681,"2006-12-01","2016-12-02","3")</f>
        <v>27.787992477416992</v>
      </c>
      <c r="C2681">
        <f>[1]!EM_S_RISK_AVGRETURNY(A2681,"2006-12-01","2016-12-02","1")</f>
        <v>2.5516000000000001</v>
      </c>
    </row>
    <row r="2682" spans="1:3" x14ac:dyDescent="0.25">
      <c r="A2682" t="s">
        <v>1551</v>
      </c>
      <c r="B2682">
        <f>[1]!EM_S_PQ_PCTCHANGE(A2682,"2006-12-01","2016-12-02","3")</f>
        <v>27.672508239746094</v>
      </c>
      <c r="C2682">
        <f>[1]!EM_S_RISK_AVGRETURNY(A2682,"2006-12-01","2016-12-02","1")</f>
        <v>6.6123000000000003</v>
      </c>
    </row>
    <row r="2683" spans="1:3" x14ac:dyDescent="0.25">
      <c r="A2683" t="s">
        <v>2036</v>
      </c>
      <c r="B2683">
        <f>[1]!EM_S_PQ_PCTCHANGE(A2683,"2006-12-01","2016-12-02","3")</f>
        <v>27.37457275390625</v>
      </c>
      <c r="C2683">
        <f>[1]!EM_S_RISK_AVGRETURNY(A2683,"2006-12-01","2016-12-02","1")</f>
        <v>19.592099999999999</v>
      </c>
    </row>
    <row r="2684" spans="1:3" x14ac:dyDescent="0.25">
      <c r="A2684" t="s">
        <v>2232</v>
      </c>
      <c r="B2684">
        <f>[1]!EM_S_PQ_PCTCHANGE(A2684,"2006-12-01","2016-12-02","3")</f>
        <v>27.025020599365234</v>
      </c>
      <c r="C2684">
        <f>[1]!EM_S_RISK_AVGRETURNY(A2684,"2006-12-01","2016-12-02","1")</f>
        <v>13.915699999999999</v>
      </c>
    </row>
    <row r="2685" spans="1:3" x14ac:dyDescent="0.25">
      <c r="A2685" t="s">
        <v>67</v>
      </c>
      <c r="B2685">
        <f>[1]!EM_S_PQ_PCTCHANGE(A2685,"2006-12-01","2016-12-02","3")</f>
        <v>26.831764221191406</v>
      </c>
      <c r="C2685">
        <f>[1]!EM_S_RISK_AVGRETURNY(A2685,"2006-12-01","2016-12-02","1")</f>
        <v>31.758900000000001</v>
      </c>
    </row>
    <row r="2686" spans="1:3" x14ac:dyDescent="0.25">
      <c r="A2686" t="s">
        <v>2166</v>
      </c>
      <c r="B2686">
        <f>[1]!EM_S_PQ_PCTCHANGE(A2686,"2006-12-01","2016-12-02","3")</f>
        <v>26.538179397583008</v>
      </c>
      <c r="C2686">
        <f>[1]!EM_S_RISK_AVGRETURNY(A2686,"2006-12-01","2016-12-02","1")</f>
        <v>20.751000000000001</v>
      </c>
    </row>
    <row r="2687" spans="1:3" x14ac:dyDescent="0.25">
      <c r="A2687" t="s">
        <v>1598</v>
      </c>
      <c r="B2687">
        <f>[1]!EM_S_PQ_PCTCHANGE(A2687,"2006-12-01","2016-12-02","3")</f>
        <v>26.529287338256836</v>
      </c>
      <c r="C2687">
        <f>[1]!EM_S_RISK_AVGRETURNY(A2687,"2006-12-01","2016-12-02","1")</f>
        <v>16.432500000000001</v>
      </c>
    </row>
    <row r="2688" spans="1:3" x14ac:dyDescent="0.25">
      <c r="A2688" t="s">
        <v>1620</v>
      </c>
      <c r="B2688">
        <f>[1]!EM_S_PQ_PCTCHANGE(A2688,"2006-12-01","2016-12-02","3")</f>
        <v>26.443143844604492</v>
      </c>
      <c r="C2688">
        <f>[1]!EM_S_RISK_AVGRETURNY(A2688,"2006-12-01","2016-12-02","1")</f>
        <v>8.8779000000000003</v>
      </c>
    </row>
    <row r="2689" spans="1:3" x14ac:dyDescent="0.25">
      <c r="A2689" t="s">
        <v>2234</v>
      </c>
      <c r="B2689">
        <f>[1]!EM_S_PQ_PCTCHANGE(A2689,"2006-12-01","2016-12-02","3")</f>
        <v>26.345626831054688</v>
      </c>
      <c r="C2689">
        <f>[1]!EM_S_RISK_AVGRETURNY(A2689,"2006-12-01","2016-12-02","1")</f>
        <v>13.9008</v>
      </c>
    </row>
    <row r="2690" spans="1:3" x14ac:dyDescent="0.25">
      <c r="A2690" t="s">
        <v>701</v>
      </c>
      <c r="B2690">
        <f>[1]!EM_S_PQ_PCTCHANGE(A2690,"2006-12-01","2016-12-02","3")</f>
        <v>26.337217330932617</v>
      </c>
      <c r="C2690">
        <f>[1]!EM_S_RISK_AVGRETURNY(A2690,"2006-12-01","2016-12-02","1")</f>
        <v>2.4312999999999998</v>
      </c>
    </row>
    <row r="2691" spans="1:3" x14ac:dyDescent="0.25">
      <c r="A2691" t="s">
        <v>341</v>
      </c>
      <c r="B2691">
        <f>[1]!EM_S_PQ_PCTCHANGE(A2691,"2006-12-01","2016-12-02","3")</f>
        <v>26.127386093139648</v>
      </c>
      <c r="C2691">
        <f>[1]!EM_S_RISK_AVGRETURNY(A2691,"2006-12-01","2016-12-02","1")</f>
        <v>4.4084000000000003</v>
      </c>
    </row>
    <row r="2692" spans="1:3" x14ac:dyDescent="0.25">
      <c r="A2692" t="s">
        <v>2395</v>
      </c>
      <c r="B2692">
        <f>[1]!EM_S_PQ_PCTCHANGE(A2692,"2006-12-01","2016-12-02","3")</f>
        <v>25.739101409912109</v>
      </c>
      <c r="C2692">
        <f>[1]!EM_S_RISK_AVGRETURNY(A2692,"2006-12-01","2016-12-02","1")</f>
        <v>18.902899999999999</v>
      </c>
    </row>
    <row r="2693" spans="1:3" x14ac:dyDescent="0.25">
      <c r="A2693" t="s">
        <v>1020</v>
      </c>
      <c r="B2693">
        <f>[1]!EM_S_PQ_PCTCHANGE(A2693,"2006-12-01","2016-12-02","3")</f>
        <v>25.381425857543945</v>
      </c>
      <c r="C2693">
        <f>[1]!EM_S_RISK_AVGRETURNY(A2693,"2006-12-01","2016-12-02","1")</f>
        <v>2.3513999999999999</v>
      </c>
    </row>
    <row r="2694" spans="1:3" x14ac:dyDescent="0.25">
      <c r="A2694" t="s">
        <v>423</v>
      </c>
      <c r="B2694">
        <f>[1]!EM_S_PQ_PCTCHANGE(A2694,"2006-12-01","2016-12-02","3")</f>
        <v>25.302570343017578</v>
      </c>
      <c r="C2694">
        <f>[1]!EM_S_RISK_AVGRETURNY(A2694,"2006-12-01","2016-12-02","1")</f>
        <v>2.3448000000000002</v>
      </c>
    </row>
    <row r="2695" spans="1:3" x14ac:dyDescent="0.25">
      <c r="A2695" t="s">
        <v>2170</v>
      </c>
      <c r="B2695">
        <f>[1]!EM_S_PQ_PCTCHANGE(A2695,"2006-12-01","2016-12-02","3")</f>
        <v>25.203971862792969</v>
      </c>
      <c r="C2695">
        <f>[1]!EM_S_RISK_AVGRETURNY(A2695,"2006-12-01","2016-12-02","1")</f>
        <v>15.132999999999999</v>
      </c>
    </row>
    <row r="2696" spans="1:3" x14ac:dyDescent="0.25">
      <c r="A2696" t="s">
        <v>1735</v>
      </c>
      <c r="B2696">
        <f>[1]!EM_S_PQ_PCTCHANGE(A2696,"2006-12-01","2016-12-02","3")</f>
        <v>25.013193130493164</v>
      </c>
      <c r="C2696">
        <f>[1]!EM_S_RISK_AVGRETURNY(A2696,"2006-12-01","2016-12-02","1")</f>
        <v>15.686400000000001</v>
      </c>
    </row>
    <row r="2697" spans="1:3" x14ac:dyDescent="0.25">
      <c r="A2697" t="s">
        <v>2272</v>
      </c>
      <c r="B2697">
        <f>[1]!EM_S_PQ_PCTCHANGE(A2697,"2006-12-01","2016-12-02","3")</f>
        <v>25.004732131958008</v>
      </c>
      <c r="C2697">
        <f>[1]!EM_S_RISK_AVGRETURNY(A2697,"2006-12-01","2016-12-02","1")</f>
        <v>13.3948</v>
      </c>
    </row>
    <row r="2698" spans="1:3" x14ac:dyDescent="0.25">
      <c r="A2698" t="s">
        <v>2391</v>
      </c>
      <c r="B2698">
        <f>[1]!EM_S_PQ_PCTCHANGE(A2698,"2006-12-01","2016-12-02","3")</f>
        <v>24.950927734375</v>
      </c>
      <c r="C2698">
        <f>[1]!EM_S_RISK_AVGRETURNY(A2698,"2006-12-01","2016-12-02","1")</f>
        <v>18.212499999999999</v>
      </c>
    </row>
    <row r="2699" spans="1:3" x14ac:dyDescent="0.25">
      <c r="A2699" t="s">
        <v>1164</v>
      </c>
      <c r="B2699">
        <f>[1]!EM_S_PQ_PCTCHANGE(A2699,"2006-12-01","2016-12-02","3")</f>
        <v>24.783962249755859</v>
      </c>
      <c r="C2699">
        <f>[1]!EM_S_RISK_AVGRETURNY(A2699,"2006-12-01","2016-12-02","1")</f>
        <v>2.3012000000000001</v>
      </c>
    </row>
    <row r="2700" spans="1:3" x14ac:dyDescent="0.25">
      <c r="A2700" t="s">
        <v>2022</v>
      </c>
      <c r="B2700">
        <f>[1]!EM_S_PQ_PCTCHANGE(A2700,"2006-12-01","2016-12-02","3")</f>
        <v>24.681482315063477</v>
      </c>
      <c r="C2700">
        <f>[1]!EM_S_RISK_AVGRETURNY(A2700,"2006-12-01","2016-12-02","1")</f>
        <v>8.7128999999999994</v>
      </c>
    </row>
    <row r="2701" spans="1:3" x14ac:dyDescent="0.25">
      <c r="A2701" t="s">
        <v>2646</v>
      </c>
      <c r="B2701">
        <f>[1]!EM_S_PQ_PCTCHANGE(A2701,"2006-12-01","2016-12-02","3")</f>
        <v>24.237743377685547</v>
      </c>
      <c r="C2701">
        <f>[1]!EM_S_RISK_AVGRETURNY(A2701,"2006-12-01","2016-12-02","1")</f>
        <v>2.2551000000000001</v>
      </c>
    </row>
    <row r="2702" spans="1:3" x14ac:dyDescent="0.25">
      <c r="A2702" t="s">
        <v>2065</v>
      </c>
      <c r="B2702">
        <f>[1]!EM_S_PQ_PCTCHANGE(A2702,"2006-12-01","2016-12-02","3")</f>
        <v>23.905876159667969</v>
      </c>
      <c r="C2702">
        <f>[1]!EM_S_RISK_AVGRETURNY(A2702,"2006-12-01","2016-12-02","1")</f>
        <v>3.9112</v>
      </c>
    </row>
    <row r="2703" spans="1:3" x14ac:dyDescent="0.25">
      <c r="A2703" t="s">
        <v>1602</v>
      </c>
      <c r="B2703">
        <f>[1]!EM_S_PQ_PCTCHANGE(A2703,"2006-12-01","2016-12-02","3")</f>
        <v>23.845844268798828</v>
      </c>
      <c r="C2703">
        <f>[1]!EM_S_RISK_AVGRETURNY(A2703,"2006-12-01","2016-12-02","1")</f>
        <v>11.2064</v>
      </c>
    </row>
    <row r="2704" spans="1:3" x14ac:dyDescent="0.25">
      <c r="A2704" t="s">
        <v>317</v>
      </c>
      <c r="B2704">
        <f>[1]!EM_S_PQ_PCTCHANGE(A2704,"2006-12-01","2016-12-02","3")</f>
        <v>23.712612152099609</v>
      </c>
      <c r="C2704">
        <f>[1]!EM_S_RISK_AVGRETURNY(A2704,"2006-12-01","2016-12-02","1")</f>
        <v>13.0756</v>
      </c>
    </row>
    <row r="2705" spans="1:3" x14ac:dyDescent="0.25">
      <c r="A2705" t="s">
        <v>2039</v>
      </c>
      <c r="B2705">
        <f>[1]!EM_S_PQ_PCTCHANGE(A2705,"2006-12-01","2016-12-02","3")</f>
        <v>22.981441497802734</v>
      </c>
      <c r="C2705">
        <f>[1]!EM_S_RISK_AVGRETURNY(A2705,"2006-12-01","2016-12-02","1")</f>
        <v>8.2690999999999999</v>
      </c>
    </row>
    <row r="2706" spans="1:3" x14ac:dyDescent="0.25">
      <c r="A2706" t="s">
        <v>138</v>
      </c>
      <c r="B2706">
        <f>[1]!EM_S_PQ_PCTCHANGE(A2706,"2006-12-01","2016-12-02","3")</f>
        <v>22.944707870483398</v>
      </c>
      <c r="C2706">
        <f>[1]!EM_S_RISK_AVGRETURNY(A2706,"2006-12-01","2016-12-02","1")</f>
        <v>10.1999</v>
      </c>
    </row>
    <row r="2707" spans="1:3" x14ac:dyDescent="0.25">
      <c r="A2707" t="s">
        <v>248</v>
      </c>
      <c r="B2707">
        <f>[1]!EM_S_PQ_PCTCHANGE(A2707,"2006-12-01","2016-12-02","3")</f>
        <v>22.85576057434082</v>
      </c>
      <c r="C2707">
        <f>[1]!EM_S_RISK_AVGRETURNY(A2707,"2006-12-01","2016-12-02","1")</f>
        <v>6.0237999999999996</v>
      </c>
    </row>
    <row r="2708" spans="1:3" x14ac:dyDescent="0.25">
      <c r="A2708" t="s">
        <v>332</v>
      </c>
      <c r="B2708">
        <f>[1]!EM_S_PQ_PCTCHANGE(A2708,"2006-12-01","2016-12-02","3")</f>
        <v>22.750148773193359</v>
      </c>
      <c r="C2708">
        <f>[1]!EM_S_RISK_AVGRETURNY(A2708,"2006-12-01","2016-12-02","1")</f>
        <v>1297.1665</v>
      </c>
    </row>
    <row r="2709" spans="1:3" x14ac:dyDescent="0.25">
      <c r="A2709" t="s">
        <v>2122</v>
      </c>
      <c r="B2709">
        <f>[1]!EM_S_PQ_PCTCHANGE(A2709,"2006-12-01","2016-12-02","3")</f>
        <v>22.700979232788086</v>
      </c>
      <c r="C2709">
        <f>[1]!EM_S_RISK_AVGRETURNY(A2709,"2006-12-01","2016-12-02","1")</f>
        <v>15.486599999999999</v>
      </c>
    </row>
    <row r="2710" spans="1:3" x14ac:dyDescent="0.25">
      <c r="A2710" t="s">
        <v>2144</v>
      </c>
      <c r="B2710">
        <f>[1]!EM_S_PQ_PCTCHANGE(A2710,"2006-12-01","2016-12-02","3")</f>
        <v>22.293659210205078</v>
      </c>
      <c r="C2710">
        <f>[1]!EM_S_RISK_AVGRETURNY(A2710,"2006-12-01","2016-12-02","1")</f>
        <v>2.1408999999999998</v>
      </c>
    </row>
    <row r="2711" spans="1:3" x14ac:dyDescent="0.25">
      <c r="A2711" t="s">
        <v>2804</v>
      </c>
      <c r="B2711">
        <f>[1]!EM_S_PQ_PCTCHANGE(A2711,"2006-12-01","2016-12-02","3")</f>
        <v>22.189434051513672</v>
      </c>
      <c r="C2711">
        <f>[1]!EM_S_RISK_AVGRETURNY(A2711,"2006-12-01","2016-12-02","1")</f>
        <v>2.0806</v>
      </c>
    </row>
    <row r="2712" spans="1:3" x14ac:dyDescent="0.25">
      <c r="A2712" t="s">
        <v>2261</v>
      </c>
      <c r="B2712">
        <f>[1]!EM_S_PQ_PCTCHANGE(A2712,"2006-12-01","2016-12-02","3")</f>
        <v>22.150243759155273</v>
      </c>
      <c r="C2712">
        <f>[1]!EM_S_RISK_AVGRETURNY(A2712,"2006-12-01","2016-12-02","1")</f>
        <v>7.9112</v>
      </c>
    </row>
    <row r="2713" spans="1:3" x14ac:dyDescent="0.25">
      <c r="A2713" t="s">
        <v>1271</v>
      </c>
      <c r="B2713">
        <f>[1]!EM_S_PQ_PCTCHANGE(A2713,"2006-12-01","2016-12-02","3")</f>
        <v>22.140098571777344</v>
      </c>
      <c r="C2713">
        <f>[1]!EM_S_RISK_AVGRETURNY(A2713,"2006-12-01","2016-12-02","1")</f>
        <v>47.6843</v>
      </c>
    </row>
    <row r="2714" spans="1:3" x14ac:dyDescent="0.25">
      <c r="A2714" t="s">
        <v>2756</v>
      </c>
      <c r="B2714">
        <f>[1]!EM_S_PQ_PCTCHANGE(A2714,"2006-12-01","2016-12-02","3")</f>
        <v>21.87043571472168</v>
      </c>
      <c r="C2714">
        <f>[1]!EM_S_RISK_AVGRETURNY(A2714,"2006-12-01","2016-12-02","1")</f>
        <v>2.0531000000000001</v>
      </c>
    </row>
    <row r="2715" spans="1:3" x14ac:dyDescent="0.25">
      <c r="A2715" t="s">
        <v>206</v>
      </c>
      <c r="B2715">
        <f>[1]!EM_S_PQ_PCTCHANGE(A2715,"2006-12-01","2016-12-02","3")</f>
        <v>21.842998504638672</v>
      </c>
      <c r="C2715">
        <f>[1]!EM_S_RISK_AVGRETURNY(A2715,"2006-12-01","2016-12-02","1")</f>
        <v>39.871699999999997</v>
      </c>
    </row>
    <row r="2716" spans="1:3" x14ac:dyDescent="0.25">
      <c r="A2716" t="s">
        <v>995</v>
      </c>
      <c r="B2716">
        <f>[1]!EM_S_PQ_PCTCHANGE(A2716,"2006-12-01","2016-12-02","3")</f>
        <v>21.765928268432617</v>
      </c>
      <c r="C2716">
        <f>[1]!EM_S_RISK_AVGRETURNY(A2716,"2006-12-01","2016-12-02","1")</f>
        <v>2.0440999999999998</v>
      </c>
    </row>
    <row r="2717" spans="1:3" x14ac:dyDescent="0.25">
      <c r="A2717" t="s">
        <v>133</v>
      </c>
      <c r="B2717">
        <f>[1]!EM_S_PQ_PCTCHANGE(A2717,"2006-12-01","2016-12-02","3")</f>
        <v>21.545036315917969</v>
      </c>
      <c r="C2717">
        <f>[1]!EM_S_RISK_AVGRETURNY(A2717,"2006-12-01","2016-12-02","1")</f>
        <v>2.8841999999999999</v>
      </c>
    </row>
    <row r="2718" spans="1:3" x14ac:dyDescent="0.25">
      <c r="A2718" t="s">
        <v>2096</v>
      </c>
      <c r="B2718">
        <f>[1]!EM_S_PQ_PCTCHANGE(A2718,"2006-12-01","2016-12-02","3")</f>
        <v>21.502111434936523</v>
      </c>
      <c r="C2718">
        <f>[1]!EM_S_RISK_AVGRETURNY(A2718,"2006-12-01","2016-12-02","1")</f>
        <v>6.6715999999999998</v>
      </c>
    </row>
    <row r="2719" spans="1:3" x14ac:dyDescent="0.25">
      <c r="A2719" t="s">
        <v>786</v>
      </c>
      <c r="B2719">
        <f>[1]!EM_S_PQ_PCTCHANGE(A2719,"2006-12-01","2016-12-02","3")</f>
        <v>21.400390625</v>
      </c>
      <c r="C2719">
        <f>[1]!EM_S_RISK_AVGRETURNY(A2719,"2006-12-01","2016-12-02","1")</f>
        <v>2.0125999999999999</v>
      </c>
    </row>
    <row r="2720" spans="1:3" x14ac:dyDescent="0.25">
      <c r="A2720" t="s">
        <v>142</v>
      </c>
      <c r="B2720">
        <f>[1]!EM_S_PQ_PCTCHANGE(A2720,"2006-12-01","2016-12-02","3")</f>
        <v>21.049129486083984</v>
      </c>
      <c r="C2720">
        <f>[1]!EM_S_RISK_AVGRETURNY(A2720,"2006-12-01","2016-12-02","1")</f>
        <v>0</v>
      </c>
    </row>
    <row r="2721" spans="1:3" x14ac:dyDescent="0.25">
      <c r="A2721" t="s">
        <v>1055</v>
      </c>
      <c r="B2721">
        <f>[1]!EM_S_PQ_PCTCHANGE(A2721,"2006-12-01","2016-12-02","3")</f>
        <v>20.799541473388672</v>
      </c>
      <c r="C2721">
        <f>[1]!EM_S_RISK_AVGRETURNY(A2721,"2006-12-01","2016-12-02","1")</f>
        <v>1.9605999999999999</v>
      </c>
    </row>
    <row r="2722" spans="1:3" x14ac:dyDescent="0.25">
      <c r="A2722" t="s">
        <v>1157</v>
      </c>
      <c r="B2722">
        <f>[1]!EM_S_PQ_PCTCHANGE(A2722,"2006-12-01","2016-12-02","3")</f>
        <v>20.53272819519043</v>
      </c>
      <c r="C2722">
        <f>[1]!EM_S_RISK_AVGRETURNY(A2722,"2006-12-01","2016-12-02","1")</f>
        <v>1.9375</v>
      </c>
    </row>
    <row r="2723" spans="1:3" x14ac:dyDescent="0.25">
      <c r="A2723" t="s">
        <v>2015</v>
      </c>
      <c r="B2723">
        <f>[1]!EM_S_PQ_PCTCHANGE(A2723,"2006-12-01","2016-12-02","3")</f>
        <v>20.407943725585937</v>
      </c>
      <c r="C2723">
        <f>[1]!EM_S_RISK_AVGRETURNY(A2723,"2006-12-01","2016-12-02","1")</f>
        <v>4.5479000000000003</v>
      </c>
    </row>
    <row r="2724" spans="1:3" x14ac:dyDescent="0.25">
      <c r="A2724" t="s">
        <v>370</v>
      </c>
      <c r="B2724">
        <f>[1]!EM_S_PQ_PCTCHANGE(A2724,"2006-12-01","2016-12-02","3")</f>
        <v>20.26362419128418</v>
      </c>
      <c r="C2724">
        <f>[1]!EM_S_RISK_AVGRETURNY(A2724,"2006-12-01","2016-12-02","1")</f>
        <v>10.1416</v>
      </c>
    </row>
    <row r="2725" spans="1:3" x14ac:dyDescent="0.25">
      <c r="A2725" t="s">
        <v>233</v>
      </c>
      <c r="B2725">
        <f>[1]!EM_S_PQ_PCTCHANGE(A2725,"2006-12-01","2016-12-02","3")</f>
        <v>20.025064468383789</v>
      </c>
      <c r="C2725">
        <f>[1]!EM_S_RISK_AVGRETURNY(A2725,"2006-12-01","2016-12-02","1")</f>
        <v>8.6229999999999993</v>
      </c>
    </row>
    <row r="2726" spans="1:3" x14ac:dyDescent="0.25">
      <c r="A2726" t="s">
        <v>2891</v>
      </c>
      <c r="B2726">
        <f>[1]!EM_S_PQ_PCTCHANGE(A2726,"2006-12-01","2016-12-02","3")</f>
        <v>19.962722778320312</v>
      </c>
      <c r="C2726">
        <f>[1]!EM_S_RISK_AVGRETURNY(A2726,"2006-12-01","2016-12-02","1")</f>
        <v>1.8877999999999999</v>
      </c>
    </row>
    <row r="2727" spans="1:3" x14ac:dyDescent="0.25">
      <c r="A2727" t="s">
        <v>1928</v>
      </c>
      <c r="B2727">
        <f>[1]!EM_S_PQ_PCTCHANGE(A2727,"2006-12-01","2016-12-02","3")</f>
        <v>19.909877777099609</v>
      </c>
      <c r="C2727">
        <f>[1]!EM_S_RISK_AVGRETURNY(A2727,"2006-12-01","2016-12-02","1")</f>
        <v>3.8094000000000001</v>
      </c>
    </row>
    <row r="2728" spans="1:3" x14ac:dyDescent="0.25">
      <c r="A2728" t="s">
        <v>2043</v>
      </c>
      <c r="B2728">
        <f>[1]!EM_S_PQ_PCTCHANGE(A2728,"2006-12-01","2016-12-02","3")</f>
        <v>19.894584655761719</v>
      </c>
      <c r="C2728">
        <f>[1]!EM_S_RISK_AVGRETURNY(A2728,"2006-12-01","2016-12-02","1")</f>
        <v>23.778500000000001</v>
      </c>
    </row>
    <row r="2729" spans="1:3" x14ac:dyDescent="0.25">
      <c r="A2729" t="s">
        <v>406</v>
      </c>
      <c r="B2729">
        <f>[1]!EM_S_PQ_PCTCHANGE(A2729,"2006-12-01","2016-12-02","3")</f>
        <v>19.708038330078125</v>
      </c>
      <c r="C2729">
        <f>[1]!EM_S_RISK_AVGRETURNY(A2729,"2006-12-01","2016-12-02","1")</f>
        <v>38.478200000000001</v>
      </c>
    </row>
    <row r="2730" spans="1:3" x14ac:dyDescent="0.25">
      <c r="A2730" t="s">
        <v>2128</v>
      </c>
      <c r="B2730">
        <f>[1]!EM_S_PQ_PCTCHANGE(A2730,"2006-12-01","2016-12-02","3")</f>
        <v>19.692665100097656</v>
      </c>
      <c r="C2730">
        <f>[1]!EM_S_RISK_AVGRETURNY(A2730,"2006-12-01","2016-12-02","1")</f>
        <v>4.077</v>
      </c>
    </row>
    <row r="2731" spans="1:3" x14ac:dyDescent="0.25">
      <c r="A2731" t="s">
        <v>1622</v>
      </c>
      <c r="B2731">
        <f>[1]!EM_S_PQ_PCTCHANGE(A2731,"2006-12-01","2016-12-02","3")</f>
        <v>19.659957885742188</v>
      </c>
      <c r="C2731">
        <f>[1]!EM_S_RISK_AVGRETURNY(A2731,"2006-12-01","2016-12-02","1")</f>
        <v>8.9732000000000003</v>
      </c>
    </row>
    <row r="2732" spans="1:3" x14ac:dyDescent="0.25">
      <c r="A2732" t="s">
        <v>2051</v>
      </c>
      <c r="B2732">
        <f>[1]!EM_S_PQ_PCTCHANGE(A2732,"2006-12-01","2016-12-02","3")</f>
        <v>19.538143157958984</v>
      </c>
      <c r="C2732">
        <f>[1]!EM_S_RISK_AVGRETURNY(A2732,"2006-12-01","2016-12-02","1")</f>
        <v>19.529299999999999</v>
      </c>
    </row>
    <row r="2733" spans="1:3" x14ac:dyDescent="0.25">
      <c r="A2733" t="s">
        <v>2121</v>
      </c>
      <c r="B2733">
        <f>[1]!EM_S_PQ_PCTCHANGE(A2733,"2006-12-01","2016-12-02","3")</f>
        <v>19.433683395385742</v>
      </c>
      <c r="C2733">
        <f>[1]!EM_S_RISK_AVGRETURNY(A2733,"2006-12-01","2016-12-02","1")</f>
        <v>4.4348999999999998</v>
      </c>
    </row>
    <row r="2734" spans="1:3" x14ac:dyDescent="0.25">
      <c r="A2734" t="s">
        <v>1601</v>
      </c>
      <c r="B2734">
        <f>[1]!EM_S_PQ_PCTCHANGE(A2734,"2006-12-01","2016-12-02","3")</f>
        <v>19.242965698242188</v>
      </c>
      <c r="C2734">
        <f>[1]!EM_S_RISK_AVGRETURNY(A2734,"2006-12-01","2016-12-02","1")</f>
        <v>6.8682999999999996</v>
      </c>
    </row>
    <row r="2735" spans="1:3" x14ac:dyDescent="0.25">
      <c r="A2735" t="s">
        <v>1810</v>
      </c>
      <c r="B2735">
        <f>[1]!EM_S_PQ_PCTCHANGE(A2735,"2006-12-01","2016-12-02","3")</f>
        <v>19.001321792602539</v>
      </c>
      <c r="C2735">
        <f>[1]!EM_S_RISK_AVGRETURNY(A2735,"2006-12-01","2016-12-02","1")</f>
        <v>36.087499999999999</v>
      </c>
    </row>
    <row r="2736" spans="1:3" x14ac:dyDescent="0.25">
      <c r="A2736" t="s">
        <v>1581</v>
      </c>
      <c r="B2736">
        <f>[1]!EM_S_PQ_PCTCHANGE(A2736,"2006-12-01","2016-12-02","3")</f>
        <v>18.693296432495117</v>
      </c>
      <c r="C2736">
        <f>[1]!EM_S_RISK_AVGRETURNY(A2736,"2006-12-01","2016-12-02","1")</f>
        <v>3.1366999999999998</v>
      </c>
    </row>
    <row r="2737" spans="1:3" x14ac:dyDescent="0.25">
      <c r="A2737" t="s">
        <v>2407</v>
      </c>
      <c r="B2737">
        <f>[1]!EM_S_PQ_PCTCHANGE(A2737,"2006-12-01","2016-12-02","3")</f>
        <v>18.653406143188477</v>
      </c>
      <c r="C2737">
        <f>[1]!EM_S_RISK_AVGRETURNY(A2737,"2006-12-01","2016-12-02","1")</f>
        <v>12.175599999999999</v>
      </c>
    </row>
    <row r="2738" spans="1:3" x14ac:dyDescent="0.25">
      <c r="A2738" t="s">
        <v>215</v>
      </c>
      <c r="B2738">
        <f>[1]!EM_S_PQ_PCTCHANGE(A2738,"2006-12-01","2016-12-02","3")</f>
        <v>18.511209487915039</v>
      </c>
      <c r="C2738">
        <f>[1]!EM_S_RISK_AVGRETURNY(A2738,"2006-12-01","2016-12-02","1")</f>
        <v>26.360199999999999</v>
      </c>
    </row>
    <row r="2739" spans="1:3" x14ac:dyDescent="0.25">
      <c r="A2739" t="s">
        <v>409</v>
      </c>
      <c r="B2739">
        <f>[1]!EM_S_PQ_PCTCHANGE(A2739,"2006-12-01","2016-12-02","3")</f>
        <v>18.38316535949707</v>
      </c>
      <c r="C2739">
        <f>[1]!EM_S_RISK_AVGRETURNY(A2739,"2006-12-01","2016-12-02","1")</f>
        <v>408.66680000000002</v>
      </c>
    </row>
    <row r="2740" spans="1:3" x14ac:dyDescent="0.25">
      <c r="A2740" t="s">
        <v>1597</v>
      </c>
      <c r="B2740">
        <f>[1]!EM_S_PQ_PCTCHANGE(A2740,"2006-12-01","2016-12-02","3")</f>
        <v>18.377548217773438</v>
      </c>
      <c r="C2740">
        <f>[1]!EM_S_RISK_AVGRETURNY(A2740,"2006-12-01","2016-12-02","1")</f>
        <v>9.4065999999999992</v>
      </c>
    </row>
    <row r="2741" spans="1:3" x14ac:dyDescent="0.25">
      <c r="A2741" t="s">
        <v>213</v>
      </c>
      <c r="B2741">
        <f>[1]!EM_S_PQ_PCTCHANGE(A2741,"2006-12-01","2016-12-02","3")</f>
        <v>18.269693374633789</v>
      </c>
      <c r="C2741">
        <f>[1]!EM_S_RISK_AVGRETURNY(A2741,"2006-12-01","2016-12-02","1")</f>
        <v>21.243300000000001</v>
      </c>
    </row>
    <row r="2742" spans="1:3" x14ac:dyDescent="0.25">
      <c r="A2742" t="s">
        <v>1698</v>
      </c>
      <c r="B2742">
        <f>[1]!EM_S_PQ_PCTCHANGE(A2742,"2006-12-01","2016-12-02","3")</f>
        <v>17.304901123046875</v>
      </c>
      <c r="C2742">
        <f>[1]!EM_S_RISK_AVGRETURNY(A2742,"2006-12-01","2016-12-02","1")</f>
        <v>6.1151</v>
      </c>
    </row>
    <row r="2743" spans="1:3" x14ac:dyDescent="0.25">
      <c r="A2743" t="s">
        <v>730</v>
      </c>
      <c r="B2743">
        <f>[1]!EM_S_PQ_PCTCHANGE(A2743,"2006-12-01","2016-12-02","3")</f>
        <v>17.302080154418945</v>
      </c>
      <c r="C2743">
        <f>[1]!EM_S_RISK_AVGRETURNY(A2743,"2006-12-01","2016-12-02","1")</f>
        <v>1.6533</v>
      </c>
    </row>
    <row r="2744" spans="1:3" x14ac:dyDescent="0.25">
      <c r="A2744" t="s">
        <v>2250</v>
      </c>
      <c r="B2744">
        <f>[1]!EM_S_PQ_PCTCHANGE(A2744,"2006-12-01","2016-12-02","3")</f>
        <v>16.582117080688477</v>
      </c>
      <c r="C2744">
        <f>[1]!EM_S_RISK_AVGRETURNY(A2744,"2006-12-01","2016-12-02","1")</f>
        <v>11.5944</v>
      </c>
    </row>
    <row r="2745" spans="1:3" x14ac:dyDescent="0.25">
      <c r="A2745" t="s">
        <v>2026</v>
      </c>
      <c r="B2745">
        <f>[1]!EM_S_PQ_PCTCHANGE(A2745,"2006-12-01","2016-12-02","3")</f>
        <v>16.440942764282227</v>
      </c>
      <c r="C2745">
        <f>[1]!EM_S_RISK_AVGRETURNY(A2745,"2006-12-01","2016-12-02","1")</f>
        <v>21.1828</v>
      </c>
    </row>
    <row r="2746" spans="1:3" x14ac:dyDescent="0.25">
      <c r="A2746" t="s">
        <v>2355</v>
      </c>
      <c r="B2746">
        <f>[1]!EM_S_PQ_PCTCHANGE(A2746,"2006-12-01","2016-12-02","3")</f>
        <v>15.763307571411133</v>
      </c>
      <c r="C2746">
        <f>[1]!EM_S_RISK_AVGRETURNY(A2746,"2006-12-01","2016-12-02","1")</f>
        <v>10.4656</v>
      </c>
    </row>
    <row r="2747" spans="1:3" x14ac:dyDescent="0.25">
      <c r="A2747" t="s">
        <v>2165</v>
      </c>
      <c r="B2747">
        <f>[1]!EM_S_PQ_PCTCHANGE(A2747,"2006-12-01","2016-12-02","3")</f>
        <v>15.639158248901367</v>
      </c>
      <c r="C2747">
        <f>[1]!EM_S_RISK_AVGRETURNY(A2747,"2006-12-01","2016-12-02","1")</f>
        <v>11.2369</v>
      </c>
    </row>
    <row r="2748" spans="1:3" x14ac:dyDescent="0.25">
      <c r="A2748" t="s">
        <v>2081</v>
      </c>
      <c r="B2748">
        <f>[1]!EM_S_PQ_PCTCHANGE(A2748,"2006-12-01","2016-12-02","3")</f>
        <v>15.558769226074219</v>
      </c>
      <c r="C2748">
        <f>[1]!EM_S_RISK_AVGRETURNY(A2748,"2006-12-01","2016-12-02","1")</f>
        <v>12.902900000000001</v>
      </c>
    </row>
    <row r="2749" spans="1:3" x14ac:dyDescent="0.25">
      <c r="A2749" t="s">
        <v>2080</v>
      </c>
      <c r="B2749">
        <f>[1]!EM_S_PQ_PCTCHANGE(A2749,"2006-12-01","2016-12-02","3")</f>
        <v>15.444609642028809</v>
      </c>
      <c r="C2749">
        <f>[1]!EM_S_RISK_AVGRETURNY(A2749,"2006-12-01","2016-12-02","1")</f>
        <v>13.3918</v>
      </c>
    </row>
    <row r="2750" spans="1:3" x14ac:dyDescent="0.25">
      <c r="A2750" t="s">
        <v>2053</v>
      </c>
      <c r="B2750">
        <f>[1]!EM_S_PQ_PCTCHANGE(A2750,"2006-12-01","2016-12-02","3")</f>
        <v>15.257634162902832</v>
      </c>
      <c r="C2750">
        <f>[1]!EM_S_RISK_AVGRETURNY(A2750,"2006-12-01","2016-12-02","1")</f>
        <v>7.2252999999999998</v>
      </c>
    </row>
    <row r="2751" spans="1:3" x14ac:dyDescent="0.25">
      <c r="A2751" t="s">
        <v>329</v>
      </c>
      <c r="B2751">
        <f>[1]!EM_S_PQ_PCTCHANGE(A2751,"2006-12-01","2016-12-02","3")</f>
        <v>15.187226295471191</v>
      </c>
      <c r="C2751">
        <f>[1]!EM_S_RISK_AVGRETURNY(A2751,"2006-12-01","2016-12-02","1")</f>
        <v>8.5829000000000004</v>
      </c>
    </row>
    <row r="2752" spans="1:3" x14ac:dyDescent="0.25">
      <c r="A2752" t="s">
        <v>2054</v>
      </c>
      <c r="B2752">
        <f>[1]!EM_S_PQ_PCTCHANGE(A2752,"2006-12-01","2016-12-02","3")</f>
        <v>15.11933422088623</v>
      </c>
      <c r="C2752">
        <f>[1]!EM_S_RISK_AVGRETURNY(A2752,"2006-12-01","2016-12-02","1")</f>
        <v>7.0086000000000004</v>
      </c>
    </row>
    <row r="2753" spans="1:3" x14ac:dyDescent="0.25">
      <c r="A2753" t="s">
        <v>2187</v>
      </c>
      <c r="B2753">
        <f>[1]!EM_S_PQ_PCTCHANGE(A2753,"2006-12-01","2016-12-02","3")</f>
        <v>14.904764175415039</v>
      </c>
      <c r="C2753">
        <f>[1]!EM_S_RISK_AVGRETURNY(A2753,"2006-12-01","2016-12-02","1")</f>
        <v>8.2635000000000005</v>
      </c>
    </row>
    <row r="2754" spans="1:3" x14ac:dyDescent="0.25">
      <c r="A2754" t="s">
        <v>1585</v>
      </c>
      <c r="B2754">
        <f>[1]!EM_S_PQ_PCTCHANGE(A2754,"2006-12-01","2016-12-02","3")</f>
        <v>14.844978332519531</v>
      </c>
      <c r="C2754">
        <f>[1]!EM_S_RISK_AVGRETURNY(A2754,"2006-12-01","2016-12-02","1")</f>
        <v>2.9773000000000001</v>
      </c>
    </row>
    <row r="2755" spans="1:3" x14ac:dyDescent="0.25">
      <c r="A2755" t="s">
        <v>2163</v>
      </c>
      <c r="B2755">
        <f>[1]!EM_S_PQ_PCTCHANGE(A2755,"2006-12-01","2016-12-02","3")</f>
        <v>14.696163177490234</v>
      </c>
      <c r="C2755">
        <f>[1]!EM_S_RISK_AVGRETURNY(A2755,"2006-12-01","2016-12-02","1")</f>
        <v>14.9613</v>
      </c>
    </row>
    <row r="2756" spans="1:3" x14ac:dyDescent="0.25">
      <c r="A2756" t="s">
        <v>2344</v>
      </c>
      <c r="B2756">
        <f>[1]!EM_S_PQ_PCTCHANGE(A2756,"2006-12-01","2016-12-02","3")</f>
        <v>14.386981964111328</v>
      </c>
      <c r="C2756">
        <f>[1]!EM_S_RISK_AVGRETURNY(A2756,"2006-12-01","2016-12-02","1")</f>
        <v>19.863399999999999</v>
      </c>
    </row>
    <row r="2757" spans="1:3" x14ac:dyDescent="0.25">
      <c r="A2757" t="s">
        <v>2147</v>
      </c>
      <c r="B2757">
        <f>[1]!EM_S_PQ_PCTCHANGE(A2757,"2006-12-01","2016-12-02","3")</f>
        <v>13.999218940734863</v>
      </c>
      <c r="C2757">
        <f>[1]!EM_S_RISK_AVGRETURNY(A2757,"2006-12-01","2016-12-02","1")</f>
        <v>2.0819999999999999</v>
      </c>
    </row>
    <row r="2758" spans="1:3" x14ac:dyDescent="0.25">
      <c r="A2758" t="s">
        <v>2273</v>
      </c>
      <c r="B2758">
        <f>[1]!EM_S_PQ_PCTCHANGE(A2758,"2006-12-01","2016-12-02","3")</f>
        <v>13.705941200256348</v>
      </c>
      <c r="C2758">
        <f>[1]!EM_S_RISK_AVGRETURNY(A2758,"2006-12-01","2016-12-02","1")</f>
        <v>11.6205</v>
      </c>
    </row>
    <row r="2759" spans="1:3" x14ac:dyDescent="0.25">
      <c r="A2759" t="s">
        <v>2632</v>
      </c>
      <c r="B2759">
        <f>[1]!EM_S_PQ_PCTCHANGE(A2759,"2006-12-01","2016-12-02","3")</f>
        <v>13.692253112792969</v>
      </c>
      <c r="C2759">
        <f>[1]!EM_S_RISK_AVGRETURNY(A2759,"2006-12-01","2016-12-02","1")</f>
        <v>1.3272999999999999</v>
      </c>
    </row>
    <row r="2760" spans="1:3" x14ac:dyDescent="0.25">
      <c r="A2760" t="s">
        <v>926</v>
      </c>
      <c r="B2760">
        <f>[1]!EM_S_PQ_PCTCHANGE(A2760,"2006-12-01","2016-12-02","3")</f>
        <v>13.556220054626465</v>
      </c>
      <c r="C2760">
        <f>[1]!EM_S_RISK_AVGRETURNY(A2760,"2006-12-01","2016-12-02","1")</f>
        <v>1.3149</v>
      </c>
    </row>
    <row r="2761" spans="1:3" x14ac:dyDescent="0.25">
      <c r="A2761" t="s">
        <v>2363</v>
      </c>
      <c r="B2761">
        <f>[1]!EM_S_PQ_PCTCHANGE(A2761,"2006-12-01","2016-12-02","3")</f>
        <v>12.860801696777344</v>
      </c>
      <c r="C2761">
        <f>[1]!EM_S_RISK_AVGRETURNY(A2761,"2006-12-01","2016-12-02","1")</f>
        <v>17.694099999999999</v>
      </c>
    </row>
    <row r="2762" spans="1:3" x14ac:dyDescent="0.25">
      <c r="A2762" t="s">
        <v>2050</v>
      </c>
      <c r="B2762">
        <f>[1]!EM_S_PQ_PCTCHANGE(A2762,"2006-12-01","2016-12-02","3")</f>
        <v>12.53519344329834</v>
      </c>
      <c r="C2762">
        <f>[1]!EM_S_RISK_AVGRETURNY(A2762,"2006-12-01","2016-12-02","1")</f>
        <v>11.653499999999999</v>
      </c>
    </row>
    <row r="2763" spans="1:3" x14ac:dyDescent="0.25">
      <c r="A2763" t="s">
        <v>1671</v>
      </c>
      <c r="B2763">
        <f>[1]!EM_S_PQ_PCTCHANGE(A2763,"2006-12-01","2016-12-02","3")</f>
        <v>12.491765975952148</v>
      </c>
      <c r="C2763">
        <f>[1]!EM_S_RISK_AVGRETURNY(A2763,"2006-12-01","2016-12-02","1")</f>
        <v>6.9108000000000001</v>
      </c>
    </row>
    <row r="2764" spans="1:3" x14ac:dyDescent="0.25">
      <c r="A2764" t="s">
        <v>2727</v>
      </c>
      <c r="B2764">
        <f>[1]!EM_S_PQ_PCTCHANGE(A2764,"2006-12-01","2016-12-02","3")</f>
        <v>12.132349967956543</v>
      </c>
      <c r="C2764">
        <f>[1]!EM_S_RISK_AVGRETURNY(A2764,"2006-12-01","2016-12-02","1")</f>
        <v>1.1836</v>
      </c>
    </row>
    <row r="2765" spans="1:3" x14ac:dyDescent="0.25">
      <c r="A2765" t="s">
        <v>2440</v>
      </c>
      <c r="B2765">
        <f>[1]!EM_S_PQ_PCTCHANGE(A2765,"2006-12-01","2016-12-02","3")</f>
        <v>12.012335777282715</v>
      </c>
      <c r="C2765">
        <f>[1]!EM_S_RISK_AVGRETURNY(A2765,"2006-12-01","2016-12-02","1")</f>
        <v>5.6380999999999997</v>
      </c>
    </row>
    <row r="2766" spans="1:3" x14ac:dyDescent="0.25">
      <c r="A2766" t="s">
        <v>2413</v>
      </c>
      <c r="B2766">
        <f>[1]!EM_S_PQ_PCTCHANGE(A2766,"2006-12-01","2016-12-02","3")</f>
        <v>11.84544849395752</v>
      </c>
      <c r="C2766">
        <f>[1]!EM_S_RISK_AVGRETURNY(A2766,"2006-12-01","2016-12-02","1")</f>
        <v>15.777200000000001</v>
      </c>
    </row>
    <row r="2767" spans="1:3" x14ac:dyDescent="0.25">
      <c r="A2767" t="s">
        <v>408</v>
      </c>
      <c r="B2767">
        <f>[1]!EM_S_PQ_PCTCHANGE(A2767,"2006-12-01","2016-12-02","3")</f>
        <v>11.776064872741699</v>
      </c>
      <c r="C2767">
        <f>[1]!EM_S_RISK_AVGRETURNY(A2767,"2006-12-01","2016-12-02","1")</f>
        <v>8097.5268999999998</v>
      </c>
    </row>
    <row r="2768" spans="1:3" x14ac:dyDescent="0.25">
      <c r="A2768" t="s">
        <v>346</v>
      </c>
      <c r="B2768">
        <f>[1]!EM_S_PQ_PCTCHANGE(A2768,"2006-12-01","2016-12-02","3")</f>
        <v>11.718092918395996</v>
      </c>
      <c r="C2768">
        <f>[1]!EM_S_RISK_AVGRETURNY(A2768,"2006-12-01","2016-12-02","1")</f>
        <v>1.1970000000000001</v>
      </c>
    </row>
    <row r="2769" spans="1:3" x14ac:dyDescent="0.25">
      <c r="A2769" t="s">
        <v>374</v>
      </c>
      <c r="B2769">
        <f>[1]!EM_S_PQ_PCTCHANGE(A2769,"2006-12-01","2016-12-02","3")</f>
        <v>11.501239776611328</v>
      </c>
      <c r="C2769">
        <f>[1]!EM_S_RISK_AVGRETURNY(A2769,"2006-12-01","2016-12-02","1")</f>
        <v>8.5677000000000003</v>
      </c>
    </row>
    <row r="2770" spans="1:3" x14ac:dyDescent="0.25">
      <c r="A2770" t="s">
        <v>294</v>
      </c>
      <c r="B2770">
        <f>[1]!EM_S_PQ_PCTCHANGE(A2770,"2006-12-01","2016-12-02","3")</f>
        <v>11.456775665283203</v>
      </c>
      <c r="C2770">
        <f>[1]!EM_S_RISK_AVGRETURNY(A2770,"2006-12-01","2016-12-02","1")</f>
        <v>16.295100000000001</v>
      </c>
    </row>
    <row r="2771" spans="1:3" x14ac:dyDescent="0.25">
      <c r="A2771" t="s">
        <v>303</v>
      </c>
      <c r="B2771">
        <f>[1]!EM_S_PQ_PCTCHANGE(A2771,"2006-12-01","2016-12-02","3")</f>
        <v>11.417367935180664</v>
      </c>
      <c r="C2771">
        <f>[1]!EM_S_RISK_AVGRETURNY(A2771,"2006-12-01","2016-12-02","1")</f>
        <v>0.23139999999999999</v>
      </c>
    </row>
    <row r="2772" spans="1:3" x14ac:dyDescent="0.25">
      <c r="A2772" t="s">
        <v>2127</v>
      </c>
      <c r="B2772">
        <f>[1]!EM_S_PQ_PCTCHANGE(A2772,"2006-12-01","2016-12-02","3")</f>
        <v>10.885522842407227</v>
      </c>
      <c r="C2772">
        <f>[1]!EM_S_RISK_AVGRETURNY(A2772,"2006-12-01","2016-12-02","1")</f>
        <v>3.4573</v>
      </c>
    </row>
    <row r="2773" spans="1:3" x14ac:dyDescent="0.25">
      <c r="A2773" t="s">
        <v>1613</v>
      </c>
      <c r="B2773">
        <f>[1]!EM_S_PQ_PCTCHANGE(A2773,"2006-12-01","2016-12-02","3")</f>
        <v>10.883053779602051</v>
      </c>
      <c r="C2773">
        <f>[1]!EM_S_RISK_AVGRETURNY(A2773,"2006-12-01","2016-12-02","1")</f>
        <v>3.0724</v>
      </c>
    </row>
    <row r="2774" spans="1:3" x14ac:dyDescent="0.25">
      <c r="A2774" t="s">
        <v>2573</v>
      </c>
      <c r="B2774">
        <f>[1]!EM_S_PQ_PCTCHANGE(A2774,"2006-12-01","2016-12-02","3")</f>
        <v>10.863058090209961</v>
      </c>
      <c r="C2774">
        <f>[1]!EM_S_RISK_AVGRETURNY(A2774,"2006-12-01","2016-12-02","1")</f>
        <v>1.0652999999999999</v>
      </c>
    </row>
    <row r="2775" spans="1:3" x14ac:dyDescent="0.25">
      <c r="A2775" t="s">
        <v>2060</v>
      </c>
      <c r="B2775">
        <f>[1]!EM_S_PQ_PCTCHANGE(A2775,"2006-12-01","2016-12-02","3")</f>
        <v>10.820942878723145</v>
      </c>
      <c r="C2775">
        <f>[1]!EM_S_RISK_AVGRETURNY(A2775,"2006-12-01","2016-12-02","1")</f>
        <v>4.0087999999999999</v>
      </c>
    </row>
    <row r="2776" spans="1:3" x14ac:dyDescent="0.25">
      <c r="A2776" t="s">
        <v>2400</v>
      </c>
      <c r="B2776">
        <f>[1]!EM_S_PQ_PCTCHANGE(A2776,"2006-12-01","2016-12-02","3")</f>
        <v>10.557485580444336</v>
      </c>
      <c r="C2776">
        <f>[1]!EM_S_RISK_AVGRETURNY(A2776,"2006-12-01","2016-12-02","1")</f>
        <v>21.1663</v>
      </c>
    </row>
    <row r="2777" spans="1:3" x14ac:dyDescent="0.25">
      <c r="A2777" t="s">
        <v>2237</v>
      </c>
      <c r="B2777">
        <f>[1]!EM_S_PQ_PCTCHANGE(A2777,"2006-12-01","2016-12-02","3")</f>
        <v>10.474156379699707</v>
      </c>
      <c r="C2777">
        <f>[1]!EM_S_RISK_AVGRETURNY(A2777,"2006-12-01","2016-12-02","1")</f>
        <v>13.551600000000001</v>
      </c>
    </row>
    <row r="2778" spans="1:3" x14ac:dyDescent="0.25">
      <c r="A2778" t="s">
        <v>2372</v>
      </c>
      <c r="B2778">
        <f>[1]!EM_S_PQ_PCTCHANGE(A2778,"2006-12-01","2016-12-02","3")</f>
        <v>10.174408912658691</v>
      </c>
      <c r="C2778">
        <f>[1]!EM_S_RISK_AVGRETURNY(A2778,"2006-12-01","2016-12-02","1")</f>
        <v>20.439</v>
      </c>
    </row>
    <row r="2779" spans="1:3" x14ac:dyDescent="0.25">
      <c r="A2779" t="s">
        <v>95</v>
      </c>
      <c r="B2779">
        <f>[1]!EM_S_PQ_PCTCHANGE(A2779,"2006-12-01","2016-12-02","3")</f>
        <v>10.034600257873535</v>
      </c>
      <c r="C2779">
        <f>[1]!EM_S_RISK_AVGRETURNY(A2779,"2006-12-01","2016-12-02","1")</f>
        <v>0</v>
      </c>
    </row>
    <row r="2780" spans="1:3" x14ac:dyDescent="0.25">
      <c r="A2780" t="s">
        <v>1180</v>
      </c>
      <c r="B2780">
        <f>[1]!EM_S_PQ_PCTCHANGE(A2780,"2006-12-01","2016-12-02","3")</f>
        <v>10.006410598754883</v>
      </c>
      <c r="C2780">
        <f>[1]!EM_S_RISK_AVGRETURNY(A2780,"2006-12-01","2016-12-02","1")</f>
        <v>0</v>
      </c>
    </row>
    <row r="2781" spans="1:3" x14ac:dyDescent="0.25">
      <c r="A2781" t="s">
        <v>2231</v>
      </c>
      <c r="B2781">
        <f>[1]!EM_S_PQ_PCTCHANGE(A2781,"2006-12-01","2016-12-02","3")</f>
        <v>9.991851806640625</v>
      </c>
      <c r="C2781">
        <f>[1]!EM_S_RISK_AVGRETURNY(A2781,"2006-12-01","2016-12-02","1")</f>
        <v>19.656400000000001</v>
      </c>
    </row>
    <row r="2782" spans="1:3" x14ac:dyDescent="0.25">
      <c r="A2782" t="s">
        <v>1653</v>
      </c>
      <c r="B2782">
        <f>[1]!EM_S_PQ_PCTCHANGE(A2782,"2006-12-01","2016-12-02","3")</f>
        <v>9.5748176574707031</v>
      </c>
      <c r="C2782">
        <f>[1]!EM_S_RISK_AVGRETURNY(A2782,"2006-12-01","2016-12-02","1")</f>
        <v>0.53190000000000004</v>
      </c>
    </row>
    <row r="2783" spans="1:3" x14ac:dyDescent="0.25">
      <c r="A2783" t="s">
        <v>2010</v>
      </c>
      <c r="B2783">
        <f>[1]!EM_S_PQ_PCTCHANGE(A2783,"2006-12-01","2016-12-02","3")</f>
        <v>9.5713577270507812</v>
      </c>
      <c r="C2783">
        <f>[1]!EM_S_RISK_AVGRETURNY(A2783,"2006-12-01","2016-12-02","1")</f>
        <v>0.41299999999999998</v>
      </c>
    </row>
    <row r="2784" spans="1:3" x14ac:dyDescent="0.25">
      <c r="A2784" t="s">
        <v>127</v>
      </c>
      <c r="B2784">
        <f>[1]!EM_S_PQ_PCTCHANGE(A2784,"2006-12-01","2016-12-02","3")</f>
        <v>9.5289363861083984</v>
      </c>
      <c r="C2784">
        <f>[1]!EM_S_RISK_AVGRETURNY(A2784,"2006-12-01","2016-12-02","1")</f>
        <v>18.560700000000001</v>
      </c>
    </row>
    <row r="2785" spans="1:3" x14ac:dyDescent="0.25">
      <c r="A2785" t="s">
        <v>918</v>
      </c>
      <c r="B2785">
        <f>[1]!EM_S_PQ_PCTCHANGE(A2785,"2006-12-01","2016-12-02","3")</f>
        <v>9.2897424697875977</v>
      </c>
      <c r="C2785">
        <f>[1]!EM_S_RISK_AVGRETURNY(A2785,"2006-12-01","2016-12-02","1")</f>
        <v>0.91700000000000004</v>
      </c>
    </row>
    <row r="2786" spans="1:3" x14ac:dyDescent="0.25">
      <c r="A2786" t="s">
        <v>290</v>
      </c>
      <c r="B2786">
        <f>[1]!EM_S_PQ_PCTCHANGE(A2786,"2006-12-01","2016-12-02","3")</f>
        <v>9.0152091979980469</v>
      </c>
      <c r="C2786">
        <f>[1]!EM_S_RISK_AVGRETURNY(A2786,"2006-12-01","2016-12-02","1")</f>
        <v>-0.99109999999999998</v>
      </c>
    </row>
    <row r="2787" spans="1:3" x14ac:dyDescent="0.25">
      <c r="A2787" t="s">
        <v>2488</v>
      </c>
      <c r="B2787">
        <f>[1]!EM_S_PQ_PCTCHANGE(A2787,"2006-12-01","2016-12-02","3")</f>
        <v>8.9954366683959961</v>
      </c>
      <c r="C2787">
        <f>[1]!EM_S_RISK_AVGRETURNY(A2787,"2006-12-01","2016-12-02","1")</f>
        <v>0.88900000000000001</v>
      </c>
    </row>
    <row r="2788" spans="1:3" x14ac:dyDescent="0.25">
      <c r="A2788" t="s">
        <v>366</v>
      </c>
      <c r="B2788">
        <f>[1]!EM_S_PQ_PCTCHANGE(A2788,"2006-12-01","2016-12-02","3")</f>
        <v>8.8891925811767578</v>
      </c>
      <c r="C2788">
        <f>[1]!EM_S_RISK_AVGRETURNY(A2788,"2006-12-01","2016-12-02","1")</f>
        <v>13.9887</v>
      </c>
    </row>
    <row r="2789" spans="1:3" x14ac:dyDescent="0.25">
      <c r="A2789" t="s">
        <v>670</v>
      </c>
      <c r="B2789">
        <f>[1]!EM_S_PQ_PCTCHANGE(A2789,"2006-12-01","2016-12-02","3")</f>
        <v>8.421177864074707</v>
      </c>
      <c r="C2789">
        <f>[1]!EM_S_RISK_AVGRETURNY(A2789,"2006-12-01","2016-12-02","1")</f>
        <v>0.83430000000000004</v>
      </c>
    </row>
    <row r="2790" spans="1:3" x14ac:dyDescent="0.25">
      <c r="A2790" t="s">
        <v>2480</v>
      </c>
      <c r="B2790">
        <f>[1]!EM_S_PQ_PCTCHANGE(A2790,"2006-12-01","2016-12-02","3")</f>
        <v>8.1465120315551758</v>
      </c>
      <c r="C2790">
        <f>[1]!EM_S_RISK_AVGRETURNY(A2790,"2006-12-01","2016-12-02","1")</f>
        <v>0.80800000000000005</v>
      </c>
    </row>
    <row r="2791" spans="1:3" x14ac:dyDescent="0.25">
      <c r="A2791" t="s">
        <v>122</v>
      </c>
      <c r="B2791">
        <f>[1]!EM_S_PQ_PCTCHANGE(A2791,"2006-12-01","2016-12-02","3")</f>
        <v>8.05810546875</v>
      </c>
      <c r="C2791">
        <f>[1]!EM_S_RISK_AVGRETURNY(A2791,"2006-12-01","2016-12-02","1")</f>
        <v>25.3657</v>
      </c>
    </row>
    <row r="2792" spans="1:3" x14ac:dyDescent="0.25">
      <c r="A2792" t="s">
        <v>1632</v>
      </c>
      <c r="B2792">
        <f>[1]!EM_S_PQ_PCTCHANGE(A2792,"2006-12-01","2016-12-02","3")</f>
        <v>7.6258382797241211</v>
      </c>
      <c r="C2792">
        <f>[1]!EM_S_RISK_AVGRETURNY(A2792,"2006-12-01","2016-12-02","1")</f>
        <v>7.5316000000000001</v>
      </c>
    </row>
    <row r="2793" spans="1:3" x14ac:dyDescent="0.25">
      <c r="A2793" t="s">
        <v>336</v>
      </c>
      <c r="B2793">
        <f>[1]!EM_S_PQ_PCTCHANGE(A2793,"2006-12-01","2016-12-02","3")</f>
        <v>7.1334066390991211</v>
      </c>
      <c r="C2793">
        <f>[1]!EM_S_RISK_AVGRETURNY(A2793,"2006-12-01","2016-12-02","1")</f>
        <v>0.379</v>
      </c>
    </row>
    <row r="2794" spans="1:3" x14ac:dyDescent="0.25">
      <c r="A2794" t="s">
        <v>1554</v>
      </c>
      <c r="B2794">
        <f>[1]!EM_S_PQ_PCTCHANGE(A2794,"2006-12-01","2016-12-02","3")</f>
        <v>7.1297955513000488</v>
      </c>
      <c r="C2794">
        <f>[1]!EM_S_RISK_AVGRETURNY(A2794,"2006-12-01","2016-12-02","1")</f>
        <v>0.79300000000000004</v>
      </c>
    </row>
    <row r="2795" spans="1:3" x14ac:dyDescent="0.25">
      <c r="A2795" t="s">
        <v>2218</v>
      </c>
      <c r="B2795">
        <f>[1]!EM_S_PQ_PCTCHANGE(A2795,"2006-12-01","2016-12-02","3")</f>
        <v>6.9963750839233398</v>
      </c>
      <c r="C2795">
        <f>[1]!EM_S_RISK_AVGRETURNY(A2795,"2006-12-01","2016-12-02","1")</f>
        <v>15.428000000000001</v>
      </c>
    </row>
    <row r="2796" spans="1:3" x14ac:dyDescent="0.25">
      <c r="A2796" t="s">
        <v>2156</v>
      </c>
      <c r="B2796">
        <f>[1]!EM_S_PQ_PCTCHANGE(A2796,"2006-12-01","2016-12-02","3")</f>
        <v>6.1955990791320801</v>
      </c>
      <c r="C2796">
        <f>[1]!EM_S_RISK_AVGRETURNY(A2796,"2006-12-01","2016-12-02","1")</f>
        <v>6.0994999999999999</v>
      </c>
    </row>
    <row r="2797" spans="1:3" x14ac:dyDescent="0.25">
      <c r="A2797" t="s">
        <v>2101</v>
      </c>
      <c r="B2797">
        <f>[1]!EM_S_PQ_PCTCHANGE(A2797,"2006-12-01","2016-12-02","3")</f>
        <v>6.0232062339782715</v>
      </c>
      <c r="C2797">
        <f>[1]!EM_S_RISK_AVGRETURNY(A2797,"2006-12-01","2016-12-02","1")</f>
        <v>1.1553</v>
      </c>
    </row>
    <row r="2798" spans="1:3" x14ac:dyDescent="0.25">
      <c r="A2798" t="s">
        <v>2070</v>
      </c>
      <c r="B2798">
        <f>[1]!EM_S_PQ_PCTCHANGE(A2798,"2006-12-01","2016-12-02","3")</f>
        <v>5.8233857154846191</v>
      </c>
      <c r="C2798">
        <f>[1]!EM_S_RISK_AVGRETURNY(A2798,"2006-12-01","2016-12-02","1")</f>
        <v>3.8953000000000002</v>
      </c>
    </row>
    <row r="2799" spans="1:3" x14ac:dyDescent="0.25">
      <c r="A2799" t="s">
        <v>1587</v>
      </c>
      <c r="B2799">
        <f>[1]!EM_S_PQ_PCTCHANGE(A2799,"2006-12-01","2016-12-02","3")</f>
        <v>5.2678818702697754</v>
      </c>
      <c r="C2799">
        <f>[1]!EM_S_RISK_AVGRETURNY(A2799,"2006-12-01","2016-12-02","1")</f>
        <v>5.7194000000000003</v>
      </c>
    </row>
    <row r="2800" spans="1:3" x14ac:dyDescent="0.25">
      <c r="A2800" t="s">
        <v>1610</v>
      </c>
      <c r="B2800">
        <f>[1]!EM_S_PQ_PCTCHANGE(A2800,"2006-12-01","2016-12-02","3")</f>
        <v>5.1978998184204102</v>
      </c>
      <c r="C2800">
        <f>[1]!EM_S_RISK_AVGRETURNY(A2800,"2006-12-01","2016-12-02","1")</f>
        <v>6.8089000000000004</v>
      </c>
    </row>
    <row r="2801" spans="1:3" x14ac:dyDescent="0.25">
      <c r="A2801" t="s">
        <v>348</v>
      </c>
      <c r="B2801">
        <f>[1]!EM_S_PQ_PCTCHANGE(A2801,"2006-12-01","2016-12-02","3")</f>
        <v>4.4094929695129395</v>
      </c>
      <c r="C2801">
        <f>[1]!EM_S_RISK_AVGRETURNY(A2801,"2006-12-01","2016-12-02","1")</f>
        <v>1.5543</v>
      </c>
    </row>
    <row r="2802" spans="1:3" x14ac:dyDescent="0.25">
      <c r="A2802" t="s">
        <v>1948</v>
      </c>
      <c r="B2802">
        <f>[1]!EM_S_PQ_PCTCHANGE(A2802,"2006-12-01","2016-12-02","3")</f>
        <v>4.3243546485900879</v>
      </c>
      <c r="C2802">
        <f>[1]!EM_S_RISK_AVGRETURNY(A2802,"2006-12-01","2016-12-02","1")</f>
        <v>5.9218999999999999</v>
      </c>
    </row>
    <row r="2803" spans="1:3" x14ac:dyDescent="0.25">
      <c r="A2803" t="s">
        <v>2276</v>
      </c>
      <c r="B2803">
        <f>[1]!EM_S_PQ_PCTCHANGE(A2803,"2006-12-01","2016-12-02","3")</f>
        <v>3.9173202514648437</v>
      </c>
      <c r="C2803">
        <f>[1]!EM_S_RISK_AVGRETURNY(A2803,"2006-12-01","2016-12-02","1")</f>
        <v>8.5632999999999999</v>
      </c>
    </row>
    <row r="2804" spans="1:3" x14ac:dyDescent="0.25">
      <c r="A2804" t="s">
        <v>2040</v>
      </c>
      <c r="B2804">
        <f>[1]!EM_S_PQ_PCTCHANGE(A2804,"2006-12-01","2016-12-02","3")</f>
        <v>3.7117741107940674</v>
      </c>
      <c r="C2804">
        <f>[1]!EM_S_RISK_AVGRETURNY(A2804,"2006-12-01","2016-12-02","1")</f>
        <v>9.9449000000000005</v>
      </c>
    </row>
    <row r="2805" spans="1:3" x14ac:dyDescent="0.25">
      <c r="A2805" t="s">
        <v>1951</v>
      </c>
      <c r="B2805">
        <f>[1]!EM_S_PQ_PCTCHANGE(A2805,"2006-12-01","2016-12-02","3")</f>
        <v>3.6155877113342285</v>
      </c>
      <c r="C2805">
        <f>[1]!EM_S_RISK_AVGRETURNY(A2805,"2006-12-01","2016-12-02","1")</f>
        <v>19.8779</v>
      </c>
    </row>
    <row r="2806" spans="1:3" x14ac:dyDescent="0.25">
      <c r="A2806" t="s">
        <v>258</v>
      </c>
      <c r="B2806">
        <f>[1]!EM_S_PQ_PCTCHANGE(A2806,"2006-12-01","2016-12-02","3")</f>
        <v>3.3106265068054199</v>
      </c>
      <c r="C2806">
        <f>[1]!EM_S_RISK_AVGRETURNY(A2806,"2006-12-01","2016-12-02","1")</f>
        <v>4.6205999999999996</v>
      </c>
    </row>
    <row r="2807" spans="1:3" x14ac:dyDescent="0.25">
      <c r="A2807" t="s">
        <v>2046</v>
      </c>
      <c r="B2807">
        <f>[1]!EM_S_PQ_PCTCHANGE(A2807,"2006-12-01","2016-12-02","3")</f>
        <v>3.2336196899414062</v>
      </c>
      <c r="C2807">
        <f>[1]!EM_S_RISK_AVGRETURNY(A2807,"2006-12-01","2016-12-02","1")</f>
        <v>11.399699999999999</v>
      </c>
    </row>
    <row r="2808" spans="1:3" x14ac:dyDescent="0.25">
      <c r="A2808" t="s">
        <v>216</v>
      </c>
      <c r="B2808">
        <f>[1]!EM_S_PQ_PCTCHANGE(A2808,"2006-12-01","2016-12-02","3")</f>
        <v>3.2286550998687744</v>
      </c>
      <c r="C2808">
        <f>[1]!EM_S_RISK_AVGRETURNY(A2808,"2006-12-01","2016-12-02","1")</f>
        <v>-0.96630000000000005</v>
      </c>
    </row>
    <row r="2809" spans="1:3" x14ac:dyDescent="0.25">
      <c r="A2809" t="s">
        <v>269</v>
      </c>
      <c r="B2809">
        <f>[1]!EM_S_PQ_PCTCHANGE(A2809,"2006-12-01","2016-12-02","3")</f>
        <v>3.2236607074737549</v>
      </c>
      <c r="C2809">
        <f>[1]!EM_S_RISK_AVGRETURNY(A2809,"2006-12-01","2016-12-02","1")</f>
        <v>1.2743</v>
      </c>
    </row>
    <row r="2810" spans="1:3" x14ac:dyDescent="0.25">
      <c r="A2810" t="s">
        <v>2393</v>
      </c>
      <c r="B2810">
        <f>[1]!EM_S_PQ_PCTCHANGE(A2810,"2006-12-01","2016-12-02","3")</f>
        <v>3.1516396999359131</v>
      </c>
      <c r="C2810">
        <f>[1]!EM_S_RISK_AVGRETURNY(A2810,"2006-12-01","2016-12-02","1")</f>
        <v>15.4617</v>
      </c>
    </row>
    <row r="2811" spans="1:3" x14ac:dyDescent="0.25">
      <c r="A2811" t="s">
        <v>249</v>
      </c>
      <c r="B2811">
        <f>[1]!EM_S_PQ_PCTCHANGE(A2811,"2006-12-01","2016-12-02","3")</f>
        <v>2.9812734127044678</v>
      </c>
      <c r="C2811">
        <f>[1]!EM_S_RISK_AVGRETURNY(A2811,"2006-12-01","2016-12-02","1")</f>
        <v>6.0312999999999999</v>
      </c>
    </row>
    <row r="2812" spans="1:3" x14ac:dyDescent="0.25">
      <c r="A2812" t="s">
        <v>335</v>
      </c>
      <c r="B2812">
        <f>[1]!EM_S_PQ_PCTCHANGE(A2812,"2006-12-01","2016-12-02","3")</f>
        <v>2.9561197757720947</v>
      </c>
      <c r="C2812">
        <f>[1]!EM_S_RISK_AVGRETURNY(A2812,"2006-12-01","2016-12-02","1")</f>
        <v>12.764900000000001</v>
      </c>
    </row>
    <row r="2813" spans="1:3" x14ac:dyDescent="0.25">
      <c r="A2813" t="s">
        <v>243</v>
      </c>
      <c r="B2813">
        <f>[1]!EM_S_PQ_PCTCHANGE(A2813,"2006-12-01","2016-12-02","3")</f>
        <v>2.902573823928833</v>
      </c>
      <c r="C2813">
        <f>[1]!EM_S_RISK_AVGRETURNY(A2813,"2006-12-01","2016-12-02","1")</f>
        <v>1.6133999999999999</v>
      </c>
    </row>
    <row r="2814" spans="1:3" x14ac:dyDescent="0.25">
      <c r="A2814" t="s">
        <v>2235</v>
      </c>
      <c r="B2814">
        <f>[1]!EM_S_PQ_PCTCHANGE(A2814,"2006-12-01","2016-12-02","3")</f>
        <v>2.7953970432281494</v>
      </c>
      <c r="C2814">
        <f>[1]!EM_S_RISK_AVGRETURNY(A2814,"2006-12-01","2016-12-02","1")</f>
        <v>8.7447999999999997</v>
      </c>
    </row>
    <row r="2815" spans="1:3" x14ac:dyDescent="0.25">
      <c r="A2815" t="s">
        <v>232</v>
      </c>
      <c r="B2815">
        <f>[1]!EM_S_PQ_PCTCHANGE(A2815,"2006-12-01","2016-12-02","3")</f>
        <v>2.7021651268005371</v>
      </c>
      <c r="C2815">
        <f>[1]!EM_S_RISK_AVGRETURNY(A2815,"2006-12-01","2016-12-02","1")</f>
        <v>3.4857</v>
      </c>
    </row>
    <row r="2816" spans="1:3" x14ac:dyDescent="0.25">
      <c r="A2816" t="s">
        <v>2169</v>
      </c>
      <c r="B2816">
        <f>[1]!EM_S_PQ_PCTCHANGE(A2816,"2006-12-01","2016-12-02","3")</f>
        <v>2.3535513877868652</v>
      </c>
      <c r="C2816">
        <f>[1]!EM_S_RISK_AVGRETURNY(A2816,"2006-12-01","2016-12-02","1")</f>
        <v>10.1076</v>
      </c>
    </row>
    <row r="2817" spans="1:3" x14ac:dyDescent="0.25">
      <c r="A2817" t="s">
        <v>1716</v>
      </c>
      <c r="B2817">
        <f>[1]!EM_S_PQ_PCTCHANGE(A2817,"2006-12-01","2016-12-02","3")</f>
        <v>2.2850096225738525</v>
      </c>
      <c r="C2817">
        <f>[1]!EM_S_RISK_AVGRETURNY(A2817,"2006-12-01","2016-12-02","1")</f>
        <v>10.8439</v>
      </c>
    </row>
    <row r="2818" spans="1:3" x14ac:dyDescent="0.25">
      <c r="A2818" t="s">
        <v>2415</v>
      </c>
      <c r="B2818">
        <f>[1]!EM_S_PQ_PCTCHANGE(A2818,"2006-12-01","2016-12-02","3")</f>
        <v>2.1987316608428955</v>
      </c>
      <c r="C2818">
        <f>[1]!EM_S_RISK_AVGRETURNY(A2818,"2006-12-01","2016-12-02","1")</f>
        <v>8.8201000000000001</v>
      </c>
    </row>
    <row r="2819" spans="1:3" x14ac:dyDescent="0.25">
      <c r="A2819" t="s">
        <v>235</v>
      </c>
      <c r="B2819">
        <f>[1]!EM_S_PQ_PCTCHANGE(A2819,"2006-12-01","2016-12-02","3")</f>
        <v>2.0470709800720215</v>
      </c>
      <c r="C2819">
        <f>[1]!EM_S_RISK_AVGRETURNY(A2819,"2006-12-01","2016-12-02","1")</f>
        <v>6.7655000000000003</v>
      </c>
    </row>
    <row r="2820" spans="1:3" x14ac:dyDescent="0.25">
      <c r="A2820" t="s">
        <v>1905</v>
      </c>
      <c r="B2820">
        <f>[1]!EM_S_PQ_PCTCHANGE(A2820,"2006-12-01","2016-12-02","3")</f>
        <v>1.8837683200836182</v>
      </c>
      <c r="C2820">
        <f>[1]!EM_S_RISK_AVGRETURNY(A2820,"2006-12-01","2016-12-02","1")</f>
        <v>5.4886999999999997</v>
      </c>
    </row>
    <row r="2821" spans="1:3" x14ac:dyDescent="0.25">
      <c r="A2821" t="s">
        <v>1985</v>
      </c>
      <c r="B2821">
        <f>[1]!EM_S_PQ_PCTCHANGE(A2821,"2006-12-01","2016-12-02","3")</f>
        <v>1.7112535238265991</v>
      </c>
      <c r="C2821">
        <f>[1]!EM_S_RISK_AVGRETURNY(A2821,"2006-12-01","2016-12-02","1")</f>
        <v>0.36890000000000001</v>
      </c>
    </row>
    <row r="2822" spans="1:3" x14ac:dyDescent="0.25">
      <c r="A2822" t="s">
        <v>2248</v>
      </c>
      <c r="B2822">
        <f>[1]!EM_S_PQ_PCTCHANGE(A2822,"2006-12-01","2016-12-02","3")</f>
        <v>1.5960780382156372</v>
      </c>
      <c r="C2822">
        <f>[1]!EM_S_RISK_AVGRETURNY(A2822,"2006-12-01","2016-12-02","1")</f>
        <v>11.263999999999999</v>
      </c>
    </row>
    <row r="2823" spans="1:3" x14ac:dyDescent="0.25">
      <c r="A2823" t="s">
        <v>2439</v>
      </c>
      <c r="B2823">
        <f>[1]!EM_S_PQ_PCTCHANGE(A2823,"2006-12-01","2016-12-02","3")</f>
        <v>1.4757052659988403</v>
      </c>
      <c r="C2823">
        <f>[1]!EM_S_RISK_AVGRETURNY(A2823,"2006-12-01","2016-12-02","1")</f>
        <v>6.2172000000000001</v>
      </c>
    </row>
    <row r="2824" spans="1:3" x14ac:dyDescent="0.25">
      <c r="A2824" t="s">
        <v>2230</v>
      </c>
      <c r="B2824">
        <f>[1]!EM_S_PQ_PCTCHANGE(A2824,"2006-12-01","2016-12-02","3")</f>
        <v>1.4249907732009888</v>
      </c>
      <c r="C2824">
        <f>[1]!EM_S_RISK_AVGRETURNY(A2824,"2006-12-01","2016-12-02","1")</f>
        <v>5.7389999999999999</v>
      </c>
    </row>
    <row r="2825" spans="1:3" x14ac:dyDescent="0.25">
      <c r="A2825" t="s">
        <v>315</v>
      </c>
      <c r="B2825">
        <f>[1]!EM_S_PQ_PCTCHANGE(A2825,"2006-12-01","2016-12-02","3")</f>
        <v>0.58616495132446289</v>
      </c>
      <c r="C2825">
        <f>[1]!EM_S_RISK_AVGRETURNY(A2825,"2006-12-01","2016-12-02","1")</f>
        <v>124247.3496</v>
      </c>
    </row>
    <row r="2826" spans="1:3" x14ac:dyDescent="0.25">
      <c r="A2826" t="s">
        <v>2643</v>
      </c>
      <c r="B2826">
        <f>[1]!EM_S_PQ_PCTCHANGE(A2826,"2006-12-01","2016-12-02","3")</f>
        <v>0.50301092863082886</v>
      </c>
      <c r="C2826">
        <f>[1]!EM_S_RISK_AVGRETURNY(A2826,"2006-12-01","2016-12-02","1")</f>
        <v>5.16E-2</v>
      </c>
    </row>
    <row r="2827" spans="1:3" x14ac:dyDescent="0.25">
      <c r="A2827" t="s">
        <v>305</v>
      </c>
      <c r="B2827">
        <f>[1]!EM_S_PQ_PCTCHANGE(A2827,"2006-12-01","2016-12-02","3")</f>
        <v>0.44488435983657837</v>
      </c>
      <c r="C2827">
        <f>[1]!EM_S_RISK_AVGRETURNY(A2827,"2006-12-01","2016-12-02","1")</f>
        <v>5.3025000000000002</v>
      </c>
    </row>
    <row r="2828" spans="1:3" x14ac:dyDescent="0.25">
      <c r="A2828" t="s">
        <v>115</v>
      </c>
      <c r="B2828">
        <f>[1]!EM_S_PQ_PCTCHANGE(A2828,"2006-12-01","2016-12-02","3")</f>
        <v>0</v>
      </c>
      <c r="C2828">
        <f>[1]!EM_S_RISK_AVGRETURNY(A2828,"2006-12-01","2016-12-02","1")</f>
        <v>0</v>
      </c>
    </row>
    <row r="2829" spans="1:3" x14ac:dyDescent="0.25">
      <c r="A2829" t="s">
        <v>2346</v>
      </c>
      <c r="B2829">
        <f>[1]!EM_S_PQ_PCTCHANGE(A2829,"2006-12-01","2016-12-02","3")</f>
        <v>-0.12566018104553223</v>
      </c>
      <c r="C2829">
        <f>[1]!EM_S_RISK_AVGRETURNY(A2829,"2006-12-01","2016-12-02","1")</f>
        <v>12.162599999999999</v>
      </c>
    </row>
    <row r="2830" spans="1:3" x14ac:dyDescent="0.25">
      <c r="A2830" t="s">
        <v>1575</v>
      </c>
      <c r="B2830">
        <f>[1]!EM_S_PQ_PCTCHANGE(A2830,"2006-12-01","2016-12-02","3")</f>
        <v>-0.36510777473449707</v>
      </c>
      <c r="C2830">
        <f>[1]!EM_S_RISK_AVGRETURNY(A2830,"2006-12-01","2016-12-02","1")</f>
        <v>2.3529</v>
      </c>
    </row>
    <row r="2831" spans="1:3" x14ac:dyDescent="0.25">
      <c r="A2831" t="s">
        <v>2220</v>
      </c>
      <c r="B2831">
        <f>[1]!EM_S_PQ_PCTCHANGE(A2831,"2006-12-01","2016-12-02","3")</f>
        <v>-0.68286722898483276</v>
      </c>
      <c r="C2831">
        <f>[1]!EM_S_RISK_AVGRETURNY(A2831,"2006-12-01","2016-12-02","1")</f>
        <v>9.2152999999999992</v>
      </c>
    </row>
    <row r="2832" spans="1:3" x14ac:dyDescent="0.25">
      <c r="A2832" t="s">
        <v>2378</v>
      </c>
      <c r="B2832">
        <f>[1]!EM_S_PQ_PCTCHANGE(A2832,"2006-12-01","2016-12-02","3")</f>
        <v>-0.69286328554153442</v>
      </c>
      <c r="C2832">
        <f>[1]!EM_S_RISK_AVGRETURNY(A2832,"2006-12-01","2016-12-02","1")</f>
        <v>15.3157</v>
      </c>
    </row>
    <row r="2833" spans="1:3" x14ac:dyDescent="0.25">
      <c r="A2833" t="s">
        <v>2385</v>
      </c>
      <c r="B2833">
        <f>[1]!EM_S_PQ_PCTCHANGE(A2833,"2006-12-01","2016-12-02","3")</f>
        <v>-0.72696417570114136</v>
      </c>
      <c r="C2833">
        <f>[1]!EM_S_RISK_AVGRETURNY(A2833,"2006-12-01","2016-12-02","1")</f>
        <v>16.096</v>
      </c>
    </row>
    <row r="2834" spans="1:3" x14ac:dyDescent="0.25">
      <c r="A2834" t="s">
        <v>2414</v>
      </c>
      <c r="B2834">
        <f>[1]!EM_S_PQ_PCTCHANGE(A2834,"2006-12-01","2016-12-02","3")</f>
        <v>-0.75800031423568726</v>
      </c>
      <c r="C2834">
        <f>[1]!EM_S_RISK_AVGRETURNY(A2834,"2006-12-01","2016-12-02","1")</f>
        <v>10.517799999999999</v>
      </c>
    </row>
    <row r="2835" spans="1:3" x14ac:dyDescent="0.25">
      <c r="A2835" t="s">
        <v>165</v>
      </c>
      <c r="B2835">
        <f>[1]!EM_S_PQ_PCTCHANGE(A2835,"2006-12-01","2016-12-02","3")</f>
        <v>-1.5188567638397217</v>
      </c>
      <c r="C2835">
        <f>[1]!EM_S_RISK_AVGRETURNY(A2835,"2006-12-01","2016-12-02","1")</f>
        <v>1.2592000000000001</v>
      </c>
    </row>
    <row r="2836" spans="1:3" x14ac:dyDescent="0.25">
      <c r="A2836" t="s">
        <v>1987</v>
      </c>
      <c r="B2836">
        <f>[1]!EM_S_PQ_PCTCHANGE(A2836,"2006-12-01","2016-12-02","3")</f>
        <v>-2.0704281330108643</v>
      </c>
      <c r="C2836">
        <f>[1]!EM_S_RISK_AVGRETURNY(A2836,"2006-12-01","2016-12-02","1")</f>
        <v>2.1913999999999998</v>
      </c>
    </row>
    <row r="2837" spans="1:3" x14ac:dyDescent="0.25">
      <c r="A2837" t="s">
        <v>1710</v>
      </c>
      <c r="B2837">
        <f>[1]!EM_S_PQ_PCTCHANGE(A2837,"2006-12-01","2016-12-02","3")</f>
        <v>-2.248889684677124</v>
      </c>
      <c r="C2837">
        <f>[1]!EM_S_RISK_AVGRETURNY(A2837,"2006-12-01","2016-12-02","1")</f>
        <v>17.415700000000001</v>
      </c>
    </row>
    <row r="2838" spans="1:3" x14ac:dyDescent="0.25">
      <c r="A2838" t="s">
        <v>313</v>
      </c>
      <c r="B2838">
        <f>[1]!EM_S_PQ_PCTCHANGE(A2838,"2006-12-01","2016-12-02","3")</f>
        <v>-2.2601087093353271</v>
      </c>
      <c r="C2838">
        <f>[1]!EM_S_RISK_AVGRETURNY(A2838,"2006-12-01","2016-12-02","1")</f>
        <v>1.357</v>
      </c>
    </row>
    <row r="2839" spans="1:3" x14ac:dyDescent="0.25">
      <c r="A2839" t="s">
        <v>1688</v>
      </c>
      <c r="B2839">
        <f>[1]!EM_S_PQ_PCTCHANGE(A2839,"2006-12-01","2016-12-02","3")</f>
        <v>-2.48763108253479</v>
      </c>
      <c r="C2839">
        <f>[1]!EM_S_RISK_AVGRETURNY(A2839,"2006-12-01","2016-12-02","1")</f>
        <v>3.7309999999999999</v>
      </c>
    </row>
    <row r="2840" spans="1:3" x14ac:dyDescent="0.25">
      <c r="A2840" t="s">
        <v>2057</v>
      </c>
      <c r="B2840">
        <f>[1]!EM_S_PQ_PCTCHANGE(A2840,"2006-12-01","2016-12-02","3")</f>
        <v>-2.9285423755645752</v>
      </c>
      <c r="C2840">
        <f>[1]!EM_S_RISK_AVGRETURNY(A2840,"2006-12-01","2016-12-02","1")</f>
        <v>2.2534000000000001</v>
      </c>
    </row>
    <row r="2841" spans="1:3" x14ac:dyDescent="0.25">
      <c r="A2841" t="s">
        <v>2213</v>
      </c>
      <c r="B2841">
        <f>[1]!EM_S_PQ_PCTCHANGE(A2841,"2006-12-01","2016-12-02","3")</f>
        <v>-2.9966769218444824</v>
      </c>
      <c r="C2841">
        <f>[1]!EM_S_RISK_AVGRETURNY(A2841,"2006-12-01","2016-12-02","1")</f>
        <v>4.8040000000000003</v>
      </c>
    </row>
    <row r="2842" spans="1:3" x14ac:dyDescent="0.25">
      <c r="A2842" t="s">
        <v>1939</v>
      </c>
      <c r="B2842">
        <f>[1]!EM_S_PQ_PCTCHANGE(A2842,"2006-12-01","2016-12-02","3")</f>
        <v>-3.8067886829376221</v>
      </c>
      <c r="C2842">
        <f>[1]!EM_S_RISK_AVGRETURNY(A2842,"2006-12-01","2016-12-02","1")</f>
        <v>5.1829999999999998</v>
      </c>
    </row>
    <row r="2843" spans="1:3" x14ac:dyDescent="0.25">
      <c r="A2843" t="s">
        <v>1570</v>
      </c>
      <c r="B2843">
        <f>[1]!EM_S_PQ_PCTCHANGE(A2843,"2006-12-01","2016-12-02","3")</f>
        <v>-3.8316266536712646</v>
      </c>
      <c r="C2843">
        <f>[1]!EM_S_RISK_AVGRETURNY(A2843,"2006-12-01","2016-12-02","1")</f>
        <v>3.4674999999999998</v>
      </c>
    </row>
    <row r="2844" spans="1:3" x14ac:dyDescent="0.25">
      <c r="A2844" t="s">
        <v>1547</v>
      </c>
      <c r="B2844">
        <f>[1]!EM_S_PQ_PCTCHANGE(A2844,"2006-12-01","2016-12-02","3")</f>
        <v>-4.7299871444702148</v>
      </c>
      <c r="C2844">
        <f>[1]!EM_S_RISK_AVGRETURNY(A2844,"2006-12-01","2016-12-02","1")</f>
        <v>-1.5464</v>
      </c>
    </row>
    <row r="2845" spans="1:3" x14ac:dyDescent="0.25">
      <c r="A2845" t="s">
        <v>1950</v>
      </c>
      <c r="B2845">
        <f>[1]!EM_S_PQ_PCTCHANGE(A2845,"2006-12-01","2016-12-02","3")</f>
        <v>-5.0319099426269531</v>
      </c>
      <c r="C2845">
        <f>[1]!EM_S_RISK_AVGRETURNY(A2845,"2006-12-01","2016-12-02","1")</f>
        <v>11.557399999999999</v>
      </c>
    </row>
    <row r="2846" spans="1:3" x14ac:dyDescent="0.25">
      <c r="A2846" t="s">
        <v>316</v>
      </c>
      <c r="B2846">
        <f>[1]!EM_S_PQ_PCTCHANGE(A2846,"2006-12-01","2016-12-02","3")</f>
        <v>-5.1947503089904785</v>
      </c>
      <c r="C2846">
        <f>[1]!EM_S_RISK_AVGRETURNY(A2846,"2006-12-01","2016-12-02","1")</f>
        <v>17.4834</v>
      </c>
    </row>
    <row r="2847" spans="1:3" x14ac:dyDescent="0.25">
      <c r="A2847" t="s">
        <v>2309</v>
      </c>
      <c r="B2847">
        <f>[1]!EM_S_PQ_PCTCHANGE(A2847,"2006-12-01","2016-12-02","3")</f>
        <v>-5.2434735298156738</v>
      </c>
      <c r="C2847">
        <f>[1]!EM_S_RISK_AVGRETURNY(A2847,"2006-12-01","2016-12-02","1")</f>
        <v>2.5608</v>
      </c>
    </row>
    <row r="2848" spans="1:3" x14ac:dyDescent="0.25">
      <c r="A2848" t="s">
        <v>245</v>
      </c>
      <c r="B2848">
        <f>[1]!EM_S_PQ_PCTCHANGE(A2848,"2006-12-01","2016-12-02","3")</f>
        <v>-5.4161338806152344</v>
      </c>
      <c r="C2848">
        <f>[1]!EM_S_RISK_AVGRETURNY(A2848,"2006-12-01","2016-12-02","1")</f>
        <v>4.3741000000000003</v>
      </c>
    </row>
    <row r="2849" spans="1:3" x14ac:dyDescent="0.25">
      <c r="A2849" t="s">
        <v>2387</v>
      </c>
      <c r="B2849">
        <f>[1]!EM_S_PQ_PCTCHANGE(A2849,"2006-12-01","2016-12-02","3")</f>
        <v>-5.4414706230163574</v>
      </c>
      <c r="C2849">
        <f>[1]!EM_S_RISK_AVGRETURNY(A2849,"2006-12-01","2016-12-02","1")</f>
        <v>12.8726</v>
      </c>
    </row>
    <row r="2850" spans="1:3" x14ac:dyDescent="0.25">
      <c r="A2850" t="s">
        <v>293</v>
      </c>
      <c r="B2850">
        <f>[1]!EM_S_PQ_PCTCHANGE(A2850,"2006-12-01","2016-12-02","3")</f>
        <v>-5.7238607406616211</v>
      </c>
      <c r="C2850">
        <f>[1]!EM_S_RISK_AVGRETURNY(A2850,"2006-12-01","2016-12-02","1")</f>
        <v>0.54490000000000005</v>
      </c>
    </row>
    <row r="2851" spans="1:3" x14ac:dyDescent="0.25">
      <c r="A2851" t="s">
        <v>1176</v>
      </c>
      <c r="B2851">
        <f>[1]!EM_S_PQ_PCTCHANGE(A2851,"2006-12-01","2016-12-02","3")</f>
        <v>-5.8111510276794434</v>
      </c>
      <c r="C2851">
        <f>[1]!EM_S_RISK_AVGRETURNY(A2851,"2006-12-01","2016-12-02","1")</f>
        <v>-0.61329999999999996</v>
      </c>
    </row>
    <row r="2852" spans="1:3" x14ac:dyDescent="0.25">
      <c r="A2852" t="s">
        <v>2278</v>
      </c>
      <c r="B2852">
        <f>[1]!EM_S_PQ_PCTCHANGE(A2852,"2006-12-01","2016-12-02","3")</f>
        <v>-6.0471811294555664</v>
      </c>
      <c r="C2852">
        <f>[1]!EM_S_RISK_AVGRETURNY(A2852,"2006-12-01","2016-12-02","1")</f>
        <v>16.286899999999999</v>
      </c>
    </row>
    <row r="2853" spans="1:3" x14ac:dyDescent="0.25">
      <c r="A2853" t="s">
        <v>2700</v>
      </c>
      <c r="B2853">
        <f>[1]!EM_S_PQ_PCTCHANGE(A2853,"2006-12-01","2016-12-02","3")</f>
        <v>-6.5415215492248535</v>
      </c>
      <c r="C2853">
        <f>[1]!EM_S_RISK_AVGRETURNY(A2853,"2006-12-01","2016-12-02","1")</f>
        <v>-0.69269999999999998</v>
      </c>
    </row>
    <row r="2854" spans="1:3" x14ac:dyDescent="0.25">
      <c r="A2854" t="s">
        <v>2158</v>
      </c>
      <c r="B2854">
        <f>[1]!EM_S_PQ_PCTCHANGE(A2854,"2006-12-01","2016-12-02","3")</f>
        <v>-6.5432801246643066</v>
      </c>
      <c r="C2854">
        <f>[1]!EM_S_RISK_AVGRETURNY(A2854,"2006-12-01","2016-12-02","1")</f>
        <v>2.1267</v>
      </c>
    </row>
    <row r="2855" spans="1:3" x14ac:dyDescent="0.25">
      <c r="A2855" t="s">
        <v>33</v>
      </c>
      <c r="B2855">
        <f>[1]!EM_S_PQ_PCTCHANGE(A2855,"2006-12-01","2016-12-02","3")</f>
        <v>-6.6403288841247559</v>
      </c>
      <c r="C2855">
        <f>[1]!EM_S_RISK_AVGRETURNY(A2855,"2006-12-01","2016-12-02","1")</f>
        <v>23.525400000000001</v>
      </c>
    </row>
    <row r="2856" spans="1:3" x14ac:dyDescent="0.25">
      <c r="A2856" t="s">
        <v>1160</v>
      </c>
      <c r="B2856">
        <f>[1]!EM_S_PQ_PCTCHANGE(A2856,"2006-12-01","2016-12-02","3")</f>
        <v>-7.4255409240722656</v>
      </c>
      <c r="C2856">
        <f>[1]!EM_S_RISK_AVGRETURNY(A2856,"2006-12-01","2016-12-02","1")</f>
        <v>14.714600000000001</v>
      </c>
    </row>
    <row r="2857" spans="1:3" x14ac:dyDescent="0.25">
      <c r="A2857" t="s">
        <v>2131</v>
      </c>
      <c r="B2857">
        <f>[1]!EM_S_PQ_PCTCHANGE(A2857,"2006-12-01","2016-12-02","3")</f>
        <v>-7.6067776679992676</v>
      </c>
      <c r="C2857">
        <f>[1]!EM_S_RISK_AVGRETURNY(A2857,"2006-12-01","2016-12-02","1")</f>
        <v>-2.4283000000000001</v>
      </c>
    </row>
    <row r="2858" spans="1:3" x14ac:dyDescent="0.25">
      <c r="A2858" t="s">
        <v>2674</v>
      </c>
      <c r="B2858">
        <f>[1]!EM_S_PQ_PCTCHANGE(A2858,"2006-12-01","2016-12-02","3")</f>
        <v>-7.6904745101928711</v>
      </c>
      <c r="C2858">
        <f>[1]!EM_S_RISK_AVGRETURNY(A2858,"2006-12-01","2016-12-02","1")</f>
        <v>-0.81889999999999996</v>
      </c>
    </row>
    <row r="2859" spans="1:3" x14ac:dyDescent="0.25">
      <c r="A2859" t="s">
        <v>435</v>
      </c>
      <c r="B2859">
        <f>[1]!EM_S_PQ_PCTCHANGE(A2859,"2006-12-01","2016-12-02","3")</f>
        <v>-7.7240877151489258</v>
      </c>
      <c r="C2859">
        <f>[1]!EM_S_RISK_AVGRETURNY(A2859,"2006-12-01","2016-12-02","1")</f>
        <v>-0.8226</v>
      </c>
    </row>
    <row r="2860" spans="1:3" x14ac:dyDescent="0.25">
      <c r="A2860" t="s">
        <v>1161</v>
      </c>
      <c r="B2860">
        <f>[1]!EM_S_PQ_PCTCHANGE(A2860,"2006-12-01","2016-12-02","3")</f>
        <v>-8.7660675048828125</v>
      </c>
      <c r="C2860">
        <f>[1]!EM_S_RISK_AVGRETURNY(A2860,"2006-12-01","2016-12-02","1")</f>
        <v>-0.93830000000000002</v>
      </c>
    </row>
    <row r="2861" spans="1:3" x14ac:dyDescent="0.25">
      <c r="A2861" t="s">
        <v>271</v>
      </c>
      <c r="B2861">
        <f>[1]!EM_S_PQ_PCTCHANGE(A2861,"2006-12-01","2016-12-02","3")</f>
        <v>-9.7388162612915039</v>
      </c>
      <c r="C2861">
        <f>[1]!EM_S_RISK_AVGRETURNY(A2861,"2006-12-01","2016-12-02","1")</f>
        <v>-3.7545000000000002</v>
      </c>
    </row>
    <row r="2862" spans="1:3" x14ac:dyDescent="0.25">
      <c r="A2862" t="s">
        <v>2167</v>
      </c>
      <c r="B2862">
        <f>[1]!EM_S_PQ_PCTCHANGE(A2862,"2006-12-01","2016-12-02","3")</f>
        <v>-10.293378829956055</v>
      </c>
      <c r="C2862">
        <f>[1]!EM_S_RISK_AVGRETURNY(A2862,"2006-12-01","2016-12-02","1")</f>
        <v>13.0756</v>
      </c>
    </row>
    <row r="2863" spans="1:3" x14ac:dyDescent="0.25">
      <c r="A2863" t="s">
        <v>1621</v>
      </c>
      <c r="B2863">
        <f>[1]!EM_S_PQ_PCTCHANGE(A2863,"2006-12-01","2016-12-02","3")</f>
        <v>-10.38308048248291</v>
      </c>
      <c r="C2863">
        <f>[1]!EM_S_RISK_AVGRETURNY(A2863,"2006-12-01","2016-12-02","1")</f>
        <v>3.4628999999999999</v>
      </c>
    </row>
    <row r="2864" spans="1:3" x14ac:dyDescent="0.25">
      <c r="A2864" t="s">
        <v>1600</v>
      </c>
      <c r="B2864">
        <f>[1]!EM_S_PQ_PCTCHANGE(A2864,"2006-12-01","2016-12-02","3")</f>
        <v>-10.880862236022949</v>
      </c>
      <c r="C2864">
        <f>[1]!EM_S_RISK_AVGRETURNY(A2864,"2006-12-01","2016-12-02","1")</f>
        <v>2.6598000000000002</v>
      </c>
    </row>
    <row r="2865" spans="1:3" x14ac:dyDescent="0.25">
      <c r="A2865" t="s">
        <v>2241</v>
      </c>
      <c r="B2865">
        <f>[1]!EM_S_PQ_PCTCHANGE(A2865,"2006-12-01","2016-12-02","3")</f>
        <v>-10.882772445678711</v>
      </c>
      <c r="C2865">
        <f>[1]!EM_S_RISK_AVGRETURNY(A2865,"2006-12-01","2016-12-02","1")</f>
        <v>2.7212999999999998</v>
      </c>
    </row>
    <row r="2866" spans="1:3" x14ac:dyDescent="0.25">
      <c r="A2866" t="s">
        <v>2402</v>
      </c>
      <c r="B2866">
        <f>[1]!EM_S_PQ_PCTCHANGE(A2866,"2006-12-01","2016-12-02","3")</f>
        <v>-11.264750480651855</v>
      </c>
      <c r="C2866">
        <f>[1]!EM_S_RISK_AVGRETURNY(A2866,"2006-12-01","2016-12-02","1")</f>
        <v>19.765899999999998</v>
      </c>
    </row>
    <row r="2867" spans="1:3" x14ac:dyDescent="0.25">
      <c r="A2867" t="s">
        <v>176</v>
      </c>
      <c r="B2867">
        <f>[1]!EM_S_PQ_PCTCHANGE(A2867,"2006-12-01","2016-12-02","3")</f>
        <v>-11.273409843444824</v>
      </c>
      <c r="C2867">
        <f>[1]!EM_S_RISK_AVGRETURNY(A2867,"2006-12-01","2016-12-02","1")</f>
        <v>19.0747</v>
      </c>
    </row>
    <row r="2868" spans="1:3" x14ac:dyDescent="0.25">
      <c r="A2868" t="s">
        <v>496</v>
      </c>
      <c r="B2868">
        <f>[1]!EM_S_PQ_PCTCHANGE(A2868,"2006-12-01","2016-12-02","3")</f>
        <v>-11.35776424407959</v>
      </c>
      <c r="C2868">
        <f>[1]!EM_S_RISK_AVGRETURNY(A2868,"2006-12-01","2016-12-02","1")</f>
        <v>-1.2312000000000001</v>
      </c>
    </row>
    <row r="2869" spans="1:3" x14ac:dyDescent="0.25">
      <c r="A2869" t="s">
        <v>2023</v>
      </c>
      <c r="B2869">
        <f>[1]!EM_S_PQ_PCTCHANGE(A2869,"2006-12-01","2016-12-02","3")</f>
        <v>-11.55356502532959</v>
      </c>
      <c r="C2869">
        <f>[1]!EM_S_RISK_AVGRETURNY(A2869,"2006-12-01","2016-12-02","1")</f>
        <v>-0.93059999999999998</v>
      </c>
    </row>
    <row r="2870" spans="1:3" x14ac:dyDescent="0.25">
      <c r="A2870" t="s">
        <v>270</v>
      </c>
      <c r="B2870">
        <f>[1]!EM_S_PQ_PCTCHANGE(A2870,"2006-12-01","2016-12-02","3")</f>
        <v>-11.794299125671387</v>
      </c>
      <c r="C2870">
        <f>[1]!EM_S_RISK_AVGRETURNY(A2870,"2006-12-01","2016-12-02","1")</f>
        <v>0.41699999999999998</v>
      </c>
    </row>
    <row r="2871" spans="1:3" x14ac:dyDescent="0.25">
      <c r="A2871" t="s">
        <v>2016</v>
      </c>
      <c r="B2871">
        <f>[1]!EM_S_PQ_PCTCHANGE(A2871,"2006-12-01","2016-12-02","3")</f>
        <v>-11.79637336730957</v>
      </c>
      <c r="C2871">
        <f>[1]!EM_S_RISK_AVGRETURNY(A2871,"2006-12-01","2016-12-02","1")</f>
        <v>0.4546</v>
      </c>
    </row>
    <row r="2872" spans="1:3" x14ac:dyDescent="0.25">
      <c r="A2872" t="s">
        <v>2093</v>
      </c>
      <c r="B2872">
        <f>[1]!EM_S_PQ_PCTCHANGE(A2872,"2006-12-01","2016-12-02","3")</f>
        <v>-11.939872741699219</v>
      </c>
      <c r="C2872">
        <f>[1]!EM_S_RISK_AVGRETURNY(A2872,"2006-12-01","2016-12-02","1")</f>
        <v>2.1183000000000001</v>
      </c>
    </row>
    <row r="2873" spans="1:3" x14ac:dyDescent="0.25">
      <c r="A2873" t="s">
        <v>2349</v>
      </c>
      <c r="B2873">
        <f>[1]!EM_S_PQ_PCTCHANGE(A2873,"2006-12-01","2016-12-02","3")</f>
        <v>-12.383891105651855</v>
      </c>
      <c r="C2873">
        <f>[1]!EM_S_RISK_AVGRETURNY(A2873,"2006-12-01","2016-12-02","1")</f>
        <v>10.763199999999999</v>
      </c>
    </row>
    <row r="2874" spans="1:3" x14ac:dyDescent="0.25">
      <c r="A2874" t="s">
        <v>2715</v>
      </c>
      <c r="B2874">
        <f>[1]!EM_S_PQ_PCTCHANGE(A2874,"2006-12-01","2016-12-02","3")</f>
        <v>-12.656454086303711</v>
      </c>
      <c r="C2874">
        <f>[1]!EM_S_RISK_AVGRETURNY(A2874,"2006-12-01","2016-12-02","1")</f>
        <v>-1.3809</v>
      </c>
    </row>
    <row r="2875" spans="1:3" x14ac:dyDescent="0.25">
      <c r="A2875" t="s">
        <v>1159</v>
      </c>
      <c r="B2875">
        <f>[1]!EM_S_PQ_PCTCHANGE(A2875,"2006-12-01","2016-12-02","3")</f>
        <v>-12.665556907653809</v>
      </c>
      <c r="C2875">
        <f>[1]!EM_S_RISK_AVGRETURNY(A2875,"2006-12-01","2016-12-02","1")</f>
        <v>-1.3818999999999999</v>
      </c>
    </row>
    <row r="2876" spans="1:3" x14ac:dyDescent="0.25">
      <c r="A2876" t="s">
        <v>1582</v>
      </c>
      <c r="B2876">
        <f>[1]!EM_S_PQ_PCTCHANGE(A2876,"2006-12-01","2016-12-02","3")</f>
        <v>-12.740523338317871</v>
      </c>
      <c r="C2876">
        <f>[1]!EM_S_RISK_AVGRETURNY(A2876,"2006-12-01","2016-12-02","1")</f>
        <v>1.2248000000000001</v>
      </c>
    </row>
    <row r="2877" spans="1:3" x14ac:dyDescent="0.25">
      <c r="A2877" t="s">
        <v>2245</v>
      </c>
      <c r="B2877">
        <f>[1]!EM_S_PQ_PCTCHANGE(A2877,"2006-12-01","2016-12-02","3")</f>
        <v>-13.325873374938965</v>
      </c>
      <c r="C2877">
        <f>[1]!EM_S_RISK_AVGRETURNY(A2877,"2006-12-01","2016-12-02","1")</f>
        <v>5.9786000000000001</v>
      </c>
    </row>
    <row r="2878" spans="1:3" x14ac:dyDescent="0.25">
      <c r="A2878" t="s">
        <v>2157</v>
      </c>
      <c r="B2878">
        <f>[1]!EM_S_PQ_PCTCHANGE(A2878,"2006-12-01","2016-12-02","3")</f>
        <v>-13.849687576293945</v>
      </c>
      <c r="C2878">
        <f>[1]!EM_S_RISK_AVGRETURNY(A2878,"2006-12-01","2016-12-02","1")</f>
        <v>1.7238</v>
      </c>
    </row>
    <row r="2879" spans="1:3" x14ac:dyDescent="0.25">
      <c r="A2879" t="s">
        <v>223</v>
      </c>
      <c r="B2879">
        <f>[1]!EM_S_PQ_PCTCHANGE(A2879,"2006-12-01","2016-12-02","3")</f>
        <v>-13.920374870300293</v>
      </c>
      <c r="C2879">
        <f>[1]!EM_S_RISK_AVGRETURNY(A2879,"2006-12-01","2016-12-02","1")</f>
        <v>4.0625</v>
      </c>
    </row>
    <row r="2880" spans="1:3" x14ac:dyDescent="0.25">
      <c r="A2880" t="s">
        <v>897</v>
      </c>
      <c r="B2880">
        <f>[1]!EM_S_PQ_PCTCHANGE(A2880,"2006-12-01","2016-12-02","3")</f>
        <v>-14.042205810546875</v>
      </c>
      <c r="C2880">
        <f>[1]!EM_S_RISK_AVGRETURNY(A2880,"2006-12-01","2016-12-02","1")</f>
        <v>-1.5427999999999999</v>
      </c>
    </row>
    <row r="2881" spans="1:3" x14ac:dyDescent="0.25">
      <c r="A2881" t="s">
        <v>2549</v>
      </c>
      <c r="B2881">
        <f>[1]!EM_S_PQ_PCTCHANGE(A2881,"2006-12-01","2016-12-02","3")</f>
        <v>-15.216209411621094</v>
      </c>
      <c r="C2881">
        <f>[1]!EM_S_RISK_AVGRETURNY(A2881,"2006-12-01","2016-12-02","1")</f>
        <v>-18.327999999999999</v>
      </c>
    </row>
    <row r="2882" spans="1:3" x14ac:dyDescent="0.25">
      <c r="A2882" t="s">
        <v>1633</v>
      </c>
      <c r="B2882">
        <f>[1]!EM_S_PQ_PCTCHANGE(A2882,"2006-12-01","2016-12-02","3")</f>
        <v>-15.254349708557129</v>
      </c>
      <c r="C2882">
        <f>[1]!EM_S_RISK_AVGRETURNY(A2882,"2006-12-01","2016-12-02","1")</f>
        <v>13.2309</v>
      </c>
    </row>
    <row r="2883" spans="1:3" x14ac:dyDescent="0.25">
      <c r="A2883" t="s">
        <v>1433</v>
      </c>
      <c r="B2883">
        <f>[1]!EM_S_PQ_PCTCHANGE(A2883,"2006-12-01","2016-12-02","3")</f>
        <v>-16.202081680297852</v>
      </c>
      <c r="C2883">
        <f>[1]!EM_S_RISK_AVGRETURNY(A2883,"2006-12-01","2016-12-02","1")</f>
        <v>-6.8623000000000003</v>
      </c>
    </row>
    <row r="2884" spans="1:3" x14ac:dyDescent="0.25">
      <c r="A2884" t="s">
        <v>1614</v>
      </c>
      <c r="B2884">
        <f>[1]!EM_S_PQ_PCTCHANGE(A2884,"2006-12-01","2016-12-02","3")</f>
        <v>-16.310493469238281</v>
      </c>
      <c r="C2884">
        <f>[1]!EM_S_RISK_AVGRETURNY(A2884,"2006-12-01","2016-12-02","1")</f>
        <v>1.8852</v>
      </c>
    </row>
    <row r="2885" spans="1:3" x14ac:dyDescent="0.25">
      <c r="A2885" t="s">
        <v>373</v>
      </c>
      <c r="B2885">
        <f>[1]!EM_S_PQ_PCTCHANGE(A2885,"2006-12-01","2016-12-02","3")</f>
        <v>-16.422651290893555</v>
      </c>
      <c r="C2885">
        <f>[1]!EM_S_RISK_AVGRETURNY(A2885,"2006-12-01","2016-12-02","1")</f>
        <v>-1.4280999999999999</v>
      </c>
    </row>
    <row r="2886" spans="1:3" x14ac:dyDescent="0.25">
      <c r="A2886" t="s">
        <v>2063</v>
      </c>
      <c r="B2886">
        <f>[1]!EM_S_PQ_PCTCHANGE(A2886,"2006-12-01","2016-12-02","3")</f>
        <v>-16.691429138183594</v>
      </c>
      <c r="C2886">
        <f>[1]!EM_S_RISK_AVGRETURNY(A2886,"2006-12-01","2016-12-02","1")</f>
        <v>0.45219999999999999</v>
      </c>
    </row>
    <row r="2887" spans="1:3" x14ac:dyDescent="0.25">
      <c r="A2887" t="s">
        <v>1103</v>
      </c>
      <c r="B2887">
        <f>[1]!EM_S_PQ_PCTCHANGE(A2887,"2006-12-01","2016-12-02","3")</f>
        <v>-17.001502990722656</v>
      </c>
      <c r="C2887">
        <f>[1]!EM_S_RISK_AVGRETURNY(A2887,"2006-12-01","2016-12-02","1")</f>
        <v>-1.8966000000000001</v>
      </c>
    </row>
    <row r="2888" spans="1:3" x14ac:dyDescent="0.25">
      <c r="A2888" t="s">
        <v>278</v>
      </c>
      <c r="B2888">
        <f>[1]!EM_S_PQ_PCTCHANGE(A2888,"2006-12-01","2016-12-02","3")</f>
        <v>-17.194456100463867</v>
      </c>
      <c r="C2888">
        <f>[1]!EM_S_RISK_AVGRETURNY(A2888,"2006-12-01","2016-12-02","1")</f>
        <v>0.84060000000000001</v>
      </c>
    </row>
    <row r="2889" spans="1:3" x14ac:dyDescent="0.25">
      <c r="A2889" t="s">
        <v>173</v>
      </c>
      <c r="B2889">
        <f>[1]!EM_S_PQ_PCTCHANGE(A2889,"2006-12-01","2016-12-02","3")</f>
        <v>-17.370155334472656</v>
      </c>
      <c r="C2889">
        <f>[1]!EM_S_RISK_AVGRETURNY(A2889,"2006-12-01","2016-12-02","1")</f>
        <v>5.9089</v>
      </c>
    </row>
    <row r="2890" spans="1:3" x14ac:dyDescent="0.25">
      <c r="A2890" t="s">
        <v>327</v>
      </c>
      <c r="B2890">
        <f>[1]!EM_S_PQ_PCTCHANGE(A2890,"2006-12-01","2016-12-02","3")</f>
        <v>-17.411725997924805</v>
      </c>
      <c r="C2890">
        <f>[1]!EM_S_RISK_AVGRETURNY(A2890,"2006-12-01","2016-12-02","1")</f>
        <v>-3.0413000000000001</v>
      </c>
    </row>
    <row r="2891" spans="1:3" x14ac:dyDescent="0.25">
      <c r="A2891" t="s">
        <v>333</v>
      </c>
      <c r="B2891">
        <f>[1]!EM_S_PQ_PCTCHANGE(A2891,"2006-12-01","2016-12-02","3")</f>
        <v>-17.455556869506836</v>
      </c>
      <c r="C2891">
        <f>[1]!EM_S_RISK_AVGRETURNY(A2891,"2006-12-01","2016-12-02","1")</f>
        <v>5.6673999999999998</v>
      </c>
    </row>
    <row r="2892" spans="1:3" x14ac:dyDescent="0.25">
      <c r="A2892" t="s">
        <v>227</v>
      </c>
      <c r="B2892">
        <f>[1]!EM_S_PQ_PCTCHANGE(A2892,"2006-12-01","2016-12-02","3")</f>
        <v>-17.543691635131836</v>
      </c>
      <c r="C2892">
        <f>[1]!EM_S_RISK_AVGRETURNY(A2892,"2006-12-01","2016-12-02","1")</f>
        <v>9.2577999999999996</v>
      </c>
    </row>
    <row r="2893" spans="1:3" x14ac:dyDescent="0.25">
      <c r="A2893" t="s">
        <v>2275</v>
      </c>
      <c r="B2893">
        <f>[1]!EM_S_PQ_PCTCHANGE(A2893,"2006-12-01","2016-12-02","3")</f>
        <v>-17.593788146972656</v>
      </c>
      <c r="C2893">
        <f>[1]!EM_S_RISK_AVGRETURNY(A2893,"2006-12-01","2016-12-02","1")</f>
        <v>5.7836999999999996</v>
      </c>
    </row>
    <row r="2894" spans="1:3" x14ac:dyDescent="0.25">
      <c r="A2894" t="s">
        <v>1988</v>
      </c>
      <c r="B2894">
        <f>[1]!EM_S_PQ_PCTCHANGE(A2894,"2006-12-01","2016-12-02","3")</f>
        <v>-17.651838302612305</v>
      </c>
      <c r="C2894">
        <f>[1]!EM_S_RISK_AVGRETURNY(A2894,"2006-12-01","2016-12-02","1")</f>
        <v>-4.7234999999999996</v>
      </c>
    </row>
    <row r="2895" spans="1:3" x14ac:dyDescent="0.25">
      <c r="A2895" t="s">
        <v>1977</v>
      </c>
      <c r="B2895">
        <f>[1]!EM_S_PQ_PCTCHANGE(A2895,"2006-12-01","2016-12-02","3")</f>
        <v>-17.788017272949219</v>
      </c>
      <c r="C2895">
        <f>[1]!EM_S_RISK_AVGRETURNY(A2895,"2006-12-01","2016-12-02","1")</f>
        <v>-1.5284</v>
      </c>
    </row>
    <row r="2896" spans="1:3" x14ac:dyDescent="0.25">
      <c r="A2896" t="s">
        <v>2067</v>
      </c>
      <c r="B2896">
        <f>[1]!EM_S_PQ_PCTCHANGE(A2896,"2006-12-01","2016-12-02","3")</f>
        <v>-17.917575836181641</v>
      </c>
      <c r="C2896">
        <f>[1]!EM_S_RISK_AVGRETURNY(A2896,"2006-12-01","2016-12-02","1")</f>
        <v>-3.7418999999999998</v>
      </c>
    </row>
    <row r="2897" spans="1:3" x14ac:dyDescent="0.25">
      <c r="A2897" t="s">
        <v>2072</v>
      </c>
      <c r="B2897">
        <f>[1]!EM_S_PQ_PCTCHANGE(A2897,"2006-12-01","2016-12-02","3")</f>
        <v>-19.568826675415039</v>
      </c>
      <c r="C2897">
        <f>[1]!EM_S_RISK_AVGRETURNY(A2897,"2006-12-01","2016-12-02","1")</f>
        <v>-2.6316999999999999</v>
      </c>
    </row>
    <row r="2898" spans="1:3" x14ac:dyDescent="0.25">
      <c r="A2898" t="s">
        <v>2037</v>
      </c>
      <c r="B2898">
        <f>[1]!EM_S_PQ_PCTCHANGE(A2898,"2006-12-01","2016-12-02","3")</f>
        <v>-19.784933090209961</v>
      </c>
      <c r="C2898">
        <f>[1]!EM_S_RISK_AVGRETURNY(A2898,"2006-12-01","2016-12-02","1")</f>
        <v>2.4397000000000002</v>
      </c>
    </row>
    <row r="2899" spans="1:3" x14ac:dyDescent="0.25">
      <c r="A2899" t="s">
        <v>2421</v>
      </c>
      <c r="B2899">
        <f>[1]!EM_S_PQ_PCTCHANGE(A2899,"2006-12-01","2016-12-02","3")</f>
        <v>-19.929100036621094</v>
      </c>
      <c r="C2899">
        <f>[1]!EM_S_RISK_AVGRETURNY(A2899,"2006-12-01","2016-12-02","1")</f>
        <v>8.5042000000000009</v>
      </c>
    </row>
    <row r="2900" spans="1:3" x14ac:dyDescent="0.25">
      <c r="A2900" t="s">
        <v>1943</v>
      </c>
      <c r="B2900">
        <f>[1]!EM_S_PQ_PCTCHANGE(A2900,"2006-12-01","2016-12-02","3")</f>
        <v>-20.096670150756836</v>
      </c>
      <c r="C2900">
        <f>[1]!EM_S_RISK_AVGRETURNY(A2900,"2006-12-01","2016-12-02","1")</f>
        <v>4.6783000000000001</v>
      </c>
    </row>
    <row r="2901" spans="1:3" x14ac:dyDescent="0.25">
      <c r="A2901" t="s">
        <v>2324</v>
      </c>
      <c r="B2901">
        <f>[1]!EM_S_PQ_PCTCHANGE(A2901,"2006-12-01","2016-12-02","3")</f>
        <v>-20.147001266479492</v>
      </c>
      <c r="C2901">
        <f>[1]!EM_S_RISK_AVGRETURNY(A2901,"2006-12-01","2016-12-02","1")</f>
        <v>11.563499999999999</v>
      </c>
    </row>
    <row r="2902" spans="1:3" x14ac:dyDescent="0.25">
      <c r="A2902" t="s">
        <v>2089</v>
      </c>
      <c r="B2902">
        <f>[1]!EM_S_PQ_PCTCHANGE(A2902,"2006-12-01","2016-12-02","3")</f>
        <v>-20.868061065673828</v>
      </c>
      <c r="C2902">
        <f>[1]!EM_S_RISK_AVGRETURNY(A2902,"2006-12-01","2016-12-02","1")</f>
        <v>13.7172</v>
      </c>
    </row>
    <row r="2903" spans="1:3" x14ac:dyDescent="0.25">
      <c r="A2903" t="s">
        <v>2631</v>
      </c>
      <c r="B2903">
        <f>[1]!EM_S_PQ_PCTCHANGE(A2903,"2006-12-01","2016-12-02","3")</f>
        <v>-20.924497604370117</v>
      </c>
      <c r="C2903">
        <f>[1]!EM_S_RISK_AVGRETURNY(A2903,"2006-12-01","2016-12-02","1")</f>
        <v>-2.3835000000000002</v>
      </c>
    </row>
    <row r="2904" spans="1:3" x14ac:dyDescent="0.25">
      <c r="A2904" t="s">
        <v>2377</v>
      </c>
      <c r="B2904">
        <f>[1]!EM_S_PQ_PCTCHANGE(A2904,"2006-12-01","2016-12-02","3")</f>
        <v>-21.278318405151367</v>
      </c>
      <c r="C2904">
        <f>[1]!EM_S_RISK_AVGRETURNY(A2904,"2006-12-01","2016-12-02","1")</f>
        <v>8.8215000000000003</v>
      </c>
    </row>
    <row r="2905" spans="1:3" x14ac:dyDescent="0.25">
      <c r="A2905" t="s">
        <v>219</v>
      </c>
      <c r="B2905">
        <f>[1]!EM_S_PQ_PCTCHANGE(A2905,"2006-12-01","2016-12-02","3")</f>
        <v>-22.385677337646484</v>
      </c>
      <c r="C2905">
        <f>[1]!EM_S_RISK_AVGRETURNY(A2905,"2006-12-01","2016-12-02","1")</f>
        <v>4.5941000000000001</v>
      </c>
    </row>
    <row r="2906" spans="1:3" x14ac:dyDescent="0.25">
      <c r="A2906" t="s">
        <v>1990</v>
      </c>
      <c r="B2906">
        <f>[1]!EM_S_PQ_PCTCHANGE(A2906,"2006-12-01","2016-12-02","3")</f>
        <v>-22.495586395263672</v>
      </c>
      <c r="C2906">
        <f>[1]!EM_S_RISK_AVGRETURNY(A2906,"2006-12-01","2016-12-02","1")</f>
        <v>0.24579999999999999</v>
      </c>
    </row>
    <row r="2907" spans="1:3" x14ac:dyDescent="0.25">
      <c r="A2907" t="s">
        <v>1244</v>
      </c>
      <c r="B2907">
        <f>[1]!EM_S_PQ_PCTCHANGE(A2907,"2006-12-01","2016-12-02","3")</f>
        <v>-22.535037994384766</v>
      </c>
      <c r="C2907">
        <f>[1]!EM_S_RISK_AVGRETURNY(A2907,"2006-12-01","2016-12-02","1")</f>
        <v>148.47149999999999</v>
      </c>
    </row>
    <row r="2908" spans="1:3" x14ac:dyDescent="0.25">
      <c r="A2908" t="s">
        <v>2052</v>
      </c>
      <c r="B2908">
        <f>[1]!EM_S_PQ_PCTCHANGE(A2908,"2006-12-01","2016-12-02","3")</f>
        <v>-22.670427322387695</v>
      </c>
      <c r="C2908">
        <f>[1]!EM_S_RISK_AVGRETURNY(A2908,"2006-12-01","2016-12-02","1")</f>
        <v>-0.87439999999999996</v>
      </c>
    </row>
    <row r="2909" spans="1:3" x14ac:dyDescent="0.25">
      <c r="A2909" t="s">
        <v>2134</v>
      </c>
      <c r="B2909">
        <f>[1]!EM_S_PQ_PCTCHANGE(A2909,"2006-12-01","2016-12-02","3")</f>
        <v>-23.169429779052734</v>
      </c>
      <c r="C2909">
        <f>[1]!EM_S_RISK_AVGRETURNY(A2909,"2006-12-01","2016-12-02","1")</f>
        <v>-4.4512</v>
      </c>
    </row>
    <row r="2910" spans="1:3" x14ac:dyDescent="0.25">
      <c r="A2910" t="s">
        <v>2281</v>
      </c>
      <c r="B2910">
        <f>[1]!EM_S_PQ_PCTCHANGE(A2910,"2006-12-01","2016-12-02","3")</f>
        <v>-23.266206741333008</v>
      </c>
      <c r="C2910">
        <f>[1]!EM_S_RISK_AVGRETURNY(A2910,"2006-12-01","2016-12-02","1")</f>
        <v>0.54479999999999995</v>
      </c>
    </row>
    <row r="2911" spans="1:3" x14ac:dyDescent="0.25">
      <c r="A2911" t="s">
        <v>1657</v>
      </c>
      <c r="B2911">
        <f>[1]!EM_S_PQ_PCTCHANGE(A2911,"2006-12-01","2016-12-02","3")</f>
        <v>-23.330865859985352</v>
      </c>
      <c r="C2911">
        <f>[1]!EM_S_RISK_AVGRETURNY(A2911,"2006-12-01","2016-12-02","1")</f>
        <v>-5.6548999999999996</v>
      </c>
    </row>
    <row r="2912" spans="1:3" x14ac:dyDescent="0.25">
      <c r="A2912" t="s">
        <v>275</v>
      </c>
      <c r="B2912">
        <f>[1]!EM_S_PQ_PCTCHANGE(A2912,"2006-12-01","2016-12-02","3")</f>
        <v>-23.342662811279297</v>
      </c>
      <c r="C2912">
        <f>[1]!EM_S_RISK_AVGRETURNY(A2912,"2006-12-01","2016-12-02","1")</f>
        <v>3.6867000000000001</v>
      </c>
    </row>
    <row r="2913" spans="1:3" x14ac:dyDescent="0.25">
      <c r="A2913" t="s">
        <v>1981</v>
      </c>
      <c r="B2913">
        <f>[1]!EM_S_PQ_PCTCHANGE(A2913,"2006-12-01","2016-12-02","3")</f>
        <v>-23.516429901123047</v>
      </c>
      <c r="C2913">
        <f>[1]!EM_S_RISK_AVGRETURNY(A2913,"2006-12-01","2016-12-02","1")</f>
        <v>-4.7657999999999996</v>
      </c>
    </row>
    <row r="2914" spans="1:3" x14ac:dyDescent="0.25">
      <c r="A2914" t="s">
        <v>2362</v>
      </c>
      <c r="B2914">
        <f>[1]!EM_S_PQ_PCTCHANGE(A2914,"2006-12-01","2016-12-02","3")</f>
        <v>-23.545770645141602</v>
      </c>
      <c r="C2914">
        <f>[1]!EM_S_RISK_AVGRETURNY(A2914,"2006-12-01","2016-12-02","1")</f>
        <v>11.221500000000001</v>
      </c>
    </row>
    <row r="2915" spans="1:3" x14ac:dyDescent="0.25">
      <c r="A2915" t="s">
        <v>277</v>
      </c>
      <c r="B2915">
        <f>[1]!EM_S_PQ_PCTCHANGE(A2915,"2006-12-01","2016-12-02","3")</f>
        <v>-24.557065963745117</v>
      </c>
      <c r="C2915">
        <f>[1]!EM_S_RISK_AVGRETURNY(A2915,"2006-12-01","2016-12-02","1")</f>
        <v>4.6924000000000001</v>
      </c>
    </row>
    <row r="2916" spans="1:3" x14ac:dyDescent="0.25">
      <c r="A2916" t="s">
        <v>287</v>
      </c>
      <c r="B2916">
        <f>[1]!EM_S_PQ_PCTCHANGE(A2916,"2006-12-01","2016-12-02","3")</f>
        <v>-24.746316909790039</v>
      </c>
      <c r="C2916">
        <f>[1]!EM_S_RISK_AVGRETURNY(A2916,"2006-12-01","2016-12-02","1")</f>
        <v>-2.8791000000000002</v>
      </c>
    </row>
    <row r="2917" spans="1:3" x14ac:dyDescent="0.25">
      <c r="A2917" t="s">
        <v>283</v>
      </c>
      <c r="B2917">
        <f>[1]!EM_S_PQ_PCTCHANGE(A2917,"2006-12-01","2016-12-02","3")</f>
        <v>-24.829021453857422</v>
      </c>
      <c r="C2917">
        <f>[1]!EM_S_RISK_AVGRETURNY(A2917,"2006-12-01","2016-12-02","1")</f>
        <v>2.1869999999999998</v>
      </c>
    </row>
    <row r="2918" spans="1:3" x14ac:dyDescent="0.25">
      <c r="A2918" t="s">
        <v>86</v>
      </c>
      <c r="B2918">
        <f>[1]!EM_S_PQ_PCTCHANGE(A2918,"2006-12-01","2016-12-02","3")</f>
        <v>-24.883010864257812</v>
      </c>
      <c r="C2918">
        <f>[1]!EM_S_RISK_AVGRETURNY(A2918,"2006-12-01","2016-12-02","1")</f>
        <v>2.7054</v>
      </c>
    </row>
    <row r="2919" spans="1:3" x14ac:dyDescent="0.25">
      <c r="A2919" t="s">
        <v>1589</v>
      </c>
      <c r="B2919">
        <f>[1]!EM_S_PQ_PCTCHANGE(A2919,"2006-12-01","2016-12-02","3")</f>
        <v>-25.031167984008789</v>
      </c>
      <c r="C2919">
        <f>[1]!EM_S_RISK_AVGRETURNY(A2919,"2006-12-01","2016-12-02","1")</f>
        <v>5.3234000000000004</v>
      </c>
    </row>
    <row r="2920" spans="1:3" x14ac:dyDescent="0.25">
      <c r="A2920" t="s">
        <v>2159</v>
      </c>
      <c r="B2920">
        <f>[1]!EM_S_PQ_PCTCHANGE(A2920,"2006-12-01","2016-12-02","3")</f>
        <v>-25.164688110351563</v>
      </c>
      <c r="C2920">
        <f>[1]!EM_S_RISK_AVGRETURNY(A2920,"2006-12-01","2016-12-02","1")</f>
        <v>1.2855000000000001</v>
      </c>
    </row>
    <row r="2921" spans="1:3" x14ac:dyDescent="0.25">
      <c r="A2921" t="s">
        <v>362</v>
      </c>
      <c r="B2921">
        <f>[1]!EM_S_PQ_PCTCHANGE(A2921,"2006-12-01","2016-12-02","3")</f>
        <v>-25.245111465454102</v>
      </c>
      <c r="C2921">
        <f>[1]!EM_S_RISK_AVGRETURNY(A2921,"2006-12-01","2016-12-02","1")</f>
        <v>1.2081999999999999</v>
      </c>
    </row>
    <row r="2922" spans="1:3" x14ac:dyDescent="0.25">
      <c r="A2922" t="s">
        <v>2029</v>
      </c>
      <c r="B2922">
        <f>[1]!EM_S_PQ_PCTCHANGE(A2922,"2006-12-01","2016-12-02","3")</f>
        <v>-25.413429260253906</v>
      </c>
      <c r="C2922">
        <f>[1]!EM_S_RISK_AVGRETURNY(A2922,"2006-12-01","2016-12-02","1")</f>
        <v>-4.2655000000000003</v>
      </c>
    </row>
    <row r="2923" spans="1:3" x14ac:dyDescent="0.25">
      <c r="A2923" t="s">
        <v>322</v>
      </c>
      <c r="B2923">
        <f>[1]!EM_S_PQ_PCTCHANGE(A2923,"2006-12-01","2016-12-02","3")</f>
        <v>-25.429668426513672</v>
      </c>
      <c r="C2923">
        <f>[1]!EM_S_RISK_AVGRETURNY(A2923,"2006-12-01","2016-12-02","1")</f>
        <v>-2.9826999999999999</v>
      </c>
    </row>
    <row r="2924" spans="1:3" x14ac:dyDescent="0.25">
      <c r="A2924" t="s">
        <v>260</v>
      </c>
      <c r="B2924">
        <f>[1]!EM_S_PQ_PCTCHANGE(A2924,"2006-12-01","2016-12-02","3")</f>
        <v>-25.669761657714844</v>
      </c>
      <c r="C2924">
        <f>[1]!EM_S_RISK_AVGRETURNY(A2924,"2006-12-01","2016-12-02","1")</f>
        <v>-0.48459999999999998</v>
      </c>
    </row>
    <row r="2925" spans="1:3" x14ac:dyDescent="0.25">
      <c r="A2925" t="s">
        <v>2162</v>
      </c>
      <c r="B2925">
        <f>[1]!EM_S_PQ_PCTCHANGE(A2925,"2006-12-01","2016-12-02","3")</f>
        <v>-26.198041915893555</v>
      </c>
      <c r="C2925">
        <f>[1]!EM_S_RISK_AVGRETURNY(A2925,"2006-12-01","2016-12-02","1")</f>
        <v>17.083600000000001</v>
      </c>
    </row>
    <row r="2926" spans="1:3" x14ac:dyDescent="0.25">
      <c r="A2926" t="s">
        <v>279</v>
      </c>
      <c r="B2926">
        <f>[1]!EM_S_PQ_PCTCHANGE(A2926,"2006-12-01","2016-12-02","3")</f>
        <v>-26.912137985229492</v>
      </c>
      <c r="C2926">
        <f>[1]!EM_S_RISK_AVGRETURNY(A2926,"2006-12-01","2016-12-02","1")</f>
        <v>-6.367</v>
      </c>
    </row>
    <row r="2927" spans="1:3" x14ac:dyDescent="0.25">
      <c r="A2927" t="s">
        <v>2347</v>
      </c>
      <c r="B2927">
        <f>[1]!EM_S_PQ_PCTCHANGE(A2927,"2006-12-01","2016-12-02","3")</f>
        <v>-27.067548751831055</v>
      </c>
      <c r="C2927">
        <f>[1]!EM_S_RISK_AVGRETURNY(A2927,"2006-12-01","2016-12-02","1")</f>
        <v>11.884</v>
      </c>
    </row>
    <row r="2928" spans="1:3" x14ac:dyDescent="0.25">
      <c r="A2928" t="s">
        <v>2120</v>
      </c>
      <c r="B2928">
        <f>[1]!EM_S_PQ_PCTCHANGE(A2928,"2006-12-01","2016-12-02","3")</f>
        <v>-27.243114471435547</v>
      </c>
      <c r="C2928">
        <f>[1]!EM_S_RISK_AVGRETURNY(A2928,"2006-12-01","2016-12-02","1")</f>
        <v>-0.31069999999999998</v>
      </c>
    </row>
    <row r="2929" spans="1:3" x14ac:dyDescent="0.25">
      <c r="A2929" t="s">
        <v>234</v>
      </c>
      <c r="B2929">
        <f>[1]!EM_S_PQ_PCTCHANGE(A2929,"2006-12-01","2016-12-02","3")</f>
        <v>-27.282529830932617</v>
      </c>
      <c r="C2929">
        <f>[1]!EM_S_RISK_AVGRETURNY(A2929,"2006-12-01","2016-12-02","1")</f>
        <v>6.8826000000000001</v>
      </c>
    </row>
    <row r="2930" spans="1:3" x14ac:dyDescent="0.25">
      <c r="A2930" t="s">
        <v>2172</v>
      </c>
      <c r="B2930">
        <f>[1]!EM_S_PQ_PCTCHANGE(A2930,"2006-12-01","2016-12-02","3")</f>
        <v>-27.449663162231445</v>
      </c>
      <c r="C2930">
        <f>[1]!EM_S_RISK_AVGRETURNY(A2930,"2006-12-01","2016-12-02","1")</f>
        <v>8.2396999999999991</v>
      </c>
    </row>
    <row r="2931" spans="1:3" x14ac:dyDescent="0.25">
      <c r="A2931" t="s">
        <v>2405</v>
      </c>
      <c r="B2931">
        <f>[1]!EM_S_PQ_PCTCHANGE(A2931,"2006-12-01","2016-12-02","3")</f>
        <v>-28.295614242553711</v>
      </c>
      <c r="C2931">
        <f>[1]!EM_S_RISK_AVGRETURNY(A2931,"2006-12-01","2016-12-02","1")</f>
        <v>18.223700000000001</v>
      </c>
    </row>
    <row r="2932" spans="1:3" x14ac:dyDescent="0.25">
      <c r="A2932" t="s">
        <v>2368</v>
      </c>
      <c r="B2932">
        <f>[1]!EM_S_PQ_PCTCHANGE(A2932,"2006-12-01","2016-12-02","3")</f>
        <v>-28.446428298950195</v>
      </c>
      <c r="C2932">
        <f>[1]!EM_S_RISK_AVGRETURNY(A2932,"2006-12-01","2016-12-02","1")</f>
        <v>9.3533000000000008</v>
      </c>
    </row>
    <row r="2933" spans="1:3" x14ac:dyDescent="0.25">
      <c r="A2933" t="s">
        <v>321</v>
      </c>
      <c r="B2933">
        <f>[1]!EM_S_PQ_PCTCHANGE(A2933,"2006-12-01","2016-12-02","3")</f>
        <v>-28.861658096313477</v>
      </c>
      <c r="C2933">
        <f>[1]!EM_S_RISK_AVGRETURNY(A2933,"2006-12-01","2016-12-02","1")</f>
        <v>1.7202</v>
      </c>
    </row>
    <row r="2934" spans="1:3" x14ac:dyDescent="0.25">
      <c r="A2934" t="s">
        <v>2229</v>
      </c>
      <c r="B2934">
        <f>[1]!EM_S_PQ_PCTCHANGE(A2934,"2006-12-01","2016-12-02","3")</f>
        <v>-29.935628890991211</v>
      </c>
      <c r="C2934">
        <f>[1]!EM_S_RISK_AVGRETURNY(A2934,"2006-12-01","2016-12-02","1")</f>
        <v>3.4758</v>
      </c>
    </row>
    <row r="2935" spans="1:3" x14ac:dyDescent="0.25">
      <c r="A2935" t="s">
        <v>2130</v>
      </c>
      <c r="B2935">
        <f>[1]!EM_S_PQ_PCTCHANGE(A2935,"2006-12-01","2016-12-02","3")</f>
        <v>-29.964088439941406</v>
      </c>
      <c r="C2935">
        <f>[1]!EM_S_RISK_AVGRETURNY(A2935,"2006-12-01","2016-12-02","1")</f>
        <v>-4.4657</v>
      </c>
    </row>
    <row r="2936" spans="1:3" x14ac:dyDescent="0.25">
      <c r="A2936" t="s">
        <v>807</v>
      </c>
      <c r="B2936">
        <f>[1]!EM_S_PQ_PCTCHANGE(A2936,"2006-12-01","2016-12-02","3")</f>
        <v>-30.575250625610352</v>
      </c>
      <c r="C2936">
        <f>[1]!EM_S_RISK_AVGRETURNY(A2936,"2006-12-01","2016-12-02","1")</f>
        <v>-3.6802999999999999</v>
      </c>
    </row>
    <row r="2937" spans="1:3" x14ac:dyDescent="0.25">
      <c r="A2937" t="s">
        <v>306</v>
      </c>
      <c r="B2937">
        <f>[1]!EM_S_PQ_PCTCHANGE(A2937,"2006-12-01","2016-12-02","3")</f>
        <v>-31.07635498046875</v>
      </c>
      <c r="C2937">
        <f>[1]!EM_S_RISK_AVGRETURNY(A2937,"2006-12-01","2016-12-02","1")</f>
        <v>1.8046</v>
      </c>
    </row>
    <row r="2938" spans="1:3" x14ac:dyDescent="0.25">
      <c r="A2938" t="s">
        <v>339</v>
      </c>
      <c r="B2938">
        <f>[1]!EM_S_PQ_PCTCHANGE(A2938,"2006-12-01","2016-12-02","3")</f>
        <v>-31.088541030883789</v>
      </c>
      <c r="C2938">
        <f>[1]!EM_S_RISK_AVGRETURNY(A2938,"2006-12-01","2016-12-02","1")</f>
        <v>-1.2141</v>
      </c>
    </row>
    <row r="2939" spans="1:3" x14ac:dyDescent="0.25">
      <c r="A2939" t="s">
        <v>2345</v>
      </c>
      <c r="B2939">
        <f>[1]!EM_S_PQ_PCTCHANGE(A2939,"2006-12-01","2016-12-02","3")</f>
        <v>-31.944530487060547</v>
      </c>
      <c r="C2939">
        <f>[1]!EM_S_RISK_AVGRETURNY(A2939,"2006-12-01","2016-12-02","1")</f>
        <v>8.1617999999999995</v>
      </c>
    </row>
    <row r="2940" spans="1:3" x14ac:dyDescent="0.25">
      <c r="A2940" t="s">
        <v>2025</v>
      </c>
      <c r="B2940">
        <f>[1]!EM_S_PQ_PCTCHANGE(A2940,"2006-12-01","2016-12-02","3")</f>
        <v>-32.307445526123047</v>
      </c>
      <c r="C2940">
        <f>[1]!EM_S_RISK_AVGRETURNY(A2940,"2006-12-01","2016-12-02","1")</f>
        <v>0.68059999999999998</v>
      </c>
    </row>
    <row r="2941" spans="1:3" x14ac:dyDescent="0.25">
      <c r="A2941" t="s">
        <v>340</v>
      </c>
      <c r="B2941">
        <f>[1]!EM_S_PQ_PCTCHANGE(A2941,"2006-12-01","2016-12-02","3")</f>
        <v>-32.435123443603516</v>
      </c>
      <c r="C2941">
        <f>[1]!EM_S_RISK_AVGRETURNY(A2941,"2006-12-01","2016-12-02","1")</f>
        <v>3.8462000000000001</v>
      </c>
    </row>
    <row r="2942" spans="1:3" x14ac:dyDescent="0.25">
      <c r="A2942" t="s">
        <v>301</v>
      </c>
      <c r="B2942">
        <f>[1]!EM_S_PQ_PCTCHANGE(A2942,"2006-12-01","2016-12-02","3")</f>
        <v>-32.503055572509766</v>
      </c>
      <c r="C2942">
        <f>[1]!EM_S_RISK_AVGRETURNY(A2942,"2006-12-01","2016-12-02","1")</f>
        <v>-2.6964000000000001</v>
      </c>
    </row>
    <row r="2943" spans="1:3" x14ac:dyDescent="0.25">
      <c r="A2943" t="s">
        <v>2087</v>
      </c>
      <c r="B2943">
        <f>[1]!EM_S_PQ_PCTCHANGE(A2943,"2006-12-01","2016-12-02","3")</f>
        <v>-33.117240905761719</v>
      </c>
      <c r="C2943">
        <f>[1]!EM_S_RISK_AVGRETURNY(A2943,"2006-12-01","2016-12-02","1")</f>
        <v>-2.7136</v>
      </c>
    </row>
    <row r="2944" spans="1:3" x14ac:dyDescent="0.25">
      <c r="A2944" t="s">
        <v>907</v>
      </c>
      <c r="B2944">
        <f>[1]!EM_S_PQ_PCTCHANGE(A2944,"2006-12-01","2016-12-02","3")</f>
        <v>-33.193447113037109</v>
      </c>
      <c r="C2944">
        <f>[1]!EM_S_RISK_AVGRETURNY(A2944,"2006-12-01","2016-12-02","1")</f>
        <v>-4.0601000000000003</v>
      </c>
    </row>
    <row r="2945" spans="1:3" x14ac:dyDescent="0.25">
      <c r="A2945" t="s">
        <v>1634</v>
      </c>
      <c r="B2945">
        <f>[1]!EM_S_PQ_PCTCHANGE(A2945,"2006-12-01","2016-12-02","3")</f>
        <v>-33.939292907714844</v>
      </c>
      <c r="C2945">
        <f>[1]!EM_S_RISK_AVGRETURNY(A2945,"2006-12-01","2016-12-02","1")</f>
        <v>0.67259999999999998</v>
      </c>
    </row>
    <row r="2946" spans="1:3" x14ac:dyDescent="0.25">
      <c r="A2946" t="s">
        <v>2236</v>
      </c>
      <c r="B2946">
        <f>[1]!EM_S_PQ_PCTCHANGE(A2946,"2006-12-01","2016-12-02","3")</f>
        <v>-33.940456390380859</v>
      </c>
      <c r="C2946">
        <f>[1]!EM_S_RISK_AVGRETURNY(A2946,"2006-12-01","2016-12-02","1")</f>
        <v>3.4018999999999999</v>
      </c>
    </row>
    <row r="2947" spans="1:3" x14ac:dyDescent="0.25">
      <c r="A2947" t="s">
        <v>2091</v>
      </c>
      <c r="B2947">
        <f>[1]!EM_S_PQ_PCTCHANGE(A2947,"2006-12-01","2016-12-02","3")</f>
        <v>-34.556159973144531</v>
      </c>
      <c r="C2947">
        <f>[1]!EM_S_RISK_AVGRETURNY(A2947,"2006-12-01","2016-12-02","1")</f>
        <v>1.0088999999999999</v>
      </c>
    </row>
    <row r="2948" spans="1:3" x14ac:dyDescent="0.25">
      <c r="A2948" t="s">
        <v>2208</v>
      </c>
      <c r="B2948">
        <f>[1]!EM_S_PQ_PCTCHANGE(A2948,"2006-12-01","2016-12-02","3")</f>
        <v>-34.580211639404297</v>
      </c>
      <c r="C2948">
        <f>[1]!EM_S_RISK_AVGRETURNY(A2948,"2006-12-01","2016-12-02","1")</f>
        <v>-5.0522999999999998</v>
      </c>
    </row>
    <row r="2949" spans="1:3" x14ac:dyDescent="0.25">
      <c r="A2949" t="s">
        <v>238</v>
      </c>
      <c r="B2949">
        <f>[1]!EM_S_PQ_PCTCHANGE(A2949,"2006-12-01","2016-12-02","3")</f>
        <v>-35.194431304931641</v>
      </c>
      <c r="C2949">
        <f>[1]!EM_S_RISK_AVGRETURNY(A2949,"2006-12-01","2016-12-02","1")</f>
        <v>-6.2748999999999997</v>
      </c>
    </row>
    <row r="2950" spans="1:3" x14ac:dyDescent="0.25">
      <c r="A2950" t="s">
        <v>2222</v>
      </c>
      <c r="B2950">
        <f>[1]!EM_S_PQ_PCTCHANGE(A2950,"2006-12-01","2016-12-02","3")</f>
        <v>-35.304164886474609</v>
      </c>
      <c r="C2950">
        <f>[1]!EM_S_RISK_AVGRETURNY(A2950,"2006-12-01","2016-12-02","1")</f>
        <v>-1.9936</v>
      </c>
    </row>
    <row r="2951" spans="1:3" x14ac:dyDescent="0.25">
      <c r="A2951" t="s">
        <v>222</v>
      </c>
      <c r="B2951">
        <f>[1]!EM_S_PQ_PCTCHANGE(A2951,"2006-12-01","2016-12-02","3")</f>
        <v>-35.413124084472656</v>
      </c>
      <c r="C2951">
        <f>[1]!EM_S_RISK_AVGRETURNY(A2951,"2006-12-01","2016-12-02","1")</f>
        <v>1.3814</v>
      </c>
    </row>
    <row r="2952" spans="1:3" x14ac:dyDescent="0.25">
      <c r="A2952" t="s">
        <v>2044</v>
      </c>
      <c r="B2952">
        <f>[1]!EM_S_PQ_PCTCHANGE(A2952,"2006-12-01","2016-12-02","3")</f>
        <v>-36.661167144775391</v>
      </c>
      <c r="C2952">
        <f>[1]!EM_S_RISK_AVGRETURNY(A2952,"2006-12-01","2016-12-02","1")</f>
        <v>-2.9573999999999998</v>
      </c>
    </row>
    <row r="2953" spans="1:3" x14ac:dyDescent="0.25">
      <c r="A2953" t="s">
        <v>365</v>
      </c>
      <c r="B2953">
        <f>[1]!EM_S_PQ_PCTCHANGE(A2953,"2006-12-01","2016-12-02","3")</f>
        <v>-38.131122589111328</v>
      </c>
      <c r="C2953">
        <f>[1]!EM_S_RISK_AVGRETURNY(A2953,"2006-12-01","2016-12-02","1")</f>
        <v>6.3483999999999998</v>
      </c>
    </row>
    <row r="2954" spans="1:3" x14ac:dyDescent="0.25">
      <c r="A2954" t="s">
        <v>261</v>
      </c>
      <c r="B2954">
        <f>[1]!EM_S_PQ_PCTCHANGE(A2954,"2006-12-01","2016-12-02","3")</f>
        <v>-38.271934509277344</v>
      </c>
      <c r="C2954">
        <f>[1]!EM_S_RISK_AVGRETURNY(A2954,"2006-12-01","2016-12-02","1")</f>
        <v>-4.5593000000000004</v>
      </c>
    </row>
    <row r="2955" spans="1:3" x14ac:dyDescent="0.25">
      <c r="A2955" t="s">
        <v>319</v>
      </c>
      <c r="B2955">
        <f>[1]!EM_S_PQ_PCTCHANGE(A2955,"2006-12-01","2016-12-02","3")</f>
        <v>-38.331165313720703</v>
      </c>
      <c r="C2955">
        <f>[1]!EM_S_RISK_AVGRETURNY(A2955,"2006-12-01","2016-12-02","1")</f>
        <v>-10.5016</v>
      </c>
    </row>
    <row r="2956" spans="1:3" x14ac:dyDescent="0.25">
      <c r="A2956" t="s">
        <v>218</v>
      </c>
      <c r="B2956">
        <f>[1]!EM_S_PQ_PCTCHANGE(A2956,"2006-12-01","2016-12-02","3")</f>
        <v>-38.606300354003906</v>
      </c>
      <c r="C2956">
        <f>[1]!EM_S_RISK_AVGRETURNY(A2956,"2006-12-01","2016-12-02","1")</f>
        <v>11.7845</v>
      </c>
    </row>
    <row r="2957" spans="1:3" x14ac:dyDescent="0.25">
      <c r="A2957" t="s">
        <v>1662</v>
      </c>
      <c r="B2957">
        <f>[1]!EM_S_PQ_PCTCHANGE(A2957,"2006-12-01","2016-12-02","3")</f>
        <v>-38.884201049804688</v>
      </c>
      <c r="C2957">
        <f>[1]!EM_S_RISK_AVGRETURNY(A2957,"2006-12-01","2016-12-02","1")</f>
        <v>1.4805999999999999</v>
      </c>
    </row>
    <row r="2958" spans="1:3" x14ac:dyDescent="0.25">
      <c r="A2958" t="s">
        <v>2164</v>
      </c>
      <c r="B2958">
        <f>[1]!EM_S_PQ_PCTCHANGE(A2958,"2006-12-01","2016-12-02","3")</f>
        <v>-39.851066589355469</v>
      </c>
      <c r="C2958">
        <f>[1]!EM_S_RISK_AVGRETURNY(A2958,"2006-12-01","2016-12-02","1")</f>
        <v>2.2503000000000002</v>
      </c>
    </row>
    <row r="2959" spans="1:3" x14ac:dyDescent="0.25">
      <c r="A2959" t="s">
        <v>2188</v>
      </c>
      <c r="B2959">
        <f>[1]!EM_S_PQ_PCTCHANGE(A2959,"2006-12-01","2016-12-02","3")</f>
        <v>-40.080379486083984</v>
      </c>
      <c r="C2959">
        <f>[1]!EM_S_RISK_AVGRETURNY(A2959,"2006-12-01","2016-12-02","1")</f>
        <v>2.4739</v>
      </c>
    </row>
    <row r="2960" spans="1:3" x14ac:dyDescent="0.25">
      <c r="A2960" t="s">
        <v>328</v>
      </c>
      <c r="B2960">
        <f>[1]!EM_S_PQ_PCTCHANGE(A2960,"2006-12-01","2016-12-02","3")</f>
        <v>-40.291973114013672</v>
      </c>
      <c r="C2960">
        <f>[1]!EM_S_RISK_AVGRETURNY(A2960,"2006-12-01","2016-12-02","1")</f>
        <v>4.4859999999999998</v>
      </c>
    </row>
    <row r="2961" spans="1:3" x14ac:dyDescent="0.25">
      <c r="A2961" t="s">
        <v>2017</v>
      </c>
      <c r="B2961">
        <f>[1]!EM_S_PQ_PCTCHANGE(A2961,"2006-12-01","2016-12-02","3")</f>
        <v>-41.110187530517578</v>
      </c>
      <c r="C2961">
        <f>[1]!EM_S_RISK_AVGRETURNY(A2961,"2006-12-01","2016-12-02","1")</f>
        <v>-4.7930999999999999</v>
      </c>
    </row>
    <row r="2962" spans="1:3" x14ac:dyDescent="0.25">
      <c r="A2962" t="s">
        <v>1966</v>
      </c>
      <c r="B2962">
        <f>[1]!EM_S_PQ_PCTCHANGE(A2962,"2006-12-01","2016-12-02","3")</f>
        <v>-41.156772613525391</v>
      </c>
      <c r="C2962">
        <f>[1]!EM_S_RISK_AVGRETURNY(A2962,"2006-12-01","2016-12-02","1")</f>
        <v>-11.460599999999999</v>
      </c>
    </row>
    <row r="2963" spans="1:3" x14ac:dyDescent="0.25">
      <c r="A2963" t="s">
        <v>2389</v>
      </c>
      <c r="B2963">
        <f>[1]!EM_S_PQ_PCTCHANGE(A2963,"2006-12-01","2016-12-02","3")</f>
        <v>-42.124191284179688</v>
      </c>
      <c r="C2963">
        <f>[1]!EM_S_RISK_AVGRETURNY(A2963,"2006-12-01","2016-12-02","1")</f>
        <v>12.1173</v>
      </c>
    </row>
    <row r="2964" spans="1:3" x14ac:dyDescent="0.25">
      <c r="A2964" t="s">
        <v>2404</v>
      </c>
      <c r="B2964">
        <f>[1]!EM_S_PQ_PCTCHANGE(A2964,"2006-12-01","2016-12-02","3")</f>
        <v>-43.900981903076172</v>
      </c>
      <c r="C2964">
        <f>[1]!EM_S_RISK_AVGRETURNY(A2964,"2006-12-01","2016-12-02","1")</f>
        <v>14.3134</v>
      </c>
    </row>
    <row r="2965" spans="1:3" x14ac:dyDescent="0.25">
      <c r="A2965" t="s">
        <v>1637</v>
      </c>
      <c r="B2965">
        <f>[1]!EM_S_PQ_PCTCHANGE(A2965,"2006-12-01","2016-12-02","3")</f>
        <v>-44.167549133300781</v>
      </c>
      <c r="C2965">
        <f>[1]!EM_S_RISK_AVGRETURNY(A2965,"2006-12-01","2016-12-02","1")</f>
        <v>-0.18679999999999999</v>
      </c>
    </row>
    <row r="2966" spans="1:3" x14ac:dyDescent="0.25">
      <c r="A2966" t="s">
        <v>345</v>
      </c>
      <c r="B2966">
        <f>[1]!EM_S_PQ_PCTCHANGE(A2966,"2006-12-01","2016-12-02","3")</f>
        <v>-45.271530151367188</v>
      </c>
      <c r="C2966">
        <f>[1]!EM_S_RISK_AVGRETURNY(A2966,"2006-12-01","2016-12-02","1")</f>
        <v>7.3169000000000004</v>
      </c>
    </row>
    <row r="2967" spans="1:3" x14ac:dyDescent="0.25">
      <c r="A2967" t="s">
        <v>334</v>
      </c>
      <c r="B2967">
        <f>[1]!EM_S_PQ_PCTCHANGE(A2967,"2006-12-01","2016-12-02","3")</f>
        <v>-46.069850921630859</v>
      </c>
      <c r="C2967">
        <f>[1]!EM_S_RISK_AVGRETURNY(A2967,"2006-12-01","2016-12-02","1")</f>
        <v>63.089700000000001</v>
      </c>
    </row>
    <row r="2968" spans="1:3" x14ac:dyDescent="0.25">
      <c r="A2968" t="s">
        <v>874</v>
      </c>
      <c r="B2968">
        <f>[1]!EM_S_PQ_PCTCHANGE(A2968,"2006-12-01","2016-12-02","3")</f>
        <v>-47.351680755615234</v>
      </c>
      <c r="C2968">
        <f>[1]!EM_S_RISK_AVGRETURNY(A2968,"2006-12-01","2016-12-02","1")</f>
        <v>-6.3794000000000004</v>
      </c>
    </row>
    <row r="2969" spans="1:3" x14ac:dyDescent="0.25">
      <c r="A2969" t="s">
        <v>1709</v>
      </c>
      <c r="B2969">
        <f>[1]!EM_S_PQ_PCTCHANGE(A2969,"2006-12-01","2016-12-02","3")</f>
        <v>-48.011043548583984</v>
      </c>
      <c r="C2969">
        <f>[1]!EM_S_RISK_AVGRETURNY(A2969,"2006-12-01","2016-12-02","1")</f>
        <v>-3.7698</v>
      </c>
    </row>
    <row r="2970" spans="1:3" x14ac:dyDescent="0.25">
      <c r="A2970" t="s">
        <v>1628</v>
      </c>
      <c r="B2970">
        <f>[1]!EM_S_PQ_PCTCHANGE(A2970,"2006-12-01","2016-12-02","3")</f>
        <v>-48.338680267333984</v>
      </c>
      <c r="C2970">
        <f>[1]!EM_S_RISK_AVGRETURNY(A2970,"2006-12-01","2016-12-02","1")</f>
        <v>-4.8315000000000001</v>
      </c>
    </row>
    <row r="2971" spans="1:3" x14ac:dyDescent="0.25">
      <c r="A2971" t="s">
        <v>2394</v>
      </c>
      <c r="B2971">
        <f>[1]!EM_S_PQ_PCTCHANGE(A2971,"2006-12-01","2016-12-02","3")</f>
        <v>-49.647579193115234</v>
      </c>
      <c r="C2971">
        <f>[1]!EM_S_RISK_AVGRETURNY(A2971,"2006-12-01","2016-12-02","1")</f>
        <v>11.4124</v>
      </c>
    </row>
    <row r="2972" spans="1:3" x14ac:dyDescent="0.25">
      <c r="A2972" t="s">
        <v>237</v>
      </c>
      <c r="B2972">
        <f>[1]!EM_S_PQ_PCTCHANGE(A2972,"2006-12-01","2016-12-02","3")</f>
        <v>-49.874042510986328</v>
      </c>
      <c r="C2972">
        <f>[1]!EM_S_RISK_AVGRETURNY(A2972,"2006-12-01","2016-12-02","1")</f>
        <v>1.9585999999999999</v>
      </c>
    </row>
    <row r="2973" spans="1:3" x14ac:dyDescent="0.25">
      <c r="A2973" t="s">
        <v>2331</v>
      </c>
      <c r="B2973">
        <f>[1]!EM_S_PQ_PCTCHANGE(A2973,"2006-12-01","2016-12-02","3")</f>
        <v>-50.108818054199219</v>
      </c>
      <c r="C2973">
        <f>[1]!EM_S_RISK_AVGRETURNY(A2973,"2006-12-01","2016-12-02","1")</f>
        <v>10.729200000000001</v>
      </c>
    </row>
    <row r="2974" spans="1:3" x14ac:dyDescent="0.25">
      <c r="A2974" t="s">
        <v>347</v>
      </c>
      <c r="B2974">
        <f>[1]!EM_S_PQ_PCTCHANGE(A2974,"2006-12-01","2016-12-02","3")</f>
        <v>-50.195289611816406</v>
      </c>
      <c r="C2974">
        <f>[1]!EM_S_RISK_AVGRETURNY(A2974,"2006-12-01","2016-12-02","1")</f>
        <v>-6.3949999999999996</v>
      </c>
    </row>
    <row r="2975" spans="1:3" x14ac:dyDescent="0.25">
      <c r="A2975" t="s">
        <v>1659</v>
      </c>
      <c r="B2975">
        <f>[1]!EM_S_PQ_PCTCHANGE(A2975,"2006-12-01","2016-12-02","3")</f>
        <v>-51.264942169189453</v>
      </c>
      <c r="C2975">
        <f>[1]!EM_S_RISK_AVGRETURNY(A2975,"2006-12-01","2016-12-02","1")</f>
        <v>-11.3096</v>
      </c>
    </row>
    <row r="2976" spans="1:3" x14ac:dyDescent="0.25">
      <c r="A2976" t="s">
        <v>265</v>
      </c>
      <c r="B2976">
        <f>[1]!EM_S_PQ_PCTCHANGE(A2976,"2006-12-01","2016-12-02","3")</f>
        <v>-51.453617095947266</v>
      </c>
      <c r="C2976">
        <f>[1]!EM_S_RISK_AVGRETURNY(A2976,"2006-12-01","2016-12-02","1")</f>
        <v>-4.2958999999999996</v>
      </c>
    </row>
    <row r="2977" spans="1:3" x14ac:dyDescent="0.25">
      <c r="A2977" t="s">
        <v>231</v>
      </c>
      <c r="B2977">
        <f>[1]!EM_S_PQ_PCTCHANGE(A2977,"2006-12-01","2016-12-02","3")</f>
        <v>-52.154376983642578</v>
      </c>
      <c r="C2977">
        <f>[1]!EM_S_RISK_AVGRETURNY(A2977,"2006-12-01","2016-12-02","1")</f>
        <v>-4.9794999999999998</v>
      </c>
    </row>
    <row r="2978" spans="1:3" x14ac:dyDescent="0.25">
      <c r="A2978" t="s">
        <v>2944</v>
      </c>
      <c r="B2978">
        <f>[1]!EM_S_PQ_PCTCHANGE(A2978,"2006-12-01","2016-12-02","3")</f>
        <v>-52.191791534423828</v>
      </c>
      <c r="C2978">
        <f>[1]!EM_S_RISK_AVGRETURNY(A2978,"2006-12-01","2016-12-02","1")</f>
        <v>43.867600000000003</v>
      </c>
    </row>
    <row r="2979" spans="1:3" x14ac:dyDescent="0.25">
      <c r="A2979" t="s">
        <v>241</v>
      </c>
      <c r="B2979">
        <f>[1]!EM_S_PQ_PCTCHANGE(A2979,"2006-12-01","2016-12-02","3")</f>
        <v>-53.438587188720703</v>
      </c>
      <c r="C2979">
        <f>[1]!EM_S_RISK_AVGRETURNY(A2979,"2006-12-01","2016-12-02","1")</f>
        <v>-1.1323000000000001</v>
      </c>
    </row>
    <row r="2980" spans="1:3" x14ac:dyDescent="0.25">
      <c r="A2980" t="s">
        <v>349</v>
      </c>
      <c r="B2980">
        <f>[1]!EM_S_PQ_PCTCHANGE(A2980,"2006-12-01","2016-12-02","3")</f>
        <v>-57.229331970214844</v>
      </c>
      <c r="C2980">
        <f>[1]!EM_S_RISK_AVGRETURNY(A2980,"2006-12-01","2016-12-02","1")</f>
        <v>9.7385000000000002</v>
      </c>
    </row>
    <row r="2981" spans="1:3" x14ac:dyDescent="0.25">
      <c r="A2981" t="s">
        <v>311</v>
      </c>
      <c r="B2981">
        <f>[1]!EM_S_PQ_PCTCHANGE(A2981,"2006-12-01","2016-12-02","3")</f>
        <v>-58.613685607910156</v>
      </c>
      <c r="C2981">
        <f>[1]!EM_S_RISK_AVGRETURNY(A2981,"2006-12-01","2016-12-02","1")</f>
        <v>-18.951799999999999</v>
      </c>
    </row>
    <row r="2982" spans="1:3" x14ac:dyDescent="0.25">
      <c r="A2982" t="s">
        <v>2214</v>
      </c>
      <c r="B2982">
        <f>[1]!EM_S_PQ_PCTCHANGE(A2982,"2006-12-01","2016-12-02","3")</f>
        <v>-58.686283111572266</v>
      </c>
      <c r="C2982">
        <f>[1]!EM_S_RISK_AVGRETURNY(A2982,"2006-12-01","2016-12-02","1")</f>
        <v>-9.8488000000000007</v>
      </c>
    </row>
    <row r="2983" spans="1:3" x14ac:dyDescent="0.25">
      <c r="A2983" t="s">
        <v>236</v>
      </c>
      <c r="B2983">
        <f>[1]!EM_S_PQ_PCTCHANGE(A2983,"2006-12-01","2016-12-02","3")</f>
        <v>-61.417194366455078</v>
      </c>
      <c r="C2983">
        <f>[1]!EM_S_RISK_AVGRETURNY(A2983,"2006-12-01","2016-12-02","1")</f>
        <v>-3.1465999999999998</v>
      </c>
    </row>
    <row r="2984" spans="1:3" x14ac:dyDescent="0.25">
      <c r="A2984" t="s">
        <v>254</v>
      </c>
      <c r="B2984">
        <f>[1]!EM_S_PQ_PCTCHANGE(A2984,"2006-12-01","2016-12-02","3")</f>
        <v>-61.621837615966797</v>
      </c>
      <c r="C2984">
        <f>[1]!EM_S_RISK_AVGRETURNY(A2984,"2006-12-01","2016-12-02","1")</f>
        <v>1.4388000000000001</v>
      </c>
    </row>
    <row r="2985" spans="1:3" x14ac:dyDescent="0.25">
      <c r="A2985" t="s">
        <v>250</v>
      </c>
      <c r="B2985">
        <f>[1]!EM_S_PQ_PCTCHANGE(A2985,"2006-12-01","2016-12-02","3")</f>
        <v>-61.831253051757813</v>
      </c>
      <c r="C2985">
        <f>[1]!EM_S_RISK_AVGRETURNY(A2985,"2006-12-01","2016-12-02","1")</f>
        <v>-4.5304000000000002</v>
      </c>
    </row>
    <row r="2986" spans="1:3" x14ac:dyDescent="0.25">
      <c r="A2986" t="s">
        <v>2151</v>
      </c>
      <c r="B2986">
        <f>[1]!EM_S_PQ_PCTCHANGE(A2986,"2006-12-01","2016-12-02","3")</f>
        <v>-62.033245086669922</v>
      </c>
      <c r="C2986">
        <f>[1]!EM_S_RISK_AVGRETURNY(A2986,"2006-12-01","2016-12-02","1")</f>
        <v>-11.756</v>
      </c>
    </row>
    <row r="2987" spans="1:3" x14ac:dyDescent="0.25">
      <c r="A2987" t="s">
        <v>368</v>
      </c>
      <c r="B2987">
        <f>[1]!EM_S_PQ_PCTCHANGE(A2987,"2006-12-01","2016-12-02","3")</f>
        <v>-62.181121826171875</v>
      </c>
      <c r="C2987">
        <f>[1]!EM_S_RISK_AVGRETURNY(A2987,"2006-12-01","2016-12-02","1")</f>
        <v>-0.88170000000000004</v>
      </c>
    </row>
    <row r="2988" spans="1:3" x14ac:dyDescent="0.25">
      <c r="A2988" t="s">
        <v>351</v>
      </c>
      <c r="B2988">
        <f>[1]!EM_S_PQ_PCTCHANGE(A2988,"2006-12-01","2016-12-02","3")</f>
        <v>-67.206329345703125</v>
      </c>
      <c r="C2988">
        <f>[1]!EM_S_RISK_AVGRETURNY(A2988,"2006-12-01","2016-12-02","1")</f>
        <v>-5.3170999999999999</v>
      </c>
    </row>
    <row r="2989" spans="1:3" x14ac:dyDescent="0.25">
      <c r="A2989" t="s">
        <v>242</v>
      </c>
      <c r="B2989">
        <f>[1]!EM_S_PQ_PCTCHANGE(A2989,"2006-12-01","2016-12-02","3")</f>
        <v>-68.422348022460938</v>
      </c>
      <c r="C2989">
        <f>[1]!EM_S_RISK_AVGRETURNY(A2989,"2006-12-01","2016-12-02","1")</f>
        <v>-9.6907999999999994</v>
      </c>
    </row>
    <row r="2990" spans="1:3" x14ac:dyDescent="0.25">
      <c r="A2990" t="s">
        <v>330</v>
      </c>
      <c r="B2990">
        <f>[1]!EM_S_PQ_PCTCHANGE(A2990,"2006-12-01","2016-12-02","3")</f>
        <v>-73.115447998046875</v>
      </c>
      <c r="C2990">
        <f>[1]!EM_S_RISK_AVGRETURNY(A2990,"2006-12-01","2016-12-02","1")</f>
        <v>-4.5205000000000002</v>
      </c>
    </row>
    <row r="2991" spans="1:3" x14ac:dyDescent="0.25">
      <c r="A2991" t="s">
        <v>1369</v>
      </c>
      <c r="B2991">
        <f>[1]!EM_S_PQ_PCTCHANGE(A2991,"2006-12-01","2016-12-02","3")</f>
        <v>-73.989837646484375</v>
      </c>
      <c r="C2991">
        <f>[1]!EM_S_RISK_AVGRETURNY(A2991,"2006-12-01","2016-12-02","1")</f>
        <v>-29.720400000000001</v>
      </c>
    </row>
    <row r="2992" spans="1:3" x14ac:dyDescent="0.25">
      <c r="A2992" t="s">
        <v>284</v>
      </c>
      <c r="B2992">
        <f>[1]!EM_S_PQ_PCTCHANGE(A2992,"2006-12-01","2016-12-02","3")</f>
        <v>-74.058746337890625</v>
      </c>
      <c r="C2992">
        <f>[1]!EM_S_RISK_AVGRETURNY(A2992,"2006-12-01","2016-12-02","1")</f>
        <v>-3.3483999999999998</v>
      </c>
    </row>
    <row r="2993" spans="1:3" x14ac:dyDescent="0.25">
      <c r="A2993" t="s">
        <v>251</v>
      </c>
      <c r="B2993">
        <f>[1]!EM_S_PQ_PCTCHANGE(A2993,"2006-12-01","2016-12-02","3")</f>
        <v>-77.377357482910156</v>
      </c>
      <c r="C2993">
        <f>[1]!EM_S_RISK_AVGRETURNY(A2993,"2006-12-01","2016-12-02","1")</f>
        <v>-5.6951000000000001</v>
      </c>
    </row>
    <row r="2994" spans="1:3" x14ac:dyDescent="0.25">
      <c r="A2994" t="s">
        <v>291</v>
      </c>
      <c r="B2994">
        <f>[1]!EM_S_PQ_PCTCHANGE(A2994,"2006-12-01","2016-12-02","3")</f>
        <v>-78.432594299316406</v>
      </c>
      <c r="C2994">
        <f>[1]!EM_S_RISK_AVGRETURNY(A2994,"2006-12-01","2016-12-02","1")</f>
        <v>-24.843900000000001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93"/>
  <sheetViews>
    <sheetView workbookViewId="0">
      <selection activeCell="E1" sqref="E1"/>
    </sheetView>
  </sheetViews>
  <sheetFormatPr defaultRowHeight="15" x14ac:dyDescent="0.25"/>
  <cols>
    <col min="2" max="2" width="9.85546875" style="13" bestFit="1" customWidth="1"/>
    <col min="3" max="4" width="12.28515625" bestFit="1" customWidth="1"/>
    <col min="5" max="5" width="35.140625" bestFit="1" customWidth="1"/>
    <col min="6" max="6" width="9.5703125" bestFit="1" customWidth="1"/>
    <col min="7" max="7" width="45.28515625" bestFit="1" customWidth="1"/>
    <col min="12" max="12" width="12" bestFit="1" customWidth="1"/>
  </cols>
  <sheetData>
    <row r="1" spans="2:12" x14ac:dyDescent="0.25">
      <c r="E1" s="16" t="s">
        <v>3027</v>
      </c>
    </row>
    <row r="2" spans="2:12" x14ac:dyDescent="0.25">
      <c r="B2" s="14" t="s">
        <v>889</v>
      </c>
      <c r="C2" s="15">
        <f>[1]!EM_S_PQ_PCTCHANGE(B2,"2006-12-01","2016-12-02","3")</f>
        <v>6014.78564453125</v>
      </c>
      <c r="D2" s="11">
        <f>[1]!EM_S_RISK_AVGRETURNY(B2,"2015-12-01","2016-12-02","1")</f>
        <v>5.3155000000000001</v>
      </c>
      <c r="E2" s="12">
        <f>VLOOKUP(B2,问题9!J$2:K$2993,2,FALSE)</f>
        <v>1069</v>
      </c>
      <c r="J2" s="13" t="s">
        <v>137</v>
      </c>
      <c r="K2">
        <v>1</v>
      </c>
      <c r="L2">
        <f>[1]!EM_S_RISK_AVGRETURNY(J2,"2015-12-01","2016-12-02","1")</f>
        <v>3.40428903780841E+16</v>
      </c>
    </row>
    <row r="3" spans="2:12" x14ac:dyDescent="0.25">
      <c r="B3" s="14" t="s">
        <v>594</v>
      </c>
      <c r="C3" s="15">
        <f>[1]!EM_S_PQ_PCTCHANGE(B3,"2006-12-01","2016-12-02","3")</f>
        <v>5895.267578125</v>
      </c>
      <c r="D3" s="11">
        <f>[1]!EM_S_RISK_AVGRETURNY(B3,"2015-12-01","2016-12-02","1")</f>
        <v>-19.3049</v>
      </c>
      <c r="E3" s="12">
        <f>VLOOKUP(B3,问题9!J$2:K$2993,2,FALSE)</f>
        <v>2209</v>
      </c>
      <c r="J3" s="13" t="s">
        <v>1739</v>
      </c>
      <c r="K3">
        <v>2</v>
      </c>
      <c r="L3">
        <f>[1]!EM_S_RISK_AVGRETURNY(J3,"2015-12-01","2016-12-02","1")</f>
        <v>3.40340622438205E+16</v>
      </c>
    </row>
    <row r="4" spans="2:12" x14ac:dyDescent="0.25">
      <c r="B4" s="14" t="s">
        <v>713</v>
      </c>
      <c r="C4" s="15">
        <f>[1]!EM_S_PQ_PCTCHANGE(B4,"2006-12-01","2016-12-02","3")</f>
        <v>3161.89697265625</v>
      </c>
      <c r="D4" s="11">
        <f>[1]!EM_S_RISK_AVGRETURNY(B4,"2015-12-01","2016-12-02","1")</f>
        <v>-11.9658</v>
      </c>
      <c r="E4" s="12">
        <f>VLOOKUP(B4,问题9!J$2:K$2993,2,FALSE)</f>
        <v>1874</v>
      </c>
      <c r="J4" s="13" t="s">
        <v>45</v>
      </c>
      <c r="K4">
        <v>3</v>
      </c>
      <c r="L4">
        <f>[1]!EM_S_RISK_AVGRETURNY(J4,"2015-12-01","2016-12-02","1")</f>
        <v>9942097934778780</v>
      </c>
    </row>
    <row r="5" spans="2:12" x14ac:dyDescent="0.25">
      <c r="B5" s="14" t="s">
        <v>960</v>
      </c>
      <c r="C5" s="15">
        <f>[1]!EM_S_PQ_PCTCHANGE(B5,"2006-12-01","2016-12-02","3")</f>
        <v>2700</v>
      </c>
      <c r="D5" s="11">
        <f>[1]!EM_S_RISK_AVGRETURNY(B5,"2015-12-01","2016-12-02","1")</f>
        <v>14.0288</v>
      </c>
      <c r="E5" s="12">
        <f>VLOOKUP(B5,问题9!J$2:K$2993,2,FALSE)</f>
        <v>807</v>
      </c>
      <c r="J5" s="13" t="s">
        <v>80</v>
      </c>
      <c r="K5">
        <v>4</v>
      </c>
      <c r="L5">
        <f>[1]!EM_S_RISK_AVGRETURNY(J5,"2015-12-01","2016-12-02","1")</f>
        <v>3998594876598360</v>
      </c>
    </row>
    <row r="6" spans="2:12" x14ac:dyDescent="0.25">
      <c r="B6" s="14" t="s">
        <v>2841</v>
      </c>
      <c r="C6" s="15">
        <f>[1]!EM_S_PQ_PCTCHANGE(B6,"2006-12-01","2016-12-02","3")</f>
        <v>2626.338134765625</v>
      </c>
      <c r="D6" s="11">
        <f>[1]!EM_S_RISK_AVGRETURNY(B6,"2015-12-01","2016-12-02","1")</f>
        <v>-30.1799</v>
      </c>
      <c r="E6" s="12">
        <f>VLOOKUP(B6,问题9!J$2:K$2993,2,FALSE)</f>
        <v>2669</v>
      </c>
      <c r="J6" s="13" t="s">
        <v>1181</v>
      </c>
      <c r="K6">
        <v>5</v>
      </c>
      <c r="L6">
        <f>[1]!EM_S_RISK_AVGRETURNY(J6,"2015-12-01","2016-12-02","1")</f>
        <v>3959529540863570</v>
      </c>
    </row>
    <row r="7" spans="2:12" x14ac:dyDescent="0.25">
      <c r="B7" s="14" t="s">
        <v>720</v>
      </c>
      <c r="C7" s="15">
        <f>[1]!EM_S_PQ_PCTCHANGE(B7,"2006-12-01","2016-12-02","3")</f>
        <v>2444.572265625</v>
      </c>
      <c r="D7" s="11">
        <f>[1]!EM_S_RISK_AVGRETURNY(B7,"2015-12-01","2016-12-02","1")</f>
        <v>-0.9032</v>
      </c>
      <c r="E7" s="12">
        <f>VLOOKUP(B7,问题9!J$2:K$2993,2,FALSE)</f>
        <v>1329</v>
      </c>
      <c r="J7" s="13" t="s">
        <v>1183</v>
      </c>
      <c r="K7">
        <v>6</v>
      </c>
      <c r="L7">
        <f>[1]!EM_S_RISK_AVGRETURNY(J7,"2015-12-01","2016-12-02","1")</f>
        <v>3909035164817140</v>
      </c>
    </row>
    <row r="8" spans="2:12" x14ac:dyDescent="0.25">
      <c r="B8" s="14" t="s">
        <v>2794</v>
      </c>
      <c r="C8" s="15">
        <f>[1]!EM_S_PQ_PCTCHANGE(B8,"2006-12-01","2016-12-02","3")</f>
        <v>2411.60546875</v>
      </c>
      <c r="D8" s="11">
        <f>[1]!EM_S_RISK_AVGRETURNY(B8,"2015-12-01","2016-12-02","1")</f>
        <v>15.325100000000001</v>
      </c>
      <c r="E8" s="12">
        <f>VLOOKUP(B8,问题9!J$2:K$2993,2,FALSE)</f>
        <v>767</v>
      </c>
      <c r="J8" s="13" t="s">
        <v>31</v>
      </c>
      <c r="K8">
        <v>7</v>
      </c>
      <c r="L8">
        <f>[1]!EM_S_RISK_AVGRETURNY(J8,"2015-12-01","2016-12-02","1")</f>
        <v>1877233860618870</v>
      </c>
    </row>
    <row r="9" spans="2:12" x14ac:dyDescent="0.25">
      <c r="B9" s="14" t="s">
        <v>2753</v>
      </c>
      <c r="C9" s="15">
        <f>[1]!EM_S_PQ_PCTCHANGE(B9,"2006-12-01","2016-12-02","3")</f>
        <v>2402.672607421875</v>
      </c>
      <c r="D9" s="11">
        <f>[1]!EM_S_RISK_AVGRETURNY(B9,"2015-12-01","2016-12-02","1")</f>
        <v>-11.2979</v>
      </c>
      <c r="E9" s="12">
        <f>VLOOKUP(B9,问题9!J$2:K$2993,2,FALSE)</f>
        <v>1836</v>
      </c>
      <c r="J9" s="13" t="s">
        <v>1741</v>
      </c>
      <c r="K9">
        <v>8</v>
      </c>
      <c r="L9">
        <f>[1]!EM_S_RISK_AVGRETURNY(J9,"2015-12-01","2016-12-02","1")</f>
        <v>1019470605755150</v>
      </c>
    </row>
    <row r="10" spans="2:12" x14ac:dyDescent="0.25">
      <c r="B10" s="14" t="s">
        <v>2297</v>
      </c>
      <c r="C10" s="15">
        <f>[1]!EM_S_PQ_PCTCHANGE(B10,"2006-12-01","2016-12-02","3")</f>
        <v>2363.5419921875</v>
      </c>
      <c r="D10" s="11">
        <f>[1]!EM_S_RISK_AVGRETURNY(B10,"2015-12-01","2016-12-02","1")</f>
        <v>-5.7977999999999996</v>
      </c>
      <c r="E10" s="12">
        <f>VLOOKUP(B10,问题9!J$2:K$2993,2,FALSE)</f>
        <v>1564</v>
      </c>
      <c r="J10" s="13" t="s">
        <v>1742</v>
      </c>
      <c r="K10">
        <v>9</v>
      </c>
      <c r="L10">
        <f>[1]!EM_S_RISK_AVGRETURNY(J10,"2015-12-01","2016-12-02","1")</f>
        <v>1011238070120960</v>
      </c>
    </row>
    <row r="11" spans="2:12" x14ac:dyDescent="0.25">
      <c r="B11" s="14" t="s">
        <v>2801</v>
      </c>
      <c r="C11" s="15">
        <f>[1]!EM_S_PQ_PCTCHANGE(B11,"2006-12-01","2016-12-02","3")</f>
        <v>2274.208740234375</v>
      </c>
      <c r="D11" s="11">
        <f>[1]!EM_S_RISK_AVGRETURNY(B11,"2015-12-01","2016-12-02","1")</f>
        <v>-28.918099999999999</v>
      </c>
      <c r="E11" s="12">
        <f>VLOOKUP(B11,问题9!J$2:K$2993,2,FALSE)</f>
        <v>2631</v>
      </c>
      <c r="J11" s="13" t="s">
        <v>1186</v>
      </c>
      <c r="K11">
        <v>10</v>
      </c>
      <c r="L11">
        <f>[1]!EM_S_RISK_AVGRETURNY(J11,"2015-12-01","2016-12-02","1")</f>
        <v>614035970103000</v>
      </c>
    </row>
    <row r="12" spans="2:12" x14ac:dyDescent="0.25">
      <c r="B12" s="14" t="s">
        <v>2800</v>
      </c>
      <c r="C12" s="15">
        <f>[1]!EM_S_PQ_PCTCHANGE(B12,"2006-12-01","2016-12-02","3")</f>
        <v>2246.694091796875</v>
      </c>
      <c r="D12" s="11">
        <f>[1]!EM_S_RISK_AVGRETURNY(B12,"2015-12-01","2016-12-02","1")</f>
        <v>71.285499999999999</v>
      </c>
      <c r="E12" s="12">
        <f>VLOOKUP(B12,问题9!J$2:K$2993,2,FALSE)</f>
        <v>270</v>
      </c>
      <c r="J12" s="13" t="s">
        <v>98</v>
      </c>
      <c r="K12">
        <v>11</v>
      </c>
      <c r="L12">
        <f>[1]!EM_S_RISK_AVGRETURNY(J12,"2015-12-01","2016-12-02","1")</f>
        <v>603990418226058</v>
      </c>
    </row>
    <row r="13" spans="2:12" x14ac:dyDescent="0.25">
      <c r="B13" s="14" t="s">
        <v>757</v>
      </c>
      <c r="C13" s="15">
        <f>[1]!EM_S_PQ_PCTCHANGE(B13,"2006-12-01","2016-12-02","3")</f>
        <v>2178.5673828125</v>
      </c>
      <c r="D13" s="11">
        <f>[1]!EM_S_RISK_AVGRETURNY(B13,"2015-12-01","2016-12-02","1")</f>
        <v>-5.056</v>
      </c>
      <c r="E13" s="12">
        <f>VLOOKUP(B13,问题9!J$2:K$2993,2,FALSE)</f>
        <v>1539</v>
      </c>
      <c r="J13" s="13" t="s">
        <v>1185</v>
      </c>
      <c r="K13">
        <v>12</v>
      </c>
      <c r="L13">
        <f>[1]!EM_S_RISK_AVGRETURNY(J13,"2015-12-01","2016-12-02","1")</f>
        <v>400539557479107</v>
      </c>
    </row>
    <row r="14" spans="2:12" x14ac:dyDescent="0.25">
      <c r="B14" s="14" t="s">
        <v>982</v>
      </c>
      <c r="C14" s="15">
        <f>[1]!EM_S_PQ_PCTCHANGE(B14,"2006-12-01","2016-12-02","3")</f>
        <v>2166.48876953125</v>
      </c>
      <c r="D14" s="11">
        <f>[1]!EM_S_RISK_AVGRETURNY(B14,"2015-12-01","2016-12-02","1")</f>
        <v>269.02</v>
      </c>
      <c r="E14" s="12">
        <f>VLOOKUP(B14,问题9!J$2:K$2993,2,FALSE)</f>
        <v>198</v>
      </c>
      <c r="J14" s="13" t="s">
        <v>1182</v>
      </c>
      <c r="K14">
        <v>13</v>
      </c>
      <c r="L14">
        <f>[1]!EM_S_RISK_AVGRETURNY(J14,"2015-12-01","2016-12-02","1")</f>
        <v>272112020399861</v>
      </c>
    </row>
    <row r="15" spans="2:12" x14ac:dyDescent="0.25">
      <c r="B15" s="14" t="s">
        <v>2519</v>
      </c>
      <c r="C15" s="15">
        <f>[1]!EM_S_PQ_PCTCHANGE(B15,"2006-12-01","2016-12-02","3")</f>
        <v>2028.676513671875</v>
      </c>
      <c r="D15" s="11">
        <f>[1]!EM_S_RISK_AVGRETURNY(B15,"2015-12-01","2016-12-02","1")</f>
        <v>-31.052800000000001</v>
      </c>
      <c r="E15" s="12">
        <f>VLOOKUP(B15,问题9!J$2:K$2993,2,FALSE)</f>
        <v>2698</v>
      </c>
      <c r="J15" s="13" t="s">
        <v>1184</v>
      </c>
      <c r="K15">
        <v>14</v>
      </c>
      <c r="L15">
        <f>[1]!EM_S_RISK_AVGRETURNY(J15,"2015-12-01","2016-12-02","1")</f>
        <v>196372026549328</v>
      </c>
    </row>
    <row r="16" spans="2:12" x14ac:dyDescent="0.25">
      <c r="B16" s="14" t="s">
        <v>3009</v>
      </c>
      <c r="C16" s="15">
        <f>[1]!EM_S_PQ_PCTCHANGE(B16,"2006-12-01","2016-12-02","3")</f>
        <v>1871.0499267578125</v>
      </c>
      <c r="D16" s="11">
        <f>[1]!EM_S_RISK_AVGRETURNY(B16,"2015-12-01","2016-12-02","1")</f>
        <v>-15.852399999999999</v>
      </c>
      <c r="E16" s="12">
        <f>VLOOKUP(B16,问题9!J$2:K$2993,2,FALSE)</f>
        <v>2054</v>
      </c>
      <c r="J16" s="13" t="s">
        <v>34</v>
      </c>
      <c r="K16">
        <v>15</v>
      </c>
      <c r="L16">
        <f>[1]!EM_S_RISK_AVGRETURNY(J16,"2015-12-01","2016-12-02","1")</f>
        <v>151224542335704</v>
      </c>
    </row>
    <row r="17" spans="2:12" x14ac:dyDescent="0.25">
      <c r="B17" s="14" t="s">
        <v>863</v>
      </c>
      <c r="C17" s="15">
        <f>[1]!EM_S_PQ_PCTCHANGE(B17,"2006-12-01","2016-12-02","3")</f>
        <v>1836.085693359375</v>
      </c>
      <c r="D17" s="11">
        <f>[1]!EM_S_RISK_AVGRETURNY(B17,"2015-12-01","2016-12-02","1")</f>
        <v>-17.270099999999999</v>
      </c>
      <c r="E17" s="12">
        <f>VLOOKUP(B17,问题9!J$2:K$2993,2,FALSE)</f>
        <v>2114</v>
      </c>
      <c r="J17" s="13" t="s">
        <v>1743</v>
      </c>
      <c r="K17">
        <v>16</v>
      </c>
      <c r="L17">
        <f>[1]!EM_S_RISK_AVGRETURNY(J17,"2015-12-01","2016-12-02","1")</f>
        <v>149470614187477</v>
      </c>
    </row>
    <row r="18" spans="2:12" x14ac:dyDescent="0.25">
      <c r="B18" s="14" t="s">
        <v>2880</v>
      </c>
      <c r="C18" s="15">
        <f>[1]!EM_S_PQ_PCTCHANGE(B18,"2006-12-01","2016-12-02","3")</f>
        <v>1756.26904296875</v>
      </c>
      <c r="D18" s="11">
        <f>[1]!EM_S_RISK_AVGRETURNY(B18,"2015-12-01","2016-12-02","1")</f>
        <v>-29.9345</v>
      </c>
      <c r="E18" s="12">
        <f>VLOOKUP(B18,问题9!J$2:K$2993,2,FALSE)</f>
        <v>2663</v>
      </c>
      <c r="J18" s="13" t="s">
        <v>246</v>
      </c>
      <c r="K18">
        <v>17</v>
      </c>
      <c r="L18">
        <f>[1]!EM_S_RISK_AVGRETURNY(J18,"2015-12-01","2016-12-02","1")</f>
        <v>65200745406731.797</v>
      </c>
    </row>
    <row r="19" spans="2:12" x14ac:dyDescent="0.25">
      <c r="B19" s="14" t="s">
        <v>659</v>
      </c>
      <c r="C19" s="15">
        <f>[1]!EM_S_PQ_PCTCHANGE(B19,"2006-12-01","2016-12-02","3")</f>
        <v>1706.238525390625</v>
      </c>
      <c r="D19" s="11">
        <f>[1]!EM_S_RISK_AVGRETURNY(B19,"2015-12-01","2016-12-02","1")</f>
        <v>-25.2927</v>
      </c>
      <c r="E19" s="12">
        <f>VLOOKUP(B19,问题9!J$2:K$2993,2,FALSE)</f>
        <v>2480</v>
      </c>
      <c r="J19" s="13" t="s">
        <v>1191</v>
      </c>
      <c r="K19">
        <v>18</v>
      </c>
      <c r="L19">
        <f>[1]!EM_S_RISK_AVGRETURNY(J19,"2015-12-01","2016-12-02","1")</f>
        <v>56032111201269.297</v>
      </c>
    </row>
    <row r="20" spans="2:12" x14ac:dyDescent="0.25">
      <c r="B20" s="14" t="s">
        <v>812</v>
      </c>
      <c r="C20" s="15">
        <f>[1]!EM_S_PQ_PCTCHANGE(B20,"2006-12-01","2016-12-02","3")</f>
        <v>1696.3743896484375</v>
      </c>
      <c r="D20" s="11">
        <f>[1]!EM_S_RISK_AVGRETURNY(B20,"2015-12-01","2016-12-02","1")</f>
        <v>-36.478700000000003</v>
      </c>
      <c r="E20" s="12">
        <f>VLOOKUP(B20,问题9!J$2:K$2993,2,FALSE)</f>
        <v>2826</v>
      </c>
      <c r="J20" s="13" t="s">
        <v>189</v>
      </c>
      <c r="K20">
        <v>19</v>
      </c>
      <c r="L20">
        <f>[1]!EM_S_RISK_AVGRETURNY(J20,"2015-12-01","2016-12-02","1")</f>
        <v>699097632605.047</v>
      </c>
    </row>
    <row r="21" spans="2:12" x14ac:dyDescent="0.25">
      <c r="B21" s="14" t="s">
        <v>583</v>
      </c>
      <c r="C21" s="15">
        <f>[1]!EM_S_PQ_PCTCHANGE(B21,"2006-12-01","2016-12-02","3")</f>
        <v>1688.7254638671875</v>
      </c>
      <c r="D21" s="11">
        <f>[1]!EM_S_RISK_AVGRETURNY(B21,"2015-12-01","2016-12-02","1")</f>
        <v>29.907800000000002</v>
      </c>
      <c r="E21" s="12">
        <f>VLOOKUP(B21,问题9!J$2:K$2993,2,FALSE)</f>
        <v>508</v>
      </c>
      <c r="J21" s="13" t="s">
        <v>1187</v>
      </c>
      <c r="K21">
        <v>20</v>
      </c>
      <c r="L21">
        <f>[1]!EM_S_RISK_AVGRETURNY(J21,"2015-12-01","2016-12-02","1")</f>
        <v>104752739403.80901</v>
      </c>
    </row>
    <row r="22" spans="2:12" x14ac:dyDescent="0.25">
      <c r="B22" s="14" t="s">
        <v>2511</v>
      </c>
      <c r="C22" s="15">
        <f>[1]!EM_S_PQ_PCTCHANGE(B22,"2006-12-01","2016-12-02","3")</f>
        <v>1642.6898193359375</v>
      </c>
      <c r="D22" s="11">
        <f>[1]!EM_S_RISK_AVGRETURNY(B22,"2015-12-01","2016-12-02","1")</f>
        <v>-14.0823</v>
      </c>
      <c r="E22" s="12">
        <f>VLOOKUP(B22,问题9!J$2:K$2993,2,FALSE)</f>
        <v>1968</v>
      </c>
      <c r="J22" s="13" t="s">
        <v>158</v>
      </c>
      <c r="K22">
        <v>21</v>
      </c>
      <c r="L22">
        <f>[1]!EM_S_RISK_AVGRETURNY(J22,"2015-12-01","2016-12-02","1")</f>
        <v>99428606877.832993</v>
      </c>
    </row>
    <row r="23" spans="2:12" x14ac:dyDescent="0.25">
      <c r="B23" s="14" t="s">
        <v>2639</v>
      </c>
      <c r="C23" s="15">
        <f>[1]!EM_S_PQ_PCTCHANGE(B23,"2006-12-01","2016-12-02","3")</f>
        <v>1609.1483154296875</v>
      </c>
      <c r="D23" s="11">
        <f>[1]!EM_S_RISK_AVGRETURNY(B23,"2015-12-01","2016-12-02","1")</f>
        <v>18.8078</v>
      </c>
      <c r="E23" s="12">
        <f>VLOOKUP(B23,问题9!J$2:K$2993,2,FALSE)</f>
        <v>692</v>
      </c>
      <c r="J23" s="13" t="s">
        <v>1190</v>
      </c>
      <c r="K23">
        <v>22</v>
      </c>
      <c r="L23">
        <f>[1]!EM_S_RISK_AVGRETURNY(J23,"2015-12-01","2016-12-02","1")</f>
        <v>47673470362.936401</v>
      </c>
    </row>
    <row r="24" spans="2:12" x14ac:dyDescent="0.25">
      <c r="B24" s="14" t="s">
        <v>965</v>
      </c>
      <c r="C24" s="15">
        <f>[1]!EM_S_PQ_PCTCHANGE(B24,"2006-12-01","2016-12-02","3")</f>
        <v>1591.9166259765625</v>
      </c>
      <c r="D24" s="11">
        <f>[1]!EM_S_RISK_AVGRETURNY(B24,"2015-12-01","2016-12-02","1")</f>
        <v>-34.206699999999998</v>
      </c>
      <c r="E24" s="12">
        <f>VLOOKUP(B24,问题9!J$2:K$2993,2,FALSE)</f>
        <v>2774</v>
      </c>
      <c r="J24" s="13" t="s">
        <v>1189</v>
      </c>
      <c r="K24">
        <v>23</v>
      </c>
      <c r="L24">
        <f>[1]!EM_S_RISK_AVGRETURNY(J24,"2015-12-01","2016-12-02","1")</f>
        <v>20251618034.0769</v>
      </c>
    </row>
    <row r="25" spans="2:12" x14ac:dyDescent="0.25">
      <c r="B25" s="14" t="s">
        <v>2536</v>
      </c>
      <c r="C25" s="15">
        <f>[1]!EM_S_PQ_PCTCHANGE(B25,"2006-12-01","2016-12-02","3")</f>
        <v>1578.1839599609375</v>
      </c>
      <c r="D25" s="11">
        <f>[1]!EM_S_RISK_AVGRETURNY(B25,"2015-12-01","2016-12-02","1")</f>
        <v>23.108599999999999</v>
      </c>
      <c r="E25" s="12">
        <f>VLOOKUP(B25,问题9!J$2:K$2993,2,FALSE)</f>
        <v>605</v>
      </c>
      <c r="J25" s="13" t="s">
        <v>58</v>
      </c>
      <c r="K25">
        <v>24</v>
      </c>
      <c r="L25">
        <f>[1]!EM_S_RISK_AVGRETURNY(J25,"2015-12-01","2016-12-02","1")</f>
        <v>4988758393.3790998</v>
      </c>
    </row>
    <row r="26" spans="2:12" x14ac:dyDescent="0.25">
      <c r="B26" s="14" t="s">
        <v>981</v>
      </c>
      <c r="C26" s="15">
        <f>[1]!EM_S_PQ_PCTCHANGE(B26,"2006-12-01","2016-12-02","3")</f>
        <v>1564.4224853515625</v>
      </c>
      <c r="D26" s="11">
        <f>[1]!EM_S_RISK_AVGRETURNY(B26,"2015-12-01","2016-12-02","1")</f>
        <v>6.0937999999999999</v>
      </c>
      <c r="E26" s="12">
        <f>VLOOKUP(B26,问题9!J$2:K$2993,2,FALSE)</f>
        <v>1041</v>
      </c>
      <c r="J26" s="13" t="s">
        <v>1746</v>
      </c>
      <c r="K26">
        <v>25</v>
      </c>
      <c r="L26">
        <f>[1]!EM_S_RISK_AVGRETURNY(J26,"2015-12-01","2016-12-02","1")</f>
        <v>2924545550.5412998</v>
      </c>
    </row>
    <row r="27" spans="2:12" x14ac:dyDescent="0.25">
      <c r="B27" s="14" t="s">
        <v>2785</v>
      </c>
      <c r="C27" s="15">
        <f>[1]!EM_S_PQ_PCTCHANGE(B27,"2006-12-01","2016-12-02","3")</f>
        <v>1552.3929443359375</v>
      </c>
      <c r="D27" s="11">
        <f>[1]!EM_S_RISK_AVGRETURNY(B27,"2015-12-01","2016-12-02","1")</f>
        <v>-13.904199999999999</v>
      </c>
      <c r="E27" s="12">
        <f>VLOOKUP(B27,问题9!J$2:K$2993,2,FALSE)</f>
        <v>1962</v>
      </c>
      <c r="J27" s="13" t="s">
        <v>1188</v>
      </c>
      <c r="K27">
        <v>26</v>
      </c>
      <c r="L27">
        <f>[1]!EM_S_RISK_AVGRETURNY(J27,"2015-12-01","2016-12-02","1")</f>
        <v>1694794630.6136</v>
      </c>
    </row>
    <row r="28" spans="2:12" x14ac:dyDescent="0.25">
      <c r="B28" s="14" t="s">
        <v>2581</v>
      </c>
      <c r="C28" s="15">
        <f>[1]!EM_S_PQ_PCTCHANGE(B28,"2006-12-01","2016-12-02","3")</f>
        <v>1539.0814208984375</v>
      </c>
      <c r="D28" s="11">
        <f>[1]!EM_S_RISK_AVGRETURNY(B28,"2015-12-01","2016-12-02","1")</f>
        <v>-1.7157</v>
      </c>
      <c r="E28" s="12">
        <f>VLOOKUP(B28,问题9!J$2:K$2993,2,FALSE)</f>
        <v>1365</v>
      </c>
      <c r="J28" s="13" t="s">
        <v>83</v>
      </c>
      <c r="K28">
        <v>27</v>
      </c>
      <c r="L28">
        <f>[1]!EM_S_RISK_AVGRETURNY(J28,"2015-12-01","2016-12-02","1")</f>
        <v>1609109399.1531</v>
      </c>
    </row>
    <row r="29" spans="2:12" x14ac:dyDescent="0.25">
      <c r="B29" s="14" t="s">
        <v>2569</v>
      </c>
      <c r="C29" s="15">
        <f>[1]!EM_S_PQ_PCTCHANGE(B29,"2006-12-01","2016-12-02","3")</f>
        <v>1537.03466796875</v>
      </c>
      <c r="D29" s="11">
        <f>[1]!EM_S_RISK_AVGRETURNY(B29,"2015-12-01","2016-12-02","1")</f>
        <v>-20.363700000000001</v>
      </c>
      <c r="E29" s="12">
        <f>VLOOKUP(B29,问题9!J$2:K$2993,2,FALSE)</f>
        <v>2269</v>
      </c>
      <c r="J29" s="13" t="s">
        <v>1193</v>
      </c>
      <c r="K29">
        <v>28</v>
      </c>
      <c r="L29">
        <f>[1]!EM_S_RISK_AVGRETURNY(J29,"2015-12-01","2016-12-02","1")</f>
        <v>1219944326.8457</v>
      </c>
    </row>
    <row r="30" spans="2:12" x14ac:dyDescent="0.25">
      <c r="B30" s="14" t="s">
        <v>2995</v>
      </c>
      <c r="C30" s="15">
        <f>[1]!EM_S_PQ_PCTCHANGE(B30,"2006-12-01","2016-12-02","3")</f>
        <v>1516.829345703125</v>
      </c>
      <c r="D30" s="11">
        <f>[1]!EM_S_RISK_AVGRETURNY(B30,"2015-12-01","2016-12-02","1")</f>
        <v>-31.9253</v>
      </c>
      <c r="E30" s="12">
        <f>VLOOKUP(B30,问题9!J$2:K$2993,2,FALSE)</f>
        <v>2723</v>
      </c>
      <c r="J30" s="13" t="s">
        <v>1744</v>
      </c>
      <c r="K30">
        <v>29</v>
      </c>
      <c r="L30">
        <f>[1]!EM_S_RISK_AVGRETURNY(J30,"2015-12-01","2016-12-02","1")</f>
        <v>728674952.79359996</v>
      </c>
    </row>
    <row r="31" spans="2:12" x14ac:dyDescent="0.25">
      <c r="B31" s="14" t="s">
        <v>2975</v>
      </c>
      <c r="C31" s="15">
        <f>[1]!EM_S_PQ_PCTCHANGE(B31,"2006-12-01","2016-12-02","3")</f>
        <v>1513.6170654296875</v>
      </c>
      <c r="D31" s="11">
        <f>[1]!EM_S_RISK_AVGRETURNY(B31,"2015-12-01","2016-12-02","1")</f>
        <v>57.1569</v>
      </c>
      <c r="E31" s="12">
        <f>VLOOKUP(B31,问题9!J$2:K$2993,2,FALSE)</f>
        <v>307</v>
      </c>
      <c r="J31" s="13" t="s">
        <v>57</v>
      </c>
      <c r="K31">
        <v>30</v>
      </c>
      <c r="L31">
        <f>[1]!EM_S_RISK_AVGRETURNY(J31,"2015-12-01","2016-12-02","1")</f>
        <v>705227883.17820001</v>
      </c>
    </row>
    <row r="32" spans="2:12" x14ac:dyDescent="0.25">
      <c r="J32" s="13" t="s">
        <v>93</v>
      </c>
      <c r="K32">
        <v>31</v>
      </c>
      <c r="L32">
        <f>[1]!EM_S_RISK_AVGRETURNY(J32,"2015-12-01","2016-12-02","1")</f>
        <v>170805591.92879999</v>
      </c>
    </row>
    <row r="33" spans="10:12" x14ac:dyDescent="0.25">
      <c r="J33" s="13" t="s">
        <v>1196</v>
      </c>
      <c r="K33">
        <v>32</v>
      </c>
      <c r="L33">
        <f>[1]!EM_S_RISK_AVGRETURNY(J33,"2015-12-01","2016-12-02","1")</f>
        <v>151583441.46180001</v>
      </c>
    </row>
    <row r="34" spans="10:12" x14ac:dyDescent="0.25">
      <c r="J34" s="13" t="s">
        <v>1194</v>
      </c>
      <c r="K34">
        <v>33</v>
      </c>
      <c r="L34">
        <f>[1]!EM_S_RISK_AVGRETURNY(J34,"2015-12-01","2016-12-02","1")</f>
        <v>148904035.5704</v>
      </c>
    </row>
    <row r="35" spans="10:12" x14ac:dyDescent="0.25">
      <c r="J35" s="13" t="s">
        <v>1748</v>
      </c>
      <c r="K35">
        <v>34</v>
      </c>
      <c r="L35">
        <f>[1]!EM_S_RISK_AVGRETURNY(J35,"2015-12-01","2016-12-02","1")</f>
        <v>148046571.4763</v>
      </c>
    </row>
    <row r="36" spans="10:12" x14ac:dyDescent="0.25">
      <c r="J36" s="13" t="s">
        <v>1195</v>
      </c>
      <c r="K36">
        <v>35</v>
      </c>
      <c r="L36">
        <f>[1]!EM_S_RISK_AVGRETURNY(J36,"2015-12-01","2016-12-02","1")</f>
        <v>132316718.5596</v>
      </c>
    </row>
    <row r="37" spans="10:12" x14ac:dyDescent="0.25">
      <c r="J37" s="13" t="s">
        <v>154</v>
      </c>
      <c r="K37">
        <v>36</v>
      </c>
      <c r="L37">
        <f>[1]!EM_S_RISK_AVGRETURNY(J37,"2015-12-01","2016-12-02","1")</f>
        <v>100518615.67659999</v>
      </c>
    </row>
    <row r="38" spans="10:12" x14ac:dyDescent="0.25">
      <c r="J38" s="13" t="s">
        <v>1745</v>
      </c>
      <c r="K38">
        <v>37</v>
      </c>
      <c r="L38">
        <f>[1]!EM_S_RISK_AVGRETURNY(J38,"2015-12-01","2016-12-02","1")</f>
        <v>98669355.099099994</v>
      </c>
    </row>
    <row r="39" spans="10:12" x14ac:dyDescent="0.25">
      <c r="J39" s="13" t="s">
        <v>1198</v>
      </c>
      <c r="K39">
        <v>38</v>
      </c>
      <c r="L39">
        <f>[1]!EM_S_RISK_AVGRETURNY(J39,"2015-12-01","2016-12-02","1")</f>
        <v>84956515.815400004</v>
      </c>
    </row>
    <row r="40" spans="10:12" x14ac:dyDescent="0.25">
      <c r="J40" s="13" t="s">
        <v>167</v>
      </c>
      <c r="K40">
        <v>39</v>
      </c>
      <c r="L40">
        <f>[1]!EM_S_RISK_AVGRETURNY(J40,"2015-12-01","2016-12-02","1")</f>
        <v>49363562.0669</v>
      </c>
    </row>
    <row r="41" spans="10:12" x14ac:dyDescent="0.25">
      <c r="J41" s="13" t="s">
        <v>117</v>
      </c>
      <c r="K41">
        <v>40</v>
      </c>
      <c r="L41">
        <f>[1]!EM_S_RISK_AVGRETURNY(J41,"2015-12-01","2016-12-02","1")</f>
        <v>41396707.974600002</v>
      </c>
    </row>
    <row r="42" spans="10:12" x14ac:dyDescent="0.25">
      <c r="J42" s="13" t="s">
        <v>49</v>
      </c>
      <c r="K42">
        <v>41</v>
      </c>
      <c r="L42">
        <f>[1]!EM_S_RISK_AVGRETURNY(J42,"2015-12-01","2016-12-02","1")</f>
        <v>36579385.792499997</v>
      </c>
    </row>
    <row r="43" spans="10:12" x14ac:dyDescent="0.25">
      <c r="J43" s="13" t="s">
        <v>1192</v>
      </c>
      <c r="K43">
        <v>42</v>
      </c>
      <c r="L43">
        <f>[1]!EM_S_RISK_AVGRETURNY(J43,"2015-12-01","2016-12-02","1")</f>
        <v>12743614.3824</v>
      </c>
    </row>
    <row r="44" spans="10:12" x14ac:dyDescent="0.25">
      <c r="J44" s="13" t="s">
        <v>1200</v>
      </c>
      <c r="K44">
        <v>43</v>
      </c>
      <c r="L44">
        <f>[1]!EM_S_RISK_AVGRETURNY(J44,"2015-12-01","2016-12-02","1")</f>
        <v>11201837.073899999</v>
      </c>
    </row>
    <row r="45" spans="10:12" x14ac:dyDescent="0.25">
      <c r="J45" s="13" t="s">
        <v>1201</v>
      </c>
      <c r="K45">
        <v>44</v>
      </c>
      <c r="L45">
        <f>[1]!EM_S_RISK_AVGRETURNY(J45,"2015-12-01","2016-12-02","1")</f>
        <v>7676137.2626</v>
      </c>
    </row>
    <row r="46" spans="10:12" x14ac:dyDescent="0.25">
      <c r="J46" s="13" t="s">
        <v>75</v>
      </c>
      <c r="K46">
        <v>45</v>
      </c>
      <c r="L46">
        <f>[1]!EM_S_RISK_AVGRETURNY(J46,"2015-12-01","2016-12-02","1")</f>
        <v>5875891.1756999996</v>
      </c>
    </row>
    <row r="47" spans="10:12" x14ac:dyDescent="0.25">
      <c r="J47" s="13" t="s">
        <v>1203</v>
      </c>
      <c r="K47">
        <v>46</v>
      </c>
      <c r="L47">
        <f>[1]!EM_S_RISK_AVGRETURNY(J47,"2015-12-01","2016-12-02","1")</f>
        <v>4800088.4797999999</v>
      </c>
    </row>
    <row r="48" spans="10:12" x14ac:dyDescent="0.25">
      <c r="J48" s="13" t="s">
        <v>1197</v>
      </c>
      <c r="K48">
        <v>47</v>
      </c>
      <c r="L48">
        <f>[1]!EM_S_RISK_AVGRETURNY(J48,"2015-12-01","2016-12-02","1")</f>
        <v>3794099.3684999999</v>
      </c>
    </row>
    <row r="49" spans="10:12" x14ac:dyDescent="0.25">
      <c r="J49" s="13" t="s">
        <v>50</v>
      </c>
      <c r="K49">
        <v>48</v>
      </c>
      <c r="L49">
        <f>[1]!EM_S_RISK_AVGRETURNY(J49,"2015-12-01","2016-12-02","1")</f>
        <v>3707368.5769000002</v>
      </c>
    </row>
    <row r="50" spans="10:12" x14ac:dyDescent="0.25">
      <c r="J50" s="13" t="s">
        <v>77</v>
      </c>
      <c r="K50">
        <v>49</v>
      </c>
      <c r="L50">
        <f>[1]!EM_S_RISK_AVGRETURNY(J50,"2015-12-01","2016-12-02","1")</f>
        <v>1505011.7519</v>
      </c>
    </row>
    <row r="51" spans="10:12" x14ac:dyDescent="0.25">
      <c r="J51" s="13" t="s">
        <v>1199</v>
      </c>
      <c r="K51">
        <v>50</v>
      </c>
      <c r="L51">
        <f>[1]!EM_S_RISK_AVGRETURNY(J51,"2015-12-01","2016-12-02","1")</f>
        <v>1324269.5419999999</v>
      </c>
    </row>
    <row r="52" spans="10:12" x14ac:dyDescent="0.25">
      <c r="J52" s="13" t="s">
        <v>1209</v>
      </c>
      <c r="K52">
        <v>51</v>
      </c>
      <c r="L52">
        <f>[1]!EM_S_RISK_AVGRETURNY(J52,"2015-12-01","2016-12-02","1")</f>
        <v>1155382.5697000001</v>
      </c>
    </row>
    <row r="53" spans="10:12" x14ac:dyDescent="0.25">
      <c r="J53" s="13" t="s">
        <v>161</v>
      </c>
      <c r="K53">
        <v>52</v>
      </c>
      <c r="L53">
        <f>[1]!EM_S_RISK_AVGRETURNY(J53,"2015-12-01","2016-12-02","1")</f>
        <v>681363.20979999995</v>
      </c>
    </row>
    <row r="54" spans="10:12" x14ac:dyDescent="0.25">
      <c r="J54" s="13" t="s">
        <v>1204</v>
      </c>
      <c r="K54">
        <v>53</v>
      </c>
      <c r="L54">
        <f>[1]!EM_S_RISK_AVGRETURNY(J54,"2015-12-01","2016-12-02","1")</f>
        <v>610262.24280000001</v>
      </c>
    </row>
    <row r="55" spans="10:12" x14ac:dyDescent="0.25">
      <c r="J55" s="13" t="s">
        <v>1206</v>
      </c>
      <c r="K55">
        <v>54</v>
      </c>
      <c r="L55">
        <f>[1]!EM_S_RISK_AVGRETURNY(J55,"2015-12-01","2016-12-02","1")</f>
        <v>604309.75360000005</v>
      </c>
    </row>
    <row r="56" spans="10:12" x14ac:dyDescent="0.25">
      <c r="J56" s="13" t="s">
        <v>1202</v>
      </c>
      <c r="K56">
        <v>55</v>
      </c>
      <c r="L56">
        <f>[1]!EM_S_RISK_AVGRETURNY(J56,"2015-12-01","2016-12-02","1")</f>
        <v>520840.13699999999</v>
      </c>
    </row>
    <row r="57" spans="10:12" x14ac:dyDescent="0.25">
      <c r="J57" s="13" t="s">
        <v>187</v>
      </c>
      <c r="K57">
        <v>56</v>
      </c>
      <c r="L57">
        <f>[1]!EM_S_RISK_AVGRETURNY(J57,"2015-12-01","2016-12-02","1")</f>
        <v>443569.45309999998</v>
      </c>
    </row>
    <row r="58" spans="10:12" x14ac:dyDescent="0.25">
      <c r="J58" s="13" t="s">
        <v>1211</v>
      </c>
      <c r="K58">
        <v>57</v>
      </c>
      <c r="L58">
        <f>[1]!EM_S_RISK_AVGRETURNY(J58,"2015-12-01","2016-12-02","1")</f>
        <v>442607.71519999998</v>
      </c>
    </row>
    <row r="59" spans="10:12" x14ac:dyDescent="0.25">
      <c r="J59" s="13" t="s">
        <v>296</v>
      </c>
      <c r="K59">
        <v>58</v>
      </c>
      <c r="L59">
        <f>[1]!EM_S_RISK_AVGRETURNY(J59,"2015-12-01","2016-12-02","1")</f>
        <v>427317.19410000002</v>
      </c>
    </row>
    <row r="60" spans="10:12" x14ac:dyDescent="0.25">
      <c r="J60" s="13" t="s">
        <v>1747</v>
      </c>
      <c r="K60">
        <v>59</v>
      </c>
      <c r="L60">
        <f>[1]!EM_S_RISK_AVGRETURNY(J60,"2015-12-01","2016-12-02","1")</f>
        <v>321769.14279999997</v>
      </c>
    </row>
    <row r="61" spans="10:12" x14ac:dyDescent="0.25">
      <c r="J61" s="13" t="s">
        <v>1214</v>
      </c>
      <c r="K61">
        <v>60</v>
      </c>
      <c r="L61">
        <f>[1]!EM_S_RISK_AVGRETURNY(J61,"2015-12-01","2016-12-02","1")</f>
        <v>307953.26809999999</v>
      </c>
    </row>
    <row r="62" spans="10:12" x14ac:dyDescent="0.25">
      <c r="J62" s="13" t="s">
        <v>126</v>
      </c>
      <c r="K62">
        <v>61</v>
      </c>
      <c r="L62">
        <f>[1]!EM_S_RISK_AVGRETURNY(J62,"2015-12-01","2016-12-02","1")</f>
        <v>262836.75919999997</v>
      </c>
    </row>
    <row r="63" spans="10:12" x14ac:dyDescent="0.25">
      <c r="J63" s="13" t="s">
        <v>182</v>
      </c>
      <c r="K63">
        <v>62</v>
      </c>
      <c r="L63">
        <f>[1]!EM_S_RISK_AVGRETURNY(J63,"2015-12-01","2016-12-02","1")</f>
        <v>205608.2114</v>
      </c>
    </row>
    <row r="64" spans="10:12" x14ac:dyDescent="0.25">
      <c r="J64" s="13" t="s">
        <v>145</v>
      </c>
      <c r="K64">
        <v>63</v>
      </c>
      <c r="L64">
        <f>[1]!EM_S_RISK_AVGRETURNY(J64,"2015-12-01","2016-12-02","1")</f>
        <v>196704.9633</v>
      </c>
    </row>
    <row r="65" spans="10:12" x14ac:dyDescent="0.25">
      <c r="J65" s="13" t="s">
        <v>168</v>
      </c>
      <c r="K65">
        <v>64</v>
      </c>
      <c r="L65">
        <f>[1]!EM_S_RISK_AVGRETURNY(J65,"2015-12-01","2016-12-02","1")</f>
        <v>177575.78030000001</v>
      </c>
    </row>
    <row r="66" spans="10:12" x14ac:dyDescent="0.25">
      <c r="J66" s="13" t="s">
        <v>32</v>
      </c>
      <c r="K66">
        <v>65</v>
      </c>
      <c r="L66">
        <f>[1]!EM_S_RISK_AVGRETURNY(J66,"2015-12-01","2016-12-02","1")</f>
        <v>143186.04269999999</v>
      </c>
    </row>
    <row r="67" spans="10:12" x14ac:dyDescent="0.25">
      <c r="J67" s="13" t="s">
        <v>59</v>
      </c>
      <c r="K67">
        <v>66</v>
      </c>
      <c r="L67">
        <f>[1]!EM_S_RISK_AVGRETURNY(J67,"2015-12-01","2016-12-02","1")</f>
        <v>136873.4952</v>
      </c>
    </row>
    <row r="68" spans="10:12" x14ac:dyDescent="0.25">
      <c r="J68" s="13" t="s">
        <v>315</v>
      </c>
      <c r="K68">
        <v>67</v>
      </c>
      <c r="L68">
        <f>[1]!EM_S_RISK_AVGRETURNY(J68,"2015-12-01","2016-12-02","1")</f>
        <v>124247.3496</v>
      </c>
    </row>
    <row r="69" spans="10:12" x14ac:dyDescent="0.25">
      <c r="J69" s="13" t="s">
        <v>1219</v>
      </c>
      <c r="K69">
        <v>68</v>
      </c>
      <c r="L69">
        <f>[1]!EM_S_RISK_AVGRETURNY(J69,"2015-12-01","2016-12-02","1")</f>
        <v>105478.109</v>
      </c>
    </row>
    <row r="70" spans="10:12" x14ac:dyDescent="0.25">
      <c r="J70" s="13" t="s">
        <v>1755</v>
      </c>
      <c r="K70">
        <v>69</v>
      </c>
      <c r="L70">
        <f>[1]!EM_S_RISK_AVGRETURNY(J70,"2015-12-01","2016-12-02","1")</f>
        <v>97446.023300000001</v>
      </c>
    </row>
    <row r="71" spans="10:12" x14ac:dyDescent="0.25">
      <c r="J71" s="13" t="s">
        <v>1751</v>
      </c>
      <c r="K71">
        <v>70</v>
      </c>
      <c r="L71">
        <f>[1]!EM_S_RISK_AVGRETURNY(J71,"2015-12-01","2016-12-02","1")</f>
        <v>91398.297200000001</v>
      </c>
    </row>
    <row r="72" spans="10:12" x14ac:dyDescent="0.25">
      <c r="J72" s="13" t="s">
        <v>1207</v>
      </c>
      <c r="K72">
        <v>71</v>
      </c>
      <c r="L72">
        <f>[1]!EM_S_RISK_AVGRETURNY(J72,"2015-12-01","2016-12-02","1")</f>
        <v>91266.028699999995</v>
      </c>
    </row>
    <row r="73" spans="10:12" x14ac:dyDescent="0.25">
      <c r="J73" s="13" t="s">
        <v>1208</v>
      </c>
      <c r="K73">
        <v>72</v>
      </c>
      <c r="L73">
        <f>[1]!EM_S_RISK_AVGRETURNY(J73,"2015-12-01","2016-12-02","1")</f>
        <v>83739.5484</v>
      </c>
    </row>
    <row r="74" spans="10:12" x14ac:dyDescent="0.25">
      <c r="J74" s="13" t="s">
        <v>1213</v>
      </c>
      <c r="K74">
        <v>73</v>
      </c>
      <c r="L74">
        <f>[1]!EM_S_RISK_AVGRETURNY(J74,"2015-12-01","2016-12-02","1")</f>
        <v>61003.435700000002</v>
      </c>
    </row>
    <row r="75" spans="10:12" x14ac:dyDescent="0.25">
      <c r="J75" s="13" t="s">
        <v>190</v>
      </c>
      <c r="K75">
        <v>74</v>
      </c>
      <c r="L75">
        <f>[1]!EM_S_RISK_AVGRETURNY(J75,"2015-12-01","2016-12-02","1")</f>
        <v>60752.334499999997</v>
      </c>
    </row>
    <row r="76" spans="10:12" x14ac:dyDescent="0.25">
      <c r="J76" s="13" t="s">
        <v>1753</v>
      </c>
      <c r="K76">
        <v>75</v>
      </c>
      <c r="L76">
        <f>[1]!EM_S_RISK_AVGRETURNY(J76,"2015-12-01","2016-12-02","1")</f>
        <v>55416.828099999999</v>
      </c>
    </row>
    <row r="77" spans="10:12" x14ac:dyDescent="0.25">
      <c r="J77" s="13" t="s">
        <v>337</v>
      </c>
      <c r="K77">
        <v>76</v>
      </c>
      <c r="L77">
        <f>[1]!EM_S_RISK_AVGRETURNY(J77,"2015-12-01","2016-12-02","1")</f>
        <v>51733.890599999999</v>
      </c>
    </row>
    <row r="78" spans="10:12" x14ac:dyDescent="0.25">
      <c r="J78" s="13" t="s">
        <v>94</v>
      </c>
      <c r="K78">
        <v>77</v>
      </c>
      <c r="L78">
        <f>[1]!EM_S_RISK_AVGRETURNY(J78,"2015-12-01","2016-12-02","1")</f>
        <v>50330.362399999998</v>
      </c>
    </row>
    <row r="79" spans="10:12" x14ac:dyDescent="0.25">
      <c r="J79" s="13" t="s">
        <v>211</v>
      </c>
      <c r="K79">
        <v>78</v>
      </c>
      <c r="L79">
        <f>[1]!EM_S_RISK_AVGRETURNY(J79,"2015-12-01","2016-12-02","1")</f>
        <v>50134.2912</v>
      </c>
    </row>
    <row r="80" spans="10:12" x14ac:dyDescent="0.25">
      <c r="J80" s="13" t="s">
        <v>1215</v>
      </c>
      <c r="K80">
        <v>79</v>
      </c>
      <c r="L80">
        <f>[1]!EM_S_RISK_AVGRETURNY(J80,"2015-12-01","2016-12-02","1")</f>
        <v>46705.909599999999</v>
      </c>
    </row>
    <row r="81" spans="10:12" x14ac:dyDescent="0.25">
      <c r="J81" s="13" t="s">
        <v>1220</v>
      </c>
      <c r="K81">
        <v>80</v>
      </c>
      <c r="L81">
        <f>[1]!EM_S_RISK_AVGRETURNY(J81,"2015-12-01","2016-12-02","1")</f>
        <v>45992.603000000003</v>
      </c>
    </row>
    <row r="82" spans="10:12" x14ac:dyDescent="0.25">
      <c r="J82" s="13" t="s">
        <v>1224</v>
      </c>
      <c r="K82">
        <v>81</v>
      </c>
      <c r="L82">
        <f>[1]!EM_S_RISK_AVGRETURNY(J82,"2015-12-01","2016-12-02","1")</f>
        <v>35912.286399999997</v>
      </c>
    </row>
    <row r="83" spans="10:12" x14ac:dyDescent="0.25">
      <c r="J83" s="13" t="s">
        <v>1756</v>
      </c>
      <c r="K83">
        <v>82</v>
      </c>
      <c r="L83">
        <f>[1]!EM_S_RISK_AVGRETURNY(J83,"2015-12-01","2016-12-02","1")</f>
        <v>32084.590899999999</v>
      </c>
    </row>
    <row r="84" spans="10:12" x14ac:dyDescent="0.25">
      <c r="J84" s="13" t="s">
        <v>96</v>
      </c>
      <c r="K84">
        <v>83</v>
      </c>
      <c r="L84">
        <f>[1]!EM_S_RISK_AVGRETURNY(J84,"2015-12-01","2016-12-02","1")</f>
        <v>31468.275600000001</v>
      </c>
    </row>
    <row r="85" spans="10:12" x14ac:dyDescent="0.25">
      <c r="J85" s="13" t="s">
        <v>1757</v>
      </c>
      <c r="K85">
        <v>84</v>
      </c>
      <c r="L85">
        <f>[1]!EM_S_RISK_AVGRETURNY(J85,"2015-12-01","2016-12-02","1")</f>
        <v>30695.533599999999</v>
      </c>
    </row>
    <row r="86" spans="10:12" x14ac:dyDescent="0.25">
      <c r="J86" s="13" t="s">
        <v>141</v>
      </c>
      <c r="K86">
        <v>85</v>
      </c>
      <c r="L86">
        <f>[1]!EM_S_RISK_AVGRETURNY(J86,"2015-12-01","2016-12-02","1")</f>
        <v>30479.492099999999</v>
      </c>
    </row>
    <row r="87" spans="10:12" x14ac:dyDescent="0.25">
      <c r="J87" s="13" t="s">
        <v>1749</v>
      </c>
      <c r="K87">
        <v>86</v>
      </c>
      <c r="L87">
        <f>[1]!EM_S_RISK_AVGRETURNY(J87,"2015-12-01","2016-12-02","1")</f>
        <v>28753.193500000001</v>
      </c>
    </row>
    <row r="88" spans="10:12" x14ac:dyDescent="0.25">
      <c r="J88" s="13" t="s">
        <v>1217</v>
      </c>
      <c r="K88">
        <v>87</v>
      </c>
      <c r="L88">
        <f>[1]!EM_S_RISK_AVGRETURNY(J88,"2015-12-01","2016-12-02","1")</f>
        <v>27845.024099999999</v>
      </c>
    </row>
    <row r="89" spans="10:12" x14ac:dyDescent="0.25">
      <c r="J89" s="13" t="s">
        <v>1210</v>
      </c>
      <c r="K89">
        <v>88</v>
      </c>
      <c r="L89">
        <f>[1]!EM_S_RISK_AVGRETURNY(J89,"2015-12-01","2016-12-02","1")</f>
        <v>25917.479800000001</v>
      </c>
    </row>
    <row r="90" spans="10:12" x14ac:dyDescent="0.25">
      <c r="J90" s="13" t="s">
        <v>65</v>
      </c>
      <c r="K90">
        <v>89</v>
      </c>
      <c r="L90">
        <f>[1]!EM_S_RISK_AVGRETURNY(J90,"2015-12-01","2016-12-02","1")</f>
        <v>25793.784599999999</v>
      </c>
    </row>
    <row r="91" spans="10:12" x14ac:dyDescent="0.25">
      <c r="J91" s="13" t="s">
        <v>411</v>
      </c>
      <c r="K91">
        <v>90</v>
      </c>
      <c r="L91">
        <f>[1]!EM_S_RISK_AVGRETURNY(J91,"2015-12-01","2016-12-02","1")</f>
        <v>25499.3642</v>
      </c>
    </row>
    <row r="92" spans="10:12" x14ac:dyDescent="0.25">
      <c r="J92" s="13" t="s">
        <v>1750</v>
      </c>
      <c r="K92">
        <v>91</v>
      </c>
      <c r="L92">
        <f>[1]!EM_S_RISK_AVGRETURNY(J92,"2015-12-01","2016-12-02","1")</f>
        <v>19982.943899999998</v>
      </c>
    </row>
    <row r="93" spans="10:12" x14ac:dyDescent="0.25">
      <c r="J93" s="13" t="s">
        <v>1205</v>
      </c>
      <c r="K93">
        <v>92</v>
      </c>
      <c r="L93">
        <f>[1]!EM_S_RISK_AVGRETURNY(J93,"2015-12-01","2016-12-02","1")</f>
        <v>17216.203000000001</v>
      </c>
    </row>
    <row r="94" spans="10:12" x14ac:dyDescent="0.25">
      <c r="J94" s="13" t="s">
        <v>286</v>
      </c>
      <c r="K94">
        <v>93</v>
      </c>
      <c r="L94">
        <f>[1]!EM_S_RISK_AVGRETURNY(J94,"2015-12-01","2016-12-02","1")</f>
        <v>17168.0625</v>
      </c>
    </row>
    <row r="95" spans="10:12" x14ac:dyDescent="0.25">
      <c r="J95" s="13" t="s">
        <v>1221</v>
      </c>
      <c r="K95">
        <v>94</v>
      </c>
      <c r="L95">
        <f>[1]!EM_S_RISK_AVGRETURNY(J95,"2015-12-01","2016-12-02","1")</f>
        <v>17102.5285</v>
      </c>
    </row>
    <row r="96" spans="10:12" x14ac:dyDescent="0.25">
      <c r="J96" s="13" t="s">
        <v>1752</v>
      </c>
      <c r="K96">
        <v>95</v>
      </c>
      <c r="L96">
        <f>[1]!EM_S_RISK_AVGRETURNY(J96,"2015-12-01","2016-12-02","1")</f>
        <v>15333.5933</v>
      </c>
    </row>
    <row r="97" spans="10:12" x14ac:dyDescent="0.25">
      <c r="J97" s="13" t="s">
        <v>1218</v>
      </c>
      <c r="K97">
        <v>96</v>
      </c>
      <c r="L97">
        <f>[1]!EM_S_RISK_AVGRETURNY(J97,"2015-12-01","2016-12-02","1")</f>
        <v>15246.956399999999</v>
      </c>
    </row>
    <row r="98" spans="10:12" x14ac:dyDescent="0.25">
      <c r="J98" s="13" t="s">
        <v>1212</v>
      </c>
      <c r="K98">
        <v>97</v>
      </c>
      <c r="L98">
        <f>[1]!EM_S_RISK_AVGRETURNY(J98,"2015-12-01","2016-12-02","1")</f>
        <v>14697.7557</v>
      </c>
    </row>
    <row r="99" spans="10:12" x14ac:dyDescent="0.25">
      <c r="J99" s="13" t="s">
        <v>1759</v>
      </c>
      <c r="K99">
        <v>98</v>
      </c>
      <c r="L99">
        <f>[1]!EM_S_RISK_AVGRETURNY(J99,"2015-12-01","2016-12-02","1")</f>
        <v>13939.009400000001</v>
      </c>
    </row>
    <row r="100" spans="10:12" x14ac:dyDescent="0.25">
      <c r="J100" s="13" t="s">
        <v>1216</v>
      </c>
      <c r="K100">
        <v>99</v>
      </c>
      <c r="L100">
        <f>[1]!EM_S_RISK_AVGRETURNY(J100,"2015-12-01","2016-12-02","1")</f>
        <v>13884.1731</v>
      </c>
    </row>
    <row r="101" spans="10:12" x14ac:dyDescent="0.25">
      <c r="J101" s="13" t="s">
        <v>1225</v>
      </c>
      <c r="K101">
        <v>100</v>
      </c>
      <c r="L101">
        <f>[1]!EM_S_RISK_AVGRETURNY(J101,"2015-12-01","2016-12-02","1")</f>
        <v>13000.2266</v>
      </c>
    </row>
    <row r="102" spans="10:12" x14ac:dyDescent="0.25">
      <c r="J102" s="13" t="s">
        <v>1222</v>
      </c>
      <c r="K102">
        <v>101</v>
      </c>
      <c r="L102">
        <f>[1]!EM_S_RISK_AVGRETURNY(J102,"2015-12-01","2016-12-02","1")</f>
        <v>12168.7158</v>
      </c>
    </row>
    <row r="103" spans="10:12" x14ac:dyDescent="0.25">
      <c r="J103" s="13" t="s">
        <v>1227</v>
      </c>
      <c r="K103">
        <v>102</v>
      </c>
      <c r="L103">
        <f>[1]!EM_S_RISK_AVGRETURNY(J103,"2015-12-01","2016-12-02","1")</f>
        <v>10879.1471</v>
      </c>
    </row>
    <row r="104" spans="10:12" x14ac:dyDescent="0.25">
      <c r="J104" s="13" t="s">
        <v>1758</v>
      </c>
      <c r="K104">
        <v>103</v>
      </c>
      <c r="L104">
        <f>[1]!EM_S_RISK_AVGRETURNY(J104,"2015-12-01","2016-12-02","1")</f>
        <v>10680.101500000001</v>
      </c>
    </row>
    <row r="105" spans="10:12" x14ac:dyDescent="0.25">
      <c r="J105" s="13" t="s">
        <v>1223</v>
      </c>
      <c r="K105">
        <v>104</v>
      </c>
      <c r="L105">
        <f>[1]!EM_S_RISK_AVGRETURNY(J105,"2015-12-01","2016-12-02","1")</f>
        <v>9340.2942999999996</v>
      </c>
    </row>
    <row r="106" spans="10:12" x14ac:dyDescent="0.25">
      <c r="J106" s="13" t="s">
        <v>1760</v>
      </c>
      <c r="K106">
        <v>105</v>
      </c>
      <c r="L106">
        <f>[1]!EM_S_RISK_AVGRETURNY(J106,"2015-12-01","2016-12-02","1")</f>
        <v>9294.2659999999996</v>
      </c>
    </row>
    <row r="107" spans="10:12" x14ac:dyDescent="0.25">
      <c r="J107" s="13" t="s">
        <v>408</v>
      </c>
      <c r="K107">
        <v>106</v>
      </c>
      <c r="L107">
        <f>[1]!EM_S_RISK_AVGRETURNY(J107,"2015-12-01","2016-12-02","1")</f>
        <v>8097.5268999999998</v>
      </c>
    </row>
    <row r="108" spans="10:12" x14ac:dyDescent="0.25">
      <c r="J108" s="13" t="s">
        <v>186</v>
      </c>
      <c r="K108">
        <v>107</v>
      </c>
      <c r="L108">
        <f>[1]!EM_S_RISK_AVGRETURNY(J108,"2015-12-01","2016-12-02","1")</f>
        <v>7816.2663000000002</v>
      </c>
    </row>
    <row r="109" spans="10:12" x14ac:dyDescent="0.25">
      <c r="J109" s="13" t="s">
        <v>1761</v>
      </c>
      <c r="K109">
        <v>108</v>
      </c>
      <c r="L109">
        <f>[1]!EM_S_RISK_AVGRETURNY(J109,"2015-12-01","2016-12-02","1")</f>
        <v>6554.9643999999998</v>
      </c>
    </row>
    <row r="110" spans="10:12" x14ac:dyDescent="0.25">
      <c r="J110" s="13" t="s">
        <v>253</v>
      </c>
      <c r="K110">
        <v>109</v>
      </c>
      <c r="L110">
        <f>[1]!EM_S_RISK_AVGRETURNY(J110,"2015-12-01","2016-12-02","1")</f>
        <v>6433.1517000000003</v>
      </c>
    </row>
    <row r="111" spans="10:12" x14ac:dyDescent="0.25">
      <c r="J111" s="13" t="s">
        <v>1754</v>
      </c>
      <c r="K111">
        <v>110</v>
      </c>
      <c r="L111">
        <f>[1]!EM_S_RISK_AVGRETURNY(J111,"2015-12-01","2016-12-02","1")</f>
        <v>6384.5492000000004</v>
      </c>
    </row>
    <row r="112" spans="10:12" x14ac:dyDescent="0.25">
      <c r="J112" s="13" t="s">
        <v>1230</v>
      </c>
      <c r="K112">
        <v>111</v>
      </c>
      <c r="L112">
        <f>[1]!EM_S_RISK_AVGRETURNY(J112,"2015-12-01","2016-12-02","1")</f>
        <v>6292.7978999999996</v>
      </c>
    </row>
    <row r="113" spans="10:12" x14ac:dyDescent="0.25">
      <c r="J113" s="13" t="s">
        <v>204</v>
      </c>
      <c r="K113">
        <v>112</v>
      </c>
      <c r="L113">
        <f>[1]!EM_S_RISK_AVGRETURNY(J113,"2015-12-01","2016-12-02","1")</f>
        <v>6237.9501</v>
      </c>
    </row>
    <row r="114" spans="10:12" x14ac:dyDescent="0.25">
      <c r="J114" s="13" t="s">
        <v>1229</v>
      </c>
      <c r="K114">
        <v>113</v>
      </c>
      <c r="L114">
        <f>[1]!EM_S_RISK_AVGRETURNY(J114,"2015-12-01","2016-12-02","1")</f>
        <v>5897.8823000000002</v>
      </c>
    </row>
    <row r="115" spans="10:12" x14ac:dyDescent="0.25">
      <c r="J115" s="13" t="s">
        <v>1226</v>
      </c>
      <c r="K115">
        <v>114</v>
      </c>
      <c r="L115">
        <f>[1]!EM_S_RISK_AVGRETURNY(J115,"2015-12-01","2016-12-02","1")</f>
        <v>5420.8581999999997</v>
      </c>
    </row>
    <row r="116" spans="10:12" x14ac:dyDescent="0.25">
      <c r="J116" s="13" t="s">
        <v>1237</v>
      </c>
      <c r="K116">
        <v>115</v>
      </c>
      <c r="L116">
        <f>[1]!EM_S_RISK_AVGRETURNY(J116,"2015-12-01","2016-12-02","1")</f>
        <v>5355.9624999999996</v>
      </c>
    </row>
    <row r="117" spans="10:12" x14ac:dyDescent="0.25">
      <c r="J117" s="13" t="s">
        <v>43</v>
      </c>
      <c r="K117">
        <v>116</v>
      </c>
      <c r="L117">
        <f>[1]!EM_S_RISK_AVGRETURNY(J117,"2015-12-01","2016-12-02","1")</f>
        <v>4957.7057000000004</v>
      </c>
    </row>
    <row r="118" spans="10:12" x14ac:dyDescent="0.25">
      <c r="J118" s="13" t="s">
        <v>170</v>
      </c>
      <c r="K118">
        <v>117</v>
      </c>
      <c r="L118">
        <f>[1]!EM_S_RISK_AVGRETURNY(J118,"2015-12-01","2016-12-02","1")</f>
        <v>4701.9444000000003</v>
      </c>
    </row>
    <row r="119" spans="10:12" x14ac:dyDescent="0.25">
      <c r="J119" s="13" t="s">
        <v>129</v>
      </c>
      <c r="K119">
        <v>118</v>
      </c>
      <c r="L119">
        <f>[1]!EM_S_RISK_AVGRETURNY(J119,"2015-12-01","2016-12-02","1")</f>
        <v>4668.8374000000003</v>
      </c>
    </row>
    <row r="120" spans="10:12" x14ac:dyDescent="0.25">
      <c r="J120" s="13" t="s">
        <v>407</v>
      </c>
      <c r="K120">
        <v>119</v>
      </c>
      <c r="L120">
        <f>[1]!EM_S_RISK_AVGRETURNY(J120,"2015-12-01","2016-12-02","1")</f>
        <v>4445.1139999999996</v>
      </c>
    </row>
    <row r="121" spans="10:12" x14ac:dyDescent="0.25">
      <c r="J121" s="13" t="s">
        <v>123</v>
      </c>
      <c r="K121">
        <v>120</v>
      </c>
      <c r="L121">
        <f>[1]!EM_S_RISK_AVGRETURNY(J121,"2015-12-01","2016-12-02","1")</f>
        <v>4438.0558000000001</v>
      </c>
    </row>
    <row r="122" spans="10:12" x14ac:dyDescent="0.25">
      <c r="J122" s="13" t="s">
        <v>119</v>
      </c>
      <c r="K122">
        <v>121</v>
      </c>
      <c r="L122">
        <f>[1]!EM_S_RISK_AVGRETURNY(J122,"2015-12-01","2016-12-02","1")</f>
        <v>3960.0144</v>
      </c>
    </row>
    <row r="123" spans="10:12" x14ac:dyDescent="0.25">
      <c r="J123" s="13" t="s">
        <v>111</v>
      </c>
      <c r="K123">
        <v>122</v>
      </c>
      <c r="L123">
        <f>[1]!EM_S_RISK_AVGRETURNY(J123,"2015-12-01","2016-12-02","1")</f>
        <v>3925.6543000000001</v>
      </c>
    </row>
    <row r="124" spans="10:12" x14ac:dyDescent="0.25">
      <c r="J124" s="13" t="s">
        <v>391</v>
      </c>
      <c r="K124">
        <v>123</v>
      </c>
      <c r="L124">
        <f>[1]!EM_S_RISK_AVGRETURNY(J124,"2015-12-01","2016-12-02","1")</f>
        <v>3642.2037999999998</v>
      </c>
    </row>
    <row r="125" spans="10:12" x14ac:dyDescent="0.25">
      <c r="J125" s="13" t="s">
        <v>1762</v>
      </c>
      <c r="K125">
        <v>124</v>
      </c>
      <c r="L125">
        <f>[1]!EM_S_RISK_AVGRETURNY(J125,"2015-12-01","2016-12-02","1")</f>
        <v>3509.4526000000001</v>
      </c>
    </row>
    <row r="126" spans="10:12" x14ac:dyDescent="0.25">
      <c r="J126" s="13" t="s">
        <v>73</v>
      </c>
      <c r="K126">
        <v>125</v>
      </c>
      <c r="L126">
        <f>[1]!EM_S_RISK_AVGRETURNY(J126,"2015-12-01","2016-12-02","1")</f>
        <v>3417.8895000000002</v>
      </c>
    </row>
    <row r="127" spans="10:12" x14ac:dyDescent="0.25">
      <c r="J127" s="13" t="s">
        <v>1228</v>
      </c>
      <c r="K127">
        <v>126</v>
      </c>
      <c r="L127">
        <f>[1]!EM_S_RISK_AVGRETURNY(J127,"2015-12-01","2016-12-02","1")</f>
        <v>2958.7824000000001</v>
      </c>
    </row>
    <row r="128" spans="10:12" x14ac:dyDescent="0.25">
      <c r="J128" s="13" t="s">
        <v>1239</v>
      </c>
      <c r="K128">
        <v>127</v>
      </c>
      <c r="L128">
        <f>[1]!EM_S_RISK_AVGRETURNY(J128,"2015-12-01","2016-12-02","1")</f>
        <v>2876.4587000000001</v>
      </c>
    </row>
    <row r="129" spans="10:12" x14ac:dyDescent="0.25">
      <c r="J129" s="13" t="s">
        <v>338</v>
      </c>
      <c r="K129">
        <v>128</v>
      </c>
      <c r="L129">
        <f>[1]!EM_S_RISK_AVGRETURNY(J129,"2015-12-01","2016-12-02","1")</f>
        <v>2843.9497999999999</v>
      </c>
    </row>
    <row r="130" spans="10:12" x14ac:dyDescent="0.25">
      <c r="J130" s="13" t="s">
        <v>280</v>
      </c>
      <c r="K130">
        <v>129</v>
      </c>
      <c r="L130">
        <f>[1]!EM_S_RISK_AVGRETURNY(J130,"2015-12-01","2016-12-02","1")</f>
        <v>2804.6060000000002</v>
      </c>
    </row>
    <row r="131" spans="10:12" x14ac:dyDescent="0.25">
      <c r="J131" s="13" t="s">
        <v>1233</v>
      </c>
      <c r="K131">
        <v>130</v>
      </c>
      <c r="L131">
        <f>[1]!EM_S_RISK_AVGRETURNY(J131,"2015-12-01","2016-12-02","1")</f>
        <v>2715.8566999999998</v>
      </c>
    </row>
    <row r="132" spans="10:12" x14ac:dyDescent="0.25">
      <c r="J132" s="13" t="s">
        <v>1258</v>
      </c>
      <c r="K132">
        <v>131</v>
      </c>
      <c r="L132">
        <f>[1]!EM_S_RISK_AVGRETURNY(J132,"2015-12-01","2016-12-02","1")</f>
        <v>2611.5077000000001</v>
      </c>
    </row>
    <row r="133" spans="10:12" x14ac:dyDescent="0.25">
      <c r="J133" s="13" t="s">
        <v>78</v>
      </c>
      <c r="K133">
        <v>132</v>
      </c>
      <c r="L133">
        <f>[1]!EM_S_RISK_AVGRETURNY(J133,"2015-12-01","2016-12-02","1")</f>
        <v>2539.3319999999999</v>
      </c>
    </row>
    <row r="134" spans="10:12" x14ac:dyDescent="0.25">
      <c r="J134" s="13" t="s">
        <v>38</v>
      </c>
      <c r="K134">
        <v>133</v>
      </c>
      <c r="L134">
        <f>[1]!EM_S_RISK_AVGRETURNY(J134,"2015-12-01","2016-12-02","1")</f>
        <v>2481.0992000000001</v>
      </c>
    </row>
    <row r="135" spans="10:12" x14ac:dyDescent="0.25">
      <c r="J135" s="13" t="s">
        <v>1268</v>
      </c>
      <c r="K135">
        <v>134</v>
      </c>
      <c r="L135">
        <f>[1]!EM_S_RISK_AVGRETURNY(J135,"2015-12-01","2016-12-02","1")</f>
        <v>2474.3903</v>
      </c>
    </row>
    <row r="136" spans="10:12" x14ac:dyDescent="0.25">
      <c r="J136" s="13" t="s">
        <v>1235</v>
      </c>
      <c r="K136">
        <v>135</v>
      </c>
      <c r="L136">
        <f>[1]!EM_S_RISK_AVGRETURNY(J136,"2015-12-01","2016-12-02","1")</f>
        <v>2387.7593999999999</v>
      </c>
    </row>
    <row r="137" spans="10:12" x14ac:dyDescent="0.25">
      <c r="J137" s="13" t="s">
        <v>1238</v>
      </c>
      <c r="K137">
        <v>136</v>
      </c>
      <c r="L137">
        <f>[1]!EM_S_RISK_AVGRETURNY(J137,"2015-12-01","2016-12-02","1")</f>
        <v>2354.9486999999999</v>
      </c>
    </row>
    <row r="138" spans="10:12" x14ac:dyDescent="0.25">
      <c r="J138" s="13" t="s">
        <v>62</v>
      </c>
      <c r="K138">
        <v>137</v>
      </c>
      <c r="L138">
        <f>[1]!EM_S_RISK_AVGRETURNY(J138,"2015-12-01","2016-12-02","1")</f>
        <v>2204.7606999999998</v>
      </c>
    </row>
    <row r="139" spans="10:12" x14ac:dyDescent="0.25">
      <c r="J139" s="13" t="s">
        <v>192</v>
      </c>
      <c r="K139">
        <v>138</v>
      </c>
      <c r="L139">
        <f>[1]!EM_S_RISK_AVGRETURNY(J139,"2015-12-01","2016-12-02","1")</f>
        <v>2191.3643999999999</v>
      </c>
    </row>
    <row r="140" spans="10:12" x14ac:dyDescent="0.25">
      <c r="J140" s="13" t="s">
        <v>1766</v>
      </c>
      <c r="K140">
        <v>139</v>
      </c>
      <c r="L140">
        <f>[1]!EM_S_RISK_AVGRETURNY(J140,"2015-12-01","2016-12-02","1")</f>
        <v>2171.0754999999999</v>
      </c>
    </row>
    <row r="141" spans="10:12" x14ac:dyDescent="0.25">
      <c r="J141" s="13" t="s">
        <v>1764</v>
      </c>
      <c r="K141">
        <v>140</v>
      </c>
      <c r="L141">
        <f>[1]!EM_S_RISK_AVGRETURNY(J141,"2015-12-01","2016-12-02","1")</f>
        <v>2125.6174999999998</v>
      </c>
    </row>
    <row r="142" spans="10:12" x14ac:dyDescent="0.25">
      <c r="J142" s="13" t="s">
        <v>1765</v>
      </c>
      <c r="K142">
        <v>141</v>
      </c>
      <c r="L142">
        <f>[1]!EM_S_RISK_AVGRETURNY(J142,"2015-12-01","2016-12-02","1")</f>
        <v>2107.1143000000002</v>
      </c>
    </row>
    <row r="143" spans="10:12" x14ac:dyDescent="0.25">
      <c r="J143" s="13" t="s">
        <v>37</v>
      </c>
      <c r="K143">
        <v>142</v>
      </c>
      <c r="L143">
        <f>[1]!EM_S_RISK_AVGRETURNY(J143,"2015-12-01","2016-12-02","1")</f>
        <v>2065.0504999999998</v>
      </c>
    </row>
    <row r="144" spans="10:12" x14ac:dyDescent="0.25">
      <c r="J144" s="13" t="s">
        <v>1774</v>
      </c>
      <c r="K144">
        <v>143</v>
      </c>
      <c r="L144">
        <f>[1]!EM_S_RISK_AVGRETURNY(J144,"2015-12-01","2016-12-02","1")</f>
        <v>1826.9312</v>
      </c>
    </row>
    <row r="145" spans="10:12" x14ac:dyDescent="0.25">
      <c r="J145" s="13" t="s">
        <v>193</v>
      </c>
      <c r="K145">
        <v>144</v>
      </c>
      <c r="L145">
        <f>[1]!EM_S_RISK_AVGRETURNY(J145,"2015-12-01","2016-12-02","1")</f>
        <v>1710.8184000000001</v>
      </c>
    </row>
    <row r="146" spans="10:12" x14ac:dyDescent="0.25">
      <c r="J146" s="13" t="s">
        <v>1236</v>
      </c>
      <c r="K146">
        <v>145</v>
      </c>
      <c r="L146">
        <f>[1]!EM_S_RISK_AVGRETURNY(J146,"2015-12-01","2016-12-02","1")</f>
        <v>1704.5636999999999</v>
      </c>
    </row>
    <row r="147" spans="10:12" x14ac:dyDescent="0.25">
      <c r="J147" s="13" t="s">
        <v>1234</v>
      </c>
      <c r="K147">
        <v>146</v>
      </c>
      <c r="L147">
        <f>[1]!EM_S_RISK_AVGRETURNY(J147,"2015-12-01","2016-12-02","1")</f>
        <v>1509.6950999999999</v>
      </c>
    </row>
    <row r="148" spans="10:12" x14ac:dyDescent="0.25">
      <c r="J148" s="13" t="s">
        <v>135</v>
      </c>
      <c r="K148">
        <v>147</v>
      </c>
      <c r="L148">
        <f>[1]!EM_S_RISK_AVGRETURNY(J148,"2015-12-01","2016-12-02","1")</f>
        <v>1362.3406</v>
      </c>
    </row>
    <row r="149" spans="10:12" x14ac:dyDescent="0.25">
      <c r="J149" s="13" t="s">
        <v>1240</v>
      </c>
      <c r="K149">
        <v>148</v>
      </c>
      <c r="L149">
        <f>[1]!EM_S_RISK_AVGRETURNY(J149,"2015-12-01","2016-12-02","1")</f>
        <v>1356.2545</v>
      </c>
    </row>
    <row r="150" spans="10:12" x14ac:dyDescent="0.25">
      <c r="J150" s="13" t="s">
        <v>332</v>
      </c>
      <c r="K150">
        <v>149</v>
      </c>
      <c r="L150">
        <f>[1]!EM_S_RISK_AVGRETURNY(J150,"2015-12-01","2016-12-02","1")</f>
        <v>1297.1665</v>
      </c>
    </row>
    <row r="151" spans="10:12" x14ac:dyDescent="0.25">
      <c r="J151" s="13" t="s">
        <v>81</v>
      </c>
      <c r="K151">
        <v>150</v>
      </c>
      <c r="L151">
        <f>[1]!EM_S_RISK_AVGRETURNY(J151,"2015-12-01","2016-12-02","1")</f>
        <v>1267.2543000000001</v>
      </c>
    </row>
    <row r="152" spans="10:12" x14ac:dyDescent="0.25">
      <c r="J152" s="13" t="s">
        <v>1231</v>
      </c>
      <c r="K152">
        <v>151</v>
      </c>
      <c r="L152">
        <f>[1]!EM_S_RISK_AVGRETURNY(J152,"2015-12-01","2016-12-02","1")</f>
        <v>1227.287</v>
      </c>
    </row>
    <row r="153" spans="10:12" x14ac:dyDescent="0.25">
      <c r="J153" s="13" t="s">
        <v>1251</v>
      </c>
      <c r="K153">
        <v>152</v>
      </c>
      <c r="L153">
        <f>[1]!EM_S_RISK_AVGRETURNY(J153,"2015-12-01","2016-12-02","1")</f>
        <v>1213.0323000000001</v>
      </c>
    </row>
    <row r="154" spans="10:12" x14ac:dyDescent="0.25">
      <c r="J154" s="13" t="s">
        <v>85</v>
      </c>
      <c r="K154">
        <v>153</v>
      </c>
      <c r="L154">
        <f>[1]!EM_S_RISK_AVGRETURNY(J154,"2015-12-01","2016-12-02","1")</f>
        <v>1186.5907</v>
      </c>
    </row>
    <row r="155" spans="10:12" x14ac:dyDescent="0.25">
      <c r="J155" s="13" t="s">
        <v>1776</v>
      </c>
      <c r="K155">
        <v>154</v>
      </c>
      <c r="L155">
        <f>[1]!EM_S_RISK_AVGRETURNY(J155,"2015-12-01","2016-12-02","1")</f>
        <v>1161.4505999999999</v>
      </c>
    </row>
    <row r="156" spans="10:12" x14ac:dyDescent="0.25">
      <c r="J156" s="13" t="s">
        <v>1781</v>
      </c>
      <c r="K156">
        <v>155</v>
      </c>
      <c r="L156">
        <f>[1]!EM_S_RISK_AVGRETURNY(J156,"2015-12-01","2016-12-02","1")</f>
        <v>1127.5373999999999</v>
      </c>
    </row>
    <row r="157" spans="10:12" x14ac:dyDescent="0.25">
      <c r="J157" s="13" t="s">
        <v>357</v>
      </c>
      <c r="K157">
        <v>156</v>
      </c>
      <c r="L157">
        <f>[1]!EM_S_RISK_AVGRETURNY(J157,"2015-12-01","2016-12-02","1")</f>
        <v>961.49969999999996</v>
      </c>
    </row>
    <row r="158" spans="10:12" x14ac:dyDescent="0.25">
      <c r="J158" s="13" t="s">
        <v>70</v>
      </c>
      <c r="K158">
        <v>157</v>
      </c>
      <c r="L158">
        <f>[1]!EM_S_RISK_AVGRETURNY(J158,"2015-12-01","2016-12-02","1")</f>
        <v>947.72720000000004</v>
      </c>
    </row>
    <row r="159" spans="10:12" x14ac:dyDescent="0.25">
      <c r="J159" s="13" t="s">
        <v>220</v>
      </c>
      <c r="K159">
        <v>158</v>
      </c>
      <c r="L159">
        <f>[1]!EM_S_RISK_AVGRETURNY(J159,"2015-12-01","2016-12-02","1")</f>
        <v>934.52679999999998</v>
      </c>
    </row>
    <row r="160" spans="10:12" x14ac:dyDescent="0.25">
      <c r="J160" s="13" t="s">
        <v>1763</v>
      </c>
      <c r="K160">
        <v>159</v>
      </c>
      <c r="L160">
        <f>[1]!EM_S_RISK_AVGRETURNY(J160,"2015-12-01","2016-12-02","1")</f>
        <v>933.63440000000003</v>
      </c>
    </row>
    <row r="161" spans="10:12" x14ac:dyDescent="0.25">
      <c r="J161" s="13" t="s">
        <v>1778</v>
      </c>
      <c r="K161">
        <v>160</v>
      </c>
      <c r="L161">
        <f>[1]!EM_S_RISK_AVGRETURNY(J161,"2015-12-01","2016-12-02","1")</f>
        <v>883.19389999999999</v>
      </c>
    </row>
    <row r="162" spans="10:12" x14ac:dyDescent="0.25">
      <c r="J162" s="13" t="s">
        <v>1246</v>
      </c>
      <c r="K162">
        <v>161</v>
      </c>
      <c r="L162">
        <f>[1]!EM_S_RISK_AVGRETURNY(J162,"2015-12-01","2016-12-02","1")</f>
        <v>863.05050000000006</v>
      </c>
    </row>
    <row r="163" spans="10:12" x14ac:dyDescent="0.25">
      <c r="J163" s="13" t="s">
        <v>1250</v>
      </c>
      <c r="K163">
        <v>162</v>
      </c>
      <c r="L163">
        <f>[1]!EM_S_RISK_AVGRETURNY(J163,"2015-12-01","2016-12-02","1")</f>
        <v>862.96379999999999</v>
      </c>
    </row>
    <row r="164" spans="10:12" x14ac:dyDescent="0.25">
      <c r="J164" s="13" t="s">
        <v>1773</v>
      </c>
      <c r="K164">
        <v>163</v>
      </c>
      <c r="L164">
        <f>[1]!EM_S_RISK_AVGRETURNY(J164,"2015-12-01","2016-12-02","1")</f>
        <v>824.2038</v>
      </c>
    </row>
    <row r="165" spans="10:12" x14ac:dyDescent="0.25">
      <c r="J165" s="13" t="s">
        <v>1241</v>
      </c>
      <c r="K165">
        <v>164</v>
      </c>
      <c r="L165">
        <f>[1]!EM_S_RISK_AVGRETURNY(J165,"2015-12-01","2016-12-02","1")</f>
        <v>822.45249999999999</v>
      </c>
    </row>
    <row r="166" spans="10:12" x14ac:dyDescent="0.25">
      <c r="J166" s="13" t="s">
        <v>1249</v>
      </c>
      <c r="K166">
        <v>165</v>
      </c>
      <c r="L166">
        <f>[1]!EM_S_RISK_AVGRETURNY(J166,"2015-12-01","2016-12-02","1")</f>
        <v>810.2903</v>
      </c>
    </row>
    <row r="167" spans="10:12" x14ac:dyDescent="0.25">
      <c r="J167" s="13" t="s">
        <v>1243</v>
      </c>
      <c r="K167">
        <v>166</v>
      </c>
      <c r="L167">
        <f>[1]!EM_S_RISK_AVGRETURNY(J167,"2015-12-01","2016-12-02","1")</f>
        <v>767.85730000000001</v>
      </c>
    </row>
    <row r="168" spans="10:12" x14ac:dyDescent="0.25">
      <c r="J168" s="13" t="s">
        <v>1780</v>
      </c>
      <c r="K168">
        <v>167</v>
      </c>
      <c r="L168">
        <f>[1]!EM_S_RISK_AVGRETURNY(J168,"2015-12-01","2016-12-02","1")</f>
        <v>744.22339999999997</v>
      </c>
    </row>
    <row r="169" spans="10:12" x14ac:dyDescent="0.25">
      <c r="J169" s="13" t="s">
        <v>1232</v>
      </c>
      <c r="K169">
        <v>168</v>
      </c>
      <c r="L169">
        <f>[1]!EM_S_RISK_AVGRETURNY(J169,"2015-12-01","2016-12-02","1")</f>
        <v>736.32470000000001</v>
      </c>
    </row>
    <row r="170" spans="10:12" x14ac:dyDescent="0.25">
      <c r="J170" s="13" t="s">
        <v>56</v>
      </c>
      <c r="K170">
        <v>169</v>
      </c>
      <c r="L170">
        <f>[1]!EM_S_RISK_AVGRETURNY(J170,"2015-12-01","2016-12-02","1")</f>
        <v>734.44569999999999</v>
      </c>
    </row>
    <row r="171" spans="10:12" x14ac:dyDescent="0.25">
      <c r="J171" s="13" t="s">
        <v>1245</v>
      </c>
      <c r="K171">
        <v>170</v>
      </c>
      <c r="L171">
        <f>[1]!EM_S_RISK_AVGRETURNY(J171,"2015-12-01","2016-12-02","1")</f>
        <v>712.29079999999999</v>
      </c>
    </row>
    <row r="172" spans="10:12" x14ac:dyDescent="0.25">
      <c r="J172" s="13" t="s">
        <v>229</v>
      </c>
      <c r="K172">
        <v>171</v>
      </c>
      <c r="L172">
        <f>[1]!EM_S_RISK_AVGRETURNY(J172,"2015-12-01","2016-12-02","1")</f>
        <v>701.36519999999996</v>
      </c>
    </row>
    <row r="173" spans="10:12" x14ac:dyDescent="0.25">
      <c r="J173" s="13" t="s">
        <v>128</v>
      </c>
      <c r="K173">
        <v>172</v>
      </c>
      <c r="L173">
        <f>[1]!EM_S_RISK_AVGRETURNY(J173,"2015-12-01","2016-12-02","1")</f>
        <v>697.17949999999996</v>
      </c>
    </row>
    <row r="174" spans="10:12" x14ac:dyDescent="0.25">
      <c r="J174" s="13" t="s">
        <v>1242</v>
      </c>
      <c r="K174">
        <v>173</v>
      </c>
      <c r="L174">
        <f>[1]!EM_S_RISK_AVGRETURNY(J174,"2015-12-01","2016-12-02","1")</f>
        <v>656.0702</v>
      </c>
    </row>
    <row r="175" spans="10:12" x14ac:dyDescent="0.25">
      <c r="J175" s="13" t="s">
        <v>120</v>
      </c>
      <c r="K175">
        <v>174</v>
      </c>
      <c r="L175">
        <f>[1]!EM_S_RISK_AVGRETURNY(J175,"2015-12-01","2016-12-02","1")</f>
        <v>634.59280000000001</v>
      </c>
    </row>
    <row r="176" spans="10:12" x14ac:dyDescent="0.25">
      <c r="J176" s="13" t="s">
        <v>194</v>
      </c>
      <c r="K176">
        <v>175</v>
      </c>
      <c r="L176">
        <f>[1]!EM_S_RISK_AVGRETURNY(J176,"2015-12-01","2016-12-02","1")</f>
        <v>627.00139999999999</v>
      </c>
    </row>
    <row r="177" spans="10:12" x14ac:dyDescent="0.25">
      <c r="J177" s="13" t="s">
        <v>179</v>
      </c>
      <c r="K177">
        <v>176</v>
      </c>
      <c r="L177">
        <f>[1]!EM_S_RISK_AVGRETURNY(J177,"2015-12-01","2016-12-02","1")</f>
        <v>609.88509999999997</v>
      </c>
    </row>
    <row r="178" spans="10:12" x14ac:dyDescent="0.25">
      <c r="J178" s="13" t="s">
        <v>1767</v>
      </c>
      <c r="K178">
        <v>177</v>
      </c>
      <c r="L178">
        <f>[1]!EM_S_RISK_AVGRETURNY(J178,"2015-12-01","2016-12-02","1")</f>
        <v>590.11030000000005</v>
      </c>
    </row>
    <row r="179" spans="10:12" x14ac:dyDescent="0.25">
      <c r="J179" s="13" t="s">
        <v>1252</v>
      </c>
      <c r="K179">
        <v>178</v>
      </c>
      <c r="L179">
        <f>[1]!EM_S_RISK_AVGRETURNY(J179,"2015-12-01","2016-12-02","1")</f>
        <v>567.62450000000001</v>
      </c>
    </row>
    <row r="180" spans="10:12" x14ac:dyDescent="0.25">
      <c r="J180" s="13" t="s">
        <v>1770</v>
      </c>
      <c r="K180">
        <v>179</v>
      </c>
      <c r="L180">
        <f>[1]!EM_S_RISK_AVGRETURNY(J180,"2015-12-01","2016-12-02","1")</f>
        <v>537.12419999999997</v>
      </c>
    </row>
    <row r="181" spans="10:12" x14ac:dyDescent="0.25">
      <c r="J181" s="13" t="s">
        <v>151</v>
      </c>
      <c r="K181">
        <v>180</v>
      </c>
      <c r="L181">
        <f>[1]!EM_S_RISK_AVGRETURNY(J181,"2015-12-01","2016-12-02","1")</f>
        <v>502.37849999999997</v>
      </c>
    </row>
    <row r="182" spans="10:12" x14ac:dyDescent="0.25">
      <c r="J182" s="13" t="s">
        <v>1772</v>
      </c>
      <c r="K182">
        <v>181</v>
      </c>
      <c r="L182">
        <f>[1]!EM_S_RISK_AVGRETURNY(J182,"2015-12-01","2016-12-02","1")</f>
        <v>489.64170000000001</v>
      </c>
    </row>
    <row r="183" spans="10:12" x14ac:dyDescent="0.25">
      <c r="J183" s="13" t="s">
        <v>1768</v>
      </c>
      <c r="K183">
        <v>182</v>
      </c>
      <c r="L183">
        <f>[1]!EM_S_RISK_AVGRETURNY(J183,"2015-12-01","2016-12-02","1")</f>
        <v>449.4941</v>
      </c>
    </row>
    <row r="184" spans="10:12" x14ac:dyDescent="0.25">
      <c r="J184" s="13" t="s">
        <v>88</v>
      </c>
      <c r="K184">
        <v>183</v>
      </c>
      <c r="L184">
        <f>[1]!EM_S_RISK_AVGRETURNY(J184,"2015-12-01","2016-12-02","1")</f>
        <v>441.2937</v>
      </c>
    </row>
    <row r="185" spans="10:12" x14ac:dyDescent="0.25">
      <c r="J185" s="13" t="s">
        <v>1779</v>
      </c>
      <c r="K185">
        <v>184</v>
      </c>
      <c r="L185">
        <f>[1]!EM_S_RISK_AVGRETURNY(J185,"2015-12-01","2016-12-02","1")</f>
        <v>430.78769999999997</v>
      </c>
    </row>
    <row r="186" spans="10:12" x14ac:dyDescent="0.25">
      <c r="J186" s="13" t="s">
        <v>1247</v>
      </c>
      <c r="K186">
        <v>185</v>
      </c>
      <c r="L186">
        <f>[1]!EM_S_RISK_AVGRETURNY(J186,"2015-12-01","2016-12-02","1")</f>
        <v>417.28829999999999</v>
      </c>
    </row>
    <row r="187" spans="10:12" x14ac:dyDescent="0.25">
      <c r="J187" s="13" t="s">
        <v>1769</v>
      </c>
      <c r="K187">
        <v>186</v>
      </c>
      <c r="L187">
        <f>[1]!EM_S_RISK_AVGRETURNY(J187,"2015-12-01","2016-12-02","1")</f>
        <v>409.04919999999998</v>
      </c>
    </row>
    <row r="188" spans="10:12" x14ac:dyDescent="0.25">
      <c r="J188" s="13" t="s">
        <v>409</v>
      </c>
      <c r="K188">
        <v>187</v>
      </c>
      <c r="L188">
        <f>[1]!EM_S_RISK_AVGRETURNY(J188,"2015-12-01","2016-12-02","1")</f>
        <v>408.66680000000002</v>
      </c>
    </row>
    <row r="189" spans="10:12" x14ac:dyDescent="0.25">
      <c r="J189" s="13" t="s">
        <v>1771</v>
      </c>
      <c r="K189">
        <v>188</v>
      </c>
      <c r="L189">
        <f>[1]!EM_S_RISK_AVGRETURNY(J189,"2015-12-01","2016-12-02","1")</f>
        <v>407.25439999999998</v>
      </c>
    </row>
    <row r="190" spans="10:12" x14ac:dyDescent="0.25">
      <c r="J190" s="13" t="s">
        <v>54</v>
      </c>
      <c r="K190">
        <v>189</v>
      </c>
      <c r="L190">
        <f>[1]!EM_S_RISK_AVGRETURNY(J190,"2015-12-01","2016-12-02","1")</f>
        <v>401.62759999999997</v>
      </c>
    </row>
    <row r="191" spans="10:12" x14ac:dyDescent="0.25">
      <c r="J191" s="13" t="s">
        <v>1248</v>
      </c>
      <c r="K191">
        <v>190</v>
      </c>
      <c r="L191">
        <f>[1]!EM_S_RISK_AVGRETURNY(J191,"2015-12-01","2016-12-02","1")</f>
        <v>399.66640000000001</v>
      </c>
    </row>
    <row r="192" spans="10:12" x14ac:dyDescent="0.25">
      <c r="J192" s="13" t="s">
        <v>2599</v>
      </c>
      <c r="K192">
        <v>191</v>
      </c>
      <c r="L192">
        <f>[1]!EM_S_RISK_AVGRETURNY(J192,"2015-12-01","2016-12-02","1")</f>
        <v>378.26740000000001</v>
      </c>
    </row>
    <row r="193" spans="10:12" x14ac:dyDescent="0.25">
      <c r="J193" s="13" t="s">
        <v>40</v>
      </c>
      <c r="K193">
        <v>192</v>
      </c>
      <c r="L193">
        <f>[1]!EM_S_RISK_AVGRETURNY(J193,"2015-12-01","2016-12-02","1")</f>
        <v>377.87049999999999</v>
      </c>
    </row>
    <row r="194" spans="10:12" x14ac:dyDescent="0.25">
      <c r="J194" s="13" t="s">
        <v>24</v>
      </c>
      <c r="K194">
        <v>193</v>
      </c>
      <c r="L194">
        <f>[1]!EM_S_RISK_AVGRETURNY(J194,"2015-12-01","2016-12-02","1")</f>
        <v>354.48450000000003</v>
      </c>
    </row>
    <row r="195" spans="10:12" x14ac:dyDescent="0.25">
      <c r="J195" s="13" t="s">
        <v>41</v>
      </c>
      <c r="K195">
        <v>194</v>
      </c>
      <c r="L195">
        <f>[1]!EM_S_RISK_AVGRETURNY(J195,"2015-12-01","2016-12-02","1")</f>
        <v>341.90350000000001</v>
      </c>
    </row>
    <row r="196" spans="10:12" x14ac:dyDescent="0.25">
      <c r="J196" s="13" t="s">
        <v>74</v>
      </c>
      <c r="K196">
        <v>195</v>
      </c>
      <c r="L196">
        <f>[1]!EM_S_RISK_AVGRETURNY(J196,"2015-12-01","2016-12-02","1")</f>
        <v>318.85509999999999</v>
      </c>
    </row>
    <row r="197" spans="10:12" x14ac:dyDescent="0.25">
      <c r="J197" s="13" t="s">
        <v>240</v>
      </c>
      <c r="K197">
        <v>196</v>
      </c>
      <c r="L197">
        <f>[1]!EM_S_RISK_AVGRETURNY(J197,"2015-12-01","2016-12-02","1")</f>
        <v>310.87869999999998</v>
      </c>
    </row>
    <row r="198" spans="10:12" x14ac:dyDescent="0.25">
      <c r="J198" s="13" t="s">
        <v>27</v>
      </c>
      <c r="K198">
        <v>197</v>
      </c>
      <c r="L198">
        <f>[1]!EM_S_RISK_AVGRETURNY(J198,"2015-12-01","2016-12-02","1")</f>
        <v>280.65710000000001</v>
      </c>
    </row>
    <row r="199" spans="10:12" x14ac:dyDescent="0.25">
      <c r="J199" s="13" t="s">
        <v>982</v>
      </c>
      <c r="K199">
        <v>198</v>
      </c>
      <c r="L199">
        <f>[1]!EM_S_RISK_AVGRETURNY(J199,"2015-12-01","2016-12-02","1")</f>
        <v>269.02</v>
      </c>
    </row>
    <row r="200" spans="10:12" x14ac:dyDescent="0.25">
      <c r="J200" s="13" t="s">
        <v>1775</v>
      </c>
      <c r="K200">
        <v>199</v>
      </c>
      <c r="L200">
        <f>[1]!EM_S_RISK_AVGRETURNY(J200,"2015-12-01","2016-12-02","1")</f>
        <v>266.77339999999998</v>
      </c>
    </row>
    <row r="201" spans="10:12" x14ac:dyDescent="0.25">
      <c r="J201" s="13" t="s">
        <v>55</v>
      </c>
      <c r="K201">
        <v>200</v>
      </c>
      <c r="L201">
        <f>[1]!EM_S_RISK_AVGRETURNY(J201,"2015-12-01","2016-12-02","1")</f>
        <v>256.14920000000001</v>
      </c>
    </row>
    <row r="202" spans="10:12" x14ac:dyDescent="0.25">
      <c r="J202" s="13" t="s">
        <v>103</v>
      </c>
      <c r="K202">
        <v>201</v>
      </c>
      <c r="L202">
        <f>[1]!EM_S_RISK_AVGRETURNY(J202,"2015-12-01","2016-12-02","1")</f>
        <v>239.91990000000001</v>
      </c>
    </row>
    <row r="203" spans="10:12" x14ac:dyDescent="0.25">
      <c r="J203" s="13" t="s">
        <v>1276</v>
      </c>
      <c r="K203">
        <v>202</v>
      </c>
      <c r="L203">
        <f>[1]!EM_S_RISK_AVGRETURNY(J203,"2015-12-01","2016-12-02","1")</f>
        <v>233.59970000000001</v>
      </c>
    </row>
    <row r="204" spans="10:12" x14ac:dyDescent="0.25">
      <c r="J204" s="13" t="s">
        <v>1777</v>
      </c>
      <c r="K204">
        <v>203</v>
      </c>
      <c r="L204">
        <f>[1]!EM_S_RISK_AVGRETURNY(J204,"2015-12-01","2016-12-02","1")</f>
        <v>226.66460000000001</v>
      </c>
    </row>
    <row r="205" spans="10:12" x14ac:dyDescent="0.25">
      <c r="J205" s="13" t="s">
        <v>68</v>
      </c>
      <c r="K205">
        <v>204</v>
      </c>
      <c r="L205">
        <f>[1]!EM_S_RISK_AVGRETURNY(J205,"2015-12-01","2016-12-02","1")</f>
        <v>213.1343</v>
      </c>
    </row>
    <row r="206" spans="10:12" x14ac:dyDescent="0.25">
      <c r="J206" s="13" t="s">
        <v>2198</v>
      </c>
      <c r="K206">
        <v>205</v>
      </c>
      <c r="L206">
        <f>[1]!EM_S_RISK_AVGRETURNY(J206,"2015-12-01","2016-12-02","1")</f>
        <v>210.9376</v>
      </c>
    </row>
    <row r="207" spans="10:12" x14ac:dyDescent="0.25">
      <c r="J207" s="13" t="s">
        <v>130</v>
      </c>
      <c r="K207">
        <v>206</v>
      </c>
      <c r="L207">
        <f>[1]!EM_S_RISK_AVGRETURNY(J207,"2015-12-01","2016-12-02","1")</f>
        <v>206.1739</v>
      </c>
    </row>
    <row r="208" spans="10:12" x14ac:dyDescent="0.25">
      <c r="J208" s="13" t="s">
        <v>1856</v>
      </c>
      <c r="K208">
        <v>207</v>
      </c>
      <c r="L208">
        <f>[1]!EM_S_RISK_AVGRETURNY(J208,"2015-12-01","2016-12-02","1")</f>
        <v>196.23269999999999</v>
      </c>
    </row>
    <row r="209" spans="10:12" x14ac:dyDescent="0.25">
      <c r="J209" s="13" t="s">
        <v>1949</v>
      </c>
      <c r="K209">
        <v>208</v>
      </c>
      <c r="L209">
        <f>[1]!EM_S_RISK_AVGRETURNY(J209,"2015-12-01","2016-12-02","1")</f>
        <v>182.88929999999999</v>
      </c>
    </row>
    <row r="210" spans="10:12" x14ac:dyDescent="0.25">
      <c r="J210" s="13" t="s">
        <v>2897</v>
      </c>
      <c r="K210">
        <v>209</v>
      </c>
      <c r="L210">
        <f>[1]!EM_S_RISK_AVGRETURNY(J210,"2015-12-01","2016-12-02","1")</f>
        <v>182.14619999999999</v>
      </c>
    </row>
    <row r="211" spans="10:12" x14ac:dyDescent="0.25">
      <c r="J211" s="13" t="s">
        <v>1283</v>
      </c>
      <c r="K211">
        <v>210</v>
      </c>
      <c r="L211">
        <f>[1]!EM_S_RISK_AVGRETURNY(J211,"2015-12-01","2016-12-02","1")</f>
        <v>181.7766</v>
      </c>
    </row>
    <row r="212" spans="10:12" x14ac:dyDescent="0.25">
      <c r="J212" s="13" t="s">
        <v>124</v>
      </c>
      <c r="K212">
        <v>211</v>
      </c>
      <c r="L212">
        <f>[1]!EM_S_RISK_AVGRETURNY(J212,"2015-12-01","2016-12-02","1")</f>
        <v>175.4306</v>
      </c>
    </row>
    <row r="213" spans="10:12" x14ac:dyDescent="0.25">
      <c r="J213" s="13" t="s">
        <v>2566</v>
      </c>
      <c r="K213">
        <v>212</v>
      </c>
      <c r="L213">
        <f>[1]!EM_S_RISK_AVGRETURNY(J213,"2015-12-01","2016-12-02","1")</f>
        <v>160.2114</v>
      </c>
    </row>
    <row r="214" spans="10:12" x14ac:dyDescent="0.25">
      <c r="J214" s="13" t="s">
        <v>1565</v>
      </c>
      <c r="K214">
        <v>213</v>
      </c>
      <c r="L214">
        <f>[1]!EM_S_RISK_AVGRETURNY(J214,"2015-12-01","2016-12-02","1")</f>
        <v>159.99590000000001</v>
      </c>
    </row>
    <row r="215" spans="10:12" x14ac:dyDescent="0.25">
      <c r="J215" s="13" t="s">
        <v>1904</v>
      </c>
      <c r="K215">
        <v>214</v>
      </c>
      <c r="L215">
        <f>[1]!EM_S_RISK_AVGRETURNY(J215,"2015-12-01","2016-12-02","1")</f>
        <v>157.95009999999999</v>
      </c>
    </row>
    <row r="216" spans="10:12" x14ac:dyDescent="0.25">
      <c r="J216" s="13" t="s">
        <v>1857</v>
      </c>
      <c r="K216">
        <v>215</v>
      </c>
      <c r="L216">
        <f>[1]!EM_S_RISK_AVGRETURNY(J216,"2015-12-01","2016-12-02","1")</f>
        <v>157.22210000000001</v>
      </c>
    </row>
    <row r="217" spans="10:12" x14ac:dyDescent="0.25">
      <c r="J217" s="13" t="s">
        <v>1945</v>
      </c>
      <c r="K217">
        <v>216</v>
      </c>
      <c r="L217">
        <f>[1]!EM_S_RISK_AVGRETURNY(J217,"2015-12-01","2016-12-02","1")</f>
        <v>154.16730000000001</v>
      </c>
    </row>
    <row r="218" spans="10:12" x14ac:dyDescent="0.25">
      <c r="J218" s="13" t="s">
        <v>1436</v>
      </c>
      <c r="K218">
        <v>217</v>
      </c>
      <c r="L218">
        <f>[1]!EM_S_RISK_AVGRETURNY(J218,"2015-12-01","2016-12-02","1")</f>
        <v>154.08920000000001</v>
      </c>
    </row>
    <row r="219" spans="10:12" x14ac:dyDescent="0.25">
      <c r="J219" s="13" t="s">
        <v>1969</v>
      </c>
      <c r="K219">
        <v>218</v>
      </c>
      <c r="L219">
        <f>[1]!EM_S_RISK_AVGRETURNY(J219,"2015-12-01","2016-12-02","1")</f>
        <v>151.48740000000001</v>
      </c>
    </row>
    <row r="220" spans="10:12" x14ac:dyDescent="0.25">
      <c r="J220" s="13" t="s">
        <v>342</v>
      </c>
      <c r="K220">
        <v>219</v>
      </c>
      <c r="L220">
        <f>[1]!EM_S_RISK_AVGRETURNY(J220,"2015-12-01","2016-12-02","1")</f>
        <v>148.06489999999999</v>
      </c>
    </row>
    <row r="221" spans="10:12" x14ac:dyDescent="0.25">
      <c r="J221" s="13" t="s">
        <v>1678</v>
      </c>
      <c r="K221">
        <v>220</v>
      </c>
      <c r="L221">
        <f>[1]!EM_S_RISK_AVGRETURNY(J221,"2015-12-01","2016-12-02","1")</f>
        <v>143.53100000000001</v>
      </c>
    </row>
    <row r="222" spans="10:12" x14ac:dyDescent="0.25">
      <c r="J222" s="13" t="s">
        <v>1423</v>
      </c>
      <c r="K222">
        <v>221</v>
      </c>
      <c r="L222">
        <f>[1]!EM_S_RISK_AVGRETURNY(J222,"2015-12-01","2016-12-02","1")</f>
        <v>141.37119999999999</v>
      </c>
    </row>
    <row r="223" spans="10:12" x14ac:dyDescent="0.25">
      <c r="J223" s="13" t="s">
        <v>1837</v>
      </c>
      <c r="K223">
        <v>222</v>
      </c>
      <c r="L223">
        <f>[1]!EM_S_RISK_AVGRETURNY(J223,"2015-12-01","2016-12-02","1")</f>
        <v>137.01990000000001</v>
      </c>
    </row>
    <row r="224" spans="10:12" x14ac:dyDescent="0.25">
      <c r="J224" s="13" t="s">
        <v>745</v>
      </c>
      <c r="K224">
        <v>223</v>
      </c>
      <c r="L224">
        <f>[1]!EM_S_RISK_AVGRETURNY(J224,"2015-12-01","2016-12-02","1")</f>
        <v>129.60740000000001</v>
      </c>
    </row>
    <row r="225" spans="10:12" x14ac:dyDescent="0.25">
      <c r="J225" s="13" t="s">
        <v>2082</v>
      </c>
      <c r="K225">
        <v>224</v>
      </c>
      <c r="L225">
        <f>[1]!EM_S_RISK_AVGRETURNY(J225,"2015-12-01","2016-12-02","1")</f>
        <v>129.26429999999999</v>
      </c>
    </row>
    <row r="226" spans="10:12" x14ac:dyDescent="0.25">
      <c r="J226" s="13" t="s">
        <v>2115</v>
      </c>
      <c r="K226">
        <v>225</v>
      </c>
      <c r="L226">
        <f>[1]!EM_S_RISK_AVGRETURNY(J226,"2015-12-01","2016-12-02","1")</f>
        <v>128.9821</v>
      </c>
    </row>
    <row r="227" spans="10:12" x14ac:dyDescent="0.25">
      <c r="J227" s="13" t="s">
        <v>2141</v>
      </c>
      <c r="K227">
        <v>226</v>
      </c>
      <c r="L227">
        <f>[1]!EM_S_RISK_AVGRETURNY(J227,"2015-12-01","2016-12-02","1")</f>
        <v>120.9726</v>
      </c>
    </row>
    <row r="228" spans="10:12" x14ac:dyDescent="0.25">
      <c r="J228" s="13" t="s">
        <v>2455</v>
      </c>
      <c r="K228">
        <v>227</v>
      </c>
      <c r="L228">
        <f>[1]!EM_S_RISK_AVGRETURNY(J228,"2015-12-01","2016-12-02","1")</f>
        <v>119.79949999999999</v>
      </c>
    </row>
    <row r="229" spans="10:12" x14ac:dyDescent="0.25">
      <c r="J229" s="13" t="s">
        <v>2142</v>
      </c>
      <c r="K229">
        <v>228</v>
      </c>
      <c r="L229">
        <f>[1]!EM_S_RISK_AVGRETURNY(J229,"2015-12-01","2016-12-02","1")</f>
        <v>119.67619999999999</v>
      </c>
    </row>
    <row r="230" spans="10:12" x14ac:dyDescent="0.25">
      <c r="J230" s="13" t="s">
        <v>973</v>
      </c>
      <c r="K230">
        <v>229</v>
      </c>
      <c r="L230">
        <f>[1]!EM_S_RISK_AVGRETURNY(J230,"2015-12-01","2016-12-02","1")</f>
        <v>119.0594</v>
      </c>
    </row>
    <row r="231" spans="10:12" x14ac:dyDescent="0.25">
      <c r="J231" s="13" t="s">
        <v>1128</v>
      </c>
      <c r="K231">
        <v>230</v>
      </c>
      <c r="L231">
        <f>[1]!EM_S_RISK_AVGRETURNY(J231,"2015-12-01","2016-12-02","1")</f>
        <v>118.01309999999999</v>
      </c>
    </row>
    <row r="232" spans="10:12" x14ac:dyDescent="0.25">
      <c r="J232" s="13" t="s">
        <v>2436</v>
      </c>
      <c r="K232">
        <v>231</v>
      </c>
      <c r="L232">
        <f>[1]!EM_S_RISK_AVGRETURNY(J232,"2015-12-01","2016-12-02","1")</f>
        <v>114.3377</v>
      </c>
    </row>
    <row r="233" spans="10:12" x14ac:dyDescent="0.25">
      <c r="J233" s="13" t="s">
        <v>733</v>
      </c>
      <c r="K233">
        <v>232</v>
      </c>
      <c r="L233">
        <f>[1]!EM_S_RISK_AVGRETURNY(J233,"2015-12-01","2016-12-02","1")</f>
        <v>113.8544</v>
      </c>
    </row>
    <row r="234" spans="10:12" x14ac:dyDescent="0.25">
      <c r="J234" s="13" t="s">
        <v>891</v>
      </c>
      <c r="K234">
        <v>233</v>
      </c>
      <c r="L234">
        <f>[1]!EM_S_RISK_AVGRETURNY(J234,"2015-12-01","2016-12-02","1")</f>
        <v>112.4597</v>
      </c>
    </row>
    <row r="235" spans="10:12" x14ac:dyDescent="0.25">
      <c r="J235" s="13" t="s">
        <v>1400</v>
      </c>
      <c r="K235">
        <v>234</v>
      </c>
      <c r="L235">
        <f>[1]!EM_S_RISK_AVGRETURNY(J235,"2015-12-01","2016-12-02","1")</f>
        <v>112.3659</v>
      </c>
    </row>
    <row r="236" spans="10:12" x14ac:dyDescent="0.25">
      <c r="J236" s="13" t="s">
        <v>2601</v>
      </c>
      <c r="K236">
        <v>235</v>
      </c>
      <c r="L236">
        <f>[1]!EM_S_RISK_AVGRETURNY(J236,"2015-12-01","2016-12-02","1")</f>
        <v>111.3489</v>
      </c>
    </row>
    <row r="237" spans="10:12" x14ac:dyDescent="0.25">
      <c r="J237" s="13" t="s">
        <v>1028</v>
      </c>
      <c r="K237">
        <v>236</v>
      </c>
      <c r="L237">
        <f>[1]!EM_S_RISK_AVGRETURNY(J237,"2015-12-01","2016-12-02","1")</f>
        <v>108.93389999999999</v>
      </c>
    </row>
    <row r="238" spans="10:12" x14ac:dyDescent="0.25">
      <c r="J238" s="13" t="s">
        <v>2399</v>
      </c>
      <c r="K238">
        <v>237</v>
      </c>
      <c r="L238">
        <f>[1]!EM_S_RISK_AVGRETURNY(J238,"2015-12-01","2016-12-02","1")</f>
        <v>106.6194</v>
      </c>
    </row>
    <row r="239" spans="10:12" x14ac:dyDescent="0.25">
      <c r="J239" s="13" t="s">
        <v>2467</v>
      </c>
      <c r="K239">
        <v>238</v>
      </c>
      <c r="L239">
        <f>[1]!EM_S_RISK_AVGRETURNY(J239,"2015-12-01","2016-12-02","1")</f>
        <v>106.4282</v>
      </c>
    </row>
    <row r="240" spans="10:12" x14ac:dyDescent="0.25">
      <c r="J240" s="13" t="s">
        <v>2429</v>
      </c>
      <c r="K240">
        <v>239</v>
      </c>
      <c r="L240">
        <f>[1]!EM_S_RISK_AVGRETURNY(J240,"2015-12-01","2016-12-02","1")</f>
        <v>105.08969999999999</v>
      </c>
    </row>
    <row r="241" spans="10:12" x14ac:dyDescent="0.25">
      <c r="J241" s="13" t="s">
        <v>1667</v>
      </c>
      <c r="K241">
        <v>240</v>
      </c>
      <c r="L241">
        <f>[1]!EM_S_RISK_AVGRETURNY(J241,"2015-12-01","2016-12-02","1")</f>
        <v>102.9602</v>
      </c>
    </row>
    <row r="242" spans="10:12" x14ac:dyDescent="0.25">
      <c r="J242" s="13" t="s">
        <v>2564</v>
      </c>
      <c r="K242">
        <v>241</v>
      </c>
      <c r="L242">
        <f>[1]!EM_S_RISK_AVGRETURNY(J242,"2015-12-01","2016-12-02","1")</f>
        <v>98.831400000000002</v>
      </c>
    </row>
    <row r="243" spans="10:12" x14ac:dyDescent="0.25">
      <c r="J243" s="13" t="s">
        <v>2039</v>
      </c>
      <c r="K243">
        <v>242</v>
      </c>
      <c r="L243">
        <f>[1]!EM_S_RISK_AVGRETURNY(J243,"2015-12-01","2016-12-02","1")</f>
        <v>97.698700000000002</v>
      </c>
    </row>
    <row r="244" spans="10:12" x14ac:dyDescent="0.25">
      <c r="J244" s="13" t="s">
        <v>1872</v>
      </c>
      <c r="K244">
        <v>243</v>
      </c>
      <c r="L244">
        <f>[1]!EM_S_RISK_AVGRETURNY(J244,"2015-12-01","2016-12-02","1")</f>
        <v>97.020899999999997</v>
      </c>
    </row>
    <row r="245" spans="10:12" x14ac:dyDescent="0.25">
      <c r="J245" s="13" t="s">
        <v>2014</v>
      </c>
      <c r="K245">
        <v>244</v>
      </c>
      <c r="L245">
        <f>[1]!EM_S_RISK_AVGRETURNY(J245,"2015-12-01","2016-12-02","1")</f>
        <v>93.756</v>
      </c>
    </row>
    <row r="246" spans="10:12" x14ac:dyDescent="0.25">
      <c r="J246" s="13" t="s">
        <v>1932</v>
      </c>
      <c r="K246">
        <v>245</v>
      </c>
      <c r="L246">
        <f>[1]!EM_S_RISK_AVGRETURNY(J246,"2015-12-01","2016-12-02","1")</f>
        <v>93.131</v>
      </c>
    </row>
    <row r="247" spans="10:12" x14ac:dyDescent="0.25">
      <c r="J247" s="13" t="s">
        <v>2585</v>
      </c>
      <c r="K247">
        <v>246</v>
      </c>
      <c r="L247">
        <f>[1]!EM_S_RISK_AVGRETURNY(J247,"2015-12-01","2016-12-02","1")</f>
        <v>91.945400000000006</v>
      </c>
    </row>
    <row r="248" spans="10:12" x14ac:dyDescent="0.25">
      <c r="J248" s="13" t="s">
        <v>828</v>
      </c>
      <c r="K248">
        <v>247</v>
      </c>
      <c r="L248">
        <f>[1]!EM_S_RISK_AVGRETURNY(J248,"2015-12-01","2016-12-02","1")</f>
        <v>88.632099999999994</v>
      </c>
    </row>
    <row r="249" spans="10:12" x14ac:dyDescent="0.25">
      <c r="J249" s="13" t="s">
        <v>2619</v>
      </c>
      <c r="K249">
        <v>248</v>
      </c>
      <c r="L249">
        <f>[1]!EM_S_RISK_AVGRETURNY(J249,"2015-12-01","2016-12-02","1")</f>
        <v>88.034800000000004</v>
      </c>
    </row>
    <row r="250" spans="10:12" x14ac:dyDescent="0.25">
      <c r="J250" s="13" t="s">
        <v>2171</v>
      </c>
      <c r="K250">
        <v>249</v>
      </c>
      <c r="L250">
        <f>[1]!EM_S_RISK_AVGRETURNY(J250,"2015-12-01","2016-12-02","1")</f>
        <v>86.645899999999997</v>
      </c>
    </row>
    <row r="251" spans="10:12" x14ac:dyDescent="0.25">
      <c r="J251" s="13" t="s">
        <v>1057</v>
      </c>
      <c r="K251">
        <v>250</v>
      </c>
      <c r="L251">
        <f>[1]!EM_S_RISK_AVGRETURNY(J251,"2015-12-01","2016-12-02","1")</f>
        <v>86.257800000000003</v>
      </c>
    </row>
    <row r="252" spans="10:12" x14ac:dyDescent="0.25">
      <c r="J252" s="13" t="s">
        <v>2644</v>
      </c>
      <c r="K252">
        <v>251</v>
      </c>
      <c r="L252">
        <f>[1]!EM_S_RISK_AVGRETURNY(J252,"2015-12-01","2016-12-02","1")</f>
        <v>85.166200000000003</v>
      </c>
    </row>
    <row r="253" spans="10:12" x14ac:dyDescent="0.25">
      <c r="J253" s="13" t="s">
        <v>603</v>
      </c>
      <c r="K253">
        <v>252</v>
      </c>
      <c r="L253">
        <f>[1]!EM_S_RISK_AVGRETURNY(J253,"2015-12-01","2016-12-02","1")</f>
        <v>84.734399999999994</v>
      </c>
    </row>
    <row r="254" spans="10:12" x14ac:dyDescent="0.25">
      <c r="J254" s="13" t="s">
        <v>2514</v>
      </c>
      <c r="K254">
        <v>253</v>
      </c>
      <c r="L254">
        <f>[1]!EM_S_RISK_AVGRETURNY(J254,"2015-12-01","2016-12-02","1")</f>
        <v>84.3476</v>
      </c>
    </row>
    <row r="255" spans="10:12" x14ac:dyDescent="0.25">
      <c r="J255" s="13" t="s">
        <v>3014</v>
      </c>
      <c r="K255">
        <v>254</v>
      </c>
      <c r="L255">
        <f>[1]!EM_S_RISK_AVGRETURNY(J255,"2015-12-01","2016-12-02","1")</f>
        <v>84.206800000000001</v>
      </c>
    </row>
    <row r="256" spans="10:12" x14ac:dyDescent="0.25">
      <c r="J256" s="13" t="s">
        <v>2664</v>
      </c>
      <c r="K256">
        <v>255</v>
      </c>
      <c r="L256">
        <f>[1]!EM_S_RISK_AVGRETURNY(J256,"2015-12-01","2016-12-02","1")</f>
        <v>83.769300000000001</v>
      </c>
    </row>
    <row r="257" spans="10:12" x14ac:dyDescent="0.25">
      <c r="J257" s="13" t="s">
        <v>678</v>
      </c>
      <c r="K257">
        <v>256</v>
      </c>
      <c r="L257">
        <f>[1]!EM_S_RISK_AVGRETURNY(J257,"2015-12-01","2016-12-02","1")</f>
        <v>83.235799999999998</v>
      </c>
    </row>
    <row r="258" spans="10:12" x14ac:dyDescent="0.25">
      <c r="J258" s="13" t="s">
        <v>2614</v>
      </c>
      <c r="K258">
        <v>257</v>
      </c>
      <c r="L258">
        <f>[1]!EM_S_RISK_AVGRETURNY(J258,"2015-12-01","2016-12-02","1")</f>
        <v>79.593999999999994</v>
      </c>
    </row>
    <row r="259" spans="10:12" x14ac:dyDescent="0.25">
      <c r="J259" s="13" t="s">
        <v>1832</v>
      </c>
      <c r="K259">
        <v>258</v>
      </c>
      <c r="L259">
        <f>[1]!EM_S_RISK_AVGRETURNY(J259,"2015-12-01","2016-12-02","1")</f>
        <v>79.526499999999999</v>
      </c>
    </row>
    <row r="260" spans="10:12" x14ac:dyDescent="0.25">
      <c r="J260" s="13" t="s">
        <v>1875</v>
      </c>
      <c r="K260">
        <v>259</v>
      </c>
      <c r="L260">
        <f>[1]!EM_S_RISK_AVGRETURNY(J260,"2015-12-01","2016-12-02","1")</f>
        <v>75.895499999999998</v>
      </c>
    </row>
    <row r="261" spans="10:12" x14ac:dyDescent="0.25">
      <c r="J261" s="13" t="s">
        <v>273</v>
      </c>
      <c r="K261">
        <v>260</v>
      </c>
      <c r="L261">
        <f>[1]!EM_S_RISK_AVGRETURNY(J261,"2015-12-01","2016-12-02","1")</f>
        <v>75.055700000000002</v>
      </c>
    </row>
    <row r="262" spans="10:12" x14ac:dyDescent="0.25">
      <c r="J262" s="13" t="s">
        <v>2097</v>
      </c>
      <c r="K262">
        <v>261</v>
      </c>
      <c r="L262">
        <f>[1]!EM_S_RISK_AVGRETURNY(J262,"2015-12-01","2016-12-02","1")</f>
        <v>74.765500000000003</v>
      </c>
    </row>
    <row r="263" spans="10:12" x14ac:dyDescent="0.25">
      <c r="J263" s="13" t="s">
        <v>2942</v>
      </c>
      <c r="K263">
        <v>262</v>
      </c>
      <c r="L263">
        <f>[1]!EM_S_RISK_AVGRETURNY(J263,"2015-12-01","2016-12-02","1")</f>
        <v>74.488600000000005</v>
      </c>
    </row>
    <row r="264" spans="10:12" x14ac:dyDescent="0.25">
      <c r="J264" s="13" t="s">
        <v>2591</v>
      </c>
      <c r="K264">
        <v>263</v>
      </c>
      <c r="L264">
        <f>[1]!EM_S_RISK_AVGRETURNY(J264,"2015-12-01","2016-12-02","1")</f>
        <v>74.392300000000006</v>
      </c>
    </row>
    <row r="265" spans="10:12" x14ac:dyDescent="0.25">
      <c r="J265" s="13" t="s">
        <v>1824</v>
      </c>
      <c r="K265">
        <v>264</v>
      </c>
      <c r="L265">
        <f>[1]!EM_S_RISK_AVGRETURNY(J265,"2015-12-01","2016-12-02","1")</f>
        <v>74.092699999999994</v>
      </c>
    </row>
    <row r="266" spans="10:12" x14ac:dyDescent="0.25">
      <c r="J266" s="13" t="s">
        <v>588</v>
      </c>
      <c r="K266">
        <v>265</v>
      </c>
      <c r="L266">
        <f>[1]!EM_S_RISK_AVGRETURNY(J266,"2015-12-01","2016-12-02","1")</f>
        <v>73.583799999999997</v>
      </c>
    </row>
    <row r="267" spans="10:12" x14ac:dyDescent="0.25">
      <c r="J267" s="13" t="s">
        <v>736</v>
      </c>
      <c r="K267">
        <v>266</v>
      </c>
      <c r="L267">
        <f>[1]!EM_S_RISK_AVGRETURNY(J267,"2015-12-01","2016-12-02","1")</f>
        <v>73.347800000000007</v>
      </c>
    </row>
    <row r="268" spans="10:12" x14ac:dyDescent="0.25">
      <c r="J268" s="13" t="s">
        <v>1912</v>
      </c>
      <c r="K268">
        <v>267</v>
      </c>
      <c r="L268">
        <f>[1]!EM_S_RISK_AVGRETURNY(J268,"2015-12-01","2016-12-02","1")</f>
        <v>73.085599999999999</v>
      </c>
    </row>
    <row r="269" spans="10:12" x14ac:dyDescent="0.25">
      <c r="J269" s="13" t="s">
        <v>1922</v>
      </c>
      <c r="K269">
        <v>268</v>
      </c>
      <c r="L269">
        <f>[1]!EM_S_RISK_AVGRETURNY(J269,"2015-12-01","2016-12-02","1")</f>
        <v>72.955100000000002</v>
      </c>
    </row>
    <row r="270" spans="10:12" x14ac:dyDescent="0.25">
      <c r="J270" s="13" t="s">
        <v>2472</v>
      </c>
      <c r="K270">
        <v>269</v>
      </c>
      <c r="L270">
        <f>[1]!EM_S_RISK_AVGRETURNY(J270,"2015-12-01","2016-12-02","1")</f>
        <v>72.7971</v>
      </c>
    </row>
    <row r="271" spans="10:12" x14ac:dyDescent="0.25">
      <c r="J271" s="13" t="s">
        <v>2800</v>
      </c>
      <c r="K271">
        <v>270</v>
      </c>
      <c r="L271">
        <f>[1]!EM_S_RISK_AVGRETURNY(J271,"2015-12-01","2016-12-02","1")</f>
        <v>71.285499999999999</v>
      </c>
    </row>
    <row r="272" spans="10:12" x14ac:dyDescent="0.25">
      <c r="J272" s="13" t="s">
        <v>2302</v>
      </c>
      <c r="K272">
        <v>271</v>
      </c>
      <c r="L272">
        <f>[1]!EM_S_RISK_AVGRETURNY(J272,"2015-12-01","2016-12-02","1")</f>
        <v>71.221900000000005</v>
      </c>
    </row>
    <row r="273" spans="10:12" x14ac:dyDescent="0.25">
      <c r="J273" s="13" t="s">
        <v>2911</v>
      </c>
      <c r="K273">
        <v>272</v>
      </c>
      <c r="L273">
        <f>[1]!EM_S_RISK_AVGRETURNY(J273,"2015-12-01","2016-12-02","1")</f>
        <v>70.965599999999995</v>
      </c>
    </row>
    <row r="274" spans="10:12" x14ac:dyDescent="0.25">
      <c r="J274" s="13" t="s">
        <v>776</v>
      </c>
      <c r="K274">
        <v>273</v>
      </c>
      <c r="L274">
        <f>[1]!EM_S_RISK_AVGRETURNY(J274,"2015-12-01","2016-12-02","1")</f>
        <v>70.752700000000004</v>
      </c>
    </row>
    <row r="275" spans="10:12" x14ac:dyDescent="0.25">
      <c r="J275" s="13" t="s">
        <v>1402</v>
      </c>
      <c r="K275">
        <v>274</v>
      </c>
      <c r="L275">
        <f>[1]!EM_S_RISK_AVGRETURNY(J275,"2015-12-01","2016-12-02","1")</f>
        <v>70.666499999999999</v>
      </c>
    </row>
    <row r="276" spans="10:12" x14ac:dyDescent="0.25">
      <c r="J276" s="13" t="s">
        <v>1913</v>
      </c>
      <c r="K276">
        <v>275</v>
      </c>
      <c r="L276">
        <f>[1]!EM_S_RISK_AVGRETURNY(J276,"2015-12-01","2016-12-02","1")</f>
        <v>70.393699999999995</v>
      </c>
    </row>
    <row r="277" spans="10:12" x14ac:dyDescent="0.25">
      <c r="J277" s="13" t="s">
        <v>1365</v>
      </c>
      <c r="K277">
        <v>276</v>
      </c>
      <c r="L277">
        <f>[1]!EM_S_RISK_AVGRETURNY(J277,"2015-12-01","2016-12-02","1")</f>
        <v>70.097899999999996</v>
      </c>
    </row>
    <row r="278" spans="10:12" x14ac:dyDescent="0.25">
      <c r="J278" s="13" t="s">
        <v>2933</v>
      </c>
      <c r="K278">
        <v>277</v>
      </c>
      <c r="L278">
        <f>[1]!EM_S_RISK_AVGRETURNY(J278,"2015-12-01","2016-12-02","1")</f>
        <v>69.301599999999993</v>
      </c>
    </row>
    <row r="279" spans="10:12" x14ac:dyDescent="0.25">
      <c r="J279" s="13" t="s">
        <v>1618</v>
      </c>
      <c r="K279">
        <v>278</v>
      </c>
      <c r="L279">
        <f>[1]!EM_S_RISK_AVGRETURNY(J279,"2015-12-01","2016-12-02","1")</f>
        <v>68.3446</v>
      </c>
    </row>
    <row r="280" spans="10:12" x14ac:dyDescent="0.25">
      <c r="J280" s="13" t="s">
        <v>985</v>
      </c>
      <c r="K280">
        <v>279</v>
      </c>
      <c r="L280">
        <f>[1]!EM_S_RISK_AVGRETURNY(J280,"2015-12-01","2016-12-02","1")</f>
        <v>67.844800000000006</v>
      </c>
    </row>
    <row r="281" spans="10:12" x14ac:dyDescent="0.25">
      <c r="J281" s="13" t="s">
        <v>2563</v>
      </c>
      <c r="K281">
        <v>280</v>
      </c>
      <c r="L281">
        <f>[1]!EM_S_RISK_AVGRETURNY(J281,"2015-12-01","2016-12-02","1")</f>
        <v>66.450900000000004</v>
      </c>
    </row>
    <row r="282" spans="10:12" x14ac:dyDescent="0.25">
      <c r="J282" s="13" t="s">
        <v>2926</v>
      </c>
      <c r="K282">
        <v>281</v>
      </c>
      <c r="L282">
        <f>[1]!EM_S_RISK_AVGRETURNY(J282,"2015-12-01","2016-12-02","1")</f>
        <v>66.329499999999996</v>
      </c>
    </row>
    <row r="283" spans="10:12" x14ac:dyDescent="0.25">
      <c r="J283" s="13" t="s">
        <v>947</v>
      </c>
      <c r="K283">
        <v>282</v>
      </c>
      <c r="L283">
        <f>[1]!EM_S_RISK_AVGRETURNY(J283,"2015-12-01","2016-12-02","1")</f>
        <v>66.001300000000001</v>
      </c>
    </row>
    <row r="284" spans="10:12" x14ac:dyDescent="0.25">
      <c r="J284" s="13" t="s">
        <v>2885</v>
      </c>
      <c r="K284">
        <v>283</v>
      </c>
      <c r="L284">
        <f>[1]!EM_S_RISK_AVGRETURNY(J284,"2015-12-01","2016-12-02","1")</f>
        <v>64.923199999999994</v>
      </c>
    </row>
    <row r="285" spans="10:12" x14ac:dyDescent="0.25">
      <c r="J285" s="13" t="s">
        <v>2680</v>
      </c>
      <c r="K285">
        <v>284</v>
      </c>
      <c r="L285">
        <f>[1]!EM_S_RISK_AVGRETURNY(J285,"2015-12-01","2016-12-02","1")</f>
        <v>64.491299999999995</v>
      </c>
    </row>
    <row r="286" spans="10:12" x14ac:dyDescent="0.25">
      <c r="J286" s="13" t="s">
        <v>1843</v>
      </c>
      <c r="K286">
        <v>285</v>
      </c>
      <c r="L286">
        <f>[1]!EM_S_RISK_AVGRETURNY(J286,"2015-12-01","2016-12-02","1")</f>
        <v>64.444100000000006</v>
      </c>
    </row>
    <row r="287" spans="10:12" x14ac:dyDescent="0.25">
      <c r="J287" s="13" t="s">
        <v>1519</v>
      </c>
      <c r="K287">
        <v>286</v>
      </c>
      <c r="L287">
        <f>[1]!EM_S_RISK_AVGRETURNY(J287,"2015-12-01","2016-12-02","1")</f>
        <v>64.235699999999994</v>
      </c>
    </row>
    <row r="288" spans="10:12" x14ac:dyDescent="0.25">
      <c r="J288" s="13" t="s">
        <v>1591</v>
      </c>
      <c r="K288">
        <v>287</v>
      </c>
      <c r="L288">
        <f>[1]!EM_S_RISK_AVGRETURNY(J288,"2015-12-01","2016-12-02","1")</f>
        <v>63.895600000000002</v>
      </c>
    </row>
    <row r="289" spans="10:12" x14ac:dyDescent="0.25">
      <c r="J289" s="13" t="s">
        <v>2743</v>
      </c>
      <c r="K289">
        <v>288</v>
      </c>
      <c r="L289">
        <f>[1]!EM_S_RISK_AVGRETURNY(J289,"2015-12-01","2016-12-02","1")</f>
        <v>63.836100000000002</v>
      </c>
    </row>
    <row r="290" spans="10:12" x14ac:dyDescent="0.25">
      <c r="J290" s="13" t="s">
        <v>2338</v>
      </c>
      <c r="K290">
        <v>289</v>
      </c>
      <c r="L290">
        <f>[1]!EM_S_RISK_AVGRETURNY(J290,"2015-12-01","2016-12-02","1")</f>
        <v>63.7485</v>
      </c>
    </row>
    <row r="291" spans="10:12" x14ac:dyDescent="0.25">
      <c r="J291" s="13" t="s">
        <v>2806</v>
      </c>
      <c r="K291">
        <v>290</v>
      </c>
      <c r="L291">
        <f>[1]!EM_S_RISK_AVGRETURNY(J291,"2015-12-01","2016-12-02","1")</f>
        <v>63.669899999999998</v>
      </c>
    </row>
    <row r="292" spans="10:12" x14ac:dyDescent="0.25">
      <c r="J292" s="13" t="s">
        <v>2139</v>
      </c>
      <c r="K292">
        <v>291</v>
      </c>
      <c r="L292">
        <f>[1]!EM_S_RISK_AVGRETURNY(J292,"2015-12-01","2016-12-02","1")</f>
        <v>63.347700000000003</v>
      </c>
    </row>
    <row r="293" spans="10:12" x14ac:dyDescent="0.25">
      <c r="J293" s="13" t="s">
        <v>334</v>
      </c>
      <c r="K293">
        <v>292</v>
      </c>
      <c r="L293">
        <f>[1]!EM_S_RISK_AVGRETURNY(J293,"2015-12-01","2016-12-02","1")</f>
        <v>63.089700000000001</v>
      </c>
    </row>
    <row r="294" spans="10:12" x14ac:dyDescent="0.25">
      <c r="J294" s="13" t="s">
        <v>1623</v>
      </c>
      <c r="K294">
        <v>293</v>
      </c>
      <c r="L294">
        <f>[1]!EM_S_RISK_AVGRETURNY(J294,"2015-12-01","2016-12-02","1")</f>
        <v>62.984699999999997</v>
      </c>
    </row>
    <row r="295" spans="10:12" x14ac:dyDescent="0.25">
      <c r="J295" s="13" t="s">
        <v>1895</v>
      </c>
      <c r="K295">
        <v>294</v>
      </c>
      <c r="L295">
        <f>[1]!EM_S_RISK_AVGRETURNY(J295,"2015-12-01","2016-12-02","1")</f>
        <v>62.780500000000004</v>
      </c>
    </row>
    <row r="296" spans="10:12" x14ac:dyDescent="0.25">
      <c r="J296" s="13" t="s">
        <v>2427</v>
      </c>
      <c r="K296">
        <v>295</v>
      </c>
      <c r="L296">
        <f>[1]!EM_S_RISK_AVGRETURNY(J296,"2015-12-01","2016-12-02","1")</f>
        <v>62.627800000000001</v>
      </c>
    </row>
    <row r="297" spans="10:12" x14ac:dyDescent="0.25">
      <c r="J297" s="13" t="s">
        <v>195</v>
      </c>
      <c r="K297">
        <v>296</v>
      </c>
      <c r="L297">
        <f>[1]!EM_S_RISK_AVGRETURNY(J297,"2015-12-01","2016-12-02","1")</f>
        <v>62.453600000000002</v>
      </c>
    </row>
    <row r="298" spans="10:12" x14ac:dyDescent="0.25">
      <c r="J298" s="13" t="s">
        <v>2064</v>
      </c>
      <c r="K298">
        <v>297</v>
      </c>
      <c r="L298">
        <f>[1]!EM_S_RISK_AVGRETURNY(J298,"2015-12-01","2016-12-02","1")</f>
        <v>61.654600000000002</v>
      </c>
    </row>
    <row r="299" spans="10:12" x14ac:dyDescent="0.25">
      <c r="J299" s="13" t="s">
        <v>2041</v>
      </c>
      <c r="K299">
        <v>298</v>
      </c>
      <c r="L299">
        <f>[1]!EM_S_RISK_AVGRETURNY(J299,"2015-12-01","2016-12-02","1")</f>
        <v>60.744900000000001</v>
      </c>
    </row>
    <row r="300" spans="10:12" x14ac:dyDescent="0.25">
      <c r="J300" s="13" t="s">
        <v>1982</v>
      </c>
      <c r="K300">
        <v>299</v>
      </c>
      <c r="L300">
        <f>[1]!EM_S_RISK_AVGRETURNY(J300,"2015-12-01","2016-12-02","1")</f>
        <v>60.572699999999998</v>
      </c>
    </row>
    <row r="301" spans="10:12" x14ac:dyDescent="0.25">
      <c r="J301" s="13" t="s">
        <v>1444</v>
      </c>
      <c r="K301">
        <v>300</v>
      </c>
      <c r="L301">
        <f>[1]!EM_S_RISK_AVGRETURNY(J301,"2015-12-01","2016-12-02","1")</f>
        <v>59.515500000000003</v>
      </c>
    </row>
    <row r="302" spans="10:12" x14ac:dyDescent="0.25">
      <c r="J302" s="13" t="s">
        <v>738</v>
      </c>
      <c r="K302">
        <v>301</v>
      </c>
      <c r="L302">
        <f>[1]!EM_S_RISK_AVGRETURNY(J302,"2015-12-01","2016-12-02","1")</f>
        <v>59.102699999999999</v>
      </c>
    </row>
    <row r="303" spans="10:12" x14ac:dyDescent="0.25">
      <c r="J303" s="13" t="s">
        <v>2209</v>
      </c>
      <c r="K303">
        <v>302</v>
      </c>
      <c r="L303">
        <f>[1]!EM_S_RISK_AVGRETURNY(J303,"2015-12-01","2016-12-02","1")</f>
        <v>59.0595</v>
      </c>
    </row>
    <row r="304" spans="10:12" x14ac:dyDescent="0.25">
      <c r="J304" s="13" t="s">
        <v>2179</v>
      </c>
      <c r="K304">
        <v>303</v>
      </c>
      <c r="L304">
        <f>[1]!EM_S_RISK_AVGRETURNY(J304,"2015-12-01","2016-12-02","1")</f>
        <v>58.721699999999998</v>
      </c>
    </row>
    <row r="305" spans="10:12" x14ac:dyDescent="0.25">
      <c r="J305" s="13" t="s">
        <v>617</v>
      </c>
      <c r="K305">
        <v>304</v>
      </c>
      <c r="L305">
        <f>[1]!EM_S_RISK_AVGRETURNY(J305,"2015-12-01","2016-12-02","1")</f>
        <v>58.696599999999997</v>
      </c>
    </row>
    <row r="306" spans="10:12" x14ac:dyDescent="0.25">
      <c r="J306" s="13" t="s">
        <v>2583</v>
      </c>
      <c r="K306">
        <v>305</v>
      </c>
      <c r="L306">
        <f>[1]!EM_S_RISK_AVGRETURNY(J306,"2015-12-01","2016-12-02","1")</f>
        <v>57.441899999999997</v>
      </c>
    </row>
    <row r="307" spans="10:12" x14ac:dyDescent="0.25">
      <c r="J307" s="13" t="s">
        <v>768</v>
      </c>
      <c r="K307">
        <v>306</v>
      </c>
      <c r="L307">
        <f>[1]!EM_S_RISK_AVGRETURNY(J307,"2015-12-01","2016-12-02","1")</f>
        <v>57.389699999999998</v>
      </c>
    </row>
    <row r="308" spans="10:12" x14ac:dyDescent="0.25">
      <c r="J308" s="13" t="s">
        <v>2975</v>
      </c>
      <c r="K308">
        <v>307</v>
      </c>
      <c r="L308">
        <f>[1]!EM_S_RISK_AVGRETURNY(J308,"2015-12-01","2016-12-02","1")</f>
        <v>57.1569</v>
      </c>
    </row>
    <row r="309" spans="10:12" x14ac:dyDescent="0.25">
      <c r="J309" s="13" t="s">
        <v>1084</v>
      </c>
      <c r="K309">
        <v>308</v>
      </c>
      <c r="L309">
        <f>[1]!EM_S_RISK_AVGRETURNY(J309,"2015-12-01","2016-12-02","1")</f>
        <v>57.066299999999998</v>
      </c>
    </row>
    <row r="310" spans="10:12" x14ac:dyDescent="0.25">
      <c r="J310" s="13" t="s">
        <v>2447</v>
      </c>
      <c r="K310">
        <v>309</v>
      </c>
      <c r="L310">
        <f>[1]!EM_S_RISK_AVGRETURNY(J310,"2015-12-01","2016-12-02","1")</f>
        <v>56.506799999999998</v>
      </c>
    </row>
    <row r="311" spans="10:12" x14ac:dyDescent="0.25">
      <c r="J311" s="13" t="s">
        <v>2394</v>
      </c>
      <c r="K311">
        <v>310</v>
      </c>
      <c r="L311">
        <f>[1]!EM_S_RISK_AVGRETURNY(J311,"2015-12-01","2016-12-02","1")</f>
        <v>56.490900000000003</v>
      </c>
    </row>
    <row r="312" spans="10:12" x14ac:dyDescent="0.25">
      <c r="J312" s="13" t="s">
        <v>2604</v>
      </c>
      <c r="K312">
        <v>311</v>
      </c>
      <c r="L312">
        <f>[1]!EM_S_RISK_AVGRETURNY(J312,"2015-12-01","2016-12-02","1")</f>
        <v>56.030799999999999</v>
      </c>
    </row>
    <row r="313" spans="10:12" x14ac:dyDescent="0.25">
      <c r="J313" s="13" t="s">
        <v>1446</v>
      </c>
      <c r="K313">
        <v>312</v>
      </c>
      <c r="L313">
        <f>[1]!EM_S_RISK_AVGRETURNY(J313,"2015-12-01","2016-12-02","1")</f>
        <v>56.024099999999997</v>
      </c>
    </row>
    <row r="314" spans="10:12" x14ac:dyDescent="0.25">
      <c r="J314" s="13" t="s">
        <v>2439</v>
      </c>
      <c r="K314">
        <v>313</v>
      </c>
      <c r="L314">
        <f>[1]!EM_S_RISK_AVGRETURNY(J314,"2015-12-01","2016-12-02","1")</f>
        <v>55.889699999999998</v>
      </c>
    </row>
    <row r="315" spans="10:12" x14ac:dyDescent="0.25">
      <c r="J315" s="13" t="s">
        <v>1927</v>
      </c>
      <c r="K315">
        <v>314</v>
      </c>
      <c r="L315">
        <f>[1]!EM_S_RISK_AVGRETURNY(J315,"2015-12-01","2016-12-02","1")</f>
        <v>55.683900000000001</v>
      </c>
    </row>
    <row r="316" spans="10:12" x14ac:dyDescent="0.25">
      <c r="J316" s="13" t="s">
        <v>782</v>
      </c>
      <c r="K316">
        <v>315</v>
      </c>
      <c r="L316">
        <f>[1]!EM_S_RISK_AVGRETURNY(J316,"2015-12-01","2016-12-02","1")</f>
        <v>55.593299999999999</v>
      </c>
    </row>
    <row r="317" spans="10:12" x14ac:dyDescent="0.25">
      <c r="J317" s="13" t="s">
        <v>1340</v>
      </c>
      <c r="K317">
        <v>316</v>
      </c>
      <c r="L317">
        <f>[1]!EM_S_RISK_AVGRETURNY(J317,"2015-12-01","2016-12-02","1")</f>
        <v>55.5732</v>
      </c>
    </row>
    <row r="318" spans="10:12" x14ac:dyDescent="0.25">
      <c r="J318" s="13" t="s">
        <v>1642</v>
      </c>
      <c r="K318">
        <v>317</v>
      </c>
      <c r="L318">
        <f>[1]!EM_S_RISK_AVGRETURNY(J318,"2015-12-01","2016-12-02","1")</f>
        <v>55.542400000000001</v>
      </c>
    </row>
    <row r="319" spans="10:12" x14ac:dyDescent="0.25">
      <c r="J319" s="13" t="s">
        <v>2185</v>
      </c>
      <c r="K319">
        <v>318</v>
      </c>
      <c r="L319">
        <f>[1]!EM_S_RISK_AVGRETURNY(J319,"2015-12-01","2016-12-02","1")</f>
        <v>55.218400000000003</v>
      </c>
    </row>
    <row r="320" spans="10:12" x14ac:dyDescent="0.25">
      <c r="J320" s="13" t="s">
        <v>784</v>
      </c>
      <c r="K320">
        <v>319</v>
      </c>
      <c r="L320">
        <f>[1]!EM_S_RISK_AVGRETURNY(J320,"2015-12-01","2016-12-02","1")</f>
        <v>55.089700000000001</v>
      </c>
    </row>
    <row r="321" spans="10:12" x14ac:dyDescent="0.25">
      <c r="J321" s="13" t="s">
        <v>1947</v>
      </c>
      <c r="K321">
        <v>320</v>
      </c>
      <c r="L321">
        <f>[1]!EM_S_RISK_AVGRETURNY(J321,"2015-12-01","2016-12-02","1")</f>
        <v>55.061599999999999</v>
      </c>
    </row>
    <row r="322" spans="10:12" x14ac:dyDescent="0.25">
      <c r="J322" s="13" t="s">
        <v>1989</v>
      </c>
      <c r="K322">
        <v>321</v>
      </c>
      <c r="L322">
        <f>[1]!EM_S_RISK_AVGRETURNY(J322,"2015-12-01","2016-12-02","1")</f>
        <v>54.526800000000001</v>
      </c>
    </row>
    <row r="323" spans="10:12" x14ac:dyDescent="0.25">
      <c r="J323" s="13" t="s">
        <v>2822</v>
      </c>
      <c r="K323">
        <v>322</v>
      </c>
      <c r="L323">
        <f>[1]!EM_S_RISK_AVGRETURNY(J323,"2015-12-01","2016-12-02","1")</f>
        <v>54.4771</v>
      </c>
    </row>
    <row r="324" spans="10:12" x14ac:dyDescent="0.25">
      <c r="J324" s="13" t="s">
        <v>927</v>
      </c>
      <c r="K324">
        <v>323</v>
      </c>
      <c r="L324">
        <f>[1]!EM_S_RISK_AVGRETURNY(J324,"2015-12-01","2016-12-02","1")</f>
        <v>54.411499999999997</v>
      </c>
    </row>
    <row r="325" spans="10:12" x14ac:dyDescent="0.25">
      <c r="J325" s="13" t="s">
        <v>2754</v>
      </c>
      <c r="K325">
        <v>324</v>
      </c>
      <c r="L325">
        <f>[1]!EM_S_RISK_AVGRETURNY(J325,"2015-12-01","2016-12-02","1")</f>
        <v>54.217799999999997</v>
      </c>
    </row>
    <row r="326" spans="10:12" x14ac:dyDescent="0.25">
      <c r="J326" s="13" t="s">
        <v>756</v>
      </c>
      <c r="K326">
        <v>325</v>
      </c>
      <c r="L326">
        <f>[1]!EM_S_RISK_AVGRETURNY(J326,"2015-12-01","2016-12-02","1")</f>
        <v>54.183199999999999</v>
      </c>
    </row>
    <row r="327" spans="10:12" x14ac:dyDescent="0.25">
      <c r="J327" s="13" t="s">
        <v>1603</v>
      </c>
      <c r="K327">
        <v>326</v>
      </c>
      <c r="L327">
        <f>[1]!EM_S_RISK_AVGRETURNY(J327,"2015-12-01","2016-12-02","1")</f>
        <v>53.828299999999999</v>
      </c>
    </row>
    <row r="328" spans="10:12" x14ac:dyDescent="0.25">
      <c r="J328" s="13" t="s">
        <v>809</v>
      </c>
      <c r="K328">
        <v>327</v>
      </c>
      <c r="L328">
        <f>[1]!EM_S_RISK_AVGRETURNY(J328,"2015-12-01","2016-12-02","1")</f>
        <v>53.750700000000002</v>
      </c>
    </row>
    <row r="329" spans="10:12" x14ac:dyDescent="0.25">
      <c r="J329" s="13" t="s">
        <v>1087</v>
      </c>
      <c r="K329">
        <v>328</v>
      </c>
      <c r="L329">
        <f>[1]!EM_S_RISK_AVGRETURNY(J329,"2015-12-01","2016-12-02","1")</f>
        <v>53.688099999999999</v>
      </c>
    </row>
    <row r="330" spans="10:12" x14ac:dyDescent="0.25">
      <c r="J330" s="13" t="s">
        <v>2263</v>
      </c>
      <c r="K330">
        <v>329</v>
      </c>
      <c r="L330">
        <f>[1]!EM_S_RISK_AVGRETURNY(J330,"2015-12-01","2016-12-02","1")</f>
        <v>53.371299999999998</v>
      </c>
    </row>
    <row r="331" spans="10:12" x14ac:dyDescent="0.25">
      <c r="J331" s="13" t="s">
        <v>2657</v>
      </c>
      <c r="K331">
        <v>330</v>
      </c>
      <c r="L331">
        <f>[1]!EM_S_RISK_AVGRETURNY(J331,"2015-12-01","2016-12-02","1")</f>
        <v>53.0411</v>
      </c>
    </row>
    <row r="332" spans="10:12" x14ac:dyDescent="0.25">
      <c r="J332" s="13" t="s">
        <v>1670</v>
      </c>
      <c r="K332">
        <v>331</v>
      </c>
      <c r="L332">
        <f>[1]!EM_S_RISK_AVGRETURNY(J332,"2015-12-01","2016-12-02","1")</f>
        <v>52.872999999999998</v>
      </c>
    </row>
    <row r="333" spans="10:12" x14ac:dyDescent="0.25">
      <c r="J333" s="13" t="s">
        <v>2802</v>
      </c>
      <c r="K333">
        <v>332</v>
      </c>
      <c r="L333">
        <f>[1]!EM_S_RISK_AVGRETURNY(J333,"2015-12-01","2016-12-02","1")</f>
        <v>52.855800000000002</v>
      </c>
    </row>
    <row r="334" spans="10:12" x14ac:dyDescent="0.25">
      <c r="J334" s="13" t="s">
        <v>644</v>
      </c>
      <c r="K334">
        <v>333</v>
      </c>
      <c r="L334">
        <f>[1]!EM_S_RISK_AVGRETURNY(J334,"2015-12-01","2016-12-02","1")</f>
        <v>52.854700000000001</v>
      </c>
    </row>
    <row r="335" spans="10:12" x14ac:dyDescent="0.25">
      <c r="J335" s="13" t="s">
        <v>1420</v>
      </c>
      <c r="K335">
        <v>334</v>
      </c>
      <c r="L335">
        <f>[1]!EM_S_RISK_AVGRETURNY(J335,"2015-12-01","2016-12-02","1")</f>
        <v>52.648499999999999</v>
      </c>
    </row>
    <row r="336" spans="10:12" x14ac:dyDescent="0.25">
      <c r="J336" s="13" t="s">
        <v>1570</v>
      </c>
      <c r="K336">
        <v>335</v>
      </c>
      <c r="L336">
        <f>[1]!EM_S_RISK_AVGRETURNY(J336,"2015-12-01","2016-12-02","1")</f>
        <v>52.389099999999999</v>
      </c>
    </row>
    <row r="337" spans="10:12" x14ac:dyDescent="0.25">
      <c r="J337" s="13" t="s">
        <v>1993</v>
      </c>
      <c r="K337">
        <v>336</v>
      </c>
      <c r="L337">
        <f>[1]!EM_S_RISK_AVGRETURNY(J337,"2015-12-01","2016-12-02","1")</f>
        <v>51.908299999999997</v>
      </c>
    </row>
    <row r="338" spans="10:12" x14ac:dyDescent="0.25">
      <c r="J338" s="13" t="s">
        <v>2597</v>
      </c>
      <c r="K338">
        <v>337</v>
      </c>
      <c r="L338">
        <f>[1]!EM_S_RISK_AVGRETURNY(J338,"2015-12-01","2016-12-02","1")</f>
        <v>51.844000000000001</v>
      </c>
    </row>
    <row r="339" spans="10:12" x14ac:dyDescent="0.25">
      <c r="J339" s="13" t="s">
        <v>2367</v>
      </c>
      <c r="K339">
        <v>338</v>
      </c>
      <c r="L339">
        <f>[1]!EM_S_RISK_AVGRETURNY(J339,"2015-12-01","2016-12-02","1")</f>
        <v>51.802399999999999</v>
      </c>
    </row>
    <row r="340" spans="10:12" x14ac:dyDescent="0.25">
      <c r="J340" s="13" t="s">
        <v>2164</v>
      </c>
      <c r="K340">
        <v>339</v>
      </c>
      <c r="L340">
        <f>[1]!EM_S_RISK_AVGRETURNY(J340,"2015-12-01","2016-12-02","1")</f>
        <v>51.640700000000002</v>
      </c>
    </row>
    <row r="341" spans="10:12" x14ac:dyDescent="0.25">
      <c r="J341" s="13" t="s">
        <v>2404</v>
      </c>
      <c r="K341">
        <v>340</v>
      </c>
      <c r="L341">
        <f>[1]!EM_S_RISK_AVGRETURNY(J341,"2015-12-01","2016-12-02","1")</f>
        <v>51.597000000000001</v>
      </c>
    </row>
    <row r="342" spans="10:12" x14ac:dyDescent="0.25">
      <c r="J342" s="13" t="s">
        <v>2828</v>
      </c>
      <c r="K342">
        <v>341</v>
      </c>
      <c r="L342">
        <f>[1]!EM_S_RISK_AVGRETURNY(J342,"2015-12-01","2016-12-02","1")</f>
        <v>51.586599999999997</v>
      </c>
    </row>
    <row r="343" spans="10:12" x14ac:dyDescent="0.25">
      <c r="J343" s="13" t="s">
        <v>2035</v>
      </c>
      <c r="K343">
        <v>342</v>
      </c>
      <c r="L343">
        <f>[1]!EM_S_RISK_AVGRETURNY(J343,"2015-12-01","2016-12-02","1")</f>
        <v>51.260800000000003</v>
      </c>
    </row>
    <row r="344" spans="10:12" x14ac:dyDescent="0.25">
      <c r="J344" s="13" t="s">
        <v>2351</v>
      </c>
      <c r="K344">
        <v>343</v>
      </c>
      <c r="L344">
        <f>[1]!EM_S_RISK_AVGRETURNY(J344,"2015-12-01","2016-12-02","1")</f>
        <v>51.046300000000002</v>
      </c>
    </row>
    <row r="345" spans="10:12" x14ac:dyDescent="0.25">
      <c r="J345" s="13" t="s">
        <v>2285</v>
      </c>
      <c r="K345">
        <v>344</v>
      </c>
      <c r="L345">
        <f>[1]!EM_S_RISK_AVGRETURNY(J345,"2015-12-01","2016-12-02","1")</f>
        <v>49.578400000000002</v>
      </c>
    </row>
    <row r="346" spans="10:12" x14ac:dyDescent="0.25">
      <c r="J346" s="13" t="s">
        <v>2237</v>
      </c>
      <c r="K346">
        <v>345</v>
      </c>
      <c r="L346">
        <f>[1]!EM_S_RISK_AVGRETURNY(J346,"2015-12-01","2016-12-02","1")</f>
        <v>49.366100000000003</v>
      </c>
    </row>
    <row r="347" spans="10:12" x14ac:dyDescent="0.25">
      <c r="J347" s="13" t="s">
        <v>2856</v>
      </c>
      <c r="K347">
        <v>346</v>
      </c>
      <c r="L347">
        <f>[1]!EM_S_RISK_AVGRETURNY(J347,"2015-12-01","2016-12-02","1")</f>
        <v>49.2303</v>
      </c>
    </row>
    <row r="348" spans="10:12" x14ac:dyDescent="0.25">
      <c r="J348" s="13" t="s">
        <v>2217</v>
      </c>
      <c r="K348">
        <v>347</v>
      </c>
      <c r="L348">
        <f>[1]!EM_S_RISK_AVGRETURNY(J348,"2015-12-01","2016-12-02","1")</f>
        <v>49.225299999999997</v>
      </c>
    </row>
    <row r="349" spans="10:12" x14ac:dyDescent="0.25">
      <c r="J349" s="13" t="s">
        <v>208</v>
      </c>
      <c r="K349">
        <v>348</v>
      </c>
      <c r="L349">
        <f>[1]!EM_S_RISK_AVGRETURNY(J349,"2015-12-01","2016-12-02","1")</f>
        <v>49.1038</v>
      </c>
    </row>
    <row r="350" spans="10:12" x14ac:dyDescent="0.25">
      <c r="J350" s="13" t="s">
        <v>586</v>
      </c>
      <c r="K350">
        <v>349</v>
      </c>
      <c r="L350">
        <f>[1]!EM_S_RISK_AVGRETURNY(J350,"2015-12-01","2016-12-02","1")</f>
        <v>49.079300000000003</v>
      </c>
    </row>
    <row r="351" spans="10:12" x14ac:dyDescent="0.25">
      <c r="J351" s="13" t="s">
        <v>2215</v>
      </c>
      <c r="K351">
        <v>350</v>
      </c>
      <c r="L351">
        <f>[1]!EM_S_RISK_AVGRETURNY(J351,"2015-12-01","2016-12-02","1")</f>
        <v>49.008000000000003</v>
      </c>
    </row>
    <row r="352" spans="10:12" x14ac:dyDescent="0.25">
      <c r="J352" s="13" t="s">
        <v>510</v>
      </c>
      <c r="K352">
        <v>351</v>
      </c>
      <c r="L352">
        <f>[1]!EM_S_RISK_AVGRETURNY(J352,"2015-12-01","2016-12-02","1")</f>
        <v>48.653500000000001</v>
      </c>
    </row>
    <row r="353" spans="10:12" x14ac:dyDescent="0.25">
      <c r="J353" s="13" t="s">
        <v>2042</v>
      </c>
      <c r="K353">
        <v>352</v>
      </c>
      <c r="L353">
        <f>[1]!EM_S_RISK_AVGRETURNY(J353,"2015-12-01","2016-12-02","1")</f>
        <v>48.5839</v>
      </c>
    </row>
    <row r="354" spans="10:12" x14ac:dyDescent="0.25">
      <c r="J354" s="13" t="s">
        <v>1482</v>
      </c>
      <c r="K354">
        <v>353</v>
      </c>
      <c r="L354">
        <f>[1]!EM_S_RISK_AVGRETURNY(J354,"2015-12-01","2016-12-02","1")</f>
        <v>48.491300000000003</v>
      </c>
    </row>
    <row r="355" spans="10:12" x14ac:dyDescent="0.25">
      <c r="J355" s="13" t="s">
        <v>3000</v>
      </c>
      <c r="K355">
        <v>354</v>
      </c>
      <c r="L355">
        <f>[1]!EM_S_RISK_AVGRETURNY(J355,"2015-12-01","2016-12-02","1")</f>
        <v>48.459299999999999</v>
      </c>
    </row>
    <row r="356" spans="10:12" x14ac:dyDescent="0.25">
      <c r="J356" s="13" t="s">
        <v>421</v>
      </c>
      <c r="K356">
        <v>355</v>
      </c>
      <c r="L356">
        <f>[1]!EM_S_RISK_AVGRETURNY(J356,"2015-12-01","2016-12-02","1")</f>
        <v>48.407800000000002</v>
      </c>
    </row>
    <row r="357" spans="10:12" x14ac:dyDescent="0.25">
      <c r="J357" s="13" t="s">
        <v>2565</v>
      </c>
      <c r="K357">
        <v>356</v>
      </c>
      <c r="L357">
        <f>[1]!EM_S_RISK_AVGRETURNY(J357,"2015-12-01","2016-12-02","1")</f>
        <v>48.389400000000002</v>
      </c>
    </row>
    <row r="358" spans="10:12" x14ac:dyDescent="0.25">
      <c r="J358" s="13" t="s">
        <v>2446</v>
      </c>
      <c r="K358">
        <v>357</v>
      </c>
      <c r="L358">
        <f>[1]!EM_S_RISK_AVGRETURNY(J358,"2015-12-01","2016-12-02","1")</f>
        <v>48.1997</v>
      </c>
    </row>
    <row r="359" spans="10:12" x14ac:dyDescent="0.25">
      <c r="J359" s="13" t="s">
        <v>1639</v>
      </c>
      <c r="K359">
        <v>358</v>
      </c>
      <c r="L359">
        <f>[1]!EM_S_RISK_AVGRETURNY(J359,"2015-12-01","2016-12-02","1")</f>
        <v>48.122999999999998</v>
      </c>
    </row>
    <row r="360" spans="10:12" x14ac:dyDescent="0.25">
      <c r="J360" s="13" t="s">
        <v>1979</v>
      </c>
      <c r="K360">
        <v>359</v>
      </c>
      <c r="L360">
        <f>[1]!EM_S_RISK_AVGRETURNY(J360,"2015-12-01","2016-12-02","1")</f>
        <v>47.181199999999997</v>
      </c>
    </row>
    <row r="361" spans="10:12" x14ac:dyDescent="0.25">
      <c r="J361" s="13" t="s">
        <v>380</v>
      </c>
      <c r="K361">
        <v>360</v>
      </c>
      <c r="L361">
        <f>[1]!EM_S_RISK_AVGRETURNY(J361,"2015-12-01","2016-12-02","1")</f>
        <v>47.004800000000003</v>
      </c>
    </row>
    <row r="362" spans="10:12" x14ac:dyDescent="0.25">
      <c r="J362" s="13" t="s">
        <v>930</v>
      </c>
      <c r="K362">
        <v>361</v>
      </c>
      <c r="L362">
        <f>[1]!EM_S_RISK_AVGRETURNY(J362,"2015-12-01","2016-12-02","1")</f>
        <v>46.918500000000002</v>
      </c>
    </row>
    <row r="363" spans="10:12" x14ac:dyDescent="0.25">
      <c r="J363" s="13" t="s">
        <v>1809</v>
      </c>
      <c r="K363">
        <v>362</v>
      </c>
      <c r="L363">
        <f>[1]!EM_S_RISK_AVGRETURNY(J363,"2015-12-01","2016-12-02","1")</f>
        <v>46.415999999999997</v>
      </c>
    </row>
    <row r="364" spans="10:12" x14ac:dyDescent="0.25">
      <c r="J364" s="13" t="s">
        <v>484</v>
      </c>
      <c r="K364">
        <v>363</v>
      </c>
      <c r="L364">
        <f>[1]!EM_S_RISK_AVGRETURNY(J364,"2015-12-01","2016-12-02","1")</f>
        <v>46.411799999999999</v>
      </c>
    </row>
    <row r="365" spans="10:12" x14ac:dyDescent="0.25">
      <c r="J365" s="13" t="s">
        <v>1931</v>
      </c>
      <c r="K365">
        <v>364</v>
      </c>
      <c r="L365">
        <f>[1]!EM_S_RISK_AVGRETURNY(J365,"2015-12-01","2016-12-02","1")</f>
        <v>46.3977</v>
      </c>
    </row>
    <row r="366" spans="10:12" x14ac:dyDescent="0.25">
      <c r="J366" s="13" t="s">
        <v>2618</v>
      </c>
      <c r="K366">
        <v>365</v>
      </c>
      <c r="L366">
        <f>[1]!EM_S_RISK_AVGRETURNY(J366,"2015-12-01","2016-12-02","1")</f>
        <v>46.3322</v>
      </c>
    </row>
    <row r="367" spans="10:12" x14ac:dyDescent="0.25">
      <c r="J367" s="13" t="s">
        <v>978</v>
      </c>
      <c r="K367">
        <v>366</v>
      </c>
      <c r="L367">
        <f>[1]!EM_S_RISK_AVGRETURNY(J367,"2015-12-01","2016-12-02","1")</f>
        <v>46.037300000000002</v>
      </c>
    </row>
    <row r="368" spans="10:12" x14ac:dyDescent="0.25">
      <c r="J368" s="13" t="s">
        <v>267</v>
      </c>
      <c r="K368">
        <v>367</v>
      </c>
      <c r="L368">
        <f>[1]!EM_S_RISK_AVGRETURNY(J368,"2015-12-01","2016-12-02","1")</f>
        <v>45.9251</v>
      </c>
    </row>
    <row r="369" spans="10:12" x14ac:dyDescent="0.25">
      <c r="J369" s="13" t="s">
        <v>1360</v>
      </c>
      <c r="K369">
        <v>368</v>
      </c>
      <c r="L369">
        <f>[1]!EM_S_RISK_AVGRETURNY(J369,"2015-12-01","2016-12-02","1")</f>
        <v>45.87</v>
      </c>
    </row>
    <row r="370" spans="10:12" x14ac:dyDescent="0.25">
      <c r="J370" s="13" t="s">
        <v>2336</v>
      </c>
      <c r="K370">
        <v>369</v>
      </c>
      <c r="L370">
        <f>[1]!EM_S_RISK_AVGRETURNY(J370,"2015-12-01","2016-12-02","1")</f>
        <v>45.639400000000002</v>
      </c>
    </row>
    <row r="371" spans="10:12" x14ac:dyDescent="0.25">
      <c r="J371" s="13" t="s">
        <v>2852</v>
      </c>
      <c r="K371">
        <v>370</v>
      </c>
      <c r="L371">
        <f>[1]!EM_S_RISK_AVGRETURNY(J371,"2015-12-01","2016-12-02","1")</f>
        <v>45.618699999999997</v>
      </c>
    </row>
    <row r="372" spans="10:12" x14ac:dyDescent="0.25">
      <c r="J372" s="13" t="s">
        <v>677</v>
      </c>
      <c r="K372">
        <v>371</v>
      </c>
      <c r="L372">
        <f>[1]!EM_S_RISK_AVGRETURNY(J372,"2015-12-01","2016-12-02","1")</f>
        <v>45.547699999999999</v>
      </c>
    </row>
    <row r="373" spans="10:12" x14ac:dyDescent="0.25">
      <c r="J373" s="13" t="s">
        <v>1954</v>
      </c>
      <c r="K373">
        <v>372</v>
      </c>
      <c r="L373">
        <f>[1]!EM_S_RISK_AVGRETURNY(J373,"2015-12-01","2016-12-02","1")</f>
        <v>45.497100000000003</v>
      </c>
    </row>
    <row r="374" spans="10:12" x14ac:dyDescent="0.25">
      <c r="J374" s="13" t="s">
        <v>2021</v>
      </c>
      <c r="K374">
        <v>373</v>
      </c>
      <c r="L374">
        <f>[1]!EM_S_RISK_AVGRETURNY(J374,"2015-12-01","2016-12-02","1")</f>
        <v>45.485700000000001</v>
      </c>
    </row>
    <row r="375" spans="10:12" x14ac:dyDescent="0.25">
      <c r="J375" s="13" t="s">
        <v>524</v>
      </c>
      <c r="K375">
        <v>374</v>
      </c>
      <c r="L375">
        <f>[1]!EM_S_RISK_AVGRETURNY(J375,"2015-12-01","2016-12-02","1")</f>
        <v>45.483499999999999</v>
      </c>
    </row>
    <row r="376" spans="10:12" x14ac:dyDescent="0.25">
      <c r="J376" s="13" t="s">
        <v>906</v>
      </c>
      <c r="K376">
        <v>375</v>
      </c>
      <c r="L376">
        <f>[1]!EM_S_RISK_AVGRETURNY(J376,"2015-12-01","2016-12-02","1")</f>
        <v>45.314300000000003</v>
      </c>
    </row>
    <row r="377" spans="10:12" x14ac:dyDescent="0.25">
      <c r="J377" s="13" t="s">
        <v>2986</v>
      </c>
      <c r="K377">
        <v>376</v>
      </c>
      <c r="L377">
        <f>[1]!EM_S_RISK_AVGRETURNY(J377,"2015-12-01","2016-12-02","1")</f>
        <v>44.398800000000001</v>
      </c>
    </row>
    <row r="378" spans="10:12" x14ac:dyDescent="0.25">
      <c r="J378" s="13" t="s">
        <v>2530</v>
      </c>
      <c r="K378">
        <v>377</v>
      </c>
      <c r="L378">
        <f>[1]!EM_S_RISK_AVGRETURNY(J378,"2015-12-01","2016-12-02","1")</f>
        <v>44.306899999999999</v>
      </c>
    </row>
    <row r="379" spans="10:12" x14ac:dyDescent="0.25">
      <c r="J379" s="13" t="s">
        <v>1916</v>
      </c>
      <c r="K379">
        <v>378</v>
      </c>
      <c r="L379">
        <f>[1]!EM_S_RISK_AVGRETURNY(J379,"2015-12-01","2016-12-02","1")</f>
        <v>44.243000000000002</v>
      </c>
    </row>
    <row r="380" spans="10:12" x14ac:dyDescent="0.25">
      <c r="J380" s="13" t="s">
        <v>2838</v>
      </c>
      <c r="K380">
        <v>379</v>
      </c>
      <c r="L380">
        <f>[1]!EM_S_RISK_AVGRETURNY(J380,"2015-12-01","2016-12-02","1")</f>
        <v>44.198500000000003</v>
      </c>
    </row>
    <row r="381" spans="10:12" x14ac:dyDescent="0.25">
      <c r="J381" s="13" t="s">
        <v>1906</v>
      </c>
      <c r="K381">
        <v>380</v>
      </c>
      <c r="L381">
        <f>[1]!EM_S_RISK_AVGRETURNY(J381,"2015-12-01","2016-12-02","1")</f>
        <v>44.058300000000003</v>
      </c>
    </row>
    <row r="382" spans="10:12" x14ac:dyDescent="0.25">
      <c r="J382" s="13" t="s">
        <v>1046</v>
      </c>
      <c r="K382">
        <v>381</v>
      </c>
      <c r="L382">
        <f>[1]!EM_S_RISK_AVGRETURNY(J382,"2015-12-01","2016-12-02","1")</f>
        <v>43.820599999999999</v>
      </c>
    </row>
    <row r="383" spans="10:12" x14ac:dyDescent="0.25">
      <c r="J383" s="13" t="s">
        <v>376</v>
      </c>
      <c r="K383">
        <v>382</v>
      </c>
      <c r="L383">
        <f>[1]!EM_S_RISK_AVGRETURNY(J383,"2015-12-01","2016-12-02","1")</f>
        <v>43.733199999999997</v>
      </c>
    </row>
    <row r="384" spans="10:12" x14ac:dyDescent="0.25">
      <c r="J384" s="13" t="s">
        <v>2542</v>
      </c>
      <c r="K384">
        <v>383</v>
      </c>
      <c r="L384">
        <f>[1]!EM_S_RISK_AVGRETURNY(J384,"2015-12-01","2016-12-02","1")</f>
        <v>43.013199999999998</v>
      </c>
    </row>
    <row r="385" spans="10:12" x14ac:dyDescent="0.25">
      <c r="J385" s="13" t="s">
        <v>2824</v>
      </c>
      <c r="K385">
        <v>384</v>
      </c>
      <c r="L385">
        <f>[1]!EM_S_RISK_AVGRETURNY(J385,"2015-12-01","2016-12-02","1")</f>
        <v>42.981299999999997</v>
      </c>
    </row>
    <row r="386" spans="10:12" x14ac:dyDescent="0.25">
      <c r="J386" s="13" t="s">
        <v>2286</v>
      </c>
      <c r="K386">
        <v>385</v>
      </c>
      <c r="L386">
        <f>[1]!EM_S_RISK_AVGRETURNY(J386,"2015-12-01","2016-12-02","1")</f>
        <v>42.967799999999997</v>
      </c>
    </row>
    <row r="387" spans="10:12" x14ac:dyDescent="0.25">
      <c r="J387" s="13" t="s">
        <v>536</v>
      </c>
      <c r="K387">
        <v>386</v>
      </c>
      <c r="L387">
        <f>[1]!EM_S_RISK_AVGRETURNY(J387,"2015-12-01","2016-12-02","1")</f>
        <v>42.959600000000002</v>
      </c>
    </row>
    <row r="388" spans="10:12" x14ac:dyDescent="0.25">
      <c r="J388" s="13" t="s">
        <v>1080</v>
      </c>
      <c r="K388">
        <v>387</v>
      </c>
      <c r="L388">
        <f>[1]!EM_S_RISK_AVGRETURNY(J388,"2015-12-01","2016-12-02","1")</f>
        <v>42.756399999999999</v>
      </c>
    </row>
    <row r="389" spans="10:12" x14ac:dyDescent="0.25">
      <c r="J389" s="13" t="s">
        <v>584</v>
      </c>
      <c r="K389">
        <v>388</v>
      </c>
      <c r="L389">
        <f>[1]!EM_S_RISK_AVGRETURNY(J389,"2015-12-01","2016-12-02","1")</f>
        <v>42.7271</v>
      </c>
    </row>
    <row r="390" spans="10:12" x14ac:dyDescent="0.25">
      <c r="J390" s="13" t="s">
        <v>2577</v>
      </c>
      <c r="K390">
        <v>389</v>
      </c>
      <c r="L390">
        <f>[1]!EM_S_RISK_AVGRETURNY(J390,"2015-12-01","2016-12-02","1")</f>
        <v>42.720599999999997</v>
      </c>
    </row>
    <row r="391" spans="10:12" x14ac:dyDescent="0.25">
      <c r="J391" s="13" t="s">
        <v>1546</v>
      </c>
      <c r="K391">
        <v>390</v>
      </c>
      <c r="L391">
        <f>[1]!EM_S_RISK_AVGRETURNY(J391,"2015-12-01","2016-12-02","1")</f>
        <v>42.687600000000003</v>
      </c>
    </row>
    <row r="392" spans="10:12" x14ac:dyDescent="0.25">
      <c r="J392" s="13" t="s">
        <v>378</v>
      </c>
      <c r="K392">
        <v>391</v>
      </c>
      <c r="L392">
        <f>[1]!EM_S_RISK_AVGRETURNY(J392,"2015-12-01","2016-12-02","1")</f>
        <v>42.2376</v>
      </c>
    </row>
    <row r="393" spans="10:12" x14ac:dyDescent="0.25">
      <c r="J393" s="13" t="s">
        <v>2869</v>
      </c>
      <c r="K393">
        <v>392</v>
      </c>
      <c r="L393">
        <f>[1]!EM_S_RISK_AVGRETURNY(J393,"2015-12-01","2016-12-02","1")</f>
        <v>42.076900000000002</v>
      </c>
    </row>
    <row r="394" spans="10:12" x14ac:dyDescent="0.25">
      <c r="J394" s="13" t="s">
        <v>1460</v>
      </c>
      <c r="K394">
        <v>393</v>
      </c>
      <c r="L394">
        <f>[1]!EM_S_RISK_AVGRETURNY(J394,"2015-12-01","2016-12-02","1")</f>
        <v>41.835900000000002</v>
      </c>
    </row>
    <row r="395" spans="10:12" x14ac:dyDescent="0.25">
      <c r="J395" s="13" t="s">
        <v>2905</v>
      </c>
      <c r="K395">
        <v>394</v>
      </c>
      <c r="L395">
        <f>[1]!EM_S_RISK_AVGRETURNY(J395,"2015-12-01","2016-12-02","1")</f>
        <v>41.798400000000001</v>
      </c>
    </row>
    <row r="396" spans="10:12" x14ac:dyDescent="0.25">
      <c r="J396" s="13" t="s">
        <v>1586</v>
      </c>
      <c r="K396">
        <v>395</v>
      </c>
      <c r="L396">
        <f>[1]!EM_S_RISK_AVGRETURNY(J396,"2015-12-01","2016-12-02","1")</f>
        <v>41.782200000000003</v>
      </c>
    </row>
    <row r="397" spans="10:12" x14ac:dyDescent="0.25">
      <c r="J397" s="13" t="s">
        <v>1002</v>
      </c>
      <c r="K397">
        <v>396</v>
      </c>
      <c r="L397">
        <f>[1]!EM_S_RISK_AVGRETURNY(J397,"2015-12-01","2016-12-02","1")</f>
        <v>41.722299999999997</v>
      </c>
    </row>
    <row r="398" spans="10:12" x14ac:dyDescent="0.25">
      <c r="J398" s="13" t="s">
        <v>369</v>
      </c>
      <c r="K398">
        <v>397</v>
      </c>
      <c r="L398">
        <f>[1]!EM_S_RISK_AVGRETURNY(J398,"2015-12-01","2016-12-02","1")</f>
        <v>41.584800000000001</v>
      </c>
    </row>
    <row r="399" spans="10:12" x14ac:dyDescent="0.25">
      <c r="J399" s="13" t="s">
        <v>2417</v>
      </c>
      <c r="K399">
        <v>398</v>
      </c>
      <c r="L399">
        <f>[1]!EM_S_RISK_AVGRETURNY(J399,"2015-12-01","2016-12-02","1")</f>
        <v>41.531300000000002</v>
      </c>
    </row>
    <row r="400" spans="10:12" x14ac:dyDescent="0.25">
      <c r="J400" s="13" t="s">
        <v>1859</v>
      </c>
      <c r="K400">
        <v>399</v>
      </c>
      <c r="L400">
        <f>[1]!EM_S_RISK_AVGRETURNY(J400,"2015-12-01","2016-12-02","1")</f>
        <v>41.466700000000003</v>
      </c>
    </row>
    <row r="401" spans="10:12" x14ac:dyDescent="0.25">
      <c r="J401" s="13" t="s">
        <v>1835</v>
      </c>
      <c r="K401">
        <v>400</v>
      </c>
      <c r="L401">
        <f>[1]!EM_S_RISK_AVGRETURNY(J401,"2015-12-01","2016-12-02","1")</f>
        <v>41.361699999999999</v>
      </c>
    </row>
    <row r="402" spans="10:12" x14ac:dyDescent="0.25">
      <c r="J402" s="13" t="s">
        <v>2710</v>
      </c>
      <c r="K402">
        <v>401</v>
      </c>
      <c r="L402">
        <f>[1]!EM_S_RISK_AVGRETURNY(J402,"2015-12-01","2016-12-02","1")</f>
        <v>41.231900000000003</v>
      </c>
    </row>
    <row r="403" spans="10:12" x14ac:dyDescent="0.25">
      <c r="J403" s="13" t="s">
        <v>956</v>
      </c>
      <c r="K403">
        <v>402</v>
      </c>
      <c r="L403">
        <f>[1]!EM_S_RISK_AVGRETURNY(J403,"2015-12-01","2016-12-02","1")</f>
        <v>41.062899999999999</v>
      </c>
    </row>
    <row r="404" spans="10:12" x14ac:dyDescent="0.25">
      <c r="J404" s="13" t="s">
        <v>1432</v>
      </c>
      <c r="K404">
        <v>403</v>
      </c>
      <c r="L404">
        <f>[1]!EM_S_RISK_AVGRETURNY(J404,"2015-12-01","2016-12-02","1")</f>
        <v>41.0595</v>
      </c>
    </row>
    <row r="405" spans="10:12" x14ac:dyDescent="0.25">
      <c r="J405" s="13" t="s">
        <v>1491</v>
      </c>
      <c r="K405">
        <v>404</v>
      </c>
      <c r="L405">
        <f>[1]!EM_S_RISK_AVGRETURNY(J405,"2015-12-01","2016-12-02","1")</f>
        <v>41.055300000000003</v>
      </c>
    </row>
    <row r="406" spans="10:12" x14ac:dyDescent="0.25">
      <c r="J406" s="13" t="s">
        <v>633</v>
      </c>
      <c r="K406">
        <v>405</v>
      </c>
      <c r="L406">
        <f>[1]!EM_S_RISK_AVGRETURNY(J406,"2015-12-01","2016-12-02","1")</f>
        <v>41.041800000000002</v>
      </c>
    </row>
    <row r="407" spans="10:12" x14ac:dyDescent="0.25">
      <c r="J407" s="13" t="s">
        <v>1313</v>
      </c>
      <c r="K407">
        <v>406</v>
      </c>
      <c r="L407">
        <f>[1]!EM_S_RISK_AVGRETURNY(J407,"2015-12-01","2016-12-02","1")</f>
        <v>40.938899999999997</v>
      </c>
    </row>
    <row r="408" spans="10:12" x14ac:dyDescent="0.25">
      <c r="J408" s="13" t="s">
        <v>2517</v>
      </c>
      <c r="K408">
        <v>407</v>
      </c>
      <c r="L408">
        <f>[1]!EM_S_RISK_AVGRETURNY(J408,"2015-12-01","2016-12-02","1")</f>
        <v>40.937800000000003</v>
      </c>
    </row>
    <row r="409" spans="10:12" x14ac:dyDescent="0.25">
      <c r="J409" s="13" t="s">
        <v>1127</v>
      </c>
      <c r="K409">
        <v>408</v>
      </c>
      <c r="L409">
        <f>[1]!EM_S_RISK_AVGRETURNY(J409,"2015-12-01","2016-12-02","1")</f>
        <v>40.890900000000002</v>
      </c>
    </row>
    <row r="410" spans="10:12" x14ac:dyDescent="0.25">
      <c r="J410" s="13" t="s">
        <v>495</v>
      </c>
      <c r="K410">
        <v>409</v>
      </c>
      <c r="L410">
        <f>[1]!EM_S_RISK_AVGRETURNY(J410,"2015-12-01","2016-12-02","1")</f>
        <v>40.682600000000001</v>
      </c>
    </row>
    <row r="411" spans="10:12" x14ac:dyDescent="0.25">
      <c r="J411" s="13" t="s">
        <v>1096</v>
      </c>
      <c r="K411">
        <v>410</v>
      </c>
      <c r="L411">
        <f>[1]!EM_S_RISK_AVGRETURNY(J411,"2015-12-01","2016-12-02","1")</f>
        <v>40.659999999999997</v>
      </c>
    </row>
    <row r="412" spans="10:12" x14ac:dyDescent="0.25">
      <c r="J412" s="13" t="s">
        <v>2381</v>
      </c>
      <c r="K412">
        <v>411</v>
      </c>
      <c r="L412">
        <f>[1]!EM_S_RISK_AVGRETURNY(J412,"2015-12-01","2016-12-02","1")</f>
        <v>40.4373</v>
      </c>
    </row>
    <row r="413" spans="10:12" x14ac:dyDescent="0.25">
      <c r="J413" s="13" t="s">
        <v>1559</v>
      </c>
      <c r="K413">
        <v>412</v>
      </c>
      <c r="L413">
        <f>[1]!EM_S_RISK_AVGRETURNY(J413,"2015-12-01","2016-12-02","1")</f>
        <v>40.331499999999998</v>
      </c>
    </row>
    <row r="414" spans="10:12" x14ac:dyDescent="0.25">
      <c r="J414" s="13" t="s">
        <v>1918</v>
      </c>
      <c r="K414">
        <v>413</v>
      </c>
      <c r="L414">
        <f>[1]!EM_S_RISK_AVGRETURNY(J414,"2015-12-01","2016-12-02","1")</f>
        <v>40.293399999999998</v>
      </c>
    </row>
    <row r="415" spans="10:12" x14ac:dyDescent="0.25">
      <c r="J415" s="13" t="s">
        <v>1622</v>
      </c>
      <c r="K415">
        <v>414</v>
      </c>
      <c r="L415">
        <f>[1]!EM_S_RISK_AVGRETURNY(J415,"2015-12-01","2016-12-02","1")</f>
        <v>40.244500000000002</v>
      </c>
    </row>
    <row r="416" spans="10:12" x14ac:dyDescent="0.25">
      <c r="J416" s="13" t="s">
        <v>666</v>
      </c>
      <c r="K416">
        <v>415</v>
      </c>
      <c r="L416">
        <f>[1]!EM_S_RISK_AVGRETURNY(J416,"2015-12-01","2016-12-02","1")</f>
        <v>40.188400000000001</v>
      </c>
    </row>
    <row r="417" spans="10:12" x14ac:dyDescent="0.25">
      <c r="J417" s="13" t="s">
        <v>1715</v>
      </c>
      <c r="K417">
        <v>416</v>
      </c>
      <c r="L417">
        <f>[1]!EM_S_RISK_AVGRETURNY(J417,"2015-12-01","2016-12-02","1")</f>
        <v>40.111699999999999</v>
      </c>
    </row>
    <row r="418" spans="10:12" x14ac:dyDescent="0.25">
      <c r="J418" s="13" t="s">
        <v>1503</v>
      </c>
      <c r="K418">
        <v>417</v>
      </c>
      <c r="L418">
        <f>[1]!EM_S_RISK_AVGRETURNY(J418,"2015-12-01","2016-12-02","1")</f>
        <v>39.932000000000002</v>
      </c>
    </row>
    <row r="419" spans="10:12" x14ac:dyDescent="0.25">
      <c r="J419" s="13" t="s">
        <v>731</v>
      </c>
      <c r="K419">
        <v>418</v>
      </c>
      <c r="L419">
        <f>[1]!EM_S_RISK_AVGRETURNY(J419,"2015-12-01","2016-12-02","1")</f>
        <v>39.798999999999999</v>
      </c>
    </row>
    <row r="420" spans="10:12" x14ac:dyDescent="0.25">
      <c r="J420" s="13" t="s">
        <v>2919</v>
      </c>
      <c r="K420">
        <v>419</v>
      </c>
      <c r="L420">
        <f>[1]!EM_S_RISK_AVGRETURNY(J420,"2015-12-01","2016-12-02","1")</f>
        <v>39.508099999999999</v>
      </c>
    </row>
    <row r="421" spans="10:12" x14ac:dyDescent="0.25">
      <c r="J421" s="13" t="s">
        <v>522</v>
      </c>
      <c r="K421">
        <v>420</v>
      </c>
      <c r="L421">
        <f>[1]!EM_S_RISK_AVGRETURNY(J421,"2015-12-01","2016-12-02","1")</f>
        <v>39.4283</v>
      </c>
    </row>
    <row r="422" spans="10:12" x14ac:dyDescent="0.25">
      <c r="J422" s="13" t="s">
        <v>30</v>
      </c>
      <c r="K422">
        <v>421</v>
      </c>
      <c r="L422">
        <f>[1]!EM_S_RISK_AVGRETURNY(J422,"2015-12-01","2016-12-02","1")</f>
        <v>38.400300000000001</v>
      </c>
    </row>
    <row r="423" spans="10:12" x14ac:dyDescent="0.25">
      <c r="J423" s="13" t="s">
        <v>2337</v>
      </c>
      <c r="K423">
        <v>422</v>
      </c>
      <c r="L423">
        <f>[1]!EM_S_RISK_AVGRETURNY(J423,"2015-12-01","2016-12-02","1")</f>
        <v>38.384399999999999</v>
      </c>
    </row>
    <row r="424" spans="10:12" x14ac:dyDescent="0.25">
      <c r="J424" s="13" t="s">
        <v>329</v>
      </c>
      <c r="K424">
        <v>423</v>
      </c>
      <c r="L424">
        <f>[1]!EM_S_RISK_AVGRETURNY(J424,"2015-12-01","2016-12-02","1")</f>
        <v>38.024099999999997</v>
      </c>
    </row>
    <row r="425" spans="10:12" x14ac:dyDescent="0.25">
      <c r="J425" s="13" t="s">
        <v>2094</v>
      </c>
      <c r="K425">
        <v>424</v>
      </c>
      <c r="L425">
        <f>[1]!EM_S_RISK_AVGRETURNY(J425,"2015-12-01","2016-12-02","1")</f>
        <v>37.845199999999998</v>
      </c>
    </row>
    <row r="426" spans="10:12" x14ac:dyDescent="0.25">
      <c r="J426" s="13" t="s">
        <v>1666</v>
      </c>
      <c r="K426">
        <v>425</v>
      </c>
      <c r="L426">
        <f>[1]!EM_S_RISK_AVGRETURNY(J426,"2015-12-01","2016-12-02","1")</f>
        <v>37.67</v>
      </c>
    </row>
    <row r="427" spans="10:12" x14ac:dyDescent="0.25">
      <c r="J427" s="13" t="s">
        <v>1819</v>
      </c>
      <c r="K427">
        <v>426</v>
      </c>
      <c r="L427">
        <f>[1]!EM_S_RISK_AVGRETURNY(J427,"2015-12-01","2016-12-02","1")</f>
        <v>37.579599999999999</v>
      </c>
    </row>
    <row r="428" spans="10:12" x14ac:dyDescent="0.25">
      <c r="J428" s="13" t="s">
        <v>2839</v>
      </c>
      <c r="K428">
        <v>427</v>
      </c>
      <c r="L428">
        <f>[1]!EM_S_RISK_AVGRETURNY(J428,"2015-12-01","2016-12-02","1")</f>
        <v>37.525700000000001</v>
      </c>
    </row>
    <row r="429" spans="10:12" x14ac:dyDescent="0.25">
      <c r="J429" s="13" t="s">
        <v>552</v>
      </c>
      <c r="K429">
        <v>428</v>
      </c>
      <c r="L429">
        <f>[1]!EM_S_RISK_AVGRETURNY(J429,"2015-12-01","2016-12-02","1")</f>
        <v>37.250900000000001</v>
      </c>
    </row>
    <row r="430" spans="10:12" x14ac:dyDescent="0.25">
      <c r="J430" s="13" t="s">
        <v>793</v>
      </c>
      <c r="K430">
        <v>429</v>
      </c>
      <c r="L430">
        <f>[1]!EM_S_RISK_AVGRETURNY(J430,"2015-12-01","2016-12-02","1")</f>
        <v>37.181199999999997</v>
      </c>
    </row>
    <row r="431" spans="10:12" x14ac:dyDescent="0.25">
      <c r="J431" s="13" t="s">
        <v>1434</v>
      </c>
      <c r="K431">
        <v>430</v>
      </c>
      <c r="L431">
        <f>[1]!EM_S_RISK_AVGRETURNY(J431,"2015-12-01","2016-12-02","1")</f>
        <v>37.071100000000001</v>
      </c>
    </row>
    <row r="432" spans="10:12" x14ac:dyDescent="0.25">
      <c r="J432" s="13" t="s">
        <v>352</v>
      </c>
      <c r="K432">
        <v>431</v>
      </c>
      <c r="L432">
        <f>[1]!EM_S_RISK_AVGRETURNY(J432,"2015-12-01","2016-12-02","1")</f>
        <v>36.9651</v>
      </c>
    </row>
    <row r="433" spans="10:12" x14ac:dyDescent="0.25">
      <c r="J433" s="13" t="s">
        <v>375</v>
      </c>
      <c r="K433">
        <v>432</v>
      </c>
      <c r="L433">
        <f>[1]!EM_S_RISK_AVGRETURNY(J433,"2015-12-01","2016-12-02","1")</f>
        <v>36.809899999999999</v>
      </c>
    </row>
    <row r="434" spans="10:12" x14ac:dyDescent="0.25">
      <c r="J434" s="13" t="s">
        <v>1373</v>
      </c>
      <c r="K434">
        <v>433</v>
      </c>
      <c r="L434">
        <f>[1]!EM_S_RISK_AVGRETURNY(J434,"2015-12-01","2016-12-02","1")</f>
        <v>36.643799999999999</v>
      </c>
    </row>
    <row r="435" spans="10:12" x14ac:dyDescent="0.25">
      <c r="J435" s="13" t="s">
        <v>3005</v>
      </c>
      <c r="K435">
        <v>434</v>
      </c>
      <c r="L435">
        <f>[1]!EM_S_RISK_AVGRETURNY(J435,"2015-12-01","2016-12-02","1")</f>
        <v>36.594099999999997</v>
      </c>
    </row>
    <row r="436" spans="10:12" x14ac:dyDescent="0.25">
      <c r="J436" s="13" t="s">
        <v>2315</v>
      </c>
      <c r="K436">
        <v>435</v>
      </c>
      <c r="L436">
        <f>[1]!EM_S_RISK_AVGRETURNY(J436,"2015-12-01","2016-12-02","1")</f>
        <v>36.590299999999999</v>
      </c>
    </row>
    <row r="437" spans="10:12" x14ac:dyDescent="0.25">
      <c r="J437" s="13" t="s">
        <v>2501</v>
      </c>
      <c r="K437">
        <v>436</v>
      </c>
      <c r="L437">
        <f>[1]!EM_S_RISK_AVGRETURNY(J437,"2015-12-01","2016-12-02","1")</f>
        <v>36.561999999999998</v>
      </c>
    </row>
    <row r="438" spans="10:12" x14ac:dyDescent="0.25">
      <c r="J438" s="13" t="s">
        <v>116</v>
      </c>
      <c r="K438">
        <v>437</v>
      </c>
      <c r="L438">
        <f>[1]!EM_S_RISK_AVGRETURNY(J438,"2015-12-01","2016-12-02","1")</f>
        <v>36.4694</v>
      </c>
    </row>
    <row r="439" spans="10:12" x14ac:dyDescent="0.25">
      <c r="J439" s="13" t="s">
        <v>2116</v>
      </c>
      <c r="K439">
        <v>438</v>
      </c>
      <c r="L439">
        <f>[1]!EM_S_RISK_AVGRETURNY(J439,"2015-12-01","2016-12-02","1")</f>
        <v>36.136200000000002</v>
      </c>
    </row>
    <row r="440" spans="10:12" x14ac:dyDescent="0.25">
      <c r="J440" s="13" t="s">
        <v>2055</v>
      </c>
      <c r="K440">
        <v>439</v>
      </c>
      <c r="L440">
        <f>[1]!EM_S_RISK_AVGRETURNY(J440,"2015-12-01","2016-12-02","1")</f>
        <v>36.072400000000002</v>
      </c>
    </row>
    <row r="441" spans="10:12" x14ac:dyDescent="0.25">
      <c r="J441" s="13" t="s">
        <v>559</v>
      </c>
      <c r="K441">
        <v>440</v>
      </c>
      <c r="L441">
        <f>[1]!EM_S_RISK_AVGRETURNY(J441,"2015-12-01","2016-12-02","1")</f>
        <v>35.8748</v>
      </c>
    </row>
    <row r="442" spans="10:12" x14ac:dyDescent="0.25">
      <c r="J442" s="13" t="s">
        <v>506</v>
      </c>
      <c r="K442">
        <v>441</v>
      </c>
      <c r="L442">
        <f>[1]!EM_S_RISK_AVGRETURNY(J442,"2015-12-01","2016-12-02","1")</f>
        <v>35.764699999999998</v>
      </c>
    </row>
    <row r="443" spans="10:12" x14ac:dyDescent="0.25">
      <c r="J443" s="13" t="s">
        <v>1113</v>
      </c>
      <c r="K443">
        <v>442</v>
      </c>
      <c r="L443">
        <f>[1]!EM_S_RISK_AVGRETURNY(J443,"2015-12-01","2016-12-02","1")</f>
        <v>35.714300000000001</v>
      </c>
    </row>
    <row r="444" spans="10:12" x14ac:dyDescent="0.25">
      <c r="J444" s="13" t="s">
        <v>1930</v>
      </c>
      <c r="K444">
        <v>443</v>
      </c>
      <c r="L444">
        <f>[1]!EM_S_RISK_AVGRETURNY(J444,"2015-12-01","2016-12-02","1")</f>
        <v>35.634099999999997</v>
      </c>
    </row>
    <row r="445" spans="10:12" x14ac:dyDescent="0.25">
      <c r="J445" s="13" t="s">
        <v>2617</v>
      </c>
      <c r="K445">
        <v>444</v>
      </c>
      <c r="L445">
        <f>[1]!EM_S_RISK_AVGRETURNY(J445,"2015-12-01","2016-12-02","1")</f>
        <v>35.493200000000002</v>
      </c>
    </row>
    <row r="446" spans="10:12" x14ac:dyDescent="0.25">
      <c r="J446" s="13" t="s">
        <v>845</v>
      </c>
      <c r="K446">
        <v>445</v>
      </c>
      <c r="L446">
        <f>[1]!EM_S_RISK_AVGRETURNY(J446,"2015-12-01","2016-12-02","1")</f>
        <v>35.365200000000002</v>
      </c>
    </row>
    <row r="447" spans="10:12" x14ac:dyDescent="0.25">
      <c r="J447" s="13" t="s">
        <v>2915</v>
      </c>
      <c r="K447">
        <v>446</v>
      </c>
      <c r="L447">
        <f>[1]!EM_S_RISK_AVGRETURNY(J447,"2015-12-01","2016-12-02","1")</f>
        <v>35.255000000000003</v>
      </c>
    </row>
    <row r="448" spans="10:12" x14ac:dyDescent="0.25">
      <c r="J448" s="13" t="s">
        <v>2830</v>
      </c>
      <c r="K448">
        <v>447</v>
      </c>
      <c r="L448">
        <f>[1]!EM_S_RISK_AVGRETURNY(J448,"2015-12-01","2016-12-02","1")</f>
        <v>35.142200000000003</v>
      </c>
    </row>
    <row r="449" spans="10:12" x14ac:dyDescent="0.25">
      <c r="J449" s="13" t="s">
        <v>1379</v>
      </c>
      <c r="K449">
        <v>448</v>
      </c>
      <c r="L449">
        <f>[1]!EM_S_RISK_AVGRETURNY(J449,"2015-12-01","2016-12-02","1")</f>
        <v>35.121600000000001</v>
      </c>
    </row>
    <row r="450" spans="10:12" x14ac:dyDescent="0.25">
      <c r="J450" s="13" t="s">
        <v>1350</v>
      </c>
      <c r="K450">
        <v>449</v>
      </c>
      <c r="L450">
        <f>[1]!EM_S_RISK_AVGRETURNY(J450,"2015-12-01","2016-12-02","1")</f>
        <v>35.092100000000002</v>
      </c>
    </row>
    <row r="451" spans="10:12" x14ac:dyDescent="0.25">
      <c r="J451" s="13" t="s">
        <v>1936</v>
      </c>
      <c r="K451">
        <v>450</v>
      </c>
      <c r="L451">
        <f>[1]!EM_S_RISK_AVGRETURNY(J451,"2015-12-01","2016-12-02","1")</f>
        <v>35.086100000000002</v>
      </c>
    </row>
    <row r="452" spans="10:12" x14ac:dyDescent="0.25">
      <c r="J452" s="13" t="s">
        <v>488</v>
      </c>
      <c r="K452">
        <v>451</v>
      </c>
      <c r="L452">
        <f>[1]!EM_S_RISK_AVGRETURNY(J452,"2015-12-01","2016-12-02","1")</f>
        <v>35.076900000000002</v>
      </c>
    </row>
    <row r="453" spans="10:12" x14ac:dyDescent="0.25">
      <c r="J453" s="13" t="s">
        <v>2683</v>
      </c>
      <c r="K453">
        <v>452</v>
      </c>
      <c r="L453">
        <f>[1]!EM_S_RISK_AVGRETURNY(J453,"2015-12-01","2016-12-02","1")</f>
        <v>34.973799999999997</v>
      </c>
    </row>
    <row r="454" spans="10:12" x14ac:dyDescent="0.25">
      <c r="J454" s="13" t="s">
        <v>2861</v>
      </c>
      <c r="K454">
        <v>453</v>
      </c>
      <c r="L454">
        <f>[1]!EM_S_RISK_AVGRETURNY(J454,"2015-12-01","2016-12-02","1")</f>
        <v>34.9634</v>
      </c>
    </row>
    <row r="455" spans="10:12" x14ac:dyDescent="0.25">
      <c r="J455" s="13" t="s">
        <v>1997</v>
      </c>
      <c r="K455">
        <v>454</v>
      </c>
      <c r="L455">
        <f>[1]!EM_S_RISK_AVGRETURNY(J455,"2015-12-01","2016-12-02","1")</f>
        <v>34.931399999999996</v>
      </c>
    </row>
    <row r="456" spans="10:12" x14ac:dyDescent="0.25">
      <c r="J456" s="13" t="s">
        <v>489</v>
      </c>
      <c r="K456">
        <v>455</v>
      </c>
      <c r="L456">
        <f>[1]!EM_S_RISK_AVGRETURNY(J456,"2015-12-01","2016-12-02","1")</f>
        <v>34.827500000000001</v>
      </c>
    </row>
    <row r="457" spans="10:12" x14ac:dyDescent="0.25">
      <c r="J457" s="13" t="s">
        <v>1650</v>
      </c>
      <c r="K457">
        <v>456</v>
      </c>
      <c r="L457">
        <f>[1]!EM_S_RISK_AVGRETURNY(J457,"2015-12-01","2016-12-02","1")</f>
        <v>34.754300000000001</v>
      </c>
    </row>
    <row r="458" spans="10:12" x14ac:dyDescent="0.25">
      <c r="J458" s="13" t="s">
        <v>866</v>
      </c>
      <c r="K458">
        <v>457</v>
      </c>
      <c r="L458">
        <f>[1]!EM_S_RISK_AVGRETURNY(J458,"2015-12-01","2016-12-02","1")</f>
        <v>34.738599999999998</v>
      </c>
    </row>
    <row r="459" spans="10:12" x14ac:dyDescent="0.25">
      <c r="J459" s="13" t="s">
        <v>424</v>
      </c>
      <c r="K459">
        <v>458</v>
      </c>
      <c r="L459">
        <f>[1]!EM_S_RISK_AVGRETURNY(J459,"2015-12-01","2016-12-02","1")</f>
        <v>34.710700000000003</v>
      </c>
    </row>
    <row r="460" spans="10:12" x14ac:dyDescent="0.25">
      <c r="J460" s="13" t="s">
        <v>1070</v>
      </c>
      <c r="K460">
        <v>459</v>
      </c>
      <c r="L460">
        <f>[1]!EM_S_RISK_AVGRETURNY(J460,"2015-12-01","2016-12-02","1")</f>
        <v>34.653599999999997</v>
      </c>
    </row>
    <row r="461" spans="10:12" x14ac:dyDescent="0.25">
      <c r="J461" s="13" t="s">
        <v>2451</v>
      </c>
      <c r="K461">
        <v>460</v>
      </c>
      <c r="L461">
        <f>[1]!EM_S_RISK_AVGRETURNY(J461,"2015-12-01","2016-12-02","1")</f>
        <v>34.398800000000001</v>
      </c>
    </row>
    <row r="462" spans="10:12" x14ac:dyDescent="0.25">
      <c r="J462" s="13" t="s">
        <v>2143</v>
      </c>
      <c r="K462">
        <v>461</v>
      </c>
      <c r="L462">
        <f>[1]!EM_S_RISK_AVGRETURNY(J462,"2015-12-01","2016-12-02","1")</f>
        <v>34.133000000000003</v>
      </c>
    </row>
    <row r="463" spans="10:12" x14ac:dyDescent="0.25">
      <c r="J463" s="13" t="s">
        <v>2435</v>
      </c>
      <c r="K463">
        <v>462</v>
      </c>
      <c r="L463">
        <f>[1]!EM_S_RISK_AVGRETURNY(J463,"2015-12-01","2016-12-02","1")</f>
        <v>34.032299999999999</v>
      </c>
    </row>
    <row r="464" spans="10:12" x14ac:dyDescent="0.25">
      <c r="J464" s="13" t="s">
        <v>920</v>
      </c>
      <c r="K464">
        <v>463</v>
      </c>
      <c r="L464">
        <f>[1]!EM_S_RISK_AVGRETURNY(J464,"2015-12-01","2016-12-02","1")</f>
        <v>33.936500000000002</v>
      </c>
    </row>
    <row r="465" spans="10:12" x14ac:dyDescent="0.25">
      <c r="J465" s="13" t="s">
        <v>2161</v>
      </c>
      <c r="K465">
        <v>464</v>
      </c>
      <c r="L465">
        <f>[1]!EM_S_RISK_AVGRETURNY(J465,"2015-12-01","2016-12-02","1")</f>
        <v>33.8127</v>
      </c>
    </row>
    <row r="466" spans="10:12" x14ac:dyDescent="0.25">
      <c r="J466" s="13" t="s">
        <v>2587</v>
      </c>
      <c r="K466">
        <v>465</v>
      </c>
      <c r="L466">
        <f>[1]!EM_S_RISK_AVGRETURNY(J466,"2015-12-01","2016-12-02","1")</f>
        <v>33.731499999999997</v>
      </c>
    </row>
    <row r="467" spans="10:12" x14ac:dyDescent="0.25">
      <c r="J467" s="13" t="s">
        <v>988</v>
      </c>
      <c r="K467">
        <v>466</v>
      </c>
      <c r="L467">
        <f>[1]!EM_S_RISK_AVGRETURNY(J467,"2015-12-01","2016-12-02","1")</f>
        <v>33.598500000000001</v>
      </c>
    </row>
    <row r="468" spans="10:12" x14ac:dyDescent="0.25">
      <c r="J468" s="13" t="s">
        <v>2899</v>
      </c>
      <c r="K468">
        <v>467</v>
      </c>
      <c r="L468">
        <f>[1]!EM_S_RISK_AVGRETURNY(J468,"2015-12-01","2016-12-02","1")</f>
        <v>33.580199999999998</v>
      </c>
    </row>
    <row r="469" spans="10:12" x14ac:dyDescent="0.25">
      <c r="J469" s="13" t="s">
        <v>595</v>
      </c>
      <c r="K469">
        <v>468</v>
      </c>
      <c r="L469">
        <f>[1]!EM_S_RISK_AVGRETURNY(J469,"2015-12-01","2016-12-02","1")</f>
        <v>33.504899999999999</v>
      </c>
    </row>
    <row r="470" spans="10:12" x14ac:dyDescent="0.25">
      <c r="J470" s="13" t="s">
        <v>565</v>
      </c>
      <c r="K470">
        <v>469</v>
      </c>
      <c r="L470">
        <f>[1]!EM_S_RISK_AVGRETURNY(J470,"2015-12-01","2016-12-02","1")</f>
        <v>33.494900000000001</v>
      </c>
    </row>
    <row r="471" spans="10:12" x14ac:dyDescent="0.25">
      <c r="J471" s="13" t="s">
        <v>2938</v>
      </c>
      <c r="K471">
        <v>470</v>
      </c>
      <c r="L471">
        <f>[1]!EM_S_RISK_AVGRETURNY(J471,"2015-12-01","2016-12-02","1")</f>
        <v>33.457599999999999</v>
      </c>
    </row>
    <row r="472" spans="10:12" x14ac:dyDescent="0.25">
      <c r="J472" s="13" t="s">
        <v>1348</v>
      </c>
      <c r="K472">
        <v>471</v>
      </c>
      <c r="L472">
        <f>[1]!EM_S_RISK_AVGRETURNY(J472,"2015-12-01","2016-12-02","1")</f>
        <v>33.361699999999999</v>
      </c>
    </row>
    <row r="473" spans="10:12" x14ac:dyDescent="0.25">
      <c r="J473" s="13" t="s">
        <v>1126</v>
      </c>
      <c r="K473">
        <v>472</v>
      </c>
      <c r="L473">
        <f>[1]!EM_S_RISK_AVGRETURNY(J473,"2015-12-01","2016-12-02","1")</f>
        <v>33.250900000000001</v>
      </c>
    </row>
    <row r="474" spans="10:12" x14ac:dyDescent="0.25">
      <c r="J474" s="13" t="s">
        <v>2571</v>
      </c>
      <c r="K474">
        <v>473</v>
      </c>
      <c r="L474">
        <f>[1]!EM_S_RISK_AVGRETURNY(J474,"2015-12-01","2016-12-02","1")</f>
        <v>33.1434</v>
      </c>
    </row>
    <row r="475" spans="10:12" x14ac:dyDescent="0.25">
      <c r="J475" s="13" t="s">
        <v>2829</v>
      </c>
      <c r="K475">
        <v>474</v>
      </c>
      <c r="L475">
        <f>[1]!EM_S_RISK_AVGRETURNY(J475,"2015-12-01","2016-12-02","1")</f>
        <v>33.089799999999997</v>
      </c>
    </row>
    <row r="476" spans="10:12" x14ac:dyDescent="0.25">
      <c r="J476" s="13" t="s">
        <v>1112</v>
      </c>
      <c r="K476">
        <v>475</v>
      </c>
      <c r="L476">
        <f>[1]!EM_S_RISK_AVGRETURNY(J476,"2015-12-01","2016-12-02","1")</f>
        <v>33.029299999999999</v>
      </c>
    </row>
    <row r="477" spans="10:12" x14ac:dyDescent="0.25">
      <c r="J477" s="13" t="s">
        <v>2312</v>
      </c>
      <c r="K477">
        <v>476</v>
      </c>
      <c r="L477">
        <f>[1]!EM_S_RISK_AVGRETURNY(J477,"2015-12-01","2016-12-02","1")</f>
        <v>32.972499999999997</v>
      </c>
    </row>
    <row r="478" spans="10:12" x14ac:dyDescent="0.25">
      <c r="J478" s="13" t="s">
        <v>2036</v>
      </c>
      <c r="K478">
        <v>477</v>
      </c>
      <c r="L478">
        <f>[1]!EM_S_RISK_AVGRETURNY(J478,"2015-12-01","2016-12-02","1")</f>
        <v>32.9666</v>
      </c>
    </row>
    <row r="479" spans="10:12" x14ac:dyDescent="0.25">
      <c r="J479" s="13" t="s">
        <v>1797</v>
      </c>
      <c r="K479">
        <v>478</v>
      </c>
      <c r="L479">
        <f>[1]!EM_S_RISK_AVGRETURNY(J479,"2015-12-01","2016-12-02","1")</f>
        <v>32.8307</v>
      </c>
    </row>
    <row r="480" spans="10:12" x14ac:dyDescent="0.25">
      <c r="J480" s="13" t="s">
        <v>2400</v>
      </c>
      <c r="K480">
        <v>479</v>
      </c>
      <c r="L480">
        <f>[1]!EM_S_RISK_AVGRETURNY(J480,"2015-12-01","2016-12-02","1")</f>
        <v>32.821800000000003</v>
      </c>
    </row>
    <row r="481" spans="10:12" x14ac:dyDescent="0.25">
      <c r="J481" s="13" t="s">
        <v>2760</v>
      </c>
      <c r="K481">
        <v>480</v>
      </c>
      <c r="L481">
        <f>[1]!EM_S_RISK_AVGRETURNY(J481,"2015-12-01","2016-12-02","1")</f>
        <v>32.729900000000001</v>
      </c>
    </row>
    <row r="482" spans="10:12" x14ac:dyDescent="0.25">
      <c r="J482" s="13" t="s">
        <v>558</v>
      </c>
      <c r="K482">
        <v>481</v>
      </c>
      <c r="L482">
        <f>[1]!EM_S_RISK_AVGRETURNY(J482,"2015-12-01","2016-12-02","1")</f>
        <v>32.724400000000003</v>
      </c>
    </row>
    <row r="483" spans="10:12" x14ac:dyDescent="0.25">
      <c r="J483" s="13" t="s">
        <v>2192</v>
      </c>
      <c r="K483">
        <v>482</v>
      </c>
      <c r="L483">
        <f>[1]!EM_S_RISK_AVGRETURNY(J483,"2015-12-01","2016-12-02","1")</f>
        <v>32.620699999999999</v>
      </c>
    </row>
    <row r="484" spans="10:12" x14ac:dyDescent="0.25">
      <c r="J484" s="13" t="s">
        <v>1129</v>
      </c>
      <c r="K484">
        <v>483</v>
      </c>
      <c r="L484">
        <f>[1]!EM_S_RISK_AVGRETURNY(J484,"2015-12-01","2016-12-02","1")</f>
        <v>32.601999999999997</v>
      </c>
    </row>
    <row r="485" spans="10:12" x14ac:dyDescent="0.25">
      <c r="J485" s="13" t="s">
        <v>961</v>
      </c>
      <c r="K485">
        <v>484</v>
      </c>
      <c r="L485">
        <f>[1]!EM_S_RISK_AVGRETURNY(J485,"2015-12-01","2016-12-02","1")</f>
        <v>32.428199999999997</v>
      </c>
    </row>
    <row r="486" spans="10:12" x14ac:dyDescent="0.25">
      <c r="J486" s="13" t="s">
        <v>2382</v>
      </c>
      <c r="K486">
        <v>485</v>
      </c>
      <c r="L486">
        <f>[1]!EM_S_RISK_AVGRETURNY(J486,"2015-12-01","2016-12-02","1")</f>
        <v>32.325000000000003</v>
      </c>
    </row>
    <row r="487" spans="10:12" x14ac:dyDescent="0.25">
      <c r="J487" s="13" t="s">
        <v>1899</v>
      </c>
      <c r="K487">
        <v>486</v>
      </c>
      <c r="L487">
        <f>[1]!EM_S_RISK_AVGRETURNY(J487,"2015-12-01","2016-12-02","1")</f>
        <v>32.257399999999997</v>
      </c>
    </row>
    <row r="488" spans="10:12" x14ac:dyDescent="0.25">
      <c r="J488" s="13" t="s">
        <v>1479</v>
      </c>
      <c r="K488">
        <v>487</v>
      </c>
      <c r="L488">
        <f>[1]!EM_S_RISK_AVGRETURNY(J488,"2015-12-01","2016-12-02","1")</f>
        <v>32.148299999999999</v>
      </c>
    </row>
    <row r="489" spans="10:12" x14ac:dyDescent="0.25">
      <c r="J489" s="13" t="s">
        <v>998</v>
      </c>
      <c r="K489">
        <v>488</v>
      </c>
      <c r="L489">
        <f>[1]!EM_S_RISK_AVGRETURNY(J489,"2015-12-01","2016-12-02","1")</f>
        <v>32.002400000000002</v>
      </c>
    </row>
    <row r="490" spans="10:12" x14ac:dyDescent="0.25">
      <c r="J490" s="13" t="s">
        <v>785</v>
      </c>
      <c r="K490">
        <v>489</v>
      </c>
      <c r="L490">
        <f>[1]!EM_S_RISK_AVGRETURNY(J490,"2015-12-01","2016-12-02","1")</f>
        <v>31.791599999999999</v>
      </c>
    </row>
    <row r="491" spans="10:12" x14ac:dyDescent="0.25">
      <c r="J491" s="13" t="s">
        <v>905</v>
      </c>
      <c r="K491">
        <v>490</v>
      </c>
      <c r="L491">
        <f>[1]!EM_S_RISK_AVGRETURNY(J491,"2015-12-01","2016-12-02","1")</f>
        <v>31.770199999999999</v>
      </c>
    </row>
    <row r="492" spans="10:12" x14ac:dyDescent="0.25">
      <c r="J492" s="13" t="s">
        <v>2548</v>
      </c>
      <c r="K492">
        <v>491</v>
      </c>
      <c r="L492">
        <f>[1]!EM_S_RISK_AVGRETURNY(J492,"2015-12-01","2016-12-02","1")</f>
        <v>31.738</v>
      </c>
    </row>
    <row r="493" spans="10:12" x14ac:dyDescent="0.25">
      <c r="J493" s="13" t="s">
        <v>2006</v>
      </c>
      <c r="K493">
        <v>492</v>
      </c>
      <c r="L493">
        <f>[1]!EM_S_RISK_AVGRETURNY(J493,"2015-12-01","2016-12-02","1")</f>
        <v>31.705200000000001</v>
      </c>
    </row>
    <row r="494" spans="10:12" x14ac:dyDescent="0.25">
      <c r="J494" s="13" t="s">
        <v>2348</v>
      </c>
      <c r="K494">
        <v>493</v>
      </c>
      <c r="L494">
        <f>[1]!EM_S_RISK_AVGRETURNY(J494,"2015-12-01","2016-12-02","1")</f>
        <v>31.693999999999999</v>
      </c>
    </row>
    <row r="495" spans="10:12" x14ac:dyDescent="0.25">
      <c r="J495" s="13" t="s">
        <v>2498</v>
      </c>
      <c r="K495">
        <v>494</v>
      </c>
      <c r="L495">
        <f>[1]!EM_S_RISK_AVGRETURNY(J495,"2015-12-01","2016-12-02","1")</f>
        <v>31.693999999999999</v>
      </c>
    </row>
    <row r="496" spans="10:12" x14ac:dyDescent="0.25">
      <c r="J496" s="13" t="s">
        <v>1332</v>
      </c>
      <c r="K496">
        <v>495</v>
      </c>
      <c r="L496">
        <f>[1]!EM_S_RISK_AVGRETURNY(J496,"2015-12-01","2016-12-02","1")</f>
        <v>31.562999999999999</v>
      </c>
    </row>
    <row r="497" spans="10:12" x14ac:dyDescent="0.25">
      <c r="J497" s="13" t="s">
        <v>1923</v>
      </c>
      <c r="K497">
        <v>496</v>
      </c>
      <c r="L497">
        <f>[1]!EM_S_RISK_AVGRETURNY(J497,"2015-12-01","2016-12-02","1")</f>
        <v>31.241399999999999</v>
      </c>
    </row>
    <row r="498" spans="10:12" x14ac:dyDescent="0.25">
      <c r="J498" s="13" t="s">
        <v>754</v>
      </c>
      <c r="K498">
        <v>497</v>
      </c>
      <c r="L498">
        <f>[1]!EM_S_RISK_AVGRETURNY(J498,"2015-12-01","2016-12-02","1")</f>
        <v>31.231200000000001</v>
      </c>
    </row>
    <row r="499" spans="10:12" x14ac:dyDescent="0.25">
      <c r="J499" s="13" t="s">
        <v>353</v>
      </c>
      <c r="K499">
        <v>498</v>
      </c>
      <c r="L499">
        <f>[1]!EM_S_RISK_AVGRETURNY(J499,"2015-12-01","2016-12-02","1")</f>
        <v>31.070399999999999</v>
      </c>
    </row>
    <row r="500" spans="10:12" x14ac:dyDescent="0.25">
      <c r="J500" s="13" t="s">
        <v>2204</v>
      </c>
      <c r="K500">
        <v>499</v>
      </c>
      <c r="L500">
        <f>[1]!EM_S_RISK_AVGRETURNY(J500,"2015-12-01","2016-12-02","1")</f>
        <v>31.065300000000001</v>
      </c>
    </row>
    <row r="501" spans="10:12" x14ac:dyDescent="0.25">
      <c r="J501" s="13" t="s">
        <v>2600</v>
      </c>
      <c r="K501">
        <v>500</v>
      </c>
      <c r="L501">
        <f>[1]!EM_S_RISK_AVGRETURNY(J501,"2015-12-01","2016-12-02","1")</f>
        <v>30.946899999999999</v>
      </c>
    </row>
    <row r="502" spans="10:12" x14ac:dyDescent="0.25">
      <c r="J502" s="13" t="s">
        <v>873</v>
      </c>
      <c r="K502">
        <v>501</v>
      </c>
      <c r="L502">
        <f>[1]!EM_S_RISK_AVGRETURNY(J502,"2015-12-01","2016-12-02","1")</f>
        <v>30.934100000000001</v>
      </c>
    </row>
    <row r="503" spans="10:12" x14ac:dyDescent="0.25">
      <c r="J503" s="13" t="s">
        <v>694</v>
      </c>
      <c r="K503">
        <v>502</v>
      </c>
      <c r="L503">
        <f>[1]!EM_S_RISK_AVGRETURNY(J503,"2015-12-01","2016-12-02","1")</f>
        <v>30.693100000000001</v>
      </c>
    </row>
    <row r="504" spans="10:12" x14ac:dyDescent="0.25">
      <c r="J504" s="13" t="s">
        <v>564</v>
      </c>
      <c r="K504">
        <v>503</v>
      </c>
      <c r="L504">
        <f>[1]!EM_S_RISK_AVGRETURNY(J504,"2015-12-01","2016-12-02","1")</f>
        <v>30.6493</v>
      </c>
    </row>
    <row r="505" spans="10:12" x14ac:dyDescent="0.25">
      <c r="J505" s="13" t="s">
        <v>2537</v>
      </c>
      <c r="K505">
        <v>504</v>
      </c>
      <c r="L505">
        <f>[1]!EM_S_RISK_AVGRETURNY(J505,"2015-12-01","2016-12-02","1")</f>
        <v>30.6111</v>
      </c>
    </row>
    <row r="506" spans="10:12" x14ac:dyDescent="0.25">
      <c r="J506" s="13" t="s">
        <v>1860</v>
      </c>
      <c r="K506">
        <v>505</v>
      </c>
      <c r="L506">
        <f>[1]!EM_S_RISK_AVGRETURNY(J506,"2015-12-01","2016-12-02","1")</f>
        <v>30.5868</v>
      </c>
    </row>
    <row r="507" spans="10:12" x14ac:dyDescent="0.25">
      <c r="J507" s="13" t="s">
        <v>869</v>
      </c>
      <c r="K507">
        <v>506</v>
      </c>
      <c r="L507">
        <f>[1]!EM_S_RISK_AVGRETURNY(J507,"2015-12-01","2016-12-02","1")</f>
        <v>30.359100000000002</v>
      </c>
    </row>
    <row r="508" spans="10:12" x14ac:dyDescent="0.25">
      <c r="J508" s="13" t="s">
        <v>995</v>
      </c>
      <c r="K508">
        <v>507</v>
      </c>
      <c r="L508">
        <f>[1]!EM_S_RISK_AVGRETURNY(J508,"2015-12-01","2016-12-02","1")</f>
        <v>30.2956</v>
      </c>
    </row>
    <row r="509" spans="10:12" x14ac:dyDescent="0.25">
      <c r="J509" s="13" t="s">
        <v>583</v>
      </c>
      <c r="K509">
        <v>508</v>
      </c>
      <c r="L509">
        <f>[1]!EM_S_RISK_AVGRETURNY(J509,"2015-12-01","2016-12-02","1")</f>
        <v>29.907800000000002</v>
      </c>
    </row>
    <row r="510" spans="10:12" x14ac:dyDescent="0.25">
      <c r="J510" s="13" t="s">
        <v>440</v>
      </c>
      <c r="K510">
        <v>509</v>
      </c>
      <c r="L510">
        <f>[1]!EM_S_RISK_AVGRETURNY(J510,"2015-12-01","2016-12-02","1")</f>
        <v>29.9026</v>
      </c>
    </row>
    <row r="511" spans="10:12" x14ac:dyDescent="0.25">
      <c r="J511" s="13" t="s">
        <v>624</v>
      </c>
      <c r="K511">
        <v>510</v>
      </c>
      <c r="L511">
        <f>[1]!EM_S_RISK_AVGRETURNY(J511,"2015-12-01","2016-12-02","1")</f>
        <v>29.8369</v>
      </c>
    </row>
    <row r="512" spans="10:12" x14ac:dyDescent="0.25">
      <c r="J512" s="13" t="s">
        <v>1973</v>
      </c>
      <c r="K512">
        <v>511</v>
      </c>
      <c r="L512">
        <f>[1]!EM_S_RISK_AVGRETURNY(J512,"2015-12-01","2016-12-02","1")</f>
        <v>29.7852</v>
      </c>
    </row>
    <row r="513" spans="10:12" x14ac:dyDescent="0.25">
      <c r="J513" s="13" t="s">
        <v>1531</v>
      </c>
      <c r="K513">
        <v>512</v>
      </c>
      <c r="L513">
        <f>[1]!EM_S_RISK_AVGRETURNY(J513,"2015-12-01","2016-12-02","1")</f>
        <v>29.687899999999999</v>
      </c>
    </row>
    <row r="514" spans="10:12" x14ac:dyDescent="0.25">
      <c r="J514" s="13" t="s">
        <v>2921</v>
      </c>
      <c r="K514">
        <v>513</v>
      </c>
      <c r="L514">
        <f>[1]!EM_S_RISK_AVGRETURNY(J514,"2015-12-01","2016-12-02","1")</f>
        <v>29.676400000000001</v>
      </c>
    </row>
    <row r="515" spans="10:12" x14ac:dyDescent="0.25">
      <c r="J515" s="13" t="s">
        <v>2496</v>
      </c>
      <c r="K515">
        <v>514</v>
      </c>
      <c r="L515">
        <f>[1]!EM_S_RISK_AVGRETURNY(J515,"2015-12-01","2016-12-02","1")</f>
        <v>29.652899999999999</v>
      </c>
    </row>
    <row r="516" spans="10:12" x14ac:dyDescent="0.25">
      <c r="J516" s="13" t="s">
        <v>1341</v>
      </c>
      <c r="K516">
        <v>515</v>
      </c>
      <c r="L516">
        <f>[1]!EM_S_RISK_AVGRETURNY(J516,"2015-12-01","2016-12-02","1")</f>
        <v>29.611999999999998</v>
      </c>
    </row>
    <row r="517" spans="10:12" x14ac:dyDescent="0.25">
      <c r="J517" s="13" t="s">
        <v>2814</v>
      </c>
      <c r="K517">
        <v>516</v>
      </c>
      <c r="L517">
        <f>[1]!EM_S_RISK_AVGRETURNY(J517,"2015-12-01","2016-12-02","1")</f>
        <v>29.5686</v>
      </c>
    </row>
    <row r="518" spans="10:12" x14ac:dyDescent="0.25">
      <c r="J518" s="13" t="s">
        <v>1933</v>
      </c>
      <c r="K518">
        <v>517</v>
      </c>
      <c r="L518">
        <f>[1]!EM_S_RISK_AVGRETURNY(J518,"2015-12-01","2016-12-02","1")</f>
        <v>29.5443</v>
      </c>
    </row>
    <row r="519" spans="10:12" x14ac:dyDescent="0.25">
      <c r="J519" s="13" t="s">
        <v>2886</v>
      </c>
      <c r="K519">
        <v>518</v>
      </c>
      <c r="L519">
        <f>[1]!EM_S_RISK_AVGRETURNY(J519,"2015-12-01","2016-12-02","1")</f>
        <v>29.521599999999999</v>
      </c>
    </row>
    <row r="520" spans="10:12" x14ac:dyDescent="0.25">
      <c r="J520" s="13" t="s">
        <v>2633</v>
      </c>
      <c r="K520">
        <v>519</v>
      </c>
      <c r="L520">
        <f>[1]!EM_S_RISK_AVGRETURNY(J520,"2015-12-01","2016-12-02","1")</f>
        <v>29.253299999999999</v>
      </c>
    </row>
    <row r="521" spans="10:12" x14ac:dyDescent="0.25">
      <c r="J521" s="13" t="s">
        <v>816</v>
      </c>
      <c r="K521">
        <v>520</v>
      </c>
      <c r="L521">
        <f>[1]!EM_S_RISK_AVGRETURNY(J521,"2015-12-01","2016-12-02","1")</f>
        <v>29.2346</v>
      </c>
    </row>
    <row r="522" spans="10:12" x14ac:dyDescent="0.25">
      <c r="J522" s="13" t="s">
        <v>2816</v>
      </c>
      <c r="K522">
        <v>521</v>
      </c>
      <c r="L522">
        <f>[1]!EM_S_RISK_AVGRETURNY(J522,"2015-12-01","2016-12-02","1")</f>
        <v>29.232099999999999</v>
      </c>
    </row>
    <row r="523" spans="10:12" x14ac:dyDescent="0.25">
      <c r="J523" s="13" t="s">
        <v>849</v>
      </c>
      <c r="K523">
        <v>522</v>
      </c>
      <c r="L523">
        <f>[1]!EM_S_RISK_AVGRETURNY(J523,"2015-12-01","2016-12-02","1")</f>
        <v>29.206900000000001</v>
      </c>
    </row>
    <row r="524" spans="10:12" x14ac:dyDescent="0.25">
      <c r="J524" s="13" t="s">
        <v>268</v>
      </c>
      <c r="K524">
        <v>523</v>
      </c>
      <c r="L524">
        <f>[1]!EM_S_RISK_AVGRETURNY(J524,"2015-12-01","2016-12-02","1")</f>
        <v>29.148399999999999</v>
      </c>
    </row>
    <row r="525" spans="10:12" x14ac:dyDescent="0.25">
      <c r="J525" s="13" t="s">
        <v>2534</v>
      </c>
      <c r="K525">
        <v>524</v>
      </c>
      <c r="L525">
        <f>[1]!EM_S_RISK_AVGRETURNY(J525,"2015-12-01","2016-12-02","1")</f>
        <v>29.045200000000001</v>
      </c>
    </row>
    <row r="526" spans="10:12" x14ac:dyDescent="0.25">
      <c r="J526" s="13" t="s">
        <v>2969</v>
      </c>
      <c r="K526">
        <v>525</v>
      </c>
      <c r="L526">
        <f>[1]!EM_S_RISK_AVGRETURNY(J526,"2015-12-01","2016-12-02","1")</f>
        <v>29.041399999999999</v>
      </c>
    </row>
    <row r="527" spans="10:12" x14ac:dyDescent="0.25">
      <c r="J527" s="13" t="s">
        <v>1891</v>
      </c>
      <c r="K527">
        <v>526</v>
      </c>
      <c r="L527">
        <f>[1]!EM_S_RISK_AVGRETURNY(J527,"2015-12-01","2016-12-02","1")</f>
        <v>28.921700000000001</v>
      </c>
    </row>
    <row r="528" spans="10:12" x14ac:dyDescent="0.25">
      <c r="J528" s="13" t="s">
        <v>2972</v>
      </c>
      <c r="K528">
        <v>527</v>
      </c>
      <c r="L528">
        <f>[1]!EM_S_RISK_AVGRETURNY(J528,"2015-12-01","2016-12-02","1")</f>
        <v>28.813099999999999</v>
      </c>
    </row>
    <row r="529" spans="10:12" x14ac:dyDescent="0.25">
      <c r="J529" s="13" t="s">
        <v>717</v>
      </c>
      <c r="K529">
        <v>528</v>
      </c>
      <c r="L529">
        <f>[1]!EM_S_RISK_AVGRETURNY(J529,"2015-12-01","2016-12-02","1")</f>
        <v>28.757200000000001</v>
      </c>
    </row>
    <row r="530" spans="10:12" x14ac:dyDescent="0.25">
      <c r="J530" s="13" t="s">
        <v>355</v>
      </c>
      <c r="K530">
        <v>529</v>
      </c>
      <c r="L530">
        <f>[1]!EM_S_RISK_AVGRETURNY(J530,"2015-12-01","2016-12-02","1")</f>
        <v>28.6876</v>
      </c>
    </row>
    <row r="531" spans="10:12" x14ac:dyDescent="0.25">
      <c r="J531" s="13" t="s">
        <v>177</v>
      </c>
      <c r="K531">
        <v>530</v>
      </c>
      <c r="L531">
        <f>[1]!EM_S_RISK_AVGRETURNY(J531,"2015-12-01","2016-12-02","1")</f>
        <v>28.600999999999999</v>
      </c>
    </row>
    <row r="532" spans="10:12" x14ac:dyDescent="0.25">
      <c r="J532" s="13" t="s">
        <v>929</v>
      </c>
      <c r="K532">
        <v>531</v>
      </c>
      <c r="L532">
        <f>[1]!EM_S_RISK_AVGRETURNY(J532,"2015-12-01","2016-12-02","1")</f>
        <v>28.467500000000001</v>
      </c>
    </row>
    <row r="533" spans="10:12" x14ac:dyDescent="0.25">
      <c r="J533" s="13" t="s">
        <v>2411</v>
      </c>
      <c r="K533">
        <v>532</v>
      </c>
      <c r="L533">
        <f>[1]!EM_S_RISK_AVGRETURNY(J533,"2015-12-01","2016-12-02","1")</f>
        <v>28.449300000000001</v>
      </c>
    </row>
    <row r="534" spans="10:12" x14ac:dyDescent="0.25">
      <c r="J534" s="13" t="s">
        <v>2356</v>
      </c>
      <c r="K534">
        <v>533</v>
      </c>
      <c r="L534">
        <f>[1]!EM_S_RISK_AVGRETURNY(J534,"2015-12-01","2016-12-02","1")</f>
        <v>28.422599999999999</v>
      </c>
    </row>
    <row r="535" spans="10:12" x14ac:dyDescent="0.25">
      <c r="J535" s="13" t="s">
        <v>2609</v>
      </c>
      <c r="K535">
        <v>534</v>
      </c>
      <c r="L535">
        <f>[1]!EM_S_RISK_AVGRETURNY(J535,"2015-12-01","2016-12-02","1")</f>
        <v>28.389099999999999</v>
      </c>
    </row>
    <row r="536" spans="10:12" x14ac:dyDescent="0.25">
      <c r="J536" s="13" t="s">
        <v>2781</v>
      </c>
      <c r="K536">
        <v>535</v>
      </c>
      <c r="L536">
        <f>[1]!EM_S_RISK_AVGRETURNY(J536,"2015-12-01","2016-12-02","1")</f>
        <v>28.349900000000002</v>
      </c>
    </row>
    <row r="537" spans="10:12" x14ac:dyDescent="0.25">
      <c r="J537" s="13" t="s">
        <v>2686</v>
      </c>
      <c r="K537">
        <v>536</v>
      </c>
      <c r="L537">
        <f>[1]!EM_S_RISK_AVGRETURNY(J537,"2015-12-01","2016-12-02","1")</f>
        <v>28.302</v>
      </c>
    </row>
    <row r="538" spans="10:12" x14ac:dyDescent="0.25">
      <c r="J538" s="13" t="s">
        <v>652</v>
      </c>
      <c r="K538">
        <v>537</v>
      </c>
      <c r="L538">
        <f>[1]!EM_S_RISK_AVGRETURNY(J538,"2015-12-01","2016-12-02","1")</f>
        <v>28.1128</v>
      </c>
    </row>
    <row r="539" spans="10:12" x14ac:dyDescent="0.25">
      <c r="J539" s="13" t="s">
        <v>2608</v>
      </c>
      <c r="K539">
        <v>538</v>
      </c>
      <c r="L539">
        <f>[1]!EM_S_RISK_AVGRETURNY(J539,"2015-12-01","2016-12-02","1")</f>
        <v>28.0855</v>
      </c>
    </row>
    <row r="540" spans="10:12" x14ac:dyDescent="0.25">
      <c r="J540" s="13" t="s">
        <v>779</v>
      </c>
      <c r="K540">
        <v>539</v>
      </c>
      <c r="L540">
        <f>[1]!EM_S_RISK_AVGRETURNY(J540,"2015-12-01","2016-12-02","1")</f>
        <v>27.787700000000001</v>
      </c>
    </row>
    <row r="541" spans="10:12" x14ac:dyDescent="0.25">
      <c r="J541" s="13" t="s">
        <v>383</v>
      </c>
      <c r="K541">
        <v>540</v>
      </c>
      <c r="L541">
        <f>[1]!EM_S_RISK_AVGRETURNY(J541,"2015-12-01","2016-12-02","1")</f>
        <v>27.729900000000001</v>
      </c>
    </row>
    <row r="542" spans="10:12" x14ac:dyDescent="0.25">
      <c r="J542" s="13" t="s">
        <v>2065</v>
      </c>
      <c r="K542">
        <v>541</v>
      </c>
      <c r="L542">
        <f>[1]!EM_S_RISK_AVGRETURNY(J542,"2015-12-01","2016-12-02","1")</f>
        <v>27.719200000000001</v>
      </c>
    </row>
    <row r="543" spans="10:12" x14ac:dyDescent="0.25">
      <c r="J543" s="13" t="s">
        <v>1938</v>
      </c>
      <c r="K543">
        <v>542</v>
      </c>
      <c r="L543">
        <f>[1]!EM_S_RISK_AVGRETURNY(J543,"2015-12-01","2016-12-02","1")</f>
        <v>27.715499999999999</v>
      </c>
    </row>
    <row r="544" spans="10:12" x14ac:dyDescent="0.25">
      <c r="J544" s="13" t="s">
        <v>2950</v>
      </c>
      <c r="K544">
        <v>543</v>
      </c>
      <c r="L544">
        <f>[1]!EM_S_RISK_AVGRETURNY(J544,"2015-12-01","2016-12-02","1")</f>
        <v>27.7059</v>
      </c>
    </row>
    <row r="545" spans="10:12" x14ac:dyDescent="0.25">
      <c r="J545" s="13" t="s">
        <v>1122</v>
      </c>
      <c r="K545">
        <v>544</v>
      </c>
      <c r="L545">
        <f>[1]!EM_S_RISK_AVGRETURNY(J545,"2015-12-01","2016-12-02","1")</f>
        <v>27.609000000000002</v>
      </c>
    </row>
    <row r="546" spans="10:12" x14ac:dyDescent="0.25">
      <c r="J546" s="13" t="s">
        <v>780</v>
      </c>
      <c r="K546">
        <v>545</v>
      </c>
      <c r="L546">
        <f>[1]!EM_S_RISK_AVGRETURNY(J546,"2015-12-01","2016-12-02","1")</f>
        <v>27.582000000000001</v>
      </c>
    </row>
    <row r="547" spans="10:12" x14ac:dyDescent="0.25">
      <c r="J547" s="13" t="s">
        <v>2930</v>
      </c>
      <c r="K547">
        <v>546</v>
      </c>
      <c r="L547">
        <f>[1]!EM_S_RISK_AVGRETURNY(J547,"2015-12-01","2016-12-02","1")</f>
        <v>27.514500000000002</v>
      </c>
    </row>
    <row r="548" spans="10:12" x14ac:dyDescent="0.25">
      <c r="J548" s="13" t="s">
        <v>1027</v>
      </c>
      <c r="K548">
        <v>547</v>
      </c>
      <c r="L548">
        <f>[1]!EM_S_RISK_AVGRETURNY(J548,"2015-12-01","2016-12-02","1")</f>
        <v>27.4922</v>
      </c>
    </row>
    <row r="549" spans="10:12" x14ac:dyDescent="0.25">
      <c r="J549" s="13" t="s">
        <v>1398</v>
      </c>
      <c r="K549">
        <v>548</v>
      </c>
      <c r="L549">
        <f>[1]!EM_S_RISK_AVGRETURNY(J549,"2015-12-01","2016-12-02","1")</f>
        <v>27.467600000000001</v>
      </c>
    </row>
    <row r="550" spans="10:12" x14ac:dyDescent="0.25">
      <c r="J550" s="13" t="s">
        <v>2167</v>
      </c>
      <c r="K550">
        <v>549</v>
      </c>
      <c r="L550">
        <f>[1]!EM_S_RISK_AVGRETURNY(J550,"2015-12-01","2016-12-02","1")</f>
        <v>27.464200000000002</v>
      </c>
    </row>
    <row r="551" spans="10:12" x14ac:dyDescent="0.25">
      <c r="J551" s="13" t="s">
        <v>2407</v>
      </c>
      <c r="K551">
        <v>550</v>
      </c>
      <c r="L551">
        <f>[1]!EM_S_RISK_AVGRETURNY(J551,"2015-12-01","2016-12-02","1")</f>
        <v>27.3795</v>
      </c>
    </row>
    <row r="552" spans="10:12" x14ac:dyDescent="0.25">
      <c r="J552" s="13" t="s">
        <v>413</v>
      </c>
      <c r="K552">
        <v>551</v>
      </c>
      <c r="L552">
        <f>[1]!EM_S_RISK_AVGRETURNY(J552,"2015-12-01","2016-12-02","1")</f>
        <v>27.3443</v>
      </c>
    </row>
    <row r="553" spans="10:12" x14ac:dyDescent="0.25">
      <c r="J553" s="13" t="s">
        <v>364</v>
      </c>
      <c r="K553">
        <v>552</v>
      </c>
      <c r="L553">
        <f>[1]!EM_S_RISK_AVGRETURNY(J553,"2015-12-01","2016-12-02","1")</f>
        <v>27.145499999999998</v>
      </c>
    </row>
    <row r="554" spans="10:12" x14ac:dyDescent="0.25">
      <c r="J554" s="13" t="s">
        <v>2937</v>
      </c>
      <c r="K554">
        <v>553</v>
      </c>
      <c r="L554">
        <f>[1]!EM_S_RISK_AVGRETURNY(J554,"2015-12-01","2016-12-02","1")</f>
        <v>27.0915</v>
      </c>
    </row>
    <row r="555" spans="10:12" x14ac:dyDescent="0.25">
      <c r="J555" s="13" t="s">
        <v>259</v>
      </c>
      <c r="K555">
        <v>554</v>
      </c>
      <c r="L555">
        <f>[1]!EM_S_RISK_AVGRETURNY(J555,"2015-12-01","2016-12-02","1")</f>
        <v>27.039200000000001</v>
      </c>
    </row>
    <row r="556" spans="10:12" x14ac:dyDescent="0.25">
      <c r="J556" s="13" t="s">
        <v>1605</v>
      </c>
      <c r="K556">
        <v>555</v>
      </c>
      <c r="L556">
        <f>[1]!EM_S_RISK_AVGRETURNY(J556,"2015-12-01","2016-12-02","1")</f>
        <v>27.0305</v>
      </c>
    </row>
    <row r="557" spans="10:12" x14ac:dyDescent="0.25">
      <c r="J557" s="13" t="s">
        <v>576</v>
      </c>
      <c r="K557">
        <v>556</v>
      </c>
      <c r="L557">
        <f>[1]!EM_S_RISK_AVGRETURNY(J557,"2015-12-01","2016-12-02","1")</f>
        <v>27.021100000000001</v>
      </c>
    </row>
    <row r="558" spans="10:12" x14ac:dyDescent="0.25">
      <c r="J558" s="13" t="s">
        <v>1140</v>
      </c>
      <c r="K558">
        <v>557</v>
      </c>
      <c r="L558">
        <f>[1]!EM_S_RISK_AVGRETURNY(J558,"2015-12-01","2016-12-02","1")</f>
        <v>26.9786</v>
      </c>
    </row>
    <row r="559" spans="10:12" x14ac:dyDescent="0.25">
      <c r="J559" s="13" t="s">
        <v>519</v>
      </c>
      <c r="K559">
        <v>558</v>
      </c>
      <c r="L559">
        <f>[1]!EM_S_RISK_AVGRETURNY(J559,"2015-12-01","2016-12-02","1")</f>
        <v>26.952400000000001</v>
      </c>
    </row>
    <row r="560" spans="10:12" x14ac:dyDescent="0.25">
      <c r="J560" s="13" t="s">
        <v>974</v>
      </c>
      <c r="K560">
        <v>559</v>
      </c>
      <c r="L560">
        <f>[1]!EM_S_RISK_AVGRETURNY(J560,"2015-12-01","2016-12-02","1")</f>
        <v>26.8523</v>
      </c>
    </row>
    <row r="561" spans="10:12" x14ac:dyDescent="0.25">
      <c r="J561" s="13" t="s">
        <v>879</v>
      </c>
      <c r="K561">
        <v>560</v>
      </c>
      <c r="L561">
        <f>[1]!EM_S_RISK_AVGRETURNY(J561,"2015-12-01","2016-12-02","1")</f>
        <v>26.7074</v>
      </c>
    </row>
    <row r="562" spans="10:12" x14ac:dyDescent="0.25">
      <c r="J562" s="13" t="s">
        <v>2964</v>
      </c>
      <c r="K562">
        <v>561</v>
      </c>
      <c r="L562">
        <f>[1]!EM_S_RISK_AVGRETURNY(J562,"2015-12-01","2016-12-02","1")</f>
        <v>26.680099999999999</v>
      </c>
    </row>
    <row r="563" spans="10:12" x14ac:dyDescent="0.25">
      <c r="J563" s="13" t="s">
        <v>2903</v>
      </c>
      <c r="K563">
        <v>562</v>
      </c>
      <c r="L563">
        <f>[1]!EM_S_RISK_AVGRETURNY(J563,"2015-12-01","2016-12-02","1")</f>
        <v>26.602699999999999</v>
      </c>
    </row>
    <row r="564" spans="10:12" x14ac:dyDescent="0.25">
      <c r="J564" s="13" t="s">
        <v>1607</v>
      </c>
      <c r="K564">
        <v>563</v>
      </c>
      <c r="L564">
        <f>[1]!EM_S_RISK_AVGRETURNY(J564,"2015-12-01","2016-12-02","1")</f>
        <v>26.427499999999998</v>
      </c>
    </row>
    <row r="565" spans="10:12" x14ac:dyDescent="0.25">
      <c r="J565" s="13" t="s">
        <v>1174</v>
      </c>
      <c r="K565">
        <v>564</v>
      </c>
      <c r="L565">
        <f>[1]!EM_S_RISK_AVGRETURNY(J565,"2015-12-01","2016-12-02","1")</f>
        <v>26.3857</v>
      </c>
    </row>
    <row r="566" spans="10:12" x14ac:dyDescent="0.25">
      <c r="J566" s="13" t="s">
        <v>814</v>
      </c>
      <c r="K566">
        <v>565</v>
      </c>
      <c r="L566">
        <f>[1]!EM_S_RISK_AVGRETURNY(J566,"2015-12-01","2016-12-02","1")</f>
        <v>26.3781</v>
      </c>
    </row>
    <row r="567" spans="10:12" x14ac:dyDescent="0.25">
      <c r="J567" s="13" t="s">
        <v>808</v>
      </c>
      <c r="K567">
        <v>566</v>
      </c>
      <c r="L567">
        <f>[1]!EM_S_RISK_AVGRETURNY(J567,"2015-12-01","2016-12-02","1")</f>
        <v>26.270800000000001</v>
      </c>
    </row>
    <row r="568" spans="10:12" x14ac:dyDescent="0.25">
      <c r="J568" s="13" t="s">
        <v>2200</v>
      </c>
      <c r="K568">
        <v>567</v>
      </c>
      <c r="L568">
        <f>[1]!EM_S_RISK_AVGRETURNY(J568,"2015-12-01","2016-12-02","1")</f>
        <v>26.270399999999999</v>
      </c>
    </row>
    <row r="569" spans="10:12" x14ac:dyDescent="0.25">
      <c r="J569" s="13" t="s">
        <v>748</v>
      </c>
      <c r="K569">
        <v>568</v>
      </c>
      <c r="L569">
        <f>[1]!EM_S_RISK_AVGRETURNY(J569,"2015-12-01","2016-12-02","1")</f>
        <v>26.109100000000002</v>
      </c>
    </row>
    <row r="570" spans="10:12" x14ac:dyDescent="0.25">
      <c r="J570" s="13" t="s">
        <v>781</v>
      </c>
      <c r="K570">
        <v>569</v>
      </c>
      <c r="L570">
        <f>[1]!EM_S_RISK_AVGRETURNY(J570,"2015-12-01","2016-12-02","1")</f>
        <v>26.0686</v>
      </c>
    </row>
    <row r="571" spans="10:12" x14ac:dyDescent="0.25">
      <c r="J571" s="13" t="s">
        <v>2556</v>
      </c>
      <c r="K571">
        <v>570</v>
      </c>
      <c r="L571">
        <f>[1]!EM_S_RISK_AVGRETURNY(J571,"2015-12-01","2016-12-02","1")</f>
        <v>25.744599999999998</v>
      </c>
    </row>
    <row r="572" spans="10:12" x14ac:dyDescent="0.25">
      <c r="J572" s="13" t="s">
        <v>1790</v>
      </c>
      <c r="K572">
        <v>571</v>
      </c>
      <c r="L572">
        <f>[1]!EM_S_RISK_AVGRETURNY(J572,"2015-12-01","2016-12-02","1")</f>
        <v>25.737200000000001</v>
      </c>
    </row>
    <row r="573" spans="10:12" x14ac:dyDescent="0.25">
      <c r="J573" s="13" t="s">
        <v>1624</v>
      </c>
      <c r="K573">
        <v>572</v>
      </c>
      <c r="L573">
        <f>[1]!EM_S_RISK_AVGRETURNY(J573,"2015-12-01","2016-12-02","1")</f>
        <v>25.706199999999999</v>
      </c>
    </row>
    <row r="574" spans="10:12" x14ac:dyDescent="0.25">
      <c r="J574" s="13" t="s">
        <v>1169</v>
      </c>
      <c r="K574">
        <v>573</v>
      </c>
      <c r="L574">
        <f>[1]!EM_S_RISK_AVGRETURNY(J574,"2015-12-01","2016-12-02","1")</f>
        <v>25.678899999999999</v>
      </c>
    </row>
    <row r="575" spans="10:12" x14ac:dyDescent="0.25">
      <c r="J575" s="13" t="s">
        <v>2471</v>
      </c>
      <c r="K575">
        <v>574</v>
      </c>
      <c r="L575">
        <f>[1]!EM_S_RISK_AVGRETURNY(J575,"2015-12-01","2016-12-02","1")</f>
        <v>25.644300000000001</v>
      </c>
    </row>
    <row r="576" spans="10:12" x14ac:dyDescent="0.25">
      <c r="J576" s="13" t="s">
        <v>2441</v>
      </c>
      <c r="K576">
        <v>575</v>
      </c>
      <c r="L576">
        <f>[1]!EM_S_RISK_AVGRETURNY(J576,"2015-12-01","2016-12-02","1")</f>
        <v>25.639299999999999</v>
      </c>
    </row>
    <row r="577" spans="10:12" x14ac:dyDescent="0.25">
      <c r="J577" s="13" t="s">
        <v>1261</v>
      </c>
      <c r="K577">
        <v>576</v>
      </c>
      <c r="L577">
        <f>[1]!EM_S_RISK_AVGRETURNY(J577,"2015-12-01","2016-12-02","1")</f>
        <v>25.628599999999999</v>
      </c>
    </row>
    <row r="578" spans="10:12" x14ac:dyDescent="0.25">
      <c r="J578" s="13" t="s">
        <v>1677</v>
      </c>
      <c r="K578">
        <v>577</v>
      </c>
      <c r="L578">
        <f>[1]!EM_S_RISK_AVGRETURNY(J578,"2015-12-01","2016-12-02","1")</f>
        <v>25.469200000000001</v>
      </c>
    </row>
    <row r="579" spans="10:12" x14ac:dyDescent="0.25">
      <c r="J579" s="13" t="s">
        <v>844</v>
      </c>
      <c r="K579">
        <v>578</v>
      </c>
      <c r="L579">
        <f>[1]!EM_S_RISK_AVGRETURNY(J579,"2015-12-01","2016-12-02","1")</f>
        <v>25.3064</v>
      </c>
    </row>
    <row r="580" spans="10:12" x14ac:dyDescent="0.25">
      <c r="J580" s="13" t="s">
        <v>2949</v>
      </c>
      <c r="K580">
        <v>579</v>
      </c>
      <c r="L580">
        <f>[1]!EM_S_RISK_AVGRETURNY(J580,"2015-12-01","2016-12-02","1")</f>
        <v>25.237500000000001</v>
      </c>
    </row>
    <row r="581" spans="10:12" x14ac:dyDescent="0.25">
      <c r="J581" s="13" t="s">
        <v>2047</v>
      </c>
      <c r="K581">
        <v>580</v>
      </c>
      <c r="L581">
        <f>[1]!EM_S_RISK_AVGRETURNY(J581,"2015-12-01","2016-12-02","1")</f>
        <v>25.171600000000002</v>
      </c>
    </row>
    <row r="582" spans="10:12" x14ac:dyDescent="0.25">
      <c r="J582" s="13" t="s">
        <v>2694</v>
      </c>
      <c r="K582">
        <v>581</v>
      </c>
      <c r="L582">
        <f>[1]!EM_S_RISK_AVGRETURNY(J582,"2015-12-01","2016-12-02","1")</f>
        <v>25.147500000000001</v>
      </c>
    </row>
    <row r="583" spans="10:12" x14ac:dyDescent="0.25">
      <c r="J583" s="13" t="s">
        <v>2422</v>
      </c>
      <c r="K583">
        <v>582</v>
      </c>
      <c r="L583">
        <f>[1]!EM_S_RISK_AVGRETURNY(J583,"2015-12-01","2016-12-02","1")</f>
        <v>25.131599999999999</v>
      </c>
    </row>
    <row r="584" spans="10:12" x14ac:dyDescent="0.25">
      <c r="J584" s="13" t="s">
        <v>2751</v>
      </c>
      <c r="K584">
        <v>583</v>
      </c>
      <c r="L584">
        <f>[1]!EM_S_RISK_AVGRETURNY(J584,"2015-12-01","2016-12-02","1")</f>
        <v>25.0823</v>
      </c>
    </row>
    <row r="585" spans="10:12" x14ac:dyDescent="0.25">
      <c r="J585" s="13" t="s">
        <v>2017</v>
      </c>
      <c r="K585">
        <v>584</v>
      </c>
      <c r="L585">
        <f>[1]!EM_S_RISK_AVGRETURNY(J585,"2015-12-01","2016-12-02","1")</f>
        <v>24.913</v>
      </c>
    </row>
    <row r="586" spans="10:12" x14ac:dyDescent="0.25">
      <c r="J586" s="13" t="s">
        <v>1701</v>
      </c>
      <c r="K586">
        <v>585</v>
      </c>
      <c r="L586">
        <f>[1]!EM_S_RISK_AVGRETURNY(J586,"2015-12-01","2016-12-02","1")</f>
        <v>24.843</v>
      </c>
    </row>
    <row r="587" spans="10:12" x14ac:dyDescent="0.25">
      <c r="J587" s="13" t="s">
        <v>2156</v>
      </c>
      <c r="K587">
        <v>586</v>
      </c>
      <c r="L587">
        <f>[1]!EM_S_RISK_AVGRETURNY(J587,"2015-12-01","2016-12-02","1")</f>
        <v>24.639199999999999</v>
      </c>
    </row>
    <row r="588" spans="10:12" x14ac:dyDescent="0.25">
      <c r="J588" s="13" t="s">
        <v>824</v>
      </c>
      <c r="K588">
        <v>587</v>
      </c>
      <c r="L588">
        <f>[1]!EM_S_RISK_AVGRETURNY(J588,"2015-12-01","2016-12-02","1")</f>
        <v>24.600300000000001</v>
      </c>
    </row>
    <row r="589" spans="10:12" x14ac:dyDescent="0.25">
      <c r="J589" s="13" t="s">
        <v>1596</v>
      </c>
      <c r="K589">
        <v>588</v>
      </c>
      <c r="L589">
        <f>[1]!EM_S_RISK_AVGRETURNY(J589,"2015-12-01","2016-12-02","1")</f>
        <v>24.5716</v>
      </c>
    </row>
    <row r="590" spans="10:12" x14ac:dyDescent="0.25">
      <c r="J590" s="13" t="s">
        <v>2027</v>
      </c>
      <c r="K590">
        <v>589</v>
      </c>
      <c r="L590">
        <f>[1]!EM_S_RISK_AVGRETURNY(J590,"2015-12-01","2016-12-02","1")</f>
        <v>24.549099999999999</v>
      </c>
    </row>
    <row r="591" spans="10:12" x14ac:dyDescent="0.25">
      <c r="J591" s="13" t="s">
        <v>2131</v>
      </c>
      <c r="K591">
        <v>590</v>
      </c>
      <c r="L591">
        <f>[1]!EM_S_RISK_AVGRETURNY(J591,"2015-12-01","2016-12-02","1")</f>
        <v>24.502700000000001</v>
      </c>
    </row>
    <row r="592" spans="10:12" x14ac:dyDescent="0.25">
      <c r="J592" s="13" t="s">
        <v>913</v>
      </c>
      <c r="K592">
        <v>591</v>
      </c>
      <c r="L592">
        <f>[1]!EM_S_RISK_AVGRETURNY(J592,"2015-12-01","2016-12-02","1")</f>
        <v>24.317</v>
      </c>
    </row>
    <row r="593" spans="10:12" x14ac:dyDescent="0.25">
      <c r="J593" s="13" t="s">
        <v>1022</v>
      </c>
      <c r="K593">
        <v>592</v>
      </c>
      <c r="L593">
        <f>[1]!EM_S_RISK_AVGRETURNY(J593,"2015-12-01","2016-12-02","1")</f>
        <v>24.287199999999999</v>
      </c>
    </row>
    <row r="594" spans="10:12" x14ac:dyDescent="0.25">
      <c r="J594" s="13" t="s">
        <v>2631</v>
      </c>
      <c r="K594">
        <v>593</v>
      </c>
      <c r="L594">
        <f>[1]!EM_S_RISK_AVGRETURNY(J594,"2015-12-01","2016-12-02","1")</f>
        <v>24.226500000000001</v>
      </c>
    </row>
    <row r="595" spans="10:12" x14ac:dyDescent="0.25">
      <c r="J595" s="13" t="s">
        <v>2178</v>
      </c>
      <c r="K595">
        <v>594</v>
      </c>
      <c r="L595">
        <f>[1]!EM_S_RISK_AVGRETURNY(J595,"2015-12-01","2016-12-02","1")</f>
        <v>24.198</v>
      </c>
    </row>
    <row r="596" spans="10:12" x14ac:dyDescent="0.25">
      <c r="J596" s="13" t="s">
        <v>1457</v>
      </c>
      <c r="K596">
        <v>595</v>
      </c>
      <c r="L596">
        <f>[1]!EM_S_RISK_AVGRETURNY(J596,"2015-12-01","2016-12-02","1")</f>
        <v>24.084599999999998</v>
      </c>
    </row>
    <row r="597" spans="10:12" x14ac:dyDescent="0.25">
      <c r="J597" s="13" t="s">
        <v>1579</v>
      </c>
      <c r="K597">
        <v>596</v>
      </c>
      <c r="L597">
        <f>[1]!EM_S_RISK_AVGRETURNY(J597,"2015-12-01","2016-12-02","1")</f>
        <v>24.017900000000001</v>
      </c>
    </row>
    <row r="598" spans="10:12" x14ac:dyDescent="0.25">
      <c r="J598" s="13" t="s">
        <v>1718</v>
      </c>
      <c r="K598">
        <v>597</v>
      </c>
      <c r="L598">
        <f>[1]!EM_S_RISK_AVGRETURNY(J598,"2015-12-01","2016-12-02","1")</f>
        <v>23.920999999999999</v>
      </c>
    </row>
    <row r="599" spans="10:12" x14ac:dyDescent="0.25">
      <c r="J599" s="13" t="s">
        <v>2570</v>
      </c>
      <c r="K599">
        <v>598</v>
      </c>
      <c r="L599">
        <f>[1]!EM_S_RISK_AVGRETURNY(J599,"2015-12-01","2016-12-02","1")</f>
        <v>23.846800000000002</v>
      </c>
    </row>
    <row r="600" spans="10:12" x14ac:dyDescent="0.25">
      <c r="J600" s="13" t="s">
        <v>2018</v>
      </c>
      <c r="K600">
        <v>599</v>
      </c>
      <c r="L600">
        <f>[1]!EM_S_RISK_AVGRETURNY(J600,"2015-12-01","2016-12-02","1")</f>
        <v>23.732700000000001</v>
      </c>
    </row>
    <row r="601" spans="10:12" x14ac:dyDescent="0.25">
      <c r="J601" s="13" t="s">
        <v>1370</v>
      </c>
      <c r="K601">
        <v>600</v>
      </c>
      <c r="L601">
        <f>[1]!EM_S_RISK_AVGRETURNY(J601,"2015-12-01","2016-12-02","1")</f>
        <v>23.6936</v>
      </c>
    </row>
    <row r="602" spans="10:12" x14ac:dyDescent="0.25">
      <c r="J602" s="13" t="s">
        <v>2108</v>
      </c>
      <c r="K602">
        <v>601</v>
      </c>
      <c r="L602">
        <f>[1]!EM_S_RISK_AVGRETURNY(J602,"2015-12-01","2016-12-02","1")</f>
        <v>23.662400000000002</v>
      </c>
    </row>
    <row r="603" spans="10:12" x14ac:dyDescent="0.25">
      <c r="J603" s="13" t="s">
        <v>917</v>
      </c>
      <c r="K603">
        <v>602</v>
      </c>
      <c r="L603">
        <f>[1]!EM_S_RISK_AVGRETURNY(J603,"2015-12-01","2016-12-02","1")</f>
        <v>23.570799999999998</v>
      </c>
    </row>
    <row r="604" spans="10:12" x14ac:dyDescent="0.25">
      <c r="J604" s="13" t="s">
        <v>805</v>
      </c>
      <c r="K604">
        <v>603</v>
      </c>
      <c r="L604">
        <f>[1]!EM_S_RISK_AVGRETURNY(J604,"2015-12-01","2016-12-02","1")</f>
        <v>23.297499999999999</v>
      </c>
    </row>
    <row r="605" spans="10:12" x14ac:dyDescent="0.25">
      <c r="J605" s="13" t="s">
        <v>1943</v>
      </c>
      <c r="K605">
        <v>604</v>
      </c>
      <c r="L605">
        <f>[1]!EM_S_RISK_AVGRETURNY(J605,"2015-12-01","2016-12-02","1")</f>
        <v>23.1647</v>
      </c>
    </row>
    <row r="606" spans="10:12" x14ac:dyDescent="0.25">
      <c r="J606" s="13" t="s">
        <v>2536</v>
      </c>
      <c r="K606">
        <v>605</v>
      </c>
      <c r="L606">
        <f>[1]!EM_S_RISK_AVGRETURNY(J606,"2015-12-01","2016-12-02","1")</f>
        <v>23.108599999999999</v>
      </c>
    </row>
    <row r="607" spans="10:12" x14ac:dyDescent="0.25">
      <c r="J607" s="13" t="s">
        <v>2678</v>
      </c>
      <c r="K607">
        <v>606</v>
      </c>
      <c r="L607">
        <f>[1]!EM_S_RISK_AVGRETURNY(J607,"2015-12-01","2016-12-02","1")</f>
        <v>23.078099999999999</v>
      </c>
    </row>
    <row r="608" spans="10:12" x14ac:dyDescent="0.25">
      <c r="J608" s="13" t="s">
        <v>2090</v>
      </c>
      <c r="K608">
        <v>607</v>
      </c>
      <c r="L608">
        <f>[1]!EM_S_RISK_AVGRETURNY(J608,"2015-12-01","2016-12-02","1")</f>
        <v>23.068999999999999</v>
      </c>
    </row>
    <row r="609" spans="10:12" x14ac:dyDescent="0.25">
      <c r="J609" s="13" t="s">
        <v>642</v>
      </c>
      <c r="K609">
        <v>608</v>
      </c>
      <c r="L609">
        <f>[1]!EM_S_RISK_AVGRETURNY(J609,"2015-12-01","2016-12-02","1")</f>
        <v>23.018799999999999</v>
      </c>
    </row>
    <row r="610" spans="10:12" x14ac:dyDescent="0.25">
      <c r="J610" s="13" t="s">
        <v>2936</v>
      </c>
      <c r="K610">
        <v>609</v>
      </c>
      <c r="L610">
        <f>[1]!EM_S_RISK_AVGRETURNY(J610,"2015-12-01","2016-12-02","1")</f>
        <v>22.970800000000001</v>
      </c>
    </row>
    <row r="611" spans="10:12" x14ac:dyDescent="0.25">
      <c r="J611" s="13" t="s">
        <v>855</v>
      </c>
      <c r="K611">
        <v>610</v>
      </c>
      <c r="L611">
        <f>[1]!EM_S_RISK_AVGRETURNY(J611,"2015-12-01","2016-12-02","1")</f>
        <v>22.939900000000002</v>
      </c>
    </row>
    <row r="612" spans="10:12" x14ac:dyDescent="0.25">
      <c r="J612" s="13" t="s">
        <v>1955</v>
      </c>
      <c r="K612">
        <v>611</v>
      </c>
      <c r="L612">
        <f>[1]!EM_S_RISK_AVGRETURNY(J612,"2015-12-01","2016-12-02","1")</f>
        <v>22.9193</v>
      </c>
    </row>
    <row r="613" spans="10:12" x14ac:dyDescent="0.25">
      <c r="J613" s="13" t="s">
        <v>2123</v>
      </c>
      <c r="K613">
        <v>612</v>
      </c>
      <c r="L613">
        <f>[1]!EM_S_RISK_AVGRETURNY(J613,"2015-12-01","2016-12-02","1")</f>
        <v>22.918800000000001</v>
      </c>
    </row>
    <row r="614" spans="10:12" x14ac:dyDescent="0.25">
      <c r="J614" s="13" t="s">
        <v>2269</v>
      </c>
      <c r="K614">
        <v>613</v>
      </c>
      <c r="L614">
        <f>[1]!EM_S_RISK_AVGRETURNY(J614,"2015-12-01","2016-12-02","1")</f>
        <v>22.866800000000001</v>
      </c>
    </row>
    <row r="615" spans="10:12" x14ac:dyDescent="0.25">
      <c r="J615" s="13" t="s">
        <v>599</v>
      </c>
      <c r="K615">
        <v>614</v>
      </c>
      <c r="L615">
        <f>[1]!EM_S_RISK_AVGRETURNY(J615,"2015-12-01","2016-12-02","1")</f>
        <v>22.775099999999998</v>
      </c>
    </row>
    <row r="616" spans="10:12" x14ac:dyDescent="0.25">
      <c r="J616" s="13" t="s">
        <v>2939</v>
      </c>
      <c r="K616">
        <v>615</v>
      </c>
      <c r="L616">
        <f>[1]!EM_S_RISK_AVGRETURNY(J616,"2015-12-01","2016-12-02","1")</f>
        <v>22.740400000000001</v>
      </c>
    </row>
    <row r="617" spans="10:12" x14ac:dyDescent="0.25">
      <c r="J617" s="13" t="s">
        <v>1914</v>
      </c>
      <c r="K617">
        <v>616</v>
      </c>
      <c r="L617">
        <f>[1]!EM_S_RISK_AVGRETURNY(J617,"2015-12-01","2016-12-02","1")</f>
        <v>22.6828</v>
      </c>
    </row>
    <row r="618" spans="10:12" x14ac:dyDescent="0.25">
      <c r="J618" s="13" t="s">
        <v>1355</v>
      </c>
      <c r="K618">
        <v>617</v>
      </c>
      <c r="L618">
        <f>[1]!EM_S_RISK_AVGRETURNY(J618,"2015-12-01","2016-12-02","1")</f>
        <v>22.651800000000001</v>
      </c>
    </row>
    <row r="619" spans="10:12" x14ac:dyDescent="0.25">
      <c r="J619" s="13" t="s">
        <v>533</v>
      </c>
      <c r="K619">
        <v>618</v>
      </c>
      <c r="L619">
        <f>[1]!EM_S_RISK_AVGRETURNY(J619,"2015-12-01","2016-12-02","1")</f>
        <v>22.619800000000001</v>
      </c>
    </row>
    <row r="620" spans="10:12" x14ac:dyDescent="0.25">
      <c r="J620" s="13" t="s">
        <v>53</v>
      </c>
      <c r="K620">
        <v>619</v>
      </c>
      <c r="L620">
        <f>[1]!EM_S_RISK_AVGRETURNY(J620,"2015-12-01","2016-12-02","1")</f>
        <v>22.560500000000001</v>
      </c>
    </row>
    <row r="621" spans="10:12" x14ac:dyDescent="0.25">
      <c r="J621" s="13" t="s">
        <v>2820</v>
      </c>
      <c r="K621">
        <v>620</v>
      </c>
      <c r="L621">
        <f>[1]!EM_S_RISK_AVGRETURNY(J621,"2015-12-01","2016-12-02","1")</f>
        <v>22.3979</v>
      </c>
    </row>
    <row r="622" spans="10:12" x14ac:dyDescent="0.25">
      <c r="J622" s="13" t="s">
        <v>2279</v>
      </c>
      <c r="K622">
        <v>621</v>
      </c>
      <c r="L622">
        <f>[1]!EM_S_RISK_AVGRETURNY(J622,"2015-12-01","2016-12-02","1")</f>
        <v>22.391999999999999</v>
      </c>
    </row>
    <row r="623" spans="10:12" x14ac:dyDescent="0.25">
      <c r="J623" s="13" t="s">
        <v>1717</v>
      </c>
      <c r="K623">
        <v>622</v>
      </c>
      <c r="L623">
        <f>[1]!EM_S_RISK_AVGRETURNY(J623,"2015-12-01","2016-12-02","1")</f>
        <v>22.344000000000001</v>
      </c>
    </row>
    <row r="624" spans="10:12" x14ac:dyDescent="0.25">
      <c r="J624" s="13" t="s">
        <v>2266</v>
      </c>
      <c r="K624">
        <v>623</v>
      </c>
      <c r="L624">
        <f>[1]!EM_S_RISK_AVGRETURNY(J624,"2015-12-01","2016-12-02","1")</f>
        <v>22.335999999999999</v>
      </c>
    </row>
    <row r="625" spans="10:12" x14ac:dyDescent="0.25">
      <c r="J625" s="13" t="s">
        <v>1515</v>
      </c>
      <c r="K625">
        <v>624</v>
      </c>
      <c r="L625">
        <f>[1]!EM_S_RISK_AVGRETURNY(J625,"2015-12-01","2016-12-02","1")</f>
        <v>22.295000000000002</v>
      </c>
    </row>
    <row r="626" spans="10:12" x14ac:dyDescent="0.25">
      <c r="J626" s="13" t="s">
        <v>2721</v>
      </c>
      <c r="K626">
        <v>625</v>
      </c>
      <c r="L626">
        <f>[1]!EM_S_RISK_AVGRETURNY(J626,"2015-12-01","2016-12-02","1")</f>
        <v>22.214700000000001</v>
      </c>
    </row>
    <row r="627" spans="10:12" x14ac:dyDescent="0.25">
      <c r="J627" s="13" t="s">
        <v>2862</v>
      </c>
      <c r="K627">
        <v>626</v>
      </c>
      <c r="L627">
        <f>[1]!EM_S_RISK_AVGRETURNY(J627,"2015-12-01","2016-12-02","1")</f>
        <v>22.168199999999999</v>
      </c>
    </row>
    <row r="628" spans="10:12" x14ac:dyDescent="0.25">
      <c r="J628" s="13" t="s">
        <v>1517</v>
      </c>
      <c r="K628">
        <v>627</v>
      </c>
      <c r="L628">
        <f>[1]!EM_S_RISK_AVGRETURNY(J628,"2015-12-01","2016-12-02","1")</f>
        <v>22.049700000000001</v>
      </c>
    </row>
    <row r="629" spans="10:12" x14ac:dyDescent="0.25">
      <c r="J629" s="13" t="s">
        <v>454</v>
      </c>
      <c r="K629">
        <v>628</v>
      </c>
      <c r="L629">
        <f>[1]!EM_S_RISK_AVGRETURNY(J629,"2015-12-01","2016-12-02","1")</f>
        <v>22.029800000000002</v>
      </c>
    </row>
    <row r="630" spans="10:12" x14ac:dyDescent="0.25">
      <c r="J630" s="13" t="s">
        <v>2698</v>
      </c>
      <c r="K630">
        <v>629</v>
      </c>
      <c r="L630">
        <f>[1]!EM_S_RISK_AVGRETURNY(J630,"2015-12-01","2016-12-02","1")</f>
        <v>21.960100000000001</v>
      </c>
    </row>
    <row r="631" spans="10:12" x14ac:dyDescent="0.25">
      <c r="J631" s="13" t="s">
        <v>625</v>
      </c>
      <c r="K631">
        <v>630</v>
      </c>
      <c r="L631">
        <f>[1]!EM_S_RISK_AVGRETURNY(J631,"2015-12-01","2016-12-02","1")</f>
        <v>21.885999999999999</v>
      </c>
    </row>
    <row r="632" spans="10:12" x14ac:dyDescent="0.25">
      <c r="J632" s="13" t="s">
        <v>2350</v>
      </c>
      <c r="K632">
        <v>631</v>
      </c>
      <c r="L632">
        <f>[1]!EM_S_RISK_AVGRETURNY(J632,"2015-12-01","2016-12-02","1")</f>
        <v>21.8246</v>
      </c>
    </row>
    <row r="633" spans="10:12" x14ac:dyDescent="0.25">
      <c r="J633" s="13" t="s">
        <v>1581</v>
      </c>
      <c r="K633">
        <v>632</v>
      </c>
      <c r="L633">
        <f>[1]!EM_S_RISK_AVGRETURNY(J633,"2015-12-01","2016-12-02","1")</f>
        <v>21.819600000000001</v>
      </c>
    </row>
    <row r="634" spans="10:12" x14ac:dyDescent="0.25">
      <c r="J634" s="13" t="s">
        <v>2506</v>
      </c>
      <c r="K634">
        <v>633</v>
      </c>
      <c r="L634">
        <f>[1]!EM_S_RISK_AVGRETURNY(J634,"2015-12-01","2016-12-02","1")</f>
        <v>21.7684</v>
      </c>
    </row>
    <row r="635" spans="10:12" x14ac:dyDescent="0.25">
      <c r="J635" s="13" t="s">
        <v>2026</v>
      </c>
      <c r="K635">
        <v>634</v>
      </c>
      <c r="L635">
        <f>[1]!EM_S_RISK_AVGRETURNY(J635,"2015-12-01","2016-12-02","1")</f>
        <v>21.732700000000001</v>
      </c>
    </row>
    <row r="636" spans="10:12" x14ac:dyDescent="0.25">
      <c r="J636" s="13" t="s">
        <v>2941</v>
      </c>
      <c r="K636">
        <v>635</v>
      </c>
      <c r="L636">
        <f>[1]!EM_S_RISK_AVGRETURNY(J636,"2015-12-01","2016-12-02","1")</f>
        <v>21.728200000000001</v>
      </c>
    </row>
    <row r="637" spans="10:12" x14ac:dyDescent="0.25">
      <c r="J637" s="13" t="s">
        <v>1530</v>
      </c>
      <c r="K637">
        <v>636</v>
      </c>
      <c r="L637">
        <f>[1]!EM_S_RISK_AVGRETURNY(J637,"2015-12-01","2016-12-02","1")</f>
        <v>21.727499999999999</v>
      </c>
    </row>
    <row r="638" spans="10:12" x14ac:dyDescent="0.25">
      <c r="J638" s="13" t="s">
        <v>1016</v>
      </c>
      <c r="K638">
        <v>637</v>
      </c>
      <c r="L638">
        <f>[1]!EM_S_RISK_AVGRETURNY(J638,"2015-12-01","2016-12-02","1")</f>
        <v>21.652699999999999</v>
      </c>
    </row>
    <row r="639" spans="10:12" x14ac:dyDescent="0.25">
      <c r="J639" s="13" t="s">
        <v>371</v>
      </c>
      <c r="K639">
        <v>638</v>
      </c>
      <c r="L639">
        <f>[1]!EM_S_RISK_AVGRETURNY(J639,"2015-12-01","2016-12-02","1")</f>
        <v>21.596499999999999</v>
      </c>
    </row>
    <row r="640" spans="10:12" x14ac:dyDescent="0.25">
      <c r="J640" s="13" t="s">
        <v>1911</v>
      </c>
      <c r="K640">
        <v>639</v>
      </c>
      <c r="L640">
        <f>[1]!EM_S_RISK_AVGRETURNY(J640,"2015-12-01","2016-12-02","1")</f>
        <v>21.533300000000001</v>
      </c>
    </row>
    <row r="641" spans="10:12" x14ac:dyDescent="0.25">
      <c r="J641" s="13" t="s">
        <v>826</v>
      </c>
      <c r="K641">
        <v>640</v>
      </c>
      <c r="L641">
        <f>[1]!EM_S_RISK_AVGRETURNY(J641,"2015-12-01","2016-12-02","1")</f>
        <v>21.519200000000001</v>
      </c>
    </row>
    <row r="642" spans="10:12" x14ac:dyDescent="0.25">
      <c r="J642" s="13" t="s">
        <v>747</v>
      </c>
      <c r="K642">
        <v>641</v>
      </c>
      <c r="L642">
        <f>[1]!EM_S_RISK_AVGRETURNY(J642,"2015-12-01","2016-12-02","1")</f>
        <v>21.498100000000001</v>
      </c>
    </row>
    <row r="643" spans="10:12" x14ac:dyDescent="0.25">
      <c r="J643" s="13" t="s">
        <v>2408</v>
      </c>
      <c r="K643">
        <v>642</v>
      </c>
      <c r="L643">
        <f>[1]!EM_S_RISK_AVGRETURNY(J643,"2015-12-01","2016-12-02","1")</f>
        <v>21.486499999999999</v>
      </c>
    </row>
    <row r="644" spans="10:12" x14ac:dyDescent="0.25">
      <c r="J644" s="13" t="s">
        <v>2780</v>
      </c>
      <c r="K644">
        <v>643</v>
      </c>
      <c r="L644">
        <f>[1]!EM_S_RISK_AVGRETURNY(J644,"2015-12-01","2016-12-02","1")</f>
        <v>21.4773</v>
      </c>
    </row>
    <row r="645" spans="10:12" x14ac:dyDescent="0.25">
      <c r="J645" s="13" t="s">
        <v>1968</v>
      </c>
      <c r="K645">
        <v>644</v>
      </c>
      <c r="L645">
        <f>[1]!EM_S_RISK_AVGRETURNY(J645,"2015-12-01","2016-12-02","1")</f>
        <v>21.3917</v>
      </c>
    </row>
    <row r="646" spans="10:12" x14ac:dyDescent="0.25">
      <c r="J646" s="13" t="s">
        <v>2343</v>
      </c>
      <c r="K646">
        <v>645</v>
      </c>
      <c r="L646">
        <f>[1]!EM_S_RISK_AVGRETURNY(J646,"2015-12-01","2016-12-02","1")</f>
        <v>21.354199999999999</v>
      </c>
    </row>
    <row r="647" spans="10:12" x14ac:dyDescent="0.25">
      <c r="J647" s="13" t="s">
        <v>1847</v>
      </c>
      <c r="K647">
        <v>646</v>
      </c>
      <c r="L647">
        <f>[1]!EM_S_RISK_AVGRETURNY(J647,"2015-12-01","2016-12-02","1")</f>
        <v>21.279800000000002</v>
      </c>
    </row>
    <row r="648" spans="10:12" x14ac:dyDescent="0.25">
      <c r="J648" s="13" t="s">
        <v>771</v>
      </c>
      <c r="K648">
        <v>647</v>
      </c>
      <c r="L648">
        <f>[1]!EM_S_RISK_AVGRETURNY(J648,"2015-12-01","2016-12-02","1")</f>
        <v>21.22</v>
      </c>
    </row>
    <row r="649" spans="10:12" x14ac:dyDescent="0.25">
      <c r="J649" s="13" t="s">
        <v>1583</v>
      </c>
      <c r="K649">
        <v>648</v>
      </c>
      <c r="L649">
        <f>[1]!EM_S_RISK_AVGRETURNY(J649,"2015-12-01","2016-12-02","1")</f>
        <v>21.197299999999998</v>
      </c>
    </row>
    <row r="650" spans="10:12" x14ac:dyDescent="0.25">
      <c r="J650" s="13" t="s">
        <v>1940</v>
      </c>
      <c r="K650">
        <v>649</v>
      </c>
      <c r="L650">
        <f>[1]!EM_S_RISK_AVGRETURNY(J650,"2015-12-01","2016-12-02","1")</f>
        <v>21.120899999999999</v>
      </c>
    </row>
    <row r="651" spans="10:12" x14ac:dyDescent="0.25">
      <c r="J651" s="13" t="s">
        <v>379</v>
      </c>
      <c r="K651">
        <v>650</v>
      </c>
      <c r="L651">
        <f>[1]!EM_S_RISK_AVGRETURNY(J651,"2015-12-01","2016-12-02","1")</f>
        <v>21.1084</v>
      </c>
    </row>
    <row r="652" spans="10:12" x14ac:dyDescent="0.25">
      <c r="J652" s="13" t="s">
        <v>2424</v>
      </c>
      <c r="K652">
        <v>651</v>
      </c>
      <c r="L652">
        <f>[1]!EM_S_RISK_AVGRETURNY(J652,"2015-12-01","2016-12-02","1")</f>
        <v>21.0898</v>
      </c>
    </row>
    <row r="653" spans="10:12" x14ac:dyDescent="0.25">
      <c r="J653" s="13" t="s">
        <v>1062</v>
      </c>
      <c r="K653">
        <v>652</v>
      </c>
      <c r="L653">
        <f>[1]!EM_S_RISK_AVGRETURNY(J653,"2015-12-01","2016-12-02","1")</f>
        <v>20.9102</v>
      </c>
    </row>
    <row r="654" spans="10:12" x14ac:dyDescent="0.25">
      <c r="J654" s="13" t="s">
        <v>2043</v>
      </c>
      <c r="K654">
        <v>653</v>
      </c>
      <c r="L654">
        <f>[1]!EM_S_RISK_AVGRETURNY(J654,"2015-12-01","2016-12-02","1")</f>
        <v>20.899100000000001</v>
      </c>
    </row>
    <row r="655" spans="10:12" x14ac:dyDescent="0.25">
      <c r="J655" s="13" t="s">
        <v>149</v>
      </c>
      <c r="K655">
        <v>654</v>
      </c>
      <c r="L655">
        <f>[1]!EM_S_RISK_AVGRETURNY(J655,"2015-12-01","2016-12-02","1")</f>
        <v>20.880299999999998</v>
      </c>
    </row>
    <row r="656" spans="10:12" x14ac:dyDescent="0.25">
      <c r="J656" s="13" t="s">
        <v>1950</v>
      </c>
      <c r="K656">
        <v>655</v>
      </c>
      <c r="L656">
        <f>[1]!EM_S_RISK_AVGRETURNY(J656,"2015-12-01","2016-12-02","1")</f>
        <v>20.839200000000002</v>
      </c>
    </row>
    <row r="657" spans="10:12" x14ac:dyDescent="0.25">
      <c r="J657" s="13" t="s">
        <v>1840</v>
      </c>
      <c r="K657">
        <v>656</v>
      </c>
      <c r="L657">
        <f>[1]!EM_S_RISK_AVGRETURNY(J657,"2015-12-01","2016-12-02","1")</f>
        <v>20.8155</v>
      </c>
    </row>
    <row r="658" spans="10:12" x14ac:dyDescent="0.25">
      <c r="J658" s="13" t="s">
        <v>1612</v>
      </c>
      <c r="K658">
        <v>657</v>
      </c>
      <c r="L658">
        <f>[1]!EM_S_RISK_AVGRETURNY(J658,"2015-12-01","2016-12-02","1")</f>
        <v>20.8034</v>
      </c>
    </row>
    <row r="659" spans="10:12" x14ac:dyDescent="0.25">
      <c r="J659" s="13" t="s">
        <v>1475</v>
      </c>
      <c r="K659">
        <v>658</v>
      </c>
      <c r="L659">
        <f>[1]!EM_S_RISK_AVGRETURNY(J659,"2015-12-01","2016-12-02","1")</f>
        <v>20.7439</v>
      </c>
    </row>
    <row r="660" spans="10:12" x14ac:dyDescent="0.25">
      <c r="J660" s="13" t="s">
        <v>1544</v>
      </c>
      <c r="K660">
        <v>659</v>
      </c>
      <c r="L660">
        <f>[1]!EM_S_RISK_AVGRETURNY(J660,"2015-12-01","2016-12-02","1")</f>
        <v>20.6342</v>
      </c>
    </row>
    <row r="661" spans="10:12" x14ac:dyDescent="0.25">
      <c r="J661" s="13" t="s">
        <v>3001</v>
      </c>
      <c r="K661">
        <v>660</v>
      </c>
      <c r="L661">
        <f>[1]!EM_S_RISK_AVGRETURNY(J661,"2015-12-01","2016-12-02","1")</f>
        <v>20.631399999999999</v>
      </c>
    </row>
    <row r="662" spans="10:12" x14ac:dyDescent="0.25">
      <c r="J662" s="13" t="s">
        <v>693</v>
      </c>
      <c r="K662">
        <v>661</v>
      </c>
      <c r="L662">
        <f>[1]!EM_S_RISK_AVGRETURNY(J662,"2015-12-01","2016-12-02","1")</f>
        <v>20.612100000000002</v>
      </c>
    </row>
    <row r="663" spans="10:12" x14ac:dyDescent="0.25">
      <c r="J663" s="13" t="s">
        <v>1822</v>
      </c>
      <c r="K663">
        <v>662</v>
      </c>
      <c r="L663">
        <f>[1]!EM_S_RISK_AVGRETURNY(J663,"2015-12-01","2016-12-02","1")</f>
        <v>20.538699999999999</v>
      </c>
    </row>
    <row r="664" spans="10:12" x14ac:dyDescent="0.25">
      <c r="J664" s="13" t="s">
        <v>604</v>
      </c>
      <c r="K664">
        <v>663</v>
      </c>
      <c r="L664">
        <f>[1]!EM_S_RISK_AVGRETURNY(J664,"2015-12-01","2016-12-02","1")</f>
        <v>20.535399999999999</v>
      </c>
    </row>
    <row r="665" spans="10:12" x14ac:dyDescent="0.25">
      <c r="J665" s="13" t="s">
        <v>715</v>
      </c>
      <c r="K665">
        <v>664</v>
      </c>
      <c r="L665">
        <f>[1]!EM_S_RISK_AVGRETURNY(J665,"2015-12-01","2016-12-02","1")</f>
        <v>20.4194</v>
      </c>
    </row>
    <row r="666" spans="10:12" x14ac:dyDescent="0.25">
      <c r="J666" s="13" t="s">
        <v>2584</v>
      </c>
      <c r="K666">
        <v>665</v>
      </c>
      <c r="L666">
        <f>[1]!EM_S_RISK_AVGRETURNY(J666,"2015-12-01","2016-12-02","1")</f>
        <v>20.418099999999999</v>
      </c>
    </row>
    <row r="667" spans="10:12" x14ac:dyDescent="0.25">
      <c r="J667" s="13" t="s">
        <v>2074</v>
      </c>
      <c r="K667">
        <v>666</v>
      </c>
      <c r="L667">
        <f>[1]!EM_S_RISK_AVGRETURNY(J667,"2015-12-01","2016-12-02","1")</f>
        <v>20.171500000000002</v>
      </c>
    </row>
    <row r="668" spans="10:12" x14ac:dyDescent="0.25">
      <c r="J668" s="13" t="s">
        <v>388</v>
      </c>
      <c r="K668">
        <v>667</v>
      </c>
      <c r="L668">
        <f>[1]!EM_S_RISK_AVGRETURNY(J668,"2015-12-01","2016-12-02","1")</f>
        <v>20.1524</v>
      </c>
    </row>
    <row r="669" spans="10:12" x14ac:dyDescent="0.25">
      <c r="J669" s="13" t="s">
        <v>2688</v>
      </c>
      <c r="K669">
        <v>668</v>
      </c>
      <c r="L669">
        <f>[1]!EM_S_RISK_AVGRETURNY(J669,"2015-12-01","2016-12-02","1")</f>
        <v>20.1328</v>
      </c>
    </row>
    <row r="670" spans="10:12" x14ac:dyDescent="0.25">
      <c r="J670" s="13" t="s">
        <v>2562</v>
      </c>
      <c r="K670">
        <v>669</v>
      </c>
      <c r="L670">
        <f>[1]!EM_S_RISK_AVGRETURNY(J670,"2015-12-01","2016-12-02","1")</f>
        <v>20.114699999999999</v>
      </c>
    </row>
    <row r="671" spans="10:12" x14ac:dyDescent="0.25">
      <c r="J671" s="13" t="s">
        <v>2488</v>
      </c>
      <c r="K671">
        <v>670</v>
      </c>
      <c r="L671">
        <f>[1]!EM_S_RISK_AVGRETURNY(J671,"2015-12-01","2016-12-02","1")</f>
        <v>20.024899999999999</v>
      </c>
    </row>
    <row r="672" spans="10:12" x14ac:dyDescent="0.25">
      <c r="J672" s="13" t="s">
        <v>1421</v>
      </c>
      <c r="K672">
        <v>671</v>
      </c>
      <c r="L672">
        <f>[1]!EM_S_RISK_AVGRETURNY(J672,"2015-12-01","2016-12-02","1")</f>
        <v>19.973199999999999</v>
      </c>
    </row>
    <row r="673" spans="10:12" x14ac:dyDescent="0.25">
      <c r="J673" s="13" t="s">
        <v>1359</v>
      </c>
      <c r="K673">
        <v>672</v>
      </c>
      <c r="L673">
        <f>[1]!EM_S_RISK_AVGRETURNY(J673,"2015-12-01","2016-12-02","1")</f>
        <v>19.900500000000001</v>
      </c>
    </row>
    <row r="674" spans="10:12" x14ac:dyDescent="0.25">
      <c r="J674" s="13" t="s">
        <v>2304</v>
      </c>
      <c r="K674">
        <v>673</v>
      </c>
      <c r="L674">
        <f>[1]!EM_S_RISK_AVGRETURNY(J674,"2015-12-01","2016-12-02","1")</f>
        <v>19.814499999999999</v>
      </c>
    </row>
    <row r="675" spans="10:12" x14ac:dyDescent="0.25">
      <c r="J675" s="13" t="s">
        <v>312</v>
      </c>
      <c r="K675">
        <v>674</v>
      </c>
      <c r="L675">
        <f>[1]!EM_S_RISK_AVGRETURNY(J675,"2015-12-01","2016-12-02","1")</f>
        <v>19.772600000000001</v>
      </c>
    </row>
    <row r="676" spans="10:12" x14ac:dyDescent="0.25">
      <c r="J676" s="13" t="s">
        <v>1825</v>
      </c>
      <c r="K676">
        <v>675</v>
      </c>
      <c r="L676">
        <f>[1]!EM_S_RISK_AVGRETURNY(J676,"2015-12-01","2016-12-02","1")</f>
        <v>19.672799999999999</v>
      </c>
    </row>
    <row r="677" spans="10:12" x14ac:dyDescent="0.25">
      <c r="J677" s="13" t="s">
        <v>1286</v>
      </c>
      <c r="K677">
        <v>676</v>
      </c>
      <c r="L677">
        <f>[1]!EM_S_RISK_AVGRETURNY(J677,"2015-12-01","2016-12-02","1")</f>
        <v>19.566299999999998</v>
      </c>
    </row>
    <row r="678" spans="10:12" x14ac:dyDescent="0.25">
      <c r="J678" s="13" t="s">
        <v>690</v>
      </c>
      <c r="K678">
        <v>677</v>
      </c>
      <c r="L678">
        <f>[1]!EM_S_RISK_AVGRETURNY(J678,"2015-12-01","2016-12-02","1")</f>
        <v>19.5472</v>
      </c>
    </row>
    <row r="679" spans="10:12" x14ac:dyDescent="0.25">
      <c r="J679" s="13" t="s">
        <v>351</v>
      </c>
      <c r="K679">
        <v>678</v>
      </c>
      <c r="L679">
        <f>[1]!EM_S_RISK_AVGRETURNY(J679,"2015-12-01","2016-12-02","1")</f>
        <v>19.5426</v>
      </c>
    </row>
    <row r="680" spans="10:12" x14ac:dyDescent="0.25">
      <c r="J680" s="13" t="s">
        <v>1104</v>
      </c>
      <c r="K680">
        <v>679</v>
      </c>
      <c r="L680">
        <f>[1]!EM_S_RISK_AVGRETURNY(J680,"2015-12-01","2016-12-02","1")</f>
        <v>19.517700000000001</v>
      </c>
    </row>
    <row r="681" spans="10:12" x14ac:dyDescent="0.25">
      <c r="J681" s="13" t="s">
        <v>283</v>
      </c>
      <c r="K681">
        <v>680</v>
      </c>
      <c r="L681">
        <f>[1]!EM_S_RISK_AVGRETURNY(J681,"2015-12-01","2016-12-02","1")</f>
        <v>19.482299999999999</v>
      </c>
    </row>
    <row r="682" spans="10:12" x14ac:dyDescent="0.25">
      <c r="J682" s="13" t="s">
        <v>2369</v>
      </c>
      <c r="K682">
        <v>681</v>
      </c>
      <c r="L682">
        <f>[1]!EM_S_RISK_AVGRETURNY(J682,"2015-12-01","2016-12-02","1")</f>
        <v>19.4803</v>
      </c>
    </row>
    <row r="683" spans="10:12" x14ac:dyDescent="0.25">
      <c r="J683" s="13" t="s">
        <v>2148</v>
      </c>
      <c r="K683">
        <v>682</v>
      </c>
      <c r="L683">
        <f>[1]!EM_S_RISK_AVGRETURNY(J683,"2015-12-01","2016-12-02","1")</f>
        <v>19.4375</v>
      </c>
    </row>
    <row r="684" spans="10:12" x14ac:dyDescent="0.25">
      <c r="J684" s="13" t="s">
        <v>1543</v>
      </c>
      <c r="K684">
        <v>683</v>
      </c>
      <c r="L684">
        <f>[1]!EM_S_RISK_AVGRETURNY(J684,"2015-12-01","2016-12-02","1")</f>
        <v>19.434200000000001</v>
      </c>
    </row>
    <row r="685" spans="10:12" x14ac:dyDescent="0.25">
      <c r="J685" s="13" t="s">
        <v>2462</v>
      </c>
      <c r="K685">
        <v>684</v>
      </c>
      <c r="L685">
        <f>[1]!EM_S_RISK_AVGRETURNY(J685,"2015-12-01","2016-12-02","1")</f>
        <v>19.340399999999999</v>
      </c>
    </row>
    <row r="686" spans="10:12" x14ac:dyDescent="0.25">
      <c r="J686" s="13" t="s">
        <v>799</v>
      </c>
      <c r="K686">
        <v>685</v>
      </c>
      <c r="L686">
        <f>[1]!EM_S_RISK_AVGRETURNY(J686,"2015-12-01","2016-12-02","1")</f>
        <v>19.1783</v>
      </c>
    </row>
    <row r="687" spans="10:12" x14ac:dyDescent="0.25">
      <c r="J687" s="13" t="s">
        <v>2984</v>
      </c>
      <c r="K687">
        <v>686</v>
      </c>
      <c r="L687">
        <f>[1]!EM_S_RISK_AVGRETURNY(J687,"2015-12-01","2016-12-02","1")</f>
        <v>19.132999999999999</v>
      </c>
    </row>
    <row r="688" spans="10:12" x14ac:dyDescent="0.25">
      <c r="J688" s="13" t="s">
        <v>2815</v>
      </c>
      <c r="K688">
        <v>687</v>
      </c>
      <c r="L688">
        <f>[1]!EM_S_RISK_AVGRETURNY(J688,"2015-12-01","2016-12-02","1")</f>
        <v>19.083600000000001</v>
      </c>
    </row>
    <row r="689" spans="10:12" x14ac:dyDescent="0.25">
      <c r="J689" s="13" t="s">
        <v>1142</v>
      </c>
      <c r="K689">
        <v>688</v>
      </c>
      <c r="L689">
        <f>[1]!EM_S_RISK_AVGRETURNY(J689,"2015-12-01","2016-12-02","1")</f>
        <v>19.0365</v>
      </c>
    </row>
    <row r="690" spans="10:12" x14ac:dyDescent="0.25">
      <c r="J690" s="13" t="s">
        <v>753</v>
      </c>
      <c r="K690">
        <v>689</v>
      </c>
      <c r="L690">
        <f>[1]!EM_S_RISK_AVGRETURNY(J690,"2015-12-01","2016-12-02","1")</f>
        <v>19.0168</v>
      </c>
    </row>
    <row r="691" spans="10:12" x14ac:dyDescent="0.25">
      <c r="J691" s="13" t="s">
        <v>1501</v>
      </c>
      <c r="K691">
        <v>690</v>
      </c>
      <c r="L691">
        <f>[1]!EM_S_RISK_AVGRETURNY(J691,"2015-12-01","2016-12-02","1")</f>
        <v>18.960599999999999</v>
      </c>
    </row>
    <row r="692" spans="10:12" x14ac:dyDescent="0.25">
      <c r="J692" s="13" t="s">
        <v>1863</v>
      </c>
      <c r="K692">
        <v>691</v>
      </c>
      <c r="L692">
        <f>[1]!EM_S_RISK_AVGRETURNY(J692,"2015-12-01","2016-12-02","1")</f>
        <v>18.834499999999998</v>
      </c>
    </row>
    <row r="693" spans="10:12" x14ac:dyDescent="0.25">
      <c r="J693" s="13" t="s">
        <v>2639</v>
      </c>
      <c r="K693">
        <v>692</v>
      </c>
      <c r="L693">
        <f>[1]!EM_S_RISK_AVGRETURNY(J693,"2015-12-01","2016-12-02","1")</f>
        <v>18.8078</v>
      </c>
    </row>
    <row r="694" spans="10:12" x14ac:dyDescent="0.25">
      <c r="J694" s="13" t="s">
        <v>1064</v>
      </c>
      <c r="K694">
        <v>693</v>
      </c>
      <c r="L694">
        <f>[1]!EM_S_RISK_AVGRETURNY(J694,"2015-12-01","2016-12-02","1")</f>
        <v>18.666799999999999</v>
      </c>
    </row>
    <row r="695" spans="10:12" x14ac:dyDescent="0.25">
      <c r="J695" s="13" t="s">
        <v>2464</v>
      </c>
      <c r="K695">
        <v>694</v>
      </c>
      <c r="L695">
        <f>[1]!EM_S_RISK_AVGRETURNY(J695,"2015-12-01","2016-12-02","1")</f>
        <v>18.6221</v>
      </c>
    </row>
    <row r="696" spans="10:12" x14ac:dyDescent="0.25">
      <c r="J696" s="13" t="s">
        <v>2733</v>
      </c>
      <c r="K696">
        <v>695</v>
      </c>
      <c r="L696">
        <f>[1]!EM_S_RISK_AVGRETURNY(J696,"2015-12-01","2016-12-02","1")</f>
        <v>18.4057</v>
      </c>
    </row>
    <row r="697" spans="10:12" x14ac:dyDescent="0.25">
      <c r="J697" s="13" t="s">
        <v>1164</v>
      </c>
      <c r="K697">
        <v>696</v>
      </c>
      <c r="L697">
        <f>[1]!EM_S_RISK_AVGRETURNY(J697,"2015-12-01","2016-12-02","1")</f>
        <v>18.383199999999999</v>
      </c>
    </row>
    <row r="698" spans="10:12" x14ac:dyDescent="0.25">
      <c r="J698" s="13" t="s">
        <v>1789</v>
      </c>
      <c r="K698">
        <v>697</v>
      </c>
      <c r="L698">
        <f>[1]!EM_S_RISK_AVGRETURNY(J698,"2015-12-01","2016-12-02","1")</f>
        <v>18.348800000000001</v>
      </c>
    </row>
    <row r="699" spans="10:12" x14ac:dyDescent="0.25">
      <c r="J699" s="13" t="s">
        <v>2837</v>
      </c>
      <c r="K699">
        <v>698</v>
      </c>
      <c r="L699">
        <f>[1]!EM_S_RISK_AVGRETURNY(J699,"2015-12-01","2016-12-02","1")</f>
        <v>18.293800000000001</v>
      </c>
    </row>
    <row r="700" spans="10:12" x14ac:dyDescent="0.25">
      <c r="J700" s="13" t="s">
        <v>121</v>
      </c>
      <c r="K700">
        <v>699</v>
      </c>
      <c r="L700">
        <f>[1]!EM_S_RISK_AVGRETURNY(J700,"2015-12-01","2016-12-02","1")</f>
        <v>18.280999999999999</v>
      </c>
    </row>
    <row r="701" spans="10:12" x14ac:dyDescent="0.25">
      <c r="J701" s="13" t="s">
        <v>1903</v>
      </c>
      <c r="K701">
        <v>700</v>
      </c>
      <c r="L701">
        <f>[1]!EM_S_RISK_AVGRETURNY(J701,"2015-12-01","2016-12-02","1")</f>
        <v>18.2501</v>
      </c>
    </row>
    <row r="702" spans="10:12" x14ac:dyDescent="0.25">
      <c r="J702" s="13" t="s">
        <v>2769</v>
      </c>
      <c r="K702">
        <v>701</v>
      </c>
      <c r="L702">
        <f>[1]!EM_S_RISK_AVGRETURNY(J702,"2015-12-01","2016-12-02","1")</f>
        <v>18.237400000000001</v>
      </c>
    </row>
    <row r="703" spans="10:12" x14ac:dyDescent="0.25">
      <c r="J703" s="13" t="s">
        <v>1795</v>
      </c>
      <c r="K703">
        <v>702</v>
      </c>
      <c r="L703">
        <f>[1]!EM_S_RISK_AVGRETURNY(J703,"2015-12-01","2016-12-02","1")</f>
        <v>18.196300000000001</v>
      </c>
    </row>
    <row r="704" spans="10:12" x14ac:dyDescent="0.25">
      <c r="J704" s="13" t="s">
        <v>1339</v>
      </c>
      <c r="K704">
        <v>703</v>
      </c>
      <c r="L704">
        <f>[1]!EM_S_RISK_AVGRETURNY(J704,"2015-12-01","2016-12-02","1")</f>
        <v>18.175799999999999</v>
      </c>
    </row>
    <row r="705" spans="10:12" x14ac:dyDescent="0.25">
      <c r="J705" s="13" t="s">
        <v>349</v>
      </c>
      <c r="K705">
        <v>704</v>
      </c>
      <c r="L705">
        <f>[1]!EM_S_RISK_AVGRETURNY(J705,"2015-12-01","2016-12-02","1")</f>
        <v>18.1113</v>
      </c>
    </row>
    <row r="706" spans="10:12" x14ac:dyDescent="0.25">
      <c r="J706" s="13" t="s">
        <v>1152</v>
      </c>
      <c r="K706">
        <v>705</v>
      </c>
      <c r="L706">
        <f>[1]!EM_S_RISK_AVGRETURNY(J706,"2015-12-01","2016-12-02","1")</f>
        <v>18.061699999999998</v>
      </c>
    </row>
    <row r="707" spans="10:12" x14ac:dyDescent="0.25">
      <c r="J707" s="13" t="s">
        <v>1354</v>
      </c>
      <c r="K707">
        <v>706</v>
      </c>
      <c r="L707">
        <f>[1]!EM_S_RISK_AVGRETURNY(J707,"2015-12-01","2016-12-02","1")</f>
        <v>18.036799999999999</v>
      </c>
    </row>
    <row r="708" spans="10:12" x14ac:dyDescent="0.25">
      <c r="J708" s="13" t="s">
        <v>256</v>
      </c>
      <c r="K708">
        <v>707</v>
      </c>
      <c r="L708">
        <f>[1]!EM_S_RISK_AVGRETURNY(J708,"2015-12-01","2016-12-02","1")</f>
        <v>18.033300000000001</v>
      </c>
    </row>
    <row r="709" spans="10:12" x14ac:dyDescent="0.25">
      <c r="J709" s="13" t="s">
        <v>2203</v>
      </c>
      <c r="K709">
        <v>708</v>
      </c>
      <c r="L709">
        <f>[1]!EM_S_RISK_AVGRETURNY(J709,"2015-12-01","2016-12-02","1")</f>
        <v>17.969899999999999</v>
      </c>
    </row>
    <row r="710" spans="10:12" x14ac:dyDescent="0.25">
      <c r="J710" s="13" t="s">
        <v>2347</v>
      </c>
      <c r="K710">
        <v>709</v>
      </c>
      <c r="L710">
        <f>[1]!EM_S_RISK_AVGRETURNY(J710,"2015-12-01","2016-12-02","1")</f>
        <v>17.882100000000001</v>
      </c>
    </row>
    <row r="711" spans="10:12" x14ac:dyDescent="0.25">
      <c r="J711" s="13" t="s">
        <v>1069</v>
      </c>
      <c r="K711">
        <v>710</v>
      </c>
      <c r="L711">
        <f>[1]!EM_S_RISK_AVGRETURNY(J711,"2015-12-01","2016-12-02","1")</f>
        <v>17.857900000000001</v>
      </c>
    </row>
    <row r="712" spans="10:12" x14ac:dyDescent="0.25">
      <c r="J712" s="13" t="s">
        <v>2924</v>
      </c>
      <c r="K712">
        <v>711</v>
      </c>
      <c r="L712">
        <f>[1]!EM_S_RISK_AVGRETURNY(J712,"2015-12-01","2016-12-02","1")</f>
        <v>17.843900000000001</v>
      </c>
    </row>
    <row r="713" spans="10:12" x14ac:dyDescent="0.25">
      <c r="J713" s="13" t="s">
        <v>556</v>
      </c>
      <c r="K713">
        <v>712</v>
      </c>
      <c r="L713">
        <f>[1]!EM_S_RISK_AVGRETURNY(J713,"2015-12-01","2016-12-02","1")</f>
        <v>17.783000000000001</v>
      </c>
    </row>
    <row r="714" spans="10:12" x14ac:dyDescent="0.25">
      <c r="J714" s="13" t="s">
        <v>925</v>
      </c>
      <c r="K714">
        <v>713</v>
      </c>
      <c r="L714">
        <f>[1]!EM_S_RISK_AVGRETURNY(J714,"2015-12-01","2016-12-02","1")</f>
        <v>17.746700000000001</v>
      </c>
    </row>
    <row r="715" spans="10:12" x14ac:dyDescent="0.25">
      <c r="J715" s="13" t="s">
        <v>395</v>
      </c>
      <c r="K715">
        <v>714</v>
      </c>
      <c r="L715">
        <f>[1]!EM_S_RISK_AVGRETURNY(J715,"2015-12-01","2016-12-02","1")</f>
        <v>17.695599999999999</v>
      </c>
    </row>
    <row r="716" spans="10:12" x14ac:dyDescent="0.25">
      <c r="J716" s="13" t="s">
        <v>3006</v>
      </c>
      <c r="K716">
        <v>715</v>
      </c>
      <c r="L716">
        <f>[1]!EM_S_RISK_AVGRETURNY(J716,"2015-12-01","2016-12-02","1")</f>
        <v>17.402899999999999</v>
      </c>
    </row>
    <row r="717" spans="10:12" x14ac:dyDescent="0.25">
      <c r="J717" s="13" t="s">
        <v>2718</v>
      </c>
      <c r="K717">
        <v>716</v>
      </c>
      <c r="L717">
        <f>[1]!EM_S_RISK_AVGRETURNY(J717,"2015-12-01","2016-12-02","1")</f>
        <v>17.3567</v>
      </c>
    </row>
    <row r="718" spans="10:12" x14ac:dyDescent="0.25">
      <c r="J718" s="13" t="s">
        <v>374</v>
      </c>
      <c r="K718">
        <v>717</v>
      </c>
      <c r="L718">
        <f>[1]!EM_S_RISK_AVGRETURNY(J718,"2015-12-01","2016-12-02","1")</f>
        <v>17.3291</v>
      </c>
    </row>
    <row r="719" spans="10:12" x14ac:dyDescent="0.25">
      <c r="J719" s="13" t="s">
        <v>1000</v>
      </c>
      <c r="K719">
        <v>718</v>
      </c>
      <c r="L719">
        <f>[1]!EM_S_RISK_AVGRETURNY(J719,"2015-12-01","2016-12-02","1")</f>
        <v>17.307200000000002</v>
      </c>
    </row>
    <row r="720" spans="10:12" x14ac:dyDescent="0.25">
      <c r="J720" s="13" t="s">
        <v>1071</v>
      </c>
      <c r="K720">
        <v>719</v>
      </c>
      <c r="L720">
        <f>[1]!EM_S_RISK_AVGRETURNY(J720,"2015-12-01","2016-12-02","1")</f>
        <v>17.258099999999999</v>
      </c>
    </row>
    <row r="721" spans="10:12" x14ac:dyDescent="0.25">
      <c r="J721" s="13" t="s">
        <v>1413</v>
      </c>
      <c r="K721">
        <v>720</v>
      </c>
      <c r="L721">
        <f>[1]!EM_S_RISK_AVGRETURNY(J721,"2015-12-01","2016-12-02","1")</f>
        <v>17.194299999999998</v>
      </c>
    </row>
    <row r="722" spans="10:12" x14ac:dyDescent="0.25">
      <c r="J722" s="13" t="s">
        <v>2502</v>
      </c>
      <c r="K722">
        <v>721</v>
      </c>
      <c r="L722">
        <f>[1]!EM_S_RISK_AVGRETURNY(J722,"2015-12-01","2016-12-02","1")</f>
        <v>17.182400000000001</v>
      </c>
    </row>
    <row r="723" spans="10:12" x14ac:dyDescent="0.25">
      <c r="J723" s="13" t="s">
        <v>540</v>
      </c>
      <c r="K723">
        <v>722</v>
      </c>
      <c r="L723">
        <f>[1]!EM_S_RISK_AVGRETURNY(J723,"2015-12-01","2016-12-02","1")</f>
        <v>17.179200000000002</v>
      </c>
    </row>
    <row r="724" spans="10:12" x14ac:dyDescent="0.25">
      <c r="J724" s="13" t="s">
        <v>699</v>
      </c>
      <c r="K724">
        <v>723</v>
      </c>
      <c r="L724">
        <f>[1]!EM_S_RISK_AVGRETURNY(J724,"2015-12-01","2016-12-02","1")</f>
        <v>17.106999999999999</v>
      </c>
    </row>
    <row r="725" spans="10:12" x14ac:dyDescent="0.25">
      <c r="J725" s="13" t="s">
        <v>1834</v>
      </c>
      <c r="K725">
        <v>724</v>
      </c>
      <c r="L725">
        <f>[1]!EM_S_RISK_AVGRETURNY(J725,"2015-12-01","2016-12-02","1")</f>
        <v>17.0197</v>
      </c>
    </row>
    <row r="726" spans="10:12" x14ac:dyDescent="0.25">
      <c r="J726" s="13" t="s">
        <v>2668</v>
      </c>
      <c r="K726">
        <v>725</v>
      </c>
      <c r="L726">
        <f>[1]!EM_S_RISK_AVGRETURNY(J726,"2015-12-01","2016-12-02","1")</f>
        <v>16.994599999999998</v>
      </c>
    </row>
    <row r="727" spans="10:12" x14ac:dyDescent="0.25">
      <c r="J727" s="13" t="s">
        <v>1431</v>
      </c>
      <c r="K727">
        <v>726</v>
      </c>
      <c r="L727">
        <f>[1]!EM_S_RISK_AVGRETURNY(J727,"2015-12-01","2016-12-02","1")</f>
        <v>16.9895</v>
      </c>
    </row>
    <row r="728" spans="10:12" x14ac:dyDescent="0.25">
      <c r="J728" s="13" t="s">
        <v>2757</v>
      </c>
      <c r="K728">
        <v>727</v>
      </c>
      <c r="L728">
        <f>[1]!EM_S_RISK_AVGRETURNY(J728,"2015-12-01","2016-12-02","1")</f>
        <v>16.973299999999998</v>
      </c>
    </row>
    <row r="729" spans="10:12" x14ac:dyDescent="0.25">
      <c r="J729" s="13" t="s">
        <v>2163</v>
      </c>
      <c r="K729">
        <v>728</v>
      </c>
      <c r="L729">
        <f>[1]!EM_S_RISK_AVGRETURNY(J729,"2015-12-01","2016-12-02","1")</f>
        <v>16.969799999999999</v>
      </c>
    </row>
    <row r="730" spans="10:12" x14ac:dyDescent="0.25">
      <c r="J730" s="13" t="s">
        <v>2928</v>
      </c>
      <c r="K730">
        <v>729</v>
      </c>
      <c r="L730">
        <f>[1]!EM_S_RISK_AVGRETURNY(J730,"2015-12-01","2016-12-02","1")</f>
        <v>16.872499999999999</v>
      </c>
    </row>
    <row r="731" spans="10:12" x14ac:dyDescent="0.25">
      <c r="J731" s="13" t="s">
        <v>2655</v>
      </c>
      <c r="K731">
        <v>730</v>
      </c>
      <c r="L731">
        <f>[1]!EM_S_RISK_AVGRETURNY(J731,"2015-12-01","2016-12-02","1")</f>
        <v>16.866499999999998</v>
      </c>
    </row>
    <row r="732" spans="10:12" x14ac:dyDescent="0.25">
      <c r="J732" s="13" t="s">
        <v>1396</v>
      </c>
      <c r="K732">
        <v>731</v>
      </c>
      <c r="L732">
        <f>[1]!EM_S_RISK_AVGRETURNY(J732,"2015-12-01","2016-12-02","1")</f>
        <v>16.8598</v>
      </c>
    </row>
    <row r="733" spans="10:12" x14ac:dyDescent="0.25">
      <c r="J733" s="13" t="s">
        <v>72</v>
      </c>
      <c r="K733">
        <v>732</v>
      </c>
      <c r="L733">
        <f>[1]!EM_S_RISK_AVGRETURNY(J733,"2015-12-01","2016-12-02","1")</f>
        <v>16.756</v>
      </c>
    </row>
    <row r="734" spans="10:12" x14ac:dyDescent="0.25">
      <c r="J734" s="13" t="s">
        <v>2491</v>
      </c>
      <c r="K734">
        <v>733</v>
      </c>
      <c r="L734">
        <f>[1]!EM_S_RISK_AVGRETURNY(J734,"2015-12-01","2016-12-02","1")</f>
        <v>16.737200000000001</v>
      </c>
    </row>
    <row r="735" spans="10:12" x14ac:dyDescent="0.25">
      <c r="J735" s="13" t="s">
        <v>1330</v>
      </c>
      <c r="K735">
        <v>734</v>
      </c>
      <c r="L735">
        <f>[1]!EM_S_RISK_AVGRETURNY(J735,"2015-12-01","2016-12-02","1")</f>
        <v>16.7257</v>
      </c>
    </row>
    <row r="736" spans="10:12" x14ac:dyDescent="0.25">
      <c r="J736" s="13" t="s">
        <v>2484</v>
      </c>
      <c r="K736">
        <v>735</v>
      </c>
      <c r="L736">
        <f>[1]!EM_S_RISK_AVGRETURNY(J736,"2015-12-01","2016-12-02","1")</f>
        <v>16.723800000000001</v>
      </c>
    </row>
    <row r="737" spans="10:12" x14ac:dyDescent="0.25">
      <c r="J737" s="13" t="s">
        <v>2620</v>
      </c>
      <c r="K737">
        <v>736</v>
      </c>
      <c r="L737">
        <f>[1]!EM_S_RISK_AVGRETURNY(J737,"2015-12-01","2016-12-02","1")</f>
        <v>16.7163</v>
      </c>
    </row>
    <row r="738" spans="10:12" x14ac:dyDescent="0.25">
      <c r="J738" s="13" t="s">
        <v>2723</v>
      </c>
      <c r="K738">
        <v>737</v>
      </c>
      <c r="L738">
        <f>[1]!EM_S_RISK_AVGRETURNY(J738,"2015-12-01","2016-12-02","1")</f>
        <v>16.598299999999998</v>
      </c>
    </row>
    <row r="739" spans="10:12" x14ac:dyDescent="0.25">
      <c r="J739" s="13" t="s">
        <v>325</v>
      </c>
      <c r="K739">
        <v>738</v>
      </c>
      <c r="L739">
        <f>[1]!EM_S_RISK_AVGRETURNY(J739,"2015-12-01","2016-12-02","1")</f>
        <v>16.532900000000001</v>
      </c>
    </row>
    <row r="740" spans="10:12" x14ac:dyDescent="0.25">
      <c r="J740" s="13" t="s">
        <v>1673</v>
      </c>
      <c r="K740">
        <v>739</v>
      </c>
      <c r="L740">
        <f>[1]!EM_S_RISK_AVGRETURNY(J740,"2015-12-01","2016-12-02","1")</f>
        <v>16.5062</v>
      </c>
    </row>
    <row r="741" spans="10:12" x14ac:dyDescent="0.25">
      <c r="J741" s="13" t="s">
        <v>1075</v>
      </c>
      <c r="K741">
        <v>740</v>
      </c>
      <c r="L741">
        <f>[1]!EM_S_RISK_AVGRETURNY(J741,"2015-12-01","2016-12-02","1")</f>
        <v>16.4923</v>
      </c>
    </row>
    <row r="742" spans="10:12" x14ac:dyDescent="0.25">
      <c r="J742" s="13" t="s">
        <v>646</v>
      </c>
      <c r="K742">
        <v>741</v>
      </c>
      <c r="L742">
        <f>[1]!EM_S_RISK_AVGRETURNY(J742,"2015-12-01","2016-12-02","1")</f>
        <v>16.4773</v>
      </c>
    </row>
    <row r="743" spans="10:12" x14ac:dyDescent="0.25">
      <c r="J743" s="13" t="s">
        <v>634</v>
      </c>
      <c r="K743">
        <v>742</v>
      </c>
      <c r="L743">
        <f>[1]!EM_S_RISK_AVGRETURNY(J743,"2015-12-01","2016-12-02","1")</f>
        <v>16.446899999999999</v>
      </c>
    </row>
    <row r="744" spans="10:12" x14ac:dyDescent="0.25">
      <c r="J744" s="13" t="s">
        <v>532</v>
      </c>
      <c r="K744">
        <v>743</v>
      </c>
      <c r="L744">
        <f>[1]!EM_S_RISK_AVGRETURNY(J744,"2015-12-01","2016-12-02","1")</f>
        <v>16.442900000000002</v>
      </c>
    </row>
    <row r="745" spans="10:12" x14ac:dyDescent="0.25">
      <c r="J745" s="13" t="s">
        <v>795</v>
      </c>
      <c r="K745">
        <v>744</v>
      </c>
      <c r="L745">
        <f>[1]!EM_S_RISK_AVGRETURNY(J745,"2015-12-01","2016-12-02","1")</f>
        <v>16.401700000000002</v>
      </c>
    </row>
    <row r="746" spans="10:12" x14ac:dyDescent="0.25">
      <c r="J746" s="13" t="s">
        <v>1476</v>
      </c>
      <c r="K746">
        <v>745</v>
      </c>
      <c r="L746">
        <f>[1]!EM_S_RISK_AVGRETURNY(J746,"2015-12-01","2016-12-02","1")</f>
        <v>16.3917</v>
      </c>
    </row>
    <row r="747" spans="10:12" x14ac:dyDescent="0.25">
      <c r="J747" s="13" t="s">
        <v>1031</v>
      </c>
      <c r="K747">
        <v>746</v>
      </c>
      <c r="L747">
        <f>[1]!EM_S_RISK_AVGRETURNY(J747,"2015-12-01","2016-12-02","1")</f>
        <v>16.317499999999999</v>
      </c>
    </row>
    <row r="748" spans="10:12" x14ac:dyDescent="0.25">
      <c r="J748" s="13" t="s">
        <v>1522</v>
      </c>
      <c r="K748">
        <v>747</v>
      </c>
      <c r="L748">
        <f>[1]!EM_S_RISK_AVGRETURNY(J748,"2015-12-01","2016-12-02","1")</f>
        <v>16.1831</v>
      </c>
    </row>
    <row r="749" spans="10:12" x14ac:dyDescent="0.25">
      <c r="J749" s="13" t="s">
        <v>2745</v>
      </c>
      <c r="K749">
        <v>748</v>
      </c>
      <c r="L749">
        <f>[1]!EM_S_RISK_AVGRETURNY(J749,"2015-12-01","2016-12-02","1")</f>
        <v>16.139700000000001</v>
      </c>
    </row>
    <row r="750" spans="10:12" x14ac:dyDescent="0.25">
      <c r="J750" s="13" t="s">
        <v>330</v>
      </c>
      <c r="K750">
        <v>749</v>
      </c>
      <c r="L750">
        <f>[1]!EM_S_RISK_AVGRETURNY(J750,"2015-12-01","2016-12-02","1")</f>
        <v>16.113099999999999</v>
      </c>
    </row>
    <row r="751" spans="10:12" x14ac:dyDescent="0.25">
      <c r="J751" s="13" t="s">
        <v>2917</v>
      </c>
      <c r="K751">
        <v>750</v>
      </c>
      <c r="L751">
        <f>[1]!EM_S_RISK_AVGRETURNY(J751,"2015-12-01","2016-12-02","1")</f>
        <v>16.077999999999999</v>
      </c>
    </row>
    <row r="752" spans="10:12" x14ac:dyDescent="0.25">
      <c r="J752" s="13" t="s">
        <v>502</v>
      </c>
      <c r="K752">
        <v>751</v>
      </c>
      <c r="L752">
        <f>[1]!EM_S_RISK_AVGRETURNY(J752,"2015-12-01","2016-12-02","1")</f>
        <v>16.0609</v>
      </c>
    </row>
    <row r="753" spans="10:12" x14ac:dyDescent="0.25">
      <c r="J753" s="13" t="s">
        <v>2914</v>
      </c>
      <c r="K753">
        <v>752</v>
      </c>
      <c r="L753">
        <f>[1]!EM_S_RISK_AVGRETURNY(J753,"2015-12-01","2016-12-02","1")</f>
        <v>15.9725</v>
      </c>
    </row>
    <row r="754" spans="10:12" x14ac:dyDescent="0.25">
      <c r="J754" s="13" t="s">
        <v>1652</v>
      </c>
      <c r="K754">
        <v>753</v>
      </c>
      <c r="L754">
        <f>[1]!EM_S_RISK_AVGRETURNY(J754,"2015-12-01","2016-12-02","1")</f>
        <v>15.9618</v>
      </c>
    </row>
    <row r="755" spans="10:12" x14ac:dyDescent="0.25">
      <c r="J755" s="13" t="s">
        <v>742</v>
      </c>
      <c r="K755">
        <v>754</v>
      </c>
      <c r="L755">
        <f>[1]!EM_S_RISK_AVGRETURNY(J755,"2015-12-01","2016-12-02","1")</f>
        <v>15.8947</v>
      </c>
    </row>
    <row r="756" spans="10:12" x14ac:dyDescent="0.25">
      <c r="J756" s="13" t="s">
        <v>1934</v>
      </c>
      <c r="K756">
        <v>755</v>
      </c>
      <c r="L756">
        <f>[1]!EM_S_RISK_AVGRETURNY(J756,"2015-12-01","2016-12-02","1")</f>
        <v>15.8271</v>
      </c>
    </row>
    <row r="757" spans="10:12" x14ac:dyDescent="0.25">
      <c r="J757" s="13" t="s">
        <v>1366</v>
      </c>
      <c r="K757">
        <v>756</v>
      </c>
      <c r="L757">
        <f>[1]!EM_S_RISK_AVGRETURNY(J757,"2015-12-01","2016-12-02","1")</f>
        <v>15.702</v>
      </c>
    </row>
    <row r="758" spans="10:12" x14ac:dyDescent="0.25">
      <c r="J758" s="13" t="s">
        <v>1831</v>
      </c>
      <c r="K758">
        <v>757</v>
      </c>
      <c r="L758">
        <f>[1]!EM_S_RISK_AVGRETURNY(J758,"2015-12-01","2016-12-02","1")</f>
        <v>15.6997</v>
      </c>
    </row>
    <row r="759" spans="10:12" x14ac:dyDescent="0.25">
      <c r="J759" s="13" t="s">
        <v>343</v>
      </c>
      <c r="K759">
        <v>758</v>
      </c>
      <c r="L759">
        <f>[1]!EM_S_RISK_AVGRETURNY(J759,"2015-12-01","2016-12-02","1")</f>
        <v>15.6332</v>
      </c>
    </row>
    <row r="760" spans="10:12" x14ac:dyDescent="0.25">
      <c r="J760" s="13" t="s">
        <v>1157</v>
      </c>
      <c r="K760">
        <v>759</v>
      </c>
      <c r="L760">
        <f>[1]!EM_S_RISK_AVGRETURNY(J760,"2015-12-01","2016-12-02","1")</f>
        <v>15.565</v>
      </c>
    </row>
    <row r="761" spans="10:12" x14ac:dyDescent="0.25">
      <c r="J761" s="13" t="s">
        <v>2239</v>
      </c>
      <c r="K761">
        <v>760</v>
      </c>
      <c r="L761">
        <f>[1]!EM_S_RISK_AVGRETURNY(J761,"2015-12-01","2016-12-02","1")</f>
        <v>15.5411</v>
      </c>
    </row>
    <row r="762" spans="10:12" x14ac:dyDescent="0.25">
      <c r="J762" s="13" t="s">
        <v>992</v>
      </c>
      <c r="K762">
        <v>761</v>
      </c>
      <c r="L762">
        <f>[1]!EM_S_RISK_AVGRETURNY(J762,"2015-12-01","2016-12-02","1")</f>
        <v>15.505800000000001</v>
      </c>
    </row>
    <row r="763" spans="10:12" x14ac:dyDescent="0.25">
      <c r="J763" s="13" t="s">
        <v>2418</v>
      </c>
      <c r="K763">
        <v>762</v>
      </c>
      <c r="L763">
        <f>[1]!EM_S_RISK_AVGRETURNY(J763,"2015-12-01","2016-12-02","1")</f>
        <v>15.4627</v>
      </c>
    </row>
    <row r="764" spans="10:12" x14ac:dyDescent="0.25">
      <c r="J764" s="13" t="s">
        <v>2913</v>
      </c>
      <c r="K764">
        <v>763</v>
      </c>
      <c r="L764">
        <f>[1]!EM_S_RISK_AVGRETURNY(J764,"2015-12-01","2016-12-02","1")</f>
        <v>15.391400000000001</v>
      </c>
    </row>
    <row r="765" spans="10:12" x14ac:dyDescent="0.25">
      <c r="J765" s="13" t="s">
        <v>1563</v>
      </c>
      <c r="K765">
        <v>764</v>
      </c>
      <c r="L765">
        <f>[1]!EM_S_RISK_AVGRETURNY(J765,"2015-12-01","2016-12-02","1")</f>
        <v>15.3888</v>
      </c>
    </row>
    <row r="766" spans="10:12" x14ac:dyDescent="0.25">
      <c r="J766" s="13" t="s">
        <v>3010</v>
      </c>
      <c r="K766">
        <v>765</v>
      </c>
      <c r="L766">
        <f>[1]!EM_S_RISK_AVGRETURNY(J766,"2015-12-01","2016-12-02","1")</f>
        <v>15.353199999999999</v>
      </c>
    </row>
    <row r="767" spans="10:12" x14ac:dyDescent="0.25">
      <c r="J767" s="13" t="s">
        <v>2646</v>
      </c>
      <c r="K767">
        <v>766</v>
      </c>
      <c r="L767">
        <f>[1]!EM_S_RISK_AVGRETURNY(J767,"2015-12-01","2016-12-02","1")</f>
        <v>15.3324</v>
      </c>
    </row>
    <row r="768" spans="10:12" x14ac:dyDescent="0.25">
      <c r="J768" s="13" t="s">
        <v>2794</v>
      </c>
      <c r="K768">
        <v>767</v>
      </c>
      <c r="L768">
        <f>[1]!EM_S_RISK_AVGRETURNY(J768,"2015-12-01","2016-12-02","1")</f>
        <v>15.325100000000001</v>
      </c>
    </row>
    <row r="769" spans="10:12" x14ac:dyDescent="0.25">
      <c r="J769" s="13" t="s">
        <v>1703</v>
      </c>
      <c r="K769">
        <v>768</v>
      </c>
      <c r="L769">
        <f>[1]!EM_S_RISK_AVGRETURNY(J769,"2015-12-01","2016-12-02","1")</f>
        <v>15.2904</v>
      </c>
    </row>
    <row r="770" spans="10:12" x14ac:dyDescent="0.25">
      <c r="J770" s="13" t="s">
        <v>2854</v>
      </c>
      <c r="K770">
        <v>769</v>
      </c>
      <c r="L770">
        <f>[1]!EM_S_RISK_AVGRETURNY(J770,"2015-12-01","2016-12-02","1")</f>
        <v>15.161</v>
      </c>
    </row>
    <row r="771" spans="10:12" x14ac:dyDescent="0.25">
      <c r="J771" s="13" t="s">
        <v>682</v>
      </c>
      <c r="K771">
        <v>770</v>
      </c>
      <c r="L771">
        <f>[1]!EM_S_RISK_AVGRETURNY(J771,"2015-12-01","2016-12-02","1")</f>
        <v>15.1295</v>
      </c>
    </row>
    <row r="772" spans="10:12" x14ac:dyDescent="0.25">
      <c r="J772" s="13" t="s">
        <v>1280</v>
      </c>
      <c r="K772">
        <v>771</v>
      </c>
      <c r="L772">
        <f>[1]!EM_S_RISK_AVGRETURNY(J772,"2015-12-01","2016-12-02","1")</f>
        <v>15.1175</v>
      </c>
    </row>
    <row r="773" spans="10:12" x14ac:dyDescent="0.25">
      <c r="J773" s="13" t="s">
        <v>2957</v>
      </c>
      <c r="K773">
        <v>772</v>
      </c>
      <c r="L773">
        <f>[1]!EM_S_RISK_AVGRETURNY(J773,"2015-12-01","2016-12-02","1")</f>
        <v>15.1096</v>
      </c>
    </row>
    <row r="774" spans="10:12" x14ac:dyDescent="0.25">
      <c r="J774" s="13" t="s">
        <v>2713</v>
      </c>
      <c r="K774">
        <v>773</v>
      </c>
      <c r="L774">
        <f>[1]!EM_S_RISK_AVGRETURNY(J774,"2015-12-01","2016-12-02","1")</f>
        <v>15.108499999999999</v>
      </c>
    </row>
    <row r="775" spans="10:12" x14ac:dyDescent="0.25">
      <c r="J775" s="13" t="s">
        <v>1147</v>
      </c>
      <c r="K775">
        <v>774</v>
      </c>
      <c r="L775">
        <f>[1]!EM_S_RISK_AVGRETURNY(J775,"2015-12-01","2016-12-02","1")</f>
        <v>15.0738</v>
      </c>
    </row>
    <row r="776" spans="10:12" x14ac:dyDescent="0.25">
      <c r="J776" s="13" t="s">
        <v>2662</v>
      </c>
      <c r="K776">
        <v>775</v>
      </c>
      <c r="L776">
        <f>[1]!EM_S_RISK_AVGRETURNY(J776,"2015-12-01","2016-12-02","1")</f>
        <v>15.036</v>
      </c>
    </row>
    <row r="777" spans="10:12" x14ac:dyDescent="0.25">
      <c r="J777" s="13" t="s">
        <v>469</v>
      </c>
      <c r="K777">
        <v>776</v>
      </c>
      <c r="L777">
        <f>[1]!EM_S_RISK_AVGRETURNY(J777,"2015-12-01","2016-12-02","1")</f>
        <v>15.0357</v>
      </c>
    </row>
    <row r="778" spans="10:12" x14ac:dyDescent="0.25">
      <c r="J778" s="13" t="s">
        <v>2135</v>
      </c>
      <c r="K778">
        <v>777</v>
      </c>
      <c r="L778">
        <f>[1]!EM_S_RISK_AVGRETURNY(J778,"2015-12-01","2016-12-02","1")</f>
        <v>15.0296</v>
      </c>
    </row>
    <row r="779" spans="10:12" x14ac:dyDescent="0.25">
      <c r="J779" s="13" t="s">
        <v>1060</v>
      </c>
      <c r="K779">
        <v>778</v>
      </c>
      <c r="L779">
        <f>[1]!EM_S_RISK_AVGRETURNY(J779,"2015-12-01","2016-12-02","1")</f>
        <v>14.920299999999999</v>
      </c>
    </row>
    <row r="780" spans="10:12" x14ac:dyDescent="0.25">
      <c r="J780" s="13" t="s">
        <v>1877</v>
      </c>
      <c r="K780">
        <v>779</v>
      </c>
      <c r="L780">
        <f>[1]!EM_S_RISK_AVGRETURNY(J780,"2015-12-01","2016-12-02","1")</f>
        <v>14.8245</v>
      </c>
    </row>
    <row r="781" spans="10:12" x14ac:dyDescent="0.25">
      <c r="J781" s="13" t="s">
        <v>1867</v>
      </c>
      <c r="K781">
        <v>780</v>
      </c>
      <c r="L781">
        <f>[1]!EM_S_RISK_AVGRETURNY(J781,"2015-12-01","2016-12-02","1")</f>
        <v>14.819100000000001</v>
      </c>
    </row>
    <row r="782" spans="10:12" x14ac:dyDescent="0.25">
      <c r="J782" s="13" t="s">
        <v>288</v>
      </c>
      <c r="K782">
        <v>781</v>
      </c>
      <c r="L782">
        <f>[1]!EM_S_RISK_AVGRETURNY(J782,"2015-12-01","2016-12-02","1")</f>
        <v>14.8018</v>
      </c>
    </row>
    <row r="783" spans="10:12" x14ac:dyDescent="0.25">
      <c r="J783" s="13" t="s">
        <v>1059</v>
      </c>
      <c r="K783">
        <v>782</v>
      </c>
      <c r="L783">
        <f>[1]!EM_S_RISK_AVGRETURNY(J783,"2015-12-01","2016-12-02","1")</f>
        <v>14.742699999999999</v>
      </c>
    </row>
    <row r="784" spans="10:12" x14ac:dyDescent="0.25">
      <c r="J784" s="13" t="s">
        <v>2193</v>
      </c>
      <c r="K784">
        <v>783</v>
      </c>
      <c r="L784">
        <f>[1]!EM_S_RISK_AVGRETURNY(J784,"2015-12-01","2016-12-02","1")</f>
        <v>14.7079</v>
      </c>
    </row>
    <row r="785" spans="10:12" x14ac:dyDescent="0.25">
      <c r="J785" s="13" t="s">
        <v>2658</v>
      </c>
      <c r="K785">
        <v>784</v>
      </c>
      <c r="L785">
        <f>[1]!EM_S_RISK_AVGRETURNY(J785,"2015-12-01","2016-12-02","1")</f>
        <v>14.692299999999999</v>
      </c>
    </row>
    <row r="786" spans="10:12" x14ac:dyDescent="0.25">
      <c r="J786" s="13" t="s">
        <v>743</v>
      </c>
      <c r="K786">
        <v>785</v>
      </c>
      <c r="L786">
        <f>[1]!EM_S_RISK_AVGRETURNY(J786,"2015-12-01","2016-12-02","1")</f>
        <v>14.6684</v>
      </c>
    </row>
    <row r="787" spans="10:12" x14ac:dyDescent="0.25">
      <c r="J787" s="13" t="s">
        <v>69</v>
      </c>
      <c r="K787">
        <v>786</v>
      </c>
      <c r="L787">
        <f>[1]!EM_S_RISK_AVGRETURNY(J787,"2015-12-01","2016-12-02","1")</f>
        <v>14.659000000000001</v>
      </c>
    </row>
    <row r="788" spans="10:12" x14ac:dyDescent="0.25">
      <c r="J788" s="13" t="s">
        <v>1965</v>
      </c>
      <c r="K788">
        <v>787</v>
      </c>
      <c r="L788">
        <f>[1]!EM_S_RISK_AVGRETURNY(J788,"2015-12-01","2016-12-02","1")</f>
        <v>14.653499999999999</v>
      </c>
    </row>
    <row r="789" spans="10:12" x14ac:dyDescent="0.25">
      <c r="J789" s="13" t="s">
        <v>2846</v>
      </c>
      <c r="K789">
        <v>788</v>
      </c>
      <c r="L789">
        <f>[1]!EM_S_RISK_AVGRETURNY(J789,"2015-12-01","2016-12-02","1")</f>
        <v>14.611000000000001</v>
      </c>
    </row>
    <row r="790" spans="10:12" x14ac:dyDescent="0.25">
      <c r="J790" s="13" t="s">
        <v>143</v>
      </c>
      <c r="K790">
        <v>789</v>
      </c>
      <c r="L790">
        <f>[1]!EM_S_RISK_AVGRETURNY(J790,"2015-12-01","2016-12-02","1")</f>
        <v>14.6073</v>
      </c>
    </row>
    <row r="791" spans="10:12" x14ac:dyDescent="0.25">
      <c r="J791" s="13" t="s">
        <v>546</v>
      </c>
      <c r="K791">
        <v>790</v>
      </c>
      <c r="L791">
        <f>[1]!EM_S_RISK_AVGRETURNY(J791,"2015-12-01","2016-12-02","1")</f>
        <v>14.586499999999999</v>
      </c>
    </row>
    <row r="792" spans="10:12" x14ac:dyDescent="0.25">
      <c r="J792" s="13" t="s">
        <v>199</v>
      </c>
      <c r="K792">
        <v>791</v>
      </c>
      <c r="L792">
        <f>[1]!EM_S_RISK_AVGRETURNY(J792,"2015-12-01","2016-12-02","1")</f>
        <v>14.566599999999999</v>
      </c>
    </row>
    <row r="793" spans="10:12" x14ac:dyDescent="0.25">
      <c r="J793" s="13" t="s">
        <v>895</v>
      </c>
      <c r="K793">
        <v>792</v>
      </c>
      <c r="L793">
        <f>[1]!EM_S_RISK_AVGRETURNY(J793,"2015-12-01","2016-12-02","1")</f>
        <v>14.5619</v>
      </c>
    </row>
    <row r="794" spans="10:12" x14ac:dyDescent="0.25">
      <c r="J794" s="13" t="s">
        <v>946</v>
      </c>
      <c r="K794">
        <v>793</v>
      </c>
      <c r="L794">
        <f>[1]!EM_S_RISK_AVGRETURNY(J794,"2015-12-01","2016-12-02","1")</f>
        <v>14.506</v>
      </c>
    </row>
    <row r="795" spans="10:12" x14ac:dyDescent="0.25">
      <c r="J795" s="13" t="s">
        <v>923</v>
      </c>
      <c r="K795">
        <v>794</v>
      </c>
      <c r="L795">
        <f>[1]!EM_S_RISK_AVGRETURNY(J795,"2015-12-01","2016-12-02","1")</f>
        <v>14.487299999999999</v>
      </c>
    </row>
    <row r="796" spans="10:12" x14ac:dyDescent="0.25">
      <c r="J796" s="13" t="s">
        <v>2416</v>
      </c>
      <c r="K796">
        <v>795</v>
      </c>
      <c r="L796">
        <f>[1]!EM_S_RISK_AVGRETURNY(J796,"2015-12-01","2016-12-02","1")</f>
        <v>14.460599999999999</v>
      </c>
    </row>
    <row r="797" spans="10:12" x14ac:dyDescent="0.25">
      <c r="J797" s="13" t="s">
        <v>860</v>
      </c>
      <c r="K797">
        <v>796</v>
      </c>
      <c r="L797">
        <f>[1]!EM_S_RISK_AVGRETURNY(J797,"2015-12-01","2016-12-02","1")</f>
        <v>14.457700000000001</v>
      </c>
    </row>
    <row r="798" spans="10:12" x14ac:dyDescent="0.25">
      <c r="J798" s="13" t="s">
        <v>1540</v>
      </c>
      <c r="K798">
        <v>797</v>
      </c>
      <c r="L798">
        <f>[1]!EM_S_RISK_AVGRETURNY(J798,"2015-12-01","2016-12-02","1")</f>
        <v>14.3499</v>
      </c>
    </row>
    <row r="799" spans="10:12" x14ac:dyDescent="0.25">
      <c r="J799" s="13" t="s">
        <v>2909</v>
      </c>
      <c r="K799">
        <v>798</v>
      </c>
      <c r="L799">
        <f>[1]!EM_S_RISK_AVGRETURNY(J799,"2015-12-01","2016-12-02","1")</f>
        <v>14.315899999999999</v>
      </c>
    </row>
    <row r="800" spans="10:12" x14ac:dyDescent="0.25">
      <c r="J800" s="13" t="s">
        <v>1821</v>
      </c>
      <c r="K800">
        <v>799</v>
      </c>
      <c r="L800">
        <f>[1]!EM_S_RISK_AVGRETURNY(J800,"2015-12-01","2016-12-02","1")</f>
        <v>14.2247</v>
      </c>
    </row>
    <row r="801" spans="10:12" x14ac:dyDescent="0.25">
      <c r="J801" s="13" t="s">
        <v>665</v>
      </c>
      <c r="K801">
        <v>800</v>
      </c>
      <c r="L801">
        <f>[1]!EM_S_RISK_AVGRETURNY(J801,"2015-12-01","2016-12-02","1")</f>
        <v>14.2216</v>
      </c>
    </row>
    <row r="802" spans="10:12" x14ac:dyDescent="0.25">
      <c r="J802" s="13" t="s">
        <v>1035</v>
      </c>
      <c r="K802">
        <v>801</v>
      </c>
      <c r="L802">
        <f>[1]!EM_S_RISK_AVGRETURNY(J802,"2015-12-01","2016-12-02","1")</f>
        <v>14.180999999999999</v>
      </c>
    </row>
    <row r="803" spans="10:12" x14ac:dyDescent="0.25">
      <c r="J803" s="13" t="s">
        <v>1136</v>
      </c>
      <c r="K803">
        <v>802</v>
      </c>
      <c r="L803">
        <f>[1]!EM_S_RISK_AVGRETURNY(J803,"2015-12-01","2016-12-02","1")</f>
        <v>14.131</v>
      </c>
    </row>
    <row r="804" spans="10:12" x14ac:dyDescent="0.25">
      <c r="J804" s="13" t="s">
        <v>1403</v>
      </c>
      <c r="K804">
        <v>803</v>
      </c>
      <c r="L804">
        <f>[1]!EM_S_RISK_AVGRETURNY(J804,"2015-12-01","2016-12-02","1")</f>
        <v>14.1195</v>
      </c>
    </row>
    <row r="805" spans="10:12" x14ac:dyDescent="0.25">
      <c r="J805" s="13" t="s">
        <v>2888</v>
      </c>
      <c r="K805">
        <v>804</v>
      </c>
      <c r="L805">
        <f>[1]!EM_S_RISK_AVGRETURNY(J805,"2015-12-01","2016-12-02","1")</f>
        <v>14.0946</v>
      </c>
    </row>
    <row r="806" spans="10:12" x14ac:dyDescent="0.25">
      <c r="J806" s="13" t="s">
        <v>861</v>
      </c>
      <c r="K806">
        <v>805</v>
      </c>
      <c r="L806">
        <f>[1]!EM_S_RISK_AVGRETURNY(J806,"2015-12-01","2016-12-02","1")</f>
        <v>14.0863</v>
      </c>
    </row>
    <row r="807" spans="10:12" x14ac:dyDescent="0.25">
      <c r="J807" s="13" t="s">
        <v>2444</v>
      </c>
      <c r="K807">
        <v>806</v>
      </c>
      <c r="L807">
        <f>[1]!EM_S_RISK_AVGRETURNY(J807,"2015-12-01","2016-12-02","1")</f>
        <v>14.0373</v>
      </c>
    </row>
    <row r="808" spans="10:12" x14ac:dyDescent="0.25">
      <c r="J808" s="13" t="s">
        <v>960</v>
      </c>
      <c r="K808">
        <v>807</v>
      </c>
      <c r="L808">
        <f>[1]!EM_S_RISK_AVGRETURNY(J808,"2015-12-01","2016-12-02","1")</f>
        <v>14.0288</v>
      </c>
    </row>
    <row r="809" spans="10:12" x14ac:dyDescent="0.25">
      <c r="J809" s="13" t="s">
        <v>1663</v>
      </c>
      <c r="K809">
        <v>808</v>
      </c>
      <c r="L809">
        <f>[1]!EM_S_RISK_AVGRETURNY(J809,"2015-12-01","2016-12-02","1")</f>
        <v>14.0075</v>
      </c>
    </row>
    <row r="810" spans="10:12" x14ac:dyDescent="0.25">
      <c r="J810" s="13" t="s">
        <v>813</v>
      </c>
      <c r="K810">
        <v>809</v>
      </c>
      <c r="L810">
        <f>[1]!EM_S_RISK_AVGRETURNY(J810,"2015-12-01","2016-12-02","1")</f>
        <v>13.9611</v>
      </c>
    </row>
    <row r="811" spans="10:12" x14ac:dyDescent="0.25">
      <c r="J811" s="13" t="s">
        <v>517</v>
      </c>
      <c r="K811">
        <v>810</v>
      </c>
      <c r="L811">
        <f>[1]!EM_S_RISK_AVGRETURNY(J811,"2015-12-01","2016-12-02","1")</f>
        <v>13.959899999999999</v>
      </c>
    </row>
    <row r="812" spans="10:12" x14ac:dyDescent="0.25">
      <c r="J812" s="13" t="s">
        <v>2523</v>
      </c>
      <c r="K812">
        <v>811</v>
      </c>
      <c r="L812">
        <f>[1]!EM_S_RISK_AVGRETURNY(J812,"2015-12-01","2016-12-02","1")</f>
        <v>13.9421</v>
      </c>
    </row>
    <row r="813" spans="10:12" x14ac:dyDescent="0.25">
      <c r="J813" s="13" t="s">
        <v>230</v>
      </c>
      <c r="K813">
        <v>812</v>
      </c>
      <c r="L813">
        <f>[1]!EM_S_RISK_AVGRETURNY(J813,"2015-12-01","2016-12-02","1")</f>
        <v>13.837300000000001</v>
      </c>
    </row>
    <row r="814" spans="10:12" x14ac:dyDescent="0.25">
      <c r="J814" s="13" t="s">
        <v>1564</v>
      </c>
      <c r="K814">
        <v>813</v>
      </c>
      <c r="L814">
        <f>[1]!EM_S_RISK_AVGRETURNY(J814,"2015-12-01","2016-12-02","1")</f>
        <v>13.808199999999999</v>
      </c>
    </row>
    <row r="815" spans="10:12" x14ac:dyDescent="0.25">
      <c r="J815" s="13" t="s">
        <v>2857</v>
      </c>
      <c r="K815">
        <v>814</v>
      </c>
      <c r="L815">
        <f>[1]!EM_S_RISK_AVGRETURNY(J815,"2015-12-01","2016-12-02","1")</f>
        <v>13.7742</v>
      </c>
    </row>
    <row r="816" spans="10:12" x14ac:dyDescent="0.25">
      <c r="J816" s="13" t="s">
        <v>1167</v>
      </c>
      <c r="K816">
        <v>815</v>
      </c>
      <c r="L816">
        <f>[1]!EM_S_RISK_AVGRETURNY(J816,"2015-12-01","2016-12-02","1")</f>
        <v>13.6904</v>
      </c>
    </row>
    <row r="817" spans="10:12" x14ac:dyDescent="0.25">
      <c r="J817" s="13" t="s">
        <v>99</v>
      </c>
      <c r="K817">
        <v>816</v>
      </c>
      <c r="L817">
        <f>[1]!EM_S_RISK_AVGRETURNY(J817,"2015-12-01","2016-12-02","1")</f>
        <v>13.611599999999999</v>
      </c>
    </row>
    <row r="818" spans="10:12" x14ac:dyDescent="0.25">
      <c r="J818" s="13" t="s">
        <v>2129</v>
      </c>
      <c r="K818">
        <v>817</v>
      </c>
      <c r="L818">
        <f>[1]!EM_S_RISK_AVGRETURNY(J818,"2015-12-01","2016-12-02","1")</f>
        <v>13.5015</v>
      </c>
    </row>
    <row r="819" spans="10:12" x14ac:dyDescent="0.25">
      <c r="J819" s="13" t="s">
        <v>1177</v>
      </c>
      <c r="K819">
        <v>818</v>
      </c>
      <c r="L819">
        <f>[1]!EM_S_RISK_AVGRETURNY(J819,"2015-12-01","2016-12-02","1")</f>
        <v>13.4918</v>
      </c>
    </row>
    <row r="820" spans="10:12" x14ac:dyDescent="0.25">
      <c r="J820" s="13" t="s">
        <v>2477</v>
      </c>
      <c r="K820">
        <v>819</v>
      </c>
      <c r="L820">
        <f>[1]!EM_S_RISK_AVGRETURNY(J820,"2015-12-01","2016-12-02","1")</f>
        <v>13.4499</v>
      </c>
    </row>
    <row r="821" spans="10:12" x14ac:dyDescent="0.25">
      <c r="J821" s="13" t="s">
        <v>884</v>
      </c>
      <c r="K821">
        <v>820</v>
      </c>
      <c r="L821">
        <f>[1]!EM_S_RISK_AVGRETURNY(J821,"2015-12-01","2016-12-02","1")</f>
        <v>13.4353</v>
      </c>
    </row>
    <row r="822" spans="10:12" x14ac:dyDescent="0.25">
      <c r="J822" s="13" t="s">
        <v>2709</v>
      </c>
      <c r="K822">
        <v>821</v>
      </c>
      <c r="L822">
        <f>[1]!EM_S_RISK_AVGRETURNY(J822,"2015-12-01","2016-12-02","1")</f>
        <v>13.3818</v>
      </c>
    </row>
    <row r="823" spans="10:12" x14ac:dyDescent="0.25">
      <c r="J823" s="13" t="s">
        <v>2246</v>
      </c>
      <c r="K823">
        <v>822</v>
      </c>
      <c r="L823">
        <f>[1]!EM_S_RISK_AVGRETURNY(J823,"2015-12-01","2016-12-02","1")</f>
        <v>13.3523</v>
      </c>
    </row>
    <row r="824" spans="10:12" x14ac:dyDescent="0.25">
      <c r="J824" s="13" t="s">
        <v>1040</v>
      </c>
      <c r="K824">
        <v>823</v>
      </c>
      <c r="L824">
        <f>[1]!EM_S_RISK_AVGRETURNY(J824,"2015-12-01","2016-12-02","1")</f>
        <v>13.3072</v>
      </c>
    </row>
    <row r="825" spans="10:12" x14ac:dyDescent="0.25">
      <c r="J825" s="13" t="s">
        <v>1518</v>
      </c>
      <c r="K825">
        <v>824</v>
      </c>
      <c r="L825">
        <f>[1]!EM_S_RISK_AVGRETURNY(J825,"2015-12-01","2016-12-02","1")</f>
        <v>13.264099999999999</v>
      </c>
    </row>
    <row r="826" spans="10:12" x14ac:dyDescent="0.25">
      <c r="J826" s="13" t="s">
        <v>2749</v>
      </c>
      <c r="K826">
        <v>825</v>
      </c>
      <c r="L826">
        <f>[1]!EM_S_RISK_AVGRETURNY(J826,"2015-12-01","2016-12-02","1")</f>
        <v>13.250999999999999</v>
      </c>
    </row>
    <row r="827" spans="10:12" x14ac:dyDescent="0.25">
      <c r="J827" s="13" t="s">
        <v>317</v>
      </c>
      <c r="K827">
        <v>826</v>
      </c>
      <c r="L827">
        <f>[1]!EM_S_RISK_AVGRETURNY(J827,"2015-12-01","2016-12-02","1")</f>
        <v>13.2394</v>
      </c>
    </row>
    <row r="828" spans="10:12" x14ac:dyDescent="0.25">
      <c r="J828" s="13" t="s">
        <v>2008</v>
      </c>
      <c r="K828">
        <v>827</v>
      </c>
      <c r="L828">
        <f>[1]!EM_S_RISK_AVGRETURNY(J828,"2015-12-01","2016-12-02","1")</f>
        <v>13.221399999999999</v>
      </c>
    </row>
    <row r="829" spans="10:12" x14ac:dyDescent="0.25">
      <c r="J829" s="13" t="s">
        <v>944</v>
      </c>
      <c r="K829">
        <v>828</v>
      </c>
      <c r="L829">
        <f>[1]!EM_S_RISK_AVGRETURNY(J829,"2015-12-01","2016-12-02","1")</f>
        <v>13.148999999999999</v>
      </c>
    </row>
    <row r="830" spans="10:12" x14ac:dyDescent="0.25">
      <c r="J830" s="13" t="s">
        <v>1601</v>
      </c>
      <c r="K830">
        <v>829</v>
      </c>
      <c r="L830">
        <f>[1]!EM_S_RISK_AVGRETURNY(J830,"2015-12-01","2016-12-02","1")</f>
        <v>13.057399999999999</v>
      </c>
    </row>
    <row r="831" spans="10:12" x14ac:dyDescent="0.25">
      <c r="J831" s="13" t="s">
        <v>1281</v>
      </c>
      <c r="K831">
        <v>830</v>
      </c>
      <c r="L831">
        <f>[1]!EM_S_RISK_AVGRETURNY(J831,"2015-12-01","2016-12-02","1")</f>
        <v>12.949299999999999</v>
      </c>
    </row>
    <row r="832" spans="10:12" x14ac:dyDescent="0.25">
      <c r="J832" s="13" t="s">
        <v>2384</v>
      </c>
      <c r="K832">
        <v>831</v>
      </c>
      <c r="L832">
        <f>[1]!EM_S_RISK_AVGRETURNY(J832,"2015-12-01","2016-12-02","1")</f>
        <v>12.9278</v>
      </c>
    </row>
    <row r="833" spans="10:12" x14ac:dyDescent="0.25">
      <c r="J833" s="13" t="s">
        <v>2147</v>
      </c>
      <c r="K833">
        <v>832</v>
      </c>
      <c r="L833">
        <f>[1]!EM_S_RISK_AVGRETURNY(J833,"2015-12-01","2016-12-02","1")</f>
        <v>12.918100000000001</v>
      </c>
    </row>
    <row r="834" spans="10:12" x14ac:dyDescent="0.25">
      <c r="J834" s="13" t="s">
        <v>1617</v>
      </c>
      <c r="K834">
        <v>833</v>
      </c>
      <c r="L834">
        <f>[1]!EM_S_RISK_AVGRETURNY(J834,"2015-12-01","2016-12-02","1")</f>
        <v>12.8904</v>
      </c>
    </row>
    <row r="835" spans="10:12" x14ac:dyDescent="0.25">
      <c r="J835" s="13" t="s">
        <v>2687</v>
      </c>
      <c r="K835">
        <v>834</v>
      </c>
      <c r="L835">
        <f>[1]!EM_S_RISK_AVGRETURNY(J835,"2015-12-01","2016-12-02","1")</f>
        <v>12.8339</v>
      </c>
    </row>
    <row r="836" spans="10:12" x14ac:dyDescent="0.25">
      <c r="J836" s="13" t="s">
        <v>2114</v>
      </c>
      <c r="K836">
        <v>835</v>
      </c>
      <c r="L836">
        <f>[1]!EM_S_RISK_AVGRETURNY(J836,"2015-12-01","2016-12-02","1")</f>
        <v>12.8048</v>
      </c>
    </row>
    <row r="837" spans="10:12" x14ac:dyDescent="0.25">
      <c r="J837" s="13" t="s">
        <v>2716</v>
      </c>
      <c r="K837">
        <v>836</v>
      </c>
      <c r="L837">
        <f>[1]!EM_S_RISK_AVGRETURNY(J837,"2015-12-01","2016-12-02","1")</f>
        <v>12.801</v>
      </c>
    </row>
    <row r="838" spans="10:12" x14ac:dyDescent="0.25">
      <c r="J838" s="13" t="s">
        <v>2516</v>
      </c>
      <c r="K838">
        <v>837</v>
      </c>
      <c r="L838">
        <f>[1]!EM_S_RISK_AVGRETURNY(J838,"2015-12-01","2016-12-02","1")</f>
        <v>12.7804</v>
      </c>
    </row>
    <row r="839" spans="10:12" x14ac:dyDescent="0.25">
      <c r="J839" s="13" t="s">
        <v>305</v>
      </c>
      <c r="K839">
        <v>838</v>
      </c>
      <c r="L839">
        <f>[1]!EM_S_RISK_AVGRETURNY(J839,"2015-12-01","2016-12-02","1")</f>
        <v>12.752000000000001</v>
      </c>
    </row>
    <row r="840" spans="10:12" x14ac:dyDescent="0.25">
      <c r="J840" s="13" t="s">
        <v>615</v>
      </c>
      <c r="K840">
        <v>839</v>
      </c>
      <c r="L840">
        <f>[1]!EM_S_RISK_AVGRETURNY(J840,"2015-12-01","2016-12-02","1")</f>
        <v>12.708399999999999</v>
      </c>
    </row>
    <row r="841" spans="10:12" x14ac:dyDescent="0.25">
      <c r="J841" s="13" t="s">
        <v>1820</v>
      </c>
      <c r="K841">
        <v>840</v>
      </c>
      <c r="L841">
        <f>[1]!EM_S_RISK_AVGRETURNY(J841,"2015-12-01","2016-12-02","1")</f>
        <v>12.660500000000001</v>
      </c>
    </row>
    <row r="842" spans="10:12" x14ac:dyDescent="0.25">
      <c r="J842" s="13" t="s">
        <v>1405</v>
      </c>
      <c r="K842">
        <v>841</v>
      </c>
      <c r="L842">
        <f>[1]!EM_S_RISK_AVGRETURNY(J842,"2015-12-01","2016-12-02","1")</f>
        <v>12.6511</v>
      </c>
    </row>
    <row r="843" spans="10:12" x14ac:dyDescent="0.25">
      <c r="J843" s="13" t="s">
        <v>212</v>
      </c>
      <c r="K843">
        <v>842</v>
      </c>
      <c r="L843">
        <f>[1]!EM_S_RISK_AVGRETURNY(J843,"2015-12-01","2016-12-02","1")</f>
        <v>12.5639</v>
      </c>
    </row>
    <row r="844" spans="10:12" x14ac:dyDescent="0.25">
      <c r="J844" s="13" t="s">
        <v>1801</v>
      </c>
      <c r="K844">
        <v>843</v>
      </c>
      <c r="L844">
        <f>[1]!EM_S_RISK_AVGRETURNY(J844,"2015-12-01","2016-12-02","1")</f>
        <v>12.5345</v>
      </c>
    </row>
    <row r="845" spans="10:12" x14ac:dyDescent="0.25">
      <c r="J845" s="13" t="s">
        <v>2099</v>
      </c>
      <c r="K845">
        <v>844</v>
      </c>
      <c r="L845">
        <f>[1]!EM_S_RISK_AVGRETURNY(J845,"2015-12-01","2016-12-02","1")</f>
        <v>12.5276</v>
      </c>
    </row>
    <row r="846" spans="10:12" x14ac:dyDescent="0.25">
      <c r="J846" s="13" t="s">
        <v>2342</v>
      </c>
      <c r="K846">
        <v>845</v>
      </c>
      <c r="L846">
        <f>[1]!EM_S_RISK_AVGRETURNY(J846,"2015-12-01","2016-12-02","1")</f>
        <v>12.513400000000001</v>
      </c>
    </row>
    <row r="847" spans="10:12" x14ac:dyDescent="0.25">
      <c r="J847" s="13" t="s">
        <v>668</v>
      </c>
      <c r="K847">
        <v>846</v>
      </c>
      <c r="L847">
        <f>[1]!EM_S_RISK_AVGRETURNY(J847,"2015-12-01","2016-12-02","1")</f>
        <v>12.4817</v>
      </c>
    </row>
    <row r="848" spans="10:12" x14ac:dyDescent="0.25">
      <c r="J848" s="13" t="s">
        <v>557</v>
      </c>
      <c r="K848">
        <v>847</v>
      </c>
      <c r="L848">
        <f>[1]!EM_S_RISK_AVGRETURNY(J848,"2015-12-01","2016-12-02","1")</f>
        <v>12.468299999999999</v>
      </c>
    </row>
    <row r="849" spans="10:12" x14ac:dyDescent="0.25">
      <c r="J849" s="13" t="s">
        <v>2349</v>
      </c>
      <c r="K849">
        <v>848</v>
      </c>
      <c r="L849">
        <f>[1]!EM_S_RISK_AVGRETURNY(J849,"2015-12-01","2016-12-02","1")</f>
        <v>12.442399999999999</v>
      </c>
    </row>
    <row r="850" spans="10:12" x14ac:dyDescent="0.25">
      <c r="J850" s="13" t="s">
        <v>431</v>
      </c>
      <c r="K850">
        <v>849</v>
      </c>
      <c r="L850">
        <f>[1]!EM_S_RISK_AVGRETURNY(J850,"2015-12-01","2016-12-02","1")</f>
        <v>12.4345</v>
      </c>
    </row>
    <row r="851" spans="10:12" x14ac:dyDescent="0.25">
      <c r="J851" s="13" t="s">
        <v>2236</v>
      </c>
      <c r="K851">
        <v>850</v>
      </c>
      <c r="L851">
        <f>[1]!EM_S_RISK_AVGRETURNY(J851,"2015-12-01","2016-12-02","1")</f>
        <v>12.378299999999999</v>
      </c>
    </row>
    <row r="852" spans="10:12" x14ac:dyDescent="0.25">
      <c r="J852" s="13" t="s">
        <v>443</v>
      </c>
      <c r="K852">
        <v>851</v>
      </c>
      <c r="L852">
        <f>[1]!EM_S_RISK_AVGRETURNY(J852,"2015-12-01","2016-12-02","1")</f>
        <v>12.366899999999999</v>
      </c>
    </row>
    <row r="853" spans="10:12" x14ac:dyDescent="0.25">
      <c r="J853" s="13" t="s">
        <v>257</v>
      </c>
      <c r="K853">
        <v>852</v>
      </c>
      <c r="L853">
        <f>[1]!EM_S_RISK_AVGRETURNY(J853,"2015-12-01","2016-12-02","1")</f>
        <v>12.328099999999999</v>
      </c>
    </row>
    <row r="854" spans="10:12" x14ac:dyDescent="0.25">
      <c r="J854" s="13" t="s">
        <v>878</v>
      </c>
      <c r="K854">
        <v>853</v>
      </c>
      <c r="L854">
        <f>[1]!EM_S_RISK_AVGRETURNY(J854,"2015-12-01","2016-12-02","1")</f>
        <v>12.301299999999999</v>
      </c>
    </row>
    <row r="855" spans="10:12" x14ac:dyDescent="0.25">
      <c r="J855" s="13" t="s">
        <v>2593</v>
      </c>
      <c r="K855">
        <v>854</v>
      </c>
      <c r="L855">
        <f>[1]!EM_S_RISK_AVGRETURNY(J855,"2015-12-01","2016-12-02","1")</f>
        <v>12.295</v>
      </c>
    </row>
    <row r="856" spans="10:12" x14ac:dyDescent="0.25">
      <c r="J856" s="13" t="s">
        <v>2092</v>
      </c>
      <c r="K856">
        <v>855</v>
      </c>
      <c r="L856">
        <f>[1]!EM_S_RISK_AVGRETURNY(J856,"2015-12-01","2016-12-02","1")</f>
        <v>12.2906</v>
      </c>
    </row>
    <row r="857" spans="10:12" x14ac:dyDescent="0.25">
      <c r="J857" s="13" t="s">
        <v>2278</v>
      </c>
      <c r="K857">
        <v>856</v>
      </c>
      <c r="L857">
        <f>[1]!EM_S_RISK_AVGRETURNY(J857,"2015-12-01","2016-12-02","1")</f>
        <v>12.2704</v>
      </c>
    </row>
    <row r="858" spans="10:12" x14ac:dyDescent="0.25">
      <c r="J858" s="13" t="s">
        <v>2385</v>
      </c>
      <c r="K858">
        <v>857</v>
      </c>
      <c r="L858">
        <f>[1]!EM_S_RISK_AVGRETURNY(J858,"2015-12-01","2016-12-02","1")</f>
        <v>12.2669</v>
      </c>
    </row>
    <row r="859" spans="10:12" x14ac:dyDescent="0.25">
      <c r="J859" s="13" t="s">
        <v>360</v>
      </c>
      <c r="K859">
        <v>858</v>
      </c>
      <c r="L859">
        <f>[1]!EM_S_RISK_AVGRETURNY(J859,"2015-12-01","2016-12-02","1")</f>
        <v>12.218400000000001</v>
      </c>
    </row>
    <row r="860" spans="10:12" x14ac:dyDescent="0.25">
      <c r="J860" s="13" t="s">
        <v>822</v>
      </c>
      <c r="K860">
        <v>859</v>
      </c>
      <c r="L860">
        <f>[1]!EM_S_RISK_AVGRETURNY(J860,"2015-12-01","2016-12-02","1")</f>
        <v>12.183400000000001</v>
      </c>
    </row>
    <row r="861" spans="10:12" x14ac:dyDescent="0.25">
      <c r="J861" s="13" t="s">
        <v>414</v>
      </c>
      <c r="K861">
        <v>860</v>
      </c>
      <c r="L861">
        <f>[1]!EM_S_RISK_AVGRETURNY(J861,"2015-12-01","2016-12-02","1")</f>
        <v>12.183</v>
      </c>
    </row>
    <row r="862" spans="10:12" x14ac:dyDescent="0.25">
      <c r="J862" s="13" t="s">
        <v>331</v>
      </c>
      <c r="K862">
        <v>861</v>
      </c>
      <c r="L862">
        <f>[1]!EM_S_RISK_AVGRETURNY(J862,"2015-12-01","2016-12-02","1")</f>
        <v>12.178800000000001</v>
      </c>
    </row>
    <row r="863" spans="10:12" x14ac:dyDescent="0.25">
      <c r="J863" s="13" t="s">
        <v>1566</v>
      </c>
      <c r="K863">
        <v>862</v>
      </c>
      <c r="L863">
        <f>[1]!EM_S_RISK_AVGRETURNY(J863,"2015-12-01","2016-12-02","1")</f>
        <v>12.093</v>
      </c>
    </row>
    <row r="864" spans="10:12" x14ac:dyDescent="0.25">
      <c r="J864" s="13" t="s">
        <v>1151</v>
      </c>
      <c r="K864">
        <v>863</v>
      </c>
      <c r="L864">
        <f>[1]!EM_S_RISK_AVGRETURNY(J864,"2015-12-01","2016-12-02","1")</f>
        <v>12.0105</v>
      </c>
    </row>
    <row r="865" spans="10:12" x14ac:dyDescent="0.25">
      <c r="J865" s="13" t="s">
        <v>2493</v>
      </c>
      <c r="K865">
        <v>864</v>
      </c>
      <c r="L865">
        <f>[1]!EM_S_RISK_AVGRETURNY(J865,"2015-12-01","2016-12-02","1")</f>
        <v>11.972799999999999</v>
      </c>
    </row>
    <row r="866" spans="10:12" x14ac:dyDescent="0.25">
      <c r="J866" s="13" t="s">
        <v>1146</v>
      </c>
      <c r="K866">
        <v>865</v>
      </c>
      <c r="L866">
        <f>[1]!EM_S_RISK_AVGRETURNY(J866,"2015-12-01","2016-12-02","1")</f>
        <v>11.8544</v>
      </c>
    </row>
    <row r="867" spans="10:12" x14ac:dyDescent="0.25">
      <c r="J867" s="13" t="s">
        <v>2641</v>
      </c>
      <c r="K867">
        <v>866</v>
      </c>
      <c r="L867">
        <f>[1]!EM_S_RISK_AVGRETURNY(J867,"2015-12-01","2016-12-02","1")</f>
        <v>11.817</v>
      </c>
    </row>
    <row r="868" spans="10:12" x14ac:dyDescent="0.25">
      <c r="J868" s="13" t="s">
        <v>1542</v>
      </c>
      <c r="K868">
        <v>867</v>
      </c>
      <c r="L868">
        <f>[1]!EM_S_RISK_AVGRETURNY(J868,"2015-12-01","2016-12-02","1")</f>
        <v>11.7692</v>
      </c>
    </row>
    <row r="869" spans="10:12" x14ac:dyDescent="0.25">
      <c r="J869" s="13" t="s">
        <v>562</v>
      </c>
      <c r="K869">
        <v>868</v>
      </c>
      <c r="L869">
        <f>[1]!EM_S_RISK_AVGRETURNY(J869,"2015-12-01","2016-12-02","1")</f>
        <v>11.7204</v>
      </c>
    </row>
    <row r="870" spans="10:12" x14ac:dyDescent="0.25">
      <c r="J870" s="13" t="s">
        <v>2005</v>
      </c>
      <c r="K870">
        <v>869</v>
      </c>
      <c r="L870">
        <f>[1]!EM_S_RISK_AVGRETURNY(J870,"2015-12-01","2016-12-02","1")</f>
        <v>11.682</v>
      </c>
    </row>
    <row r="871" spans="10:12" x14ac:dyDescent="0.25">
      <c r="J871" s="13" t="s">
        <v>274</v>
      </c>
      <c r="K871">
        <v>870</v>
      </c>
      <c r="L871">
        <f>[1]!EM_S_RISK_AVGRETURNY(J871,"2015-12-01","2016-12-02","1")</f>
        <v>11.636699999999999</v>
      </c>
    </row>
    <row r="872" spans="10:12" x14ac:dyDescent="0.25">
      <c r="J872" s="13" t="s">
        <v>2720</v>
      </c>
      <c r="K872">
        <v>871</v>
      </c>
      <c r="L872">
        <f>[1]!EM_S_RISK_AVGRETURNY(J872,"2015-12-01","2016-12-02","1")</f>
        <v>11.609500000000001</v>
      </c>
    </row>
    <row r="873" spans="10:12" x14ac:dyDescent="0.25">
      <c r="J873" s="13" t="s">
        <v>2468</v>
      </c>
      <c r="K873">
        <v>872</v>
      </c>
      <c r="L873">
        <f>[1]!EM_S_RISK_AVGRETURNY(J873,"2015-12-01","2016-12-02","1")</f>
        <v>11.601000000000001</v>
      </c>
    </row>
    <row r="874" spans="10:12" x14ac:dyDescent="0.25">
      <c r="J874" s="13" t="s">
        <v>1941</v>
      </c>
      <c r="K874">
        <v>873</v>
      </c>
      <c r="L874">
        <f>[1]!EM_S_RISK_AVGRETURNY(J874,"2015-12-01","2016-12-02","1")</f>
        <v>11.587199999999999</v>
      </c>
    </row>
    <row r="875" spans="10:12" x14ac:dyDescent="0.25">
      <c r="J875" s="13" t="s">
        <v>2827</v>
      </c>
      <c r="K875">
        <v>874</v>
      </c>
      <c r="L875">
        <f>[1]!EM_S_RISK_AVGRETURNY(J875,"2015-12-01","2016-12-02","1")</f>
        <v>11.539400000000001</v>
      </c>
    </row>
    <row r="876" spans="10:12" x14ac:dyDescent="0.25">
      <c r="J876" s="13" t="s">
        <v>1636</v>
      </c>
      <c r="K876">
        <v>875</v>
      </c>
      <c r="L876">
        <f>[1]!EM_S_RISK_AVGRETURNY(J876,"2015-12-01","2016-12-02","1")</f>
        <v>11.5161</v>
      </c>
    </row>
    <row r="877" spans="10:12" x14ac:dyDescent="0.25">
      <c r="J877" s="13" t="s">
        <v>834</v>
      </c>
      <c r="K877">
        <v>876</v>
      </c>
      <c r="L877">
        <f>[1]!EM_S_RISK_AVGRETURNY(J877,"2015-12-01","2016-12-02","1")</f>
        <v>11.4659</v>
      </c>
    </row>
    <row r="878" spans="10:12" x14ac:dyDescent="0.25">
      <c r="J878" s="13" t="s">
        <v>1338</v>
      </c>
      <c r="K878">
        <v>877</v>
      </c>
      <c r="L878">
        <f>[1]!EM_S_RISK_AVGRETURNY(J878,"2015-12-01","2016-12-02","1")</f>
        <v>11.4526</v>
      </c>
    </row>
    <row r="879" spans="10:12" x14ac:dyDescent="0.25">
      <c r="J879" s="13" t="s">
        <v>271</v>
      </c>
      <c r="K879">
        <v>878</v>
      </c>
      <c r="L879">
        <f>[1]!EM_S_RISK_AVGRETURNY(J879,"2015-12-01","2016-12-02","1")</f>
        <v>11.4476</v>
      </c>
    </row>
    <row r="880" spans="10:12" x14ac:dyDescent="0.25">
      <c r="J880" s="13" t="s">
        <v>1960</v>
      </c>
      <c r="K880">
        <v>879</v>
      </c>
      <c r="L880">
        <f>[1]!EM_S_RISK_AVGRETURNY(J880,"2015-12-01","2016-12-02","1")</f>
        <v>11.421099999999999</v>
      </c>
    </row>
    <row r="881" spans="10:12" x14ac:dyDescent="0.25">
      <c r="J881" s="13" t="s">
        <v>1807</v>
      </c>
      <c r="K881">
        <v>880</v>
      </c>
      <c r="L881">
        <f>[1]!EM_S_RISK_AVGRETURNY(J881,"2015-12-01","2016-12-02","1")</f>
        <v>11.3688</v>
      </c>
    </row>
    <row r="882" spans="10:12" x14ac:dyDescent="0.25">
      <c r="J882" s="13" t="s">
        <v>2997</v>
      </c>
      <c r="K882">
        <v>881</v>
      </c>
      <c r="L882">
        <f>[1]!EM_S_RISK_AVGRETURNY(J882,"2015-12-01","2016-12-02","1")</f>
        <v>11.3673</v>
      </c>
    </row>
    <row r="883" spans="10:12" x14ac:dyDescent="0.25">
      <c r="J883" s="13" t="s">
        <v>602</v>
      </c>
      <c r="K883">
        <v>882</v>
      </c>
      <c r="L883">
        <f>[1]!EM_S_RISK_AVGRETURNY(J883,"2015-12-01","2016-12-02","1")</f>
        <v>11.2986</v>
      </c>
    </row>
    <row r="884" spans="10:12" x14ac:dyDescent="0.25">
      <c r="J884" s="13" t="s">
        <v>680</v>
      </c>
      <c r="K884">
        <v>883</v>
      </c>
      <c r="L884">
        <f>[1]!EM_S_RISK_AVGRETURNY(J884,"2015-12-01","2016-12-02","1")</f>
        <v>11.2887</v>
      </c>
    </row>
    <row r="885" spans="10:12" x14ac:dyDescent="0.25">
      <c r="J885" s="13" t="s">
        <v>627</v>
      </c>
      <c r="K885">
        <v>884</v>
      </c>
      <c r="L885">
        <f>[1]!EM_S_RISK_AVGRETURNY(J885,"2015-12-01","2016-12-02","1")</f>
        <v>11.2837</v>
      </c>
    </row>
    <row r="886" spans="10:12" x14ac:dyDescent="0.25">
      <c r="J886" s="13" t="s">
        <v>683</v>
      </c>
      <c r="K886">
        <v>885</v>
      </c>
      <c r="L886">
        <f>[1]!EM_S_RISK_AVGRETURNY(J886,"2015-12-01","2016-12-02","1")</f>
        <v>11.174799999999999</v>
      </c>
    </row>
    <row r="887" spans="10:12" x14ac:dyDescent="0.25">
      <c r="J887" s="13" t="s">
        <v>2902</v>
      </c>
      <c r="K887">
        <v>886</v>
      </c>
      <c r="L887">
        <f>[1]!EM_S_RISK_AVGRETURNY(J887,"2015-12-01","2016-12-02","1")</f>
        <v>11.126899999999999</v>
      </c>
    </row>
    <row r="888" spans="10:12" x14ac:dyDescent="0.25">
      <c r="J888" s="13" t="s">
        <v>1480</v>
      </c>
      <c r="K888">
        <v>887</v>
      </c>
      <c r="L888">
        <f>[1]!EM_S_RISK_AVGRETURNY(J888,"2015-12-01","2016-12-02","1")</f>
        <v>11.043900000000001</v>
      </c>
    </row>
    <row r="889" spans="10:12" x14ac:dyDescent="0.25">
      <c r="J889" s="13" t="s">
        <v>820</v>
      </c>
      <c r="K889">
        <v>888</v>
      </c>
      <c r="L889">
        <f>[1]!EM_S_RISK_AVGRETURNY(J889,"2015-12-01","2016-12-02","1")</f>
        <v>10.9754</v>
      </c>
    </row>
    <row r="890" spans="10:12" x14ac:dyDescent="0.25">
      <c r="J890" s="13" t="s">
        <v>2788</v>
      </c>
      <c r="K890">
        <v>889</v>
      </c>
      <c r="L890">
        <f>[1]!EM_S_RISK_AVGRETURNY(J890,"2015-12-01","2016-12-02","1")</f>
        <v>10.8263</v>
      </c>
    </row>
    <row r="891" spans="10:12" x14ac:dyDescent="0.25">
      <c r="J891" s="13" t="s">
        <v>2327</v>
      </c>
      <c r="K891">
        <v>890</v>
      </c>
      <c r="L891">
        <f>[1]!EM_S_RISK_AVGRETURNY(J891,"2015-12-01","2016-12-02","1")</f>
        <v>10.764799999999999</v>
      </c>
    </row>
    <row r="892" spans="10:12" x14ac:dyDescent="0.25">
      <c r="J892" s="13" t="s">
        <v>1848</v>
      </c>
      <c r="K892">
        <v>891</v>
      </c>
      <c r="L892">
        <f>[1]!EM_S_RISK_AVGRETURNY(J892,"2015-12-01","2016-12-02","1")</f>
        <v>10.7018</v>
      </c>
    </row>
    <row r="893" spans="10:12" x14ac:dyDescent="0.25">
      <c r="J893" s="13" t="s">
        <v>2057</v>
      </c>
      <c r="K893">
        <v>892</v>
      </c>
      <c r="L893">
        <f>[1]!EM_S_RISK_AVGRETURNY(J893,"2015-12-01","2016-12-02","1")</f>
        <v>10.6526</v>
      </c>
    </row>
    <row r="894" spans="10:12" x14ac:dyDescent="0.25">
      <c r="J894" s="13" t="s">
        <v>2437</v>
      </c>
      <c r="K894">
        <v>893</v>
      </c>
      <c r="L894">
        <f>[1]!EM_S_RISK_AVGRETURNY(J894,"2015-12-01","2016-12-02","1")</f>
        <v>10.6427</v>
      </c>
    </row>
    <row r="895" spans="10:12" x14ac:dyDescent="0.25">
      <c r="J895" s="13" t="s">
        <v>1093</v>
      </c>
      <c r="K895">
        <v>894</v>
      </c>
      <c r="L895">
        <f>[1]!EM_S_RISK_AVGRETURNY(J895,"2015-12-01","2016-12-02","1")</f>
        <v>10.6182</v>
      </c>
    </row>
    <row r="896" spans="10:12" x14ac:dyDescent="0.25">
      <c r="J896" s="13" t="s">
        <v>1010</v>
      </c>
      <c r="K896">
        <v>895</v>
      </c>
      <c r="L896">
        <f>[1]!EM_S_RISK_AVGRETURNY(J896,"2015-12-01","2016-12-02","1")</f>
        <v>10.5921</v>
      </c>
    </row>
    <row r="897" spans="10:12" x14ac:dyDescent="0.25">
      <c r="J897" s="13" t="s">
        <v>597</v>
      </c>
      <c r="K897">
        <v>896</v>
      </c>
      <c r="L897">
        <f>[1]!EM_S_RISK_AVGRETURNY(J897,"2015-12-01","2016-12-02","1")</f>
        <v>10.565200000000001</v>
      </c>
    </row>
    <row r="898" spans="10:12" x14ac:dyDescent="0.25">
      <c r="J898" s="13" t="s">
        <v>766</v>
      </c>
      <c r="K898">
        <v>897</v>
      </c>
      <c r="L898">
        <f>[1]!EM_S_RISK_AVGRETURNY(J898,"2015-12-01","2016-12-02","1")</f>
        <v>10.558199999999999</v>
      </c>
    </row>
    <row r="899" spans="10:12" x14ac:dyDescent="0.25">
      <c r="J899" s="13" t="s">
        <v>916</v>
      </c>
      <c r="K899">
        <v>898</v>
      </c>
      <c r="L899">
        <f>[1]!EM_S_RISK_AVGRETURNY(J899,"2015-12-01","2016-12-02","1")</f>
        <v>10.5435</v>
      </c>
    </row>
    <row r="900" spans="10:12" x14ac:dyDescent="0.25">
      <c r="J900" s="13" t="s">
        <v>949</v>
      </c>
      <c r="K900">
        <v>899</v>
      </c>
      <c r="L900">
        <f>[1]!EM_S_RISK_AVGRETURNY(J900,"2015-12-01","2016-12-02","1")</f>
        <v>10.491</v>
      </c>
    </row>
    <row r="901" spans="10:12" x14ac:dyDescent="0.25">
      <c r="J901" s="13" t="s">
        <v>1352</v>
      </c>
      <c r="K901">
        <v>900</v>
      </c>
      <c r="L901">
        <f>[1]!EM_S_RISK_AVGRETURNY(J901,"2015-12-01","2016-12-02","1")</f>
        <v>10.4072</v>
      </c>
    </row>
    <row r="902" spans="10:12" x14ac:dyDescent="0.25">
      <c r="J902" s="13" t="s">
        <v>1321</v>
      </c>
      <c r="K902">
        <v>901</v>
      </c>
      <c r="L902">
        <f>[1]!EM_S_RISK_AVGRETURNY(J902,"2015-12-01","2016-12-02","1")</f>
        <v>10.3749</v>
      </c>
    </row>
    <row r="903" spans="10:12" x14ac:dyDescent="0.25">
      <c r="J903" s="13" t="s">
        <v>547</v>
      </c>
      <c r="K903">
        <v>902</v>
      </c>
      <c r="L903">
        <f>[1]!EM_S_RISK_AVGRETURNY(J903,"2015-12-01","2016-12-02","1")</f>
        <v>10.370900000000001</v>
      </c>
    </row>
    <row r="904" spans="10:12" x14ac:dyDescent="0.25">
      <c r="J904" s="13" t="s">
        <v>1651</v>
      </c>
      <c r="K904">
        <v>903</v>
      </c>
      <c r="L904">
        <f>[1]!EM_S_RISK_AVGRETURNY(J904,"2015-12-01","2016-12-02","1")</f>
        <v>10.3599</v>
      </c>
    </row>
    <row r="905" spans="10:12" x14ac:dyDescent="0.25">
      <c r="J905" s="13" t="s">
        <v>854</v>
      </c>
      <c r="K905">
        <v>904</v>
      </c>
      <c r="L905">
        <f>[1]!EM_S_RISK_AVGRETURNY(J905,"2015-12-01","2016-12-02","1")</f>
        <v>10.254300000000001</v>
      </c>
    </row>
    <row r="906" spans="10:12" x14ac:dyDescent="0.25">
      <c r="J906" s="13" t="s">
        <v>255</v>
      </c>
      <c r="K906">
        <v>905</v>
      </c>
      <c r="L906">
        <f>[1]!EM_S_RISK_AVGRETURNY(J906,"2015-12-01","2016-12-02","1")</f>
        <v>10.231299999999999</v>
      </c>
    </row>
    <row r="907" spans="10:12" x14ac:dyDescent="0.25">
      <c r="J907" s="13" t="s">
        <v>2750</v>
      </c>
      <c r="K907">
        <v>906</v>
      </c>
      <c r="L907">
        <f>[1]!EM_S_RISK_AVGRETURNY(J907,"2015-12-01","2016-12-02","1")</f>
        <v>10.1807</v>
      </c>
    </row>
    <row r="908" spans="10:12" x14ac:dyDescent="0.25">
      <c r="J908" s="13" t="s">
        <v>2850</v>
      </c>
      <c r="K908">
        <v>907</v>
      </c>
      <c r="L908">
        <f>[1]!EM_S_RISK_AVGRETURNY(J908,"2015-12-01","2016-12-02","1")</f>
        <v>10.108000000000001</v>
      </c>
    </row>
    <row r="909" spans="10:12" x14ac:dyDescent="0.25">
      <c r="J909" s="13" t="s">
        <v>1529</v>
      </c>
      <c r="K909">
        <v>908</v>
      </c>
      <c r="L909">
        <f>[1]!EM_S_RISK_AVGRETURNY(J909,"2015-12-01","2016-12-02","1")</f>
        <v>10.039300000000001</v>
      </c>
    </row>
    <row r="910" spans="10:12" x14ac:dyDescent="0.25">
      <c r="J910" s="13" t="s">
        <v>606</v>
      </c>
      <c r="K910">
        <v>909</v>
      </c>
      <c r="L910">
        <f>[1]!EM_S_RISK_AVGRETURNY(J910,"2015-12-01","2016-12-02","1")</f>
        <v>10.037100000000001</v>
      </c>
    </row>
    <row r="911" spans="10:12" x14ac:dyDescent="0.25">
      <c r="J911" s="13" t="s">
        <v>2487</v>
      </c>
      <c r="K911">
        <v>910</v>
      </c>
      <c r="L911">
        <f>[1]!EM_S_RISK_AVGRETURNY(J911,"2015-12-01","2016-12-02","1")</f>
        <v>9.9841999999999995</v>
      </c>
    </row>
    <row r="912" spans="10:12" x14ac:dyDescent="0.25">
      <c r="J912" s="13" t="s">
        <v>2251</v>
      </c>
      <c r="K912">
        <v>911</v>
      </c>
      <c r="L912">
        <f>[1]!EM_S_RISK_AVGRETURNY(J912,"2015-12-01","2016-12-02","1")</f>
        <v>9.9826999999999995</v>
      </c>
    </row>
    <row r="913" spans="10:12" x14ac:dyDescent="0.25">
      <c r="J913" s="13" t="s">
        <v>983</v>
      </c>
      <c r="K913">
        <v>912</v>
      </c>
      <c r="L913">
        <f>[1]!EM_S_RISK_AVGRETURNY(J913,"2015-12-01","2016-12-02","1")</f>
        <v>9.9657999999999998</v>
      </c>
    </row>
    <row r="914" spans="10:12" x14ac:dyDescent="0.25">
      <c r="J914" s="13" t="s">
        <v>801</v>
      </c>
      <c r="K914">
        <v>913</v>
      </c>
      <c r="L914">
        <f>[1]!EM_S_RISK_AVGRETURNY(J914,"2015-12-01","2016-12-02","1")</f>
        <v>9.9098000000000006</v>
      </c>
    </row>
    <row r="915" spans="10:12" x14ac:dyDescent="0.25">
      <c r="J915" s="13" t="s">
        <v>2663</v>
      </c>
      <c r="K915">
        <v>914</v>
      </c>
      <c r="L915">
        <f>[1]!EM_S_RISK_AVGRETURNY(J915,"2015-12-01","2016-12-02","1")</f>
        <v>9.8907000000000007</v>
      </c>
    </row>
    <row r="916" spans="10:12" x14ac:dyDescent="0.25">
      <c r="J916" s="13" t="s">
        <v>2019</v>
      </c>
      <c r="K916">
        <v>915</v>
      </c>
      <c r="L916">
        <f>[1]!EM_S_RISK_AVGRETURNY(J916,"2015-12-01","2016-12-02","1")</f>
        <v>9.8480000000000008</v>
      </c>
    </row>
    <row r="917" spans="10:12" x14ac:dyDescent="0.25">
      <c r="J917" s="13" t="s">
        <v>1291</v>
      </c>
      <c r="K917">
        <v>916</v>
      </c>
      <c r="L917">
        <f>[1]!EM_S_RISK_AVGRETURNY(J917,"2015-12-01","2016-12-02","1")</f>
        <v>9.8402999999999992</v>
      </c>
    </row>
    <row r="918" spans="10:12" x14ac:dyDescent="0.25">
      <c r="J918" s="13" t="s">
        <v>2264</v>
      </c>
      <c r="K918">
        <v>917</v>
      </c>
      <c r="L918">
        <f>[1]!EM_S_RISK_AVGRETURNY(J918,"2015-12-01","2016-12-02","1")</f>
        <v>9.8306000000000004</v>
      </c>
    </row>
    <row r="919" spans="10:12" x14ac:dyDescent="0.25">
      <c r="J919" s="13" t="s">
        <v>426</v>
      </c>
      <c r="K919">
        <v>918</v>
      </c>
      <c r="L919">
        <f>[1]!EM_S_RISK_AVGRETURNY(J919,"2015-12-01","2016-12-02","1")</f>
        <v>9.8262</v>
      </c>
    </row>
    <row r="920" spans="10:12" x14ac:dyDescent="0.25">
      <c r="J920" s="13" t="s">
        <v>282</v>
      </c>
      <c r="K920">
        <v>919</v>
      </c>
      <c r="L920">
        <f>[1]!EM_S_RISK_AVGRETURNY(J920,"2015-12-01","2016-12-02","1")</f>
        <v>9.7986000000000004</v>
      </c>
    </row>
    <row r="921" spans="10:12" x14ac:dyDescent="0.25">
      <c r="J921" s="13" t="s">
        <v>1953</v>
      </c>
      <c r="K921">
        <v>920</v>
      </c>
      <c r="L921">
        <f>[1]!EM_S_RISK_AVGRETURNY(J921,"2015-12-01","2016-12-02","1")</f>
        <v>9.7251999999999992</v>
      </c>
    </row>
    <row r="922" spans="10:12" x14ac:dyDescent="0.25">
      <c r="J922" s="13" t="s">
        <v>752</v>
      </c>
      <c r="K922">
        <v>921</v>
      </c>
      <c r="L922">
        <f>[1]!EM_S_RISK_AVGRETURNY(J922,"2015-12-01","2016-12-02","1")</f>
        <v>9.7140000000000004</v>
      </c>
    </row>
    <row r="923" spans="10:12" x14ac:dyDescent="0.25">
      <c r="J923" s="13" t="s">
        <v>980</v>
      </c>
      <c r="K923">
        <v>922</v>
      </c>
      <c r="L923">
        <f>[1]!EM_S_RISK_AVGRETURNY(J923,"2015-12-01","2016-12-02","1")</f>
        <v>9.7083999999999993</v>
      </c>
    </row>
    <row r="924" spans="10:12" x14ac:dyDescent="0.25">
      <c r="J924" s="13" t="s">
        <v>2677</v>
      </c>
      <c r="K924">
        <v>923</v>
      </c>
      <c r="L924">
        <f>[1]!EM_S_RISK_AVGRETURNY(J924,"2015-12-01","2016-12-02","1")</f>
        <v>9.6989999999999998</v>
      </c>
    </row>
    <row r="925" spans="10:12" x14ac:dyDescent="0.25">
      <c r="J925" s="13" t="s">
        <v>1908</v>
      </c>
      <c r="K925">
        <v>924</v>
      </c>
      <c r="L925">
        <f>[1]!EM_S_RISK_AVGRETURNY(J925,"2015-12-01","2016-12-02","1")</f>
        <v>9.6675000000000004</v>
      </c>
    </row>
    <row r="926" spans="10:12" x14ac:dyDescent="0.25">
      <c r="J926" s="13" t="s">
        <v>1455</v>
      </c>
      <c r="K926">
        <v>925</v>
      </c>
      <c r="L926">
        <f>[1]!EM_S_RISK_AVGRETURNY(J926,"2015-12-01","2016-12-02","1")</f>
        <v>9.6478000000000002</v>
      </c>
    </row>
    <row r="927" spans="10:12" x14ac:dyDescent="0.25">
      <c r="J927" s="13" t="s">
        <v>476</v>
      </c>
      <c r="K927">
        <v>926</v>
      </c>
      <c r="L927">
        <f>[1]!EM_S_RISK_AVGRETURNY(J927,"2015-12-01","2016-12-02","1")</f>
        <v>9.6448999999999998</v>
      </c>
    </row>
    <row r="928" spans="10:12" x14ac:dyDescent="0.25">
      <c r="J928" s="13" t="s">
        <v>885</v>
      </c>
      <c r="K928">
        <v>927</v>
      </c>
      <c r="L928">
        <f>[1]!EM_S_RISK_AVGRETURNY(J928,"2015-12-01","2016-12-02","1")</f>
        <v>9.6085999999999991</v>
      </c>
    </row>
    <row r="929" spans="10:12" x14ac:dyDescent="0.25">
      <c r="J929" s="13" t="s">
        <v>101</v>
      </c>
      <c r="K929">
        <v>928</v>
      </c>
      <c r="L929">
        <f>[1]!EM_S_RISK_AVGRETURNY(J929,"2015-12-01","2016-12-02","1")</f>
        <v>9.5513999999999992</v>
      </c>
    </row>
    <row r="930" spans="10:12" x14ac:dyDescent="0.25">
      <c r="J930" s="13" t="s">
        <v>2457</v>
      </c>
      <c r="K930">
        <v>929</v>
      </c>
      <c r="L930">
        <f>[1]!EM_S_RISK_AVGRETURNY(J930,"2015-12-01","2016-12-02","1")</f>
        <v>9.5350000000000001</v>
      </c>
    </row>
    <row r="931" spans="10:12" x14ac:dyDescent="0.25">
      <c r="J931" s="13" t="s">
        <v>1134</v>
      </c>
      <c r="K931">
        <v>930</v>
      </c>
      <c r="L931">
        <f>[1]!EM_S_RISK_AVGRETURNY(J931,"2015-12-01","2016-12-02","1")</f>
        <v>9.4909999999999997</v>
      </c>
    </row>
    <row r="932" spans="10:12" x14ac:dyDescent="0.25">
      <c r="J932" s="13" t="s">
        <v>2470</v>
      </c>
      <c r="K932">
        <v>931</v>
      </c>
      <c r="L932">
        <f>[1]!EM_S_RISK_AVGRETURNY(J932,"2015-12-01","2016-12-02","1")</f>
        <v>9.4647000000000006</v>
      </c>
    </row>
    <row r="933" spans="10:12" x14ac:dyDescent="0.25">
      <c r="J933" s="13" t="s">
        <v>1655</v>
      </c>
      <c r="K933">
        <v>932</v>
      </c>
      <c r="L933">
        <f>[1]!EM_S_RISK_AVGRETURNY(J933,"2015-12-01","2016-12-02","1")</f>
        <v>9.4225999999999992</v>
      </c>
    </row>
    <row r="934" spans="10:12" x14ac:dyDescent="0.25">
      <c r="J934" s="13" t="s">
        <v>2798</v>
      </c>
      <c r="K934">
        <v>933</v>
      </c>
      <c r="L934">
        <f>[1]!EM_S_RISK_AVGRETURNY(J934,"2015-12-01","2016-12-02","1")</f>
        <v>9.39</v>
      </c>
    </row>
    <row r="935" spans="10:12" x14ac:dyDescent="0.25">
      <c r="J935" s="13" t="s">
        <v>2726</v>
      </c>
      <c r="K935">
        <v>934</v>
      </c>
      <c r="L935">
        <f>[1]!EM_S_RISK_AVGRETURNY(J935,"2015-12-01","2016-12-02","1")</f>
        <v>9.3719000000000001</v>
      </c>
    </row>
    <row r="936" spans="10:12" x14ac:dyDescent="0.25">
      <c r="J936" s="13" t="s">
        <v>67</v>
      </c>
      <c r="K936">
        <v>935</v>
      </c>
      <c r="L936">
        <f>[1]!EM_S_RISK_AVGRETURNY(J936,"2015-12-01","2016-12-02","1")</f>
        <v>9.3445</v>
      </c>
    </row>
    <row r="937" spans="10:12" x14ac:dyDescent="0.25">
      <c r="J937" s="13" t="s">
        <v>2832</v>
      </c>
      <c r="K937">
        <v>936</v>
      </c>
      <c r="L937">
        <f>[1]!EM_S_RISK_AVGRETURNY(J937,"2015-12-01","2016-12-02","1")</f>
        <v>9.3193000000000001</v>
      </c>
    </row>
    <row r="938" spans="10:12" x14ac:dyDescent="0.25">
      <c r="J938" s="13" t="s">
        <v>1499</v>
      </c>
      <c r="K938">
        <v>937</v>
      </c>
      <c r="L938">
        <f>[1]!EM_S_RISK_AVGRETURNY(J938,"2015-12-01","2016-12-02","1")</f>
        <v>9.2378999999999998</v>
      </c>
    </row>
    <row r="939" spans="10:12" x14ac:dyDescent="0.25">
      <c r="J939" s="13" t="s">
        <v>335</v>
      </c>
      <c r="K939">
        <v>938</v>
      </c>
      <c r="L939">
        <f>[1]!EM_S_RISK_AVGRETURNY(J939,"2015-12-01","2016-12-02","1")</f>
        <v>9.2316000000000003</v>
      </c>
    </row>
    <row r="940" spans="10:12" x14ac:dyDescent="0.25">
      <c r="J940" s="13" t="s">
        <v>307</v>
      </c>
      <c r="K940">
        <v>939</v>
      </c>
      <c r="L940">
        <f>[1]!EM_S_RISK_AVGRETURNY(J940,"2015-12-01","2016-12-02","1")</f>
        <v>9.2195999999999998</v>
      </c>
    </row>
    <row r="941" spans="10:12" x14ac:dyDescent="0.25">
      <c r="J941" s="13" t="s">
        <v>1009</v>
      </c>
      <c r="K941">
        <v>940</v>
      </c>
      <c r="L941">
        <f>[1]!EM_S_RISK_AVGRETURNY(J941,"2015-12-01","2016-12-02","1")</f>
        <v>9.1806999999999999</v>
      </c>
    </row>
    <row r="942" spans="10:12" x14ac:dyDescent="0.25">
      <c r="J942" s="13" t="s">
        <v>2575</v>
      </c>
      <c r="K942">
        <v>941</v>
      </c>
      <c r="L942">
        <f>[1]!EM_S_RISK_AVGRETURNY(J942,"2015-12-01","2016-12-02","1")</f>
        <v>9.1196999999999999</v>
      </c>
    </row>
    <row r="943" spans="10:12" x14ac:dyDescent="0.25">
      <c r="J943" s="13" t="s">
        <v>1052</v>
      </c>
      <c r="K943">
        <v>942</v>
      </c>
      <c r="L943">
        <f>[1]!EM_S_RISK_AVGRETURNY(J943,"2015-12-01","2016-12-02","1")</f>
        <v>9.0587</v>
      </c>
    </row>
    <row r="944" spans="10:12" x14ac:dyDescent="0.25">
      <c r="J944" s="13" t="s">
        <v>2992</v>
      </c>
      <c r="K944">
        <v>943</v>
      </c>
      <c r="L944">
        <f>[1]!EM_S_RISK_AVGRETURNY(J944,"2015-12-01","2016-12-02","1")</f>
        <v>9.0419</v>
      </c>
    </row>
    <row r="945" spans="10:12" x14ac:dyDescent="0.25">
      <c r="J945" s="13" t="s">
        <v>468</v>
      </c>
      <c r="K945">
        <v>944</v>
      </c>
      <c r="L945">
        <f>[1]!EM_S_RISK_AVGRETURNY(J945,"2015-12-01","2016-12-02","1")</f>
        <v>9.0295000000000005</v>
      </c>
    </row>
    <row r="946" spans="10:12" x14ac:dyDescent="0.25">
      <c r="J946" s="13" t="s">
        <v>1014</v>
      </c>
      <c r="K946">
        <v>945</v>
      </c>
      <c r="L946">
        <f>[1]!EM_S_RISK_AVGRETURNY(J946,"2015-12-01","2016-12-02","1")</f>
        <v>8.9361999999999995</v>
      </c>
    </row>
    <row r="947" spans="10:12" x14ac:dyDescent="0.25">
      <c r="J947" s="13" t="s">
        <v>2732</v>
      </c>
      <c r="K947">
        <v>946</v>
      </c>
      <c r="L947">
        <f>[1]!EM_S_RISK_AVGRETURNY(J947,"2015-12-01","2016-12-02","1")</f>
        <v>8.8801000000000005</v>
      </c>
    </row>
    <row r="948" spans="10:12" x14ac:dyDescent="0.25">
      <c r="J948" s="13" t="s">
        <v>2306</v>
      </c>
      <c r="K948">
        <v>947</v>
      </c>
      <c r="L948">
        <f>[1]!EM_S_RISK_AVGRETURNY(J948,"2015-12-01","2016-12-02","1")</f>
        <v>8.8598999999999997</v>
      </c>
    </row>
    <row r="949" spans="10:12" x14ac:dyDescent="0.25">
      <c r="J949" s="13" t="s">
        <v>494</v>
      </c>
      <c r="K949">
        <v>948</v>
      </c>
      <c r="L949">
        <f>[1]!EM_S_RISK_AVGRETURNY(J949,"2015-12-01","2016-12-02","1")</f>
        <v>8.7821999999999996</v>
      </c>
    </row>
    <row r="950" spans="10:12" x14ac:dyDescent="0.25">
      <c r="J950" s="13" t="s">
        <v>1897</v>
      </c>
      <c r="K950">
        <v>949</v>
      </c>
      <c r="L950">
        <f>[1]!EM_S_RISK_AVGRETURNY(J950,"2015-12-01","2016-12-02","1")</f>
        <v>8.7713999999999999</v>
      </c>
    </row>
    <row r="951" spans="10:12" x14ac:dyDescent="0.25">
      <c r="J951" s="13" t="s">
        <v>2872</v>
      </c>
      <c r="K951">
        <v>950</v>
      </c>
      <c r="L951">
        <f>[1]!EM_S_RISK_AVGRETURNY(J951,"2015-12-01","2016-12-02","1")</f>
        <v>8.7318999999999996</v>
      </c>
    </row>
    <row r="952" spans="10:12" x14ac:dyDescent="0.25">
      <c r="J952" s="13" t="s">
        <v>1168</v>
      </c>
      <c r="K952">
        <v>951</v>
      </c>
      <c r="L952">
        <f>[1]!EM_S_RISK_AVGRETURNY(J952,"2015-12-01","2016-12-02","1")</f>
        <v>8.7080000000000002</v>
      </c>
    </row>
    <row r="953" spans="10:12" x14ac:dyDescent="0.25">
      <c r="J953" s="13" t="s">
        <v>1086</v>
      </c>
      <c r="K953">
        <v>952</v>
      </c>
      <c r="L953">
        <f>[1]!EM_S_RISK_AVGRETURNY(J953,"2015-12-01","2016-12-02","1")</f>
        <v>8.6908999999999992</v>
      </c>
    </row>
    <row r="954" spans="10:12" x14ac:dyDescent="0.25">
      <c r="J954" s="13" t="s">
        <v>2010</v>
      </c>
      <c r="K954">
        <v>953</v>
      </c>
      <c r="L954">
        <f>[1]!EM_S_RISK_AVGRETURNY(J954,"2015-12-01","2016-12-02","1")</f>
        <v>8.6645000000000003</v>
      </c>
    </row>
    <row r="955" spans="10:12" x14ac:dyDescent="0.25">
      <c r="J955" s="13" t="s">
        <v>1081</v>
      </c>
      <c r="K955">
        <v>954</v>
      </c>
      <c r="L955">
        <f>[1]!EM_S_RISK_AVGRETURNY(J955,"2015-12-01","2016-12-02","1")</f>
        <v>8.6160999999999994</v>
      </c>
    </row>
    <row r="956" spans="10:12" x14ac:dyDescent="0.25">
      <c r="J956" s="13" t="s">
        <v>577</v>
      </c>
      <c r="K956">
        <v>955</v>
      </c>
      <c r="L956">
        <f>[1]!EM_S_RISK_AVGRETURNY(J956,"2015-12-01","2016-12-02","1")</f>
        <v>8.5951000000000004</v>
      </c>
    </row>
    <row r="957" spans="10:12" x14ac:dyDescent="0.25">
      <c r="J957" s="13" t="s">
        <v>184</v>
      </c>
      <c r="K957">
        <v>956</v>
      </c>
      <c r="L957">
        <f>[1]!EM_S_RISK_AVGRETURNY(J957,"2015-12-01","2016-12-02","1")</f>
        <v>8.5843000000000007</v>
      </c>
    </row>
    <row r="958" spans="10:12" x14ac:dyDescent="0.25">
      <c r="J958" s="13" t="s">
        <v>1554</v>
      </c>
      <c r="K958">
        <v>957</v>
      </c>
      <c r="L958">
        <f>[1]!EM_S_RISK_AVGRETURNY(J958,"2015-12-01","2016-12-02","1")</f>
        <v>8.5481999999999996</v>
      </c>
    </row>
    <row r="959" spans="10:12" x14ac:dyDescent="0.25">
      <c r="J959" s="13" t="s">
        <v>767</v>
      </c>
      <c r="K959">
        <v>958</v>
      </c>
      <c r="L959">
        <f>[1]!EM_S_RISK_AVGRETURNY(J959,"2015-12-01","2016-12-02","1")</f>
        <v>8.4420999999999999</v>
      </c>
    </row>
    <row r="960" spans="10:12" x14ac:dyDescent="0.25">
      <c r="J960" s="13" t="s">
        <v>2761</v>
      </c>
      <c r="K960">
        <v>959</v>
      </c>
      <c r="L960">
        <f>[1]!EM_S_RISK_AVGRETURNY(J960,"2015-12-01","2016-12-02","1")</f>
        <v>8.4187999999999992</v>
      </c>
    </row>
    <row r="961" spans="10:12" x14ac:dyDescent="0.25">
      <c r="J961" s="13" t="s">
        <v>833</v>
      </c>
      <c r="K961">
        <v>960</v>
      </c>
      <c r="L961">
        <f>[1]!EM_S_RISK_AVGRETURNY(J961,"2015-12-01","2016-12-02","1")</f>
        <v>8.4056999999999995</v>
      </c>
    </row>
    <row r="962" spans="10:12" x14ac:dyDescent="0.25">
      <c r="J962" s="13" t="s">
        <v>2804</v>
      </c>
      <c r="K962">
        <v>961</v>
      </c>
      <c r="L962">
        <f>[1]!EM_S_RISK_AVGRETURNY(J962,"2015-12-01","2016-12-02","1")</f>
        <v>8.3879000000000001</v>
      </c>
    </row>
    <row r="963" spans="10:12" x14ac:dyDescent="0.25">
      <c r="J963" s="13" t="s">
        <v>393</v>
      </c>
      <c r="K963">
        <v>962</v>
      </c>
      <c r="L963">
        <f>[1]!EM_S_RISK_AVGRETURNY(J963,"2015-12-01","2016-12-02","1")</f>
        <v>8.3726000000000003</v>
      </c>
    </row>
    <row r="964" spans="10:12" x14ac:dyDescent="0.25">
      <c r="J964" s="13" t="s">
        <v>446</v>
      </c>
      <c r="K964">
        <v>963</v>
      </c>
      <c r="L964">
        <f>[1]!EM_S_RISK_AVGRETURNY(J964,"2015-12-01","2016-12-02","1")</f>
        <v>8.3648000000000007</v>
      </c>
    </row>
    <row r="965" spans="10:12" x14ac:dyDescent="0.25">
      <c r="J965" s="13" t="s">
        <v>1023</v>
      </c>
      <c r="K965">
        <v>964</v>
      </c>
      <c r="L965">
        <f>[1]!EM_S_RISK_AVGRETURNY(J965,"2015-12-01","2016-12-02","1")</f>
        <v>8.3498000000000001</v>
      </c>
    </row>
    <row r="966" spans="10:12" x14ac:dyDescent="0.25">
      <c r="J966" s="13" t="s">
        <v>921</v>
      </c>
      <c r="K966">
        <v>965</v>
      </c>
      <c r="L966">
        <f>[1]!EM_S_RISK_AVGRETURNY(J966,"2015-12-01","2016-12-02","1")</f>
        <v>8.3355999999999995</v>
      </c>
    </row>
    <row r="967" spans="10:12" x14ac:dyDescent="0.25">
      <c r="J967" s="13" t="s">
        <v>2638</v>
      </c>
      <c r="K967">
        <v>966</v>
      </c>
      <c r="L967">
        <f>[1]!EM_S_RISK_AVGRETURNY(J967,"2015-12-01","2016-12-02","1")</f>
        <v>8.2933000000000003</v>
      </c>
    </row>
    <row r="968" spans="10:12" x14ac:dyDescent="0.25">
      <c r="J968" s="13" t="s">
        <v>2060</v>
      </c>
      <c r="K968">
        <v>967</v>
      </c>
      <c r="L968">
        <f>[1]!EM_S_RISK_AVGRETURNY(J968,"2015-12-01","2016-12-02","1")</f>
        <v>8.2664000000000009</v>
      </c>
    </row>
    <row r="969" spans="10:12" x14ac:dyDescent="0.25">
      <c r="J969" s="13" t="s">
        <v>1621</v>
      </c>
      <c r="K969">
        <v>968</v>
      </c>
      <c r="L969">
        <f>[1]!EM_S_RISK_AVGRETURNY(J969,"2015-12-01","2016-12-02","1")</f>
        <v>8.2532999999999994</v>
      </c>
    </row>
    <row r="970" spans="10:12" x14ac:dyDescent="0.25">
      <c r="J970" s="13" t="s">
        <v>2448</v>
      </c>
      <c r="K970">
        <v>969</v>
      </c>
      <c r="L970">
        <f>[1]!EM_S_RISK_AVGRETURNY(J970,"2015-12-01","2016-12-02","1")</f>
        <v>8.2329000000000008</v>
      </c>
    </row>
    <row r="971" spans="10:12" x14ac:dyDescent="0.25">
      <c r="J971" s="13" t="s">
        <v>2784</v>
      </c>
      <c r="K971">
        <v>970</v>
      </c>
      <c r="L971">
        <f>[1]!EM_S_RISK_AVGRETURNY(J971,"2015-12-01","2016-12-02","1")</f>
        <v>8.2088999999999999</v>
      </c>
    </row>
    <row r="972" spans="10:12" x14ac:dyDescent="0.25">
      <c r="J972" s="13" t="s">
        <v>1409</v>
      </c>
      <c r="K972">
        <v>971</v>
      </c>
      <c r="L972">
        <f>[1]!EM_S_RISK_AVGRETURNY(J972,"2015-12-01","2016-12-02","1")</f>
        <v>8.2051999999999996</v>
      </c>
    </row>
    <row r="973" spans="10:12" x14ac:dyDescent="0.25">
      <c r="J973" s="13" t="s">
        <v>987</v>
      </c>
      <c r="K973">
        <v>972</v>
      </c>
      <c r="L973">
        <f>[1]!EM_S_RISK_AVGRETURNY(J973,"2015-12-01","2016-12-02","1")</f>
        <v>8.1100999999999992</v>
      </c>
    </row>
    <row r="974" spans="10:12" x14ac:dyDescent="0.25">
      <c r="J974" s="13" t="s">
        <v>2106</v>
      </c>
      <c r="K974">
        <v>973</v>
      </c>
      <c r="L974">
        <f>[1]!EM_S_RISK_AVGRETURNY(J974,"2015-12-01","2016-12-02","1")</f>
        <v>8.1092999999999993</v>
      </c>
    </row>
    <row r="975" spans="10:12" x14ac:dyDescent="0.25">
      <c r="J975" s="13" t="s">
        <v>534</v>
      </c>
      <c r="K975">
        <v>974</v>
      </c>
      <c r="L975">
        <f>[1]!EM_S_RISK_AVGRETURNY(J975,"2015-12-01","2016-12-02","1")</f>
        <v>8.0983999999999998</v>
      </c>
    </row>
    <row r="976" spans="10:12" x14ac:dyDescent="0.25">
      <c r="J976" s="13" t="s">
        <v>1073</v>
      </c>
      <c r="K976">
        <v>975</v>
      </c>
      <c r="L976">
        <f>[1]!EM_S_RISK_AVGRETURNY(J976,"2015-12-01","2016-12-02","1")</f>
        <v>8.0808999999999997</v>
      </c>
    </row>
    <row r="977" spans="10:12" x14ac:dyDescent="0.25">
      <c r="J977" s="13" t="s">
        <v>1594</v>
      </c>
      <c r="K977">
        <v>976</v>
      </c>
      <c r="L977">
        <f>[1]!EM_S_RISK_AVGRETURNY(J977,"2015-12-01","2016-12-02","1")</f>
        <v>8.0252999999999997</v>
      </c>
    </row>
    <row r="978" spans="10:12" x14ac:dyDescent="0.25">
      <c r="J978" s="13" t="s">
        <v>1921</v>
      </c>
      <c r="K978">
        <v>977</v>
      </c>
      <c r="L978">
        <f>[1]!EM_S_RISK_AVGRETURNY(J978,"2015-12-01","2016-12-02","1")</f>
        <v>8.0012000000000008</v>
      </c>
    </row>
    <row r="979" spans="10:12" x14ac:dyDescent="0.25">
      <c r="J979" s="13" t="s">
        <v>1889</v>
      </c>
      <c r="K979">
        <v>978</v>
      </c>
      <c r="L979">
        <f>[1]!EM_S_RISK_AVGRETURNY(J979,"2015-12-01","2016-12-02","1")</f>
        <v>7.9997999999999996</v>
      </c>
    </row>
    <row r="980" spans="10:12" x14ac:dyDescent="0.25">
      <c r="J980" s="13" t="s">
        <v>1828</v>
      </c>
      <c r="K980">
        <v>979</v>
      </c>
      <c r="L980">
        <f>[1]!EM_S_RISK_AVGRETURNY(J980,"2015-12-01","2016-12-02","1")</f>
        <v>7.9904000000000002</v>
      </c>
    </row>
    <row r="981" spans="10:12" x14ac:dyDescent="0.25">
      <c r="J981" s="13" t="s">
        <v>102</v>
      </c>
      <c r="K981">
        <v>980</v>
      </c>
      <c r="L981">
        <f>[1]!EM_S_RISK_AVGRETURNY(J981,"2015-12-01","2016-12-02","1")</f>
        <v>7.9782000000000002</v>
      </c>
    </row>
    <row r="982" spans="10:12" x14ac:dyDescent="0.25">
      <c r="J982" s="13" t="s">
        <v>2756</v>
      </c>
      <c r="K982">
        <v>981</v>
      </c>
      <c r="L982">
        <f>[1]!EM_S_RISK_AVGRETURNY(J982,"2015-12-01","2016-12-02","1")</f>
        <v>7.9596999999999998</v>
      </c>
    </row>
    <row r="983" spans="10:12" x14ac:dyDescent="0.25">
      <c r="J983" s="13" t="s">
        <v>138</v>
      </c>
      <c r="K983">
        <v>982</v>
      </c>
      <c r="L983">
        <f>[1]!EM_S_RISK_AVGRETURNY(J983,"2015-12-01","2016-12-02","1")</f>
        <v>7.9489000000000001</v>
      </c>
    </row>
    <row r="984" spans="10:12" x14ac:dyDescent="0.25">
      <c r="J984" s="13" t="s">
        <v>310</v>
      </c>
      <c r="K984">
        <v>983</v>
      </c>
      <c r="L984">
        <f>[1]!EM_S_RISK_AVGRETURNY(J984,"2015-12-01","2016-12-02","1")</f>
        <v>7.9084000000000003</v>
      </c>
    </row>
    <row r="985" spans="10:12" x14ac:dyDescent="0.25">
      <c r="J985" s="13" t="s">
        <v>2051</v>
      </c>
      <c r="K985">
        <v>984</v>
      </c>
      <c r="L985">
        <f>[1]!EM_S_RISK_AVGRETURNY(J985,"2015-12-01","2016-12-02","1")</f>
        <v>7.8573000000000004</v>
      </c>
    </row>
    <row r="986" spans="10:12" x14ac:dyDescent="0.25">
      <c r="J986" s="13" t="s">
        <v>449</v>
      </c>
      <c r="K986">
        <v>985</v>
      </c>
      <c r="L986">
        <f>[1]!EM_S_RISK_AVGRETURNY(J986,"2015-12-01","2016-12-02","1")</f>
        <v>7.8026</v>
      </c>
    </row>
    <row r="987" spans="10:12" x14ac:dyDescent="0.25">
      <c r="J987" s="13" t="s">
        <v>269</v>
      </c>
      <c r="K987">
        <v>986</v>
      </c>
      <c r="L987">
        <f>[1]!EM_S_RISK_AVGRETURNY(J987,"2015-12-01","2016-12-02","1")</f>
        <v>7.7857000000000003</v>
      </c>
    </row>
    <row r="988" spans="10:12" x14ac:dyDescent="0.25">
      <c r="J988" s="13" t="s">
        <v>2580</v>
      </c>
      <c r="K988">
        <v>987</v>
      </c>
      <c r="L988">
        <f>[1]!EM_S_RISK_AVGRETURNY(J988,"2015-12-01","2016-12-02","1")</f>
        <v>7.7742000000000004</v>
      </c>
    </row>
    <row r="989" spans="10:12" x14ac:dyDescent="0.25">
      <c r="J989" s="13" t="s">
        <v>549</v>
      </c>
      <c r="K989">
        <v>988</v>
      </c>
      <c r="L989">
        <f>[1]!EM_S_RISK_AVGRETURNY(J989,"2015-12-01","2016-12-02","1")</f>
        <v>7.7167000000000003</v>
      </c>
    </row>
    <row r="990" spans="10:12" x14ac:dyDescent="0.25">
      <c r="J990" s="13" t="s">
        <v>710</v>
      </c>
      <c r="K990">
        <v>989</v>
      </c>
      <c r="L990">
        <f>[1]!EM_S_RISK_AVGRETURNY(J990,"2015-12-01","2016-12-02","1")</f>
        <v>7.7001999999999997</v>
      </c>
    </row>
    <row r="991" spans="10:12" x14ac:dyDescent="0.25">
      <c r="J991" s="13" t="s">
        <v>2847</v>
      </c>
      <c r="K991">
        <v>990</v>
      </c>
      <c r="L991">
        <f>[1]!EM_S_RISK_AVGRETURNY(J991,"2015-12-01","2016-12-02","1")</f>
        <v>7.6216999999999997</v>
      </c>
    </row>
    <row r="992" spans="10:12" x14ac:dyDescent="0.25">
      <c r="J992" s="13" t="s">
        <v>465</v>
      </c>
      <c r="K992">
        <v>991</v>
      </c>
      <c r="L992">
        <f>[1]!EM_S_RISK_AVGRETURNY(J992,"2015-12-01","2016-12-02","1")</f>
        <v>7.5547000000000004</v>
      </c>
    </row>
    <row r="993" spans="10:12" x14ac:dyDescent="0.25">
      <c r="J993" s="13" t="s">
        <v>1929</v>
      </c>
      <c r="K993">
        <v>992</v>
      </c>
      <c r="L993">
        <f>[1]!EM_S_RISK_AVGRETURNY(J993,"2015-12-01","2016-12-02","1")</f>
        <v>7.5304000000000002</v>
      </c>
    </row>
    <row r="994" spans="10:12" x14ac:dyDescent="0.25">
      <c r="J994" s="13" t="s">
        <v>723</v>
      </c>
      <c r="K994">
        <v>993</v>
      </c>
      <c r="L994">
        <f>[1]!EM_S_RISK_AVGRETURNY(J994,"2015-12-01","2016-12-02","1")</f>
        <v>7.5117000000000003</v>
      </c>
    </row>
    <row r="995" spans="10:12" x14ac:dyDescent="0.25">
      <c r="J995" s="13" t="s">
        <v>2461</v>
      </c>
      <c r="K995">
        <v>994</v>
      </c>
      <c r="L995">
        <f>[1]!EM_S_RISK_AVGRETURNY(J995,"2015-12-01","2016-12-02","1")</f>
        <v>7.4840999999999998</v>
      </c>
    </row>
    <row r="996" spans="10:12" x14ac:dyDescent="0.25">
      <c r="J996" s="13" t="s">
        <v>2293</v>
      </c>
      <c r="K996">
        <v>995</v>
      </c>
      <c r="L996">
        <f>[1]!EM_S_RISK_AVGRETURNY(J996,"2015-12-01","2016-12-02","1")</f>
        <v>7.4776999999999996</v>
      </c>
    </row>
    <row r="997" spans="10:12" x14ac:dyDescent="0.25">
      <c r="J997" s="13" t="s">
        <v>1648</v>
      </c>
      <c r="K997">
        <v>996</v>
      </c>
      <c r="L997">
        <f>[1]!EM_S_RISK_AVGRETURNY(J997,"2015-12-01","2016-12-02","1")</f>
        <v>7.4082999999999997</v>
      </c>
    </row>
    <row r="998" spans="10:12" x14ac:dyDescent="0.25">
      <c r="J998" s="13" t="s">
        <v>2559</v>
      </c>
      <c r="K998">
        <v>997</v>
      </c>
      <c r="L998">
        <f>[1]!EM_S_RISK_AVGRETURNY(J998,"2015-12-01","2016-12-02","1")</f>
        <v>7.3898999999999999</v>
      </c>
    </row>
    <row r="999" spans="10:12" x14ac:dyDescent="0.25">
      <c r="J999" s="13" t="s">
        <v>1265</v>
      </c>
      <c r="K999">
        <v>998</v>
      </c>
      <c r="L999">
        <f>[1]!EM_S_RISK_AVGRETURNY(J999,"2015-12-01","2016-12-02","1")</f>
        <v>7.3792</v>
      </c>
    </row>
    <row r="1000" spans="10:12" x14ac:dyDescent="0.25">
      <c r="J1000" s="13" t="s">
        <v>1117</v>
      </c>
      <c r="K1000">
        <v>999</v>
      </c>
      <c r="L1000">
        <f>[1]!EM_S_RISK_AVGRETURNY(J1000,"2015-12-01","2016-12-02","1")</f>
        <v>7.3658000000000001</v>
      </c>
    </row>
    <row r="1001" spans="10:12" x14ac:dyDescent="0.25">
      <c r="J1001" s="13" t="s">
        <v>664</v>
      </c>
      <c r="K1001">
        <v>1000</v>
      </c>
      <c r="L1001">
        <f>[1]!EM_S_RISK_AVGRETURNY(J1001,"2015-12-01","2016-12-02","1")</f>
        <v>7.3493000000000004</v>
      </c>
    </row>
    <row r="1002" spans="10:12" x14ac:dyDescent="0.25">
      <c r="J1002" s="13" t="s">
        <v>270</v>
      </c>
      <c r="K1002">
        <v>1001</v>
      </c>
      <c r="L1002">
        <f>[1]!EM_S_RISK_AVGRETURNY(J1002,"2015-12-01","2016-12-02","1")</f>
        <v>7.2743000000000002</v>
      </c>
    </row>
    <row r="1003" spans="10:12" x14ac:dyDescent="0.25">
      <c r="J1003" s="13" t="s">
        <v>894</v>
      </c>
      <c r="K1003">
        <v>1002</v>
      </c>
      <c r="L1003">
        <f>[1]!EM_S_RISK_AVGRETURNY(J1003,"2015-12-01","2016-12-02","1")</f>
        <v>7.2606000000000002</v>
      </c>
    </row>
    <row r="1004" spans="10:12" x14ac:dyDescent="0.25">
      <c r="J1004" s="13" t="s">
        <v>1098</v>
      </c>
      <c r="K1004">
        <v>1003</v>
      </c>
      <c r="L1004">
        <f>[1]!EM_S_RISK_AVGRETURNY(J1004,"2015-12-01","2016-12-02","1")</f>
        <v>7.2493999999999996</v>
      </c>
    </row>
    <row r="1005" spans="10:12" x14ac:dyDescent="0.25">
      <c r="J1005" s="13" t="s">
        <v>1510</v>
      </c>
      <c r="K1005">
        <v>1004</v>
      </c>
      <c r="L1005">
        <f>[1]!EM_S_RISK_AVGRETURNY(J1005,"2015-12-01","2016-12-02","1")</f>
        <v>7.2478999999999996</v>
      </c>
    </row>
    <row r="1006" spans="10:12" x14ac:dyDescent="0.25">
      <c r="J1006" s="13" t="s">
        <v>2048</v>
      </c>
      <c r="K1006">
        <v>1005</v>
      </c>
      <c r="L1006">
        <f>[1]!EM_S_RISK_AVGRETURNY(J1006,"2015-12-01","2016-12-02","1")</f>
        <v>7.2270000000000003</v>
      </c>
    </row>
    <row r="1007" spans="10:12" x14ac:dyDescent="0.25">
      <c r="J1007" s="13" t="s">
        <v>2499</v>
      </c>
      <c r="K1007">
        <v>1006</v>
      </c>
      <c r="L1007">
        <f>[1]!EM_S_RISK_AVGRETURNY(J1007,"2015-12-01","2016-12-02","1")</f>
        <v>7.1246999999999998</v>
      </c>
    </row>
    <row r="1008" spans="10:12" x14ac:dyDescent="0.25">
      <c r="J1008" s="13" t="s">
        <v>1998</v>
      </c>
      <c r="K1008">
        <v>1007</v>
      </c>
      <c r="L1008">
        <f>[1]!EM_S_RISK_AVGRETURNY(J1008,"2015-12-01","2016-12-02","1")</f>
        <v>7.1195000000000004</v>
      </c>
    </row>
    <row r="1009" spans="10:12" x14ac:dyDescent="0.25">
      <c r="J1009" s="13" t="s">
        <v>1414</v>
      </c>
      <c r="K1009">
        <v>1008</v>
      </c>
      <c r="L1009">
        <f>[1]!EM_S_RISK_AVGRETURNY(J1009,"2015-12-01","2016-12-02","1")</f>
        <v>7.0728</v>
      </c>
    </row>
    <row r="1010" spans="10:12" x14ac:dyDescent="0.25">
      <c r="J1010" s="13" t="s">
        <v>345</v>
      </c>
      <c r="K1010">
        <v>1009</v>
      </c>
      <c r="L1010">
        <f>[1]!EM_S_RISK_AVGRETURNY(J1010,"2015-12-01","2016-12-02","1")</f>
        <v>6.9546999999999999</v>
      </c>
    </row>
    <row r="1011" spans="10:12" x14ac:dyDescent="0.25">
      <c r="J1011" s="13" t="s">
        <v>1145</v>
      </c>
      <c r="K1011">
        <v>1010</v>
      </c>
      <c r="L1011">
        <f>[1]!EM_S_RISK_AVGRETURNY(J1011,"2015-12-01","2016-12-02","1")</f>
        <v>6.9452999999999996</v>
      </c>
    </row>
    <row r="1012" spans="10:12" x14ac:dyDescent="0.25">
      <c r="J1012" s="13" t="s">
        <v>937</v>
      </c>
      <c r="K1012">
        <v>1011</v>
      </c>
      <c r="L1012">
        <f>[1]!EM_S_RISK_AVGRETURNY(J1012,"2015-12-01","2016-12-02","1")</f>
        <v>6.9305000000000003</v>
      </c>
    </row>
    <row r="1013" spans="10:12" x14ac:dyDescent="0.25">
      <c r="J1013" s="13" t="s">
        <v>1042</v>
      </c>
      <c r="K1013">
        <v>1012</v>
      </c>
      <c r="L1013">
        <f>[1]!EM_S_RISK_AVGRETURNY(J1013,"2015-12-01","2016-12-02","1")</f>
        <v>6.9009999999999998</v>
      </c>
    </row>
    <row r="1014" spans="10:12" x14ac:dyDescent="0.25">
      <c r="J1014" s="13" t="s">
        <v>428</v>
      </c>
      <c r="K1014">
        <v>1013</v>
      </c>
      <c r="L1014">
        <f>[1]!EM_S_RISK_AVGRETURNY(J1014,"2015-12-01","2016-12-02","1")</f>
        <v>6.8723000000000001</v>
      </c>
    </row>
    <row r="1015" spans="10:12" x14ac:dyDescent="0.25">
      <c r="J1015" s="13" t="s">
        <v>2672</v>
      </c>
      <c r="K1015">
        <v>1014</v>
      </c>
      <c r="L1015">
        <f>[1]!EM_S_RISK_AVGRETURNY(J1015,"2015-12-01","2016-12-02","1")</f>
        <v>6.8304</v>
      </c>
    </row>
    <row r="1016" spans="10:12" x14ac:dyDescent="0.25">
      <c r="J1016" s="13" t="s">
        <v>466</v>
      </c>
      <c r="K1016">
        <v>1015</v>
      </c>
      <c r="L1016">
        <f>[1]!EM_S_RISK_AVGRETURNY(J1016,"2015-12-01","2016-12-02","1")</f>
        <v>6.7838000000000003</v>
      </c>
    </row>
    <row r="1017" spans="10:12" x14ac:dyDescent="0.25">
      <c r="J1017" s="13" t="s">
        <v>2626</v>
      </c>
      <c r="K1017">
        <v>1016</v>
      </c>
      <c r="L1017">
        <f>[1]!EM_S_RISK_AVGRETURNY(J1017,"2015-12-01","2016-12-02","1")</f>
        <v>6.7727000000000004</v>
      </c>
    </row>
    <row r="1018" spans="10:12" x14ac:dyDescent="0.25">
      <c r="J1018" s="13" t="s">
        <v>1131</v>
      </c>
      <c r="K1018">
        <v>1017</v>
      </c>
      <c r="L1018">
        <f>[1]!EM_S_RISK_AVGRETURNY(J1018,"2015-12-01","2016-12-02","1")</f>
        <v>6.7561</v>
      </c>
    </row>
    <row r="1019" spans="10:12" x14ac:dyDescent="0.25">
      <c r="J1019" s="13" t="s">
        <v>1851</v>
      </c>
      <c r="K1019">
        <v>1018</v>
      </c>
      <c r="L1019">
        <f>[1]!EM_S_RISK_AVGRETURNY(J1019,"2015-12-01","2016-12-02","1")</f>
        <v>6.7519</v>
      </c>
    </row>
    <row r="1020" spans="10:12" x14ac:dyDescent="0.25">
      <c r="J1020" s="13" t="s">
        <v>2758</v>
      </c>
      <c r="K1020">
        <v>1019</v>
      </c>
      <c r="L1020">
        <f>[1]!EM_S_RISK_AVGRETURNY(J1020,"2015-12-01","2016-12-02","1")</f>
        <v>6.7301000000000002</v>
      </c>
    </row>
    <row r="1021" spans="10:12" x14ac:dyDescent="0.25">
      <c r="J1021" s="13" t="s">
        <v>2923</v>
      </c>
      <c r="K1021">
        <v>1020</v>
      </c>
      <c r="L1021">
        <f>[1]!EM_S_RISK_AVGRETURNY(J1021,"2015-12-01","2016-12-02","1")</f>
        <v>6.7225000000000001</v>
      </c>
    </row>
    <row r="1022" spans="10:12" x14ac:dyDescent="0.25">
      <c r="J1022" s="13" t="s">
        <v>2130</v>
      </c>
      <c r="K1022">
        <v>1021</v>
      </c>
      <c r="L1022">
        <f>[1]!EM_S_RISK_AVGRETURNY(J1022,"2015-12-01","2016-12-02","1")</f>
        <v>6.7138</v>
      </c>
    </row>
    <row r="1023" spans="10:12" x14ac:dyDescent="0.25">
      <c r="J1023" s="13" t="s">
        <v>247</v>
      </c>
      <c r="K1023">
        <v>1022</v>
      </c>
      <c r="L1023">
        <f>[1]!EM_S_RISK_AVGRETURNY(J1023,"2015-12-01","2016-12-02","1")</f>
        <v>6.6760999999999999</v>
      </c>
    </row>
    <row r="1024" spans="10:12" x14ac:dyDescent="0.25">
      <c r="J1024" s="13" t="s">
        <v>2067</v>
      </c>
      <c r="K1024">
        <v>1023</v>
      </c>
      <c r="L1024">
        <f>[1]!EM_S_RISK_AVGRETURNY(J1024,"2015-12-01","2016-12-02","1")</f>
        <v>6.6741999999999999</v>
      </c>
    </row>
    <row r="1025" spans="10:12" x14ac:dyDescent="0.25">
      <c r="J1025" s="13" t="s">
        <v>1539</v>
      </c>
      <c r="K1025">
        <v>1024</v>
      </c>
      <c r="L1025">
        <f>[1]!EM_S_RISK_AVGRETURNY(J1025,"2015-12-01","2016-12-02","1")</f>
        <v>6.6731999999999996</v>
      </c>
    </row>
    <row r="1026" spans="10:12" x14ac:dyDescent="0.25">
      <c r="J1026" s="13" t="s">
        <v>2267</v>
      </c>
      <c r="K1026">
        <v>1025</v>
      </c>
      <c r="L1026">
        <f>[1]!EM_S_RISK_AVGRETURNY(J1026,"2015-12-01","2016-12-02","1")</f>
        <v>6.6455000000000002</v>
      </c>
    </row>
    <row r="1027" spans="10:12" x14ac:dyDescent="0.25">
      <c r="J1027" s="13" t="s">
        <v>579</v>
      </c>
      <c r="K1027">
        <v>1026</v>
      </c>
      <c r="L1027">
        <f>[1]!EM_S_RISK_AVGRETURNY(J1027,"2015-12-01","2016-12-02","1")</f>
        <v>6.6371000000000002</v>
      </c>
    </row>
    <row r="1028" spans="10:12" x14ac:dyDescent="0.25">
      <c r="J1028" s="13" t="s">
        <v>2557</v>
      </c>
      <c r="K1028">
        <v>1027</v>
      </c>
      <c r="L1028">
        <f>[1]!EM_S_RISK_AVGRETURNY(J1028,"2015-12-01","2016-12-02","1")</f>
        <v>6.6345999999999998</v>
      </c>
    </row>
    <row r="1029" spans="10:12" x14ac:dyDescent="0.25">
      <c r="J1029" s="13" t="s">
        <v>529</v>
      </c>
      <c r="K1029">
        <v>1028</v>
      </c>
      <c r="L1029">
        <f>[1]!EM_S_RISK_AVGRETURNY(J1029,"2015-12-01","2016-12-02","1")</f>
        <v>6.6173000000000002</v>
      </c>
    </row>
    <row r="1030" spans="10:12" x14ac:dyDescent="0.25">
      <c r="J1030" s="13" t="s">
        <v>453</v>
      </c>
      <c r="K1030">
        <v>1029</v>
      </c>
      <c r="L1030">
        <f>[1]!EM_S_RISK_AVGRETURNY(J1030,"2015-12-01","2016-12-02","1")</f>
        <v>6.6055000000000001</v>
      </c>
    </row>
    <row r="1031" spans="10:12" x14ac:dyDescent="0.25">
      <c r="J1031" s="13" t="s">
        <v>527</v>
      </c>
      <c r="K1031">
        <v>1030</v>
      </c>
      <c r="L1031">
        <f>[1]!EM_S_RISK_AVGRETURNY(J1031,"2015-12-01","2016-12-02","1")</f>
        <v>6.5891999999999999</v>
      </c>
    </row>
    <row r="1032" spans="10:12" x14ac:dyDescent="0.25">
      <c r="J1032" s="13" t="s">
        <v>2793</v>
      </c>
      <c r="K1032">
        <v>1031</v>
      </c>
      <c r="L1032">
        <f>[1]!EM_S_RISK_AVGRETURNY(J1032,"2015-12-01","2016-12-02","1")</f>
        <v>6.5627000000000004</v>
      </c>
    </row>
    <row r="1033" spans="10:12" x14ac:dyDescent="0.25">
      <c r="J1033" s="13" t="s">
        <v>1118</v>
      </c>
      <c r="K1033">
        <v>1032</v>
      </c>
      <c r="L1033">
        <f>[1]!EM_S_RISK_AVGRETURNY(J1033,"2015-12-01","2016-12-02","1")</f>
        <v>6.5552000000000001</v>
      </c>
    </row>
    <row r="1034" spans="10:12" x14ac:dyDescent="0.25">
      <c r="J1034" s="13" t="s">
        <v>209</v>
      </c>
      <c r="K1034">
        <v>1033</v>
      </c>
      <c r="L1034">
        <f>[1]!EM_S_RISK_AVGRETURNY(J1034,"2015-12-01","2016-12-02","1")</f>
        <v>6.4545000000000003</v>
      </c>
    </row>
    <row r="1035" spans="10:12" x14ac:dyDescent="0.25">
      <c r="J1035" s="13" t="s">
        <v>1494</v>
      </c>
      <c r="K1035">
        <v>1034</v>
      </c>
      <c r="L1035">
        <f>[1]!EM_S_RISK_AVGRETURNY(J1035,"2015-12-01","2016-12-02","1")</f>
        <v>6.3986999999999998</v>
      </c>
    </row>
    <row r="1036" spans="10:12" x14ac:dyDescent="0.25">
      <c r="J1036" s="13" t="s">
        <v>672</v>
      </c>
      <c r="K1036">
        <v>1035</v>
      </c>
      <c r="L1036">
        <f>[1]!EM_S_RISK_AVGRETURNY(J1036,"2015-12-01","2016-12-02","1")</f>
        <v>6.3390000000000004</v>
      </c>
    </row>
    <row r="1037" spans="10:12" x14ac:dyDescent="0.25">
      <c r="J1037" s="13" t="s">
        <v>61</v>
      </c>
      <c r="K1037">
        <v>1036</v>
      </c>
      <c r="L1037">
        <f>[1]!EM_S_RISK_AVGRETURNY(J1037,"2015-12-01","2016-12-02","1")</f>
        <v>6.2801999999999998</v>
      </c>
    </row>
    <row r="1038" spans="10:12" x14ac:dyDescent="0.25">
      <c r="J1038" s="13" t="s">
        <v>473</v>
      </c>
      <c r="K1038">
        <v>1037</v>
      </c>
      <c r="L1038">
        <f>[1]!EM_S_RISK_AVGRETURNY(J1038,"2015-12-01","2016-12-02","1")</f>
        <v>6.2737999999999996</v>
      </c>
    </row>
    <row r="1039" spans="10:12" x14ac:dyDescent="0.25">
      <c r="J1039" s="13" t="s">
        <v>1012</v>
      </c>
      <c r="K1039">
        <v>1038</v>
      </c>
      <c r="L1039">
        <f>[1]!EM_S_RISK_AVGRETURNY(J1039,"2015-12-01","2016-12-02","1")</f>
        <v>6.2454999999999998</v>
      </c>
    </row>
    <row r="1040" spans="10:12" x14ac:dyDescent="0.25">
      <c r="J1040" s="13" t="s">
        <v>133</v>
      </c>
      <c r="K1040">
        <v>1039</v>
      </c>
      <c r="L1040">
        <f>[1]!EM_S_RISK_AVGRETURNY(J1040,"2015-12-01","2016-12-02","1")</f>
        <v>6.1326999999999998</v>
      </c>
    </row>
    <row r="1041" spans="10:12" x14ac:dyDescent="0.25">
      <c r="J1041" s="13" t="s">
        <v>2255</v>
      </c>
      <c r="K1041">
        <v>1040</v>
      </c>
      <c r="L1041">
        <f>[1]!EM_S_RISK_AVGRETURNY(J1041,"2015-12-01","2016-12-02","1")</f>
        <v>6.0955000000000004</v>
      </c>
    </row>
    <row r="1042" spans="10:12" x14ac:dyDescent="0.25">
      <c r="J1042" s="13" t="s">
        <v>981</v>
      </c>
      <c r="K1042">
        <v>1041</v>
      </c>
      <c r="L1042">
        <f>[1]!EM_S_RISK_AVGRETURNY(J1042,"2015-12-01","2016-12-02","1")</f>
        <v>6.0937999999999999</v>
      </c>
    </row>
    <row r="1043" spans="10:12" x14ac:dyDescent="0.25">
      <c r="J1043" s="13" t="s">
        <v>2759</v>
      </c>
      <c r="K1043">
        <v>1042</v>
      </c>
      <c r="L1043">
        <f>[1]!EM_S_RISK_AVGRETURNY(J1043,"2015-12-01","2016-12-02","1")</f>
        <v>6.0933000000000002</v>
      </c>
    </row>
    <row r="1044" spans="10:12" x14ac:dyDescent="0.25">
      <c r="J1044" s="13" t="s">
        <v>2291</v>
      </c>
      <c r="K1044">
        <v>1043</v>
      </c>
      <c r="L1044">
        <f>[1]!EM_S_RISK_AVGRETURNY(J1044,"2015-12-01","2016-12-02","1")</f>
        <v>6.0879000000000003</v>
      </c>
    </row>
    <row r="1045" spans="10:12" x14ac:dyDescent="0.25">
      <c r="J1045" s="13" t="s">
        <v>629</v>
      </c>
      <c r="K1045">
        <v>1044</v>
      </c>
      <c r="L1045">
        <f>[1]!EM_S_RISK_AVGRETURNY(J1045,"2015-12-01","2016-12-02","1")</f>
        <v>6.0827999999999998</v>
      </c>
    </row>
    <row r="1046" spans="10:12" x14ac:dyDescent="0.25">
      <c r="J1046" s="13" t="s">
        <v>2840</v>
      </c>
      <c r="K1046">
        <v>1045</v>
      </c>
      <c r="L1046">
        <f>[1]!EM_S_RISK_AVGRETURNY(J1046,"2015-12-01","2016-12-02","1")</f>
        <v>6.0354000000000001</v>
      </c>
    </row>
    <row r="1047" spans="10:12" x14ac:dyDescent="0.25">
      <c r="J1047" s="13" t="s">
        <v>2040</v>
      </c>
      <c r="K1047">
        <v>1046</v>
      </c>
      <c r="L1047">
        <f>[1]!EM_S_RISK_AVGRETURNY(J1047,"2015-12-01","2016-12-02","1")</f>
        <v>5.9760999999999997</v>
      </c>
    </row>
    <row r="1048" spans="10:12" x14ac:dyDescent="0.25">
      <c r="J1048" s="13" t="s">
        <v>692</v>
      </c>
      <c r="K1048">
        <v>1047</v>
      </c>
      <c r="L1048">
        <f>[1]!EM_S_RISK_AVGRETURNY(J1048,"2015-12-01","2016-12-02","1")</f>
        <v>5.9755000000000003</v>
      </c>
    </row>
    <row r="1049" spans="10:12" x14ac:dyDescent="0.25">
      <c r="J1049" s="13" t="s">
        <v>2552</v>
      </c>
      <c r="K1049">
        <v>1048</v>
      </c>
      <c r="L1049">
        <f>[1]!EM_S_RISK_AVGRETURNY(J1049,"2015-12-01","2016-12-02","1")</f>
        <v>5.7857000000000003</v>
      </c>
    </row>
    <row r="1050" spans="10:12" x14ac:dyDescent="0.25">
      <c r="J1050" s="13" t="s">
        <v>735</v>
      </c>
      <c r="K1050">
        <v>1049</v>
      </c>
      <c r="L1050">
        <f>[1]!EM_S_RISK_AVGRETURNY(J1050,"2015-12-01","2016-12-02","1")</f>
        <v>5.7679</v>
      </c>
    </row>
    <row r="1051" spans="10:12" x14ac:dyDescent="0.25">
      <c r="J1051" s="13" t="s">
        <v>2098</v>
      </c>
      <c r="K1051">
        <v>1050</v>
      </c>
      <c r="L1051">
        <f>[1]!EM_S_RISK_AVGRETURNY(J1051,"2015-12-01","2016-12-02","1")</f>
        <v>5.7468000000000004</v>
      </c>
    </row>
    <row r="1052" spans="10:12" x14ac:dyDescent="0.25">
      <c r="J1052" s="13" t="s">
        <v>2901</v>
      </c>
      <c r="K1052">
        <v>1051</v>
      </c>
      <c r="L1052">
        <f>[1]!EM_S_RISK_AVGRETURNY(J1052,"2015-12-01","2016-12-02","1")</f>
        <v>5.7394999999999996</v>
      </c>
    </row>
    <row r="1053" spans="10:12" x14ac:dyDescent="0.25">
      <c r="J1053" s="13" t="s">
        <v>2979</v>
      </c>
      <c r="K1053">
        <v>1052</v>
      </c>
      <c r="L1053">
        <f>[1]!EM_S_RISK_AVGRETURNY(J1053,"2015-12-01","2016-12-02","1")</f>
        <v>5.7202000000000002</v>
      </c>
    </row>
    <row r="1054" spans="10:12" x14ac:dyDescent="0.25">
      <c r="J1054" s="13" t="s">
        <v>1671</v>
      </c>
      <c r="K1054">
        <v>1053</v>
      </c>
      <c r="L1054">
        <f>[1]!EM_S_RISK_AVGRETURNY(J1054,"2015-12-01","2016-12-02","1")</f>
        <v>5.6959</v>
      </c>
    </row>
    <row r="1055" spans="10:12" x14ac:dyDescent="0.25">
      <c r="J1055" s="13" t="s">
        <v>397</v>
      </c>
      <c r="K1055">
        <v>1054</v>
      </c>
      <c r="L1055">
        <f>[1]!EM_S_RISK_AVGRETURNY(J1055,"2015-12-01","2016-12-02","1")</f>
        <v>5.6803999999999997</v>
      </c>
    </row>
    <row r="1056" spans="10:12" x14ac:dyDescent="0.25">
      <c r="J1056" s="13" t="s">
        <v>915</v>
      </c>
      <c r="K1056">
        <v>1055</v>
      </c>
      <c r="L1056">
        <f>[1]!EM_S_RISK_AVGRETURNY(J1056,"2015-12-01","2016-12-02","1")</f>
        <v>5.6580000000000004</v>
      </c>
    </row>
    <row r="1057" spans="10:12" x14ac:dyDescent="0.25">
      <c r="J1057" s="13" t="s">
        <v>2227</v>
      </c>
      <c r="K1057">
        <v>1056</v>
      </c>
      <c r="L1057">
        <f>[1]!EM_S_RISK_AVGRETURNY(J1057,"2015-12-01","2016-12-02","1")</f>
        <v>5.6425999999999998</v>
      </c>
    </row>
    <row r="1058" spans="10:12" x14ac:dyDescent="0.25">
      <c r="J1058" s="13" t="s">
        <v>1077</v>
      </c>
      <c r="K1058">
        <v>1057</v>
      </c>
      <c r="L1058">
        <f>[1]!EM_S_RISK_AVGRETURNY(J1058,"2015-12-01","2016-12-02","1")</f>
        <v>5.6307999999999998</v>
      </c>
    </row>
    <row r="1059" spans="10:12" x14ac:dyDescent="0.25">
      <c r="J1059" s="13" t="s">
        <v>999</v>
      </c>
      <c r="K1059">
        <v>1058</v>
      </c>
      <c r="L1059">
        <f>[1]!EM_S_RISK_AVGRETURNY(J1059,"2015-12-01","2016-12-02","1")</f>
        <v>5.6249000000000002</v>
      </c>
    </row>
    <row r="1060" spans="10:12" x14ac:dyDescent="0.25">
      <c r="J1060" s="13" t="s">
        <v>724</v>
      </c>
      <c r="K1060">
        <v>1059</v>
      </c>
      <c r="L1060">
        <f>[1]!EM_S_RISK_AVGRETURNY(J1060,"2015-12-01","2016-12-02","1")</f>
        <v>5.5510000000000002</v>
      </c>
    </row>
    <row r="1061" spans="10:12" x14ac:dyDescent="0.25">
      <c r="J1061" s="13" t="s">
        <v>507</v>
      </c>
      <c r="K1061">
        <v>1060</v>
      </c>
      <c r="L1061">
        <f>[1]!EM_S_RISK_AVGRETURNY(J1061,"2015-12-01","2016-12-02","1")</f>
        <v>5.5053000000000001</v>
      </c>
    </row>
    <row r="1062" spans="10:12" x14ac:dyDescent="0.25">
      <c r="J1062" s="13" t="s">
        <v>2100</v>
      </c>
      <c r="K1062">
        <v>1061</v>
      </c>
      <c r="L1062">
        <f>[1]!EM_S_RISK_AVGRETURNY(J1062,"2015-12-01","2016-12-02","1")</f>
        <v>5.4912000000000001</v>
      </c>
    </row>
    <row r="1063" spans="10:12" x14ac:dyDescent="0.25">
      <c r="J1063" s="13" t="s">
        <v>2233</v>
      </c>
      <c r="K1063">
        <v>1062</v>
      </c>
      <c r="L1063">
        <f>[1]!EM_S_RISK_AVGRETURNY(J1063,"2015-12-01","2016-12-02","1")</f>
        <v>5.4824999999999999</v>
      </c>
    </row>
    <row r="1064" spans="10:12" x14ac:dyDescent="0.25">
      <c r="J1064" s="13" t="s">
        <v>2355</v>
      </c>
      <c r="K1064">
        <v>1063</v>
      </c>
      <c r="L1064">
        <f>[1]!EM_S_RISK_AVGRETURNY(J1064,"2015-12-01","2016-12-02","1")</f>
        <v>5.4672000000000001</v>
      </c>
    </row>
    <row r="1065" spans="10:12" x14ac:dyDescent="0.25">
      <c r="J1065" s="13" t="s">
        <v>2590</v>
      </c>
      <c r="K1065">
        <v>1064</v>
      </c>
      <c r="L1065">
        <f>[1]!EM_S_RISK_AVGRETURNY(J1065,"2015-12-01","2016-12-02","1")</f>
        <v>5.4604999999999997</v>
      </c>
    </row>
    <row r="1066" spans="10:12" x14ac:dyDescent="0.25">
      <c r="J1066" s="13" t="s">
        <v>2707</v>
      </c>
      <c r="K1066">
        <v>1065</v>
      </c>
      <c r="L1066">
        <f>[1]!EM_S_RISK_AVGRETURNY(J1066,"2015-12-01","2016-12-02","1")</f>
        <v>5.4298000000000002</v>
      </c>
    </row>
    <row r="1067" spans="10:12" x14ac:dyDescent="0.25">
      <c r="J1067" s="13" t="s">
        <v>207</v>
      </c>
      <c r="K1067">
        <v>1066</v>
      </c>
      <c r="L1067">
        <f>[1]!EM_S_RISK_AVGRETURNY(J1067,"2015-12-01","2016-12-02","1")</f>
        <v>5.3752000000000004</v>
      </c>
    </row>
    <row r="1068" spans="10:12" x14ac:dyDescent="0.25">
      <c r="J1068" s="13" t="s">
        <v>2996</v>
      </c>
      <c r="K1068">
        <v>1067</v>
      </c>
      <c r="L1068">
        <f>[1]!EM_S_RISK_AVGRETURNY(J1068,"2015-12-01","2016-12-02","1")</f>
        <v>5.3682999999999996</v>
      </c>
    </row>
    <row r="1069" spans="10:12" x14ac:dyDescent="0.25">
      <c r="J1069" s="13" t="s">
        <v>797</v>
      </c>
      <c r="K1069">
        <v>1068</v>
      </c>
      <c r="L1069">
        <f>[1]!EM_S_RISK_AVGRETURNY(J1069,"2015-12-01","2016-12-02","1")</f>
        <v>5.3422999999999998</v>
      </c>
    </row>
    <row r="1070" spans="10:12" x14ac:dyDescent="0.25">
      <c r="J1070" s="13" t="s">
        <v>889</v>
      </c>
      <c r="K1070">
        <v>1069</v>
      </c>
      <c r="L1070">
        <f>[1]!EM_S_RISK_AVGRETURNY(J1070,"2015-12-01","2016-12-02","1")</f>
        <v>5.3155000000000001</v>
      </c>
    </row>
    <row r="1071" spans="10:12" x14ac:dyDescent="0.25">
      <c r="J1071" s="13" t="s">
        <v>2674</v>
      </c>
      <c r="K1071">
        <v>1070</v>
      </c>
      <c r="L1071">
        <f>[1]!EM_S_RISK_AVGRETURNY(J1071,"2015-12-01","2016-12-02","1")</f>
        <v>5.3022</v>
      </c>
    </row>
    <row r="1072" spans="10:12" x14ac:dyDescent="0.25">
      <c r="J1072" s="13" t="s">
        <v>2124</v>
      </c>
      <c r="K1072">
        <v>1071</v>
      </c>
      <c r="L1072">
        <f>[1]!EM_S_RISK_AVGRETURNY(J1072,"2015-12-01","2016-12-02","1")</f>
        <v>5.2561</v>
      </c>
    </row>
    <row r="1073" spans="10:12" x14ac:dyDescent="0.25">
      <c r="J1073" s="13" t="s">
        <v>1065</v>
      </c>
      <c r="K1073">
        <v>1072</v>
      </c>
      <c r="L1073">
        <f>[1]!EM_S_RISK_AVGRETURNY(J1073,"2015-12-01","2016-12-02","1")</f>
        <v>5.1741000000000001</v>
      </c>
    </row>
    <row r="1074" spans="10:12" x14ac:dyDescent="0.25">
      <c r="J1074" s="13" t="s">
        <v>1951</v>
      </c>
      <c r="K1074">
        <v>1073</v>
      </c>
      <c r="L1074">
        <f>[1]!EM_S_RISK_AVGRETURNY(J1074,"2015-12-01","2016-12-02","1")</f>
        <v>5.0697000000000001</v>
      </c>
    </row>
    <row r="1075" spans="10:12" x14ac:dyDescent="0.25">
      <c r="J1075" s="13" t="s">
        <v>2479</v>
      </c>
      <c r="K1075">
        <v>1074</v>
      </c>
      <c r="L1075">
        <f>[1]!EM_S_RISK_AVGRETURNY(J1075,"2015-12-01","2016-12-02","1")</f>
        <v>5.0621999999999998</v>
      </c>
    </row>
    <row r="1076" spans="10:12" x14ac:dyDescent="0.25">
      <c r="J1076" s="13" t="s">
        <v>2889</v>
      </c>
      <c r="K1076">
        <v>1075</v>
      </c>
      <c r="L1076">
        <f>[1]!EM_S_RISK_AVGRETURNY(J1076,"2015-12-01","2016-12-02","1")</f>
        <v>5.0614999999999997</v>
      </c>
    </row>
    <row r="1077" spans="10:12" x14ac:dyDescent="0.25">
      <c r="J1077" s="13" t="s">
        <v>241</v>
      </c>
      <c r="K1077">
        <v>1076</v>
      </c>
      <c r="L1077">
        <f>[1]!EM_S_RISK_AVGRETURNY(J1077,"2015-12-01","2016-12-02","1")</f>
        <v>4.9501999999999997</v>
      </c>
    </row>
    <row r="1078" spans="10:12" x14ac:dyDescent="0.25">
      <c r="J1078" s="13" t="s">
        <v>1463</v>
      </c>
      <c r="K1078">
        <v>1077</v>
      </c>
      <c r="L1078">
        <f>[1]!EM_S_RISK_AVGRETURNY(J1078,"2015-12-01","2016-12-02","1")</f>
        <v>4.8596000000000004</v>
      </c>
    </row>
    <row r="1079" spans="10:12" x14ac:dyDescent="0.25">
      <c r="J1079" s="13" t="s">
        <v>1148</v>
      </c>
      <c r="K1079">
        <v>1078</v>
      </c>
      <c r="L1079">
        <f>[1]!EM_S_RISK_AVGRETURNY(J1079,"2015-12-01","2016-12-02","1")</f>
        <v>4.8564999999999996</v>
      </c>
    </row>
    <row r="1080" spans="10:12" x14ac:dyDescent="0.25">
      <c r="J1080" s="13" t="s">
        <v>503</v>
      </c>
      <c r="K1080">
        <v>1079</v>
      </c>
      <c r="L1080">
        <f>[1]!EM_S_RISK_AVGRETURNY(J1080,"2015-12-01","2016-12-02","1")</f>
        <v>4.8392999999999997</v>
      </c>
    </row>
    <row r="1081" spans="10:12" x14ac:dyDescent="0.25">
      <c r="J1081" s="13" t="s">
        <v>544</v>
      </c>
      <c r="K1081">
        <v>1080</v>
      </c>
      <c r="L1081">
        <f>[1]!EM_S_RISK_AVGRETURNY(J1081,"2015-12-01","2016-12-02","1")</f>
        <v>4.8228999999999997</v>
      </c>
    </row>
    <row r="1082" spans="10:12" x14ac:dyDescent="0.25">
      <c r="J1082" s="13" t="s">
        <v>2823</v>
      </c>
      <c r="K1082">
        <v>1081</v>
      </c>
      <c r="L1082">
        <f>[1]!EM_S_RISK_AVGRETURNY(J1082,"2015-12-01","2016-12-02","1")</f>
        <v>4.7895000000000003</v>
      </c>
    </row>
    <row r="1083" spans="10:12" x14ac:dyDescent="0.25">
      <c r="J1083" s="13" t="s">
        <v>1119</v>
      </c>
      <c r="K1083">
        <v>1082</v>
      </c>
      <c r="L1083">
        <f>[1]!EM_S_RISK_AVGRETURNY(J1083,"2015-12-01","2016-12-02","1")</f>
        <v>4.7769000000000004</v>
      </c>
    </row>
    <row r="1084" spans="10:12" x14ac:dyDescent="0.25">
      <c r="J1084" s="13" t="s">
        <v>2273</v>
      </c>
      <c r="K1084">
        <v>1083</v>
      </c>
      <c r="L1084">
        <f>[1]!EM_S_RISK_AVGRETURNY(J1084,"2015-12-01","2016-12-02","1")</f>
        <v>4.7502000000000004</v>
      </c>
    </row>
    <row r="1085" spans="10:12" x14ac:dyDescent="0.25">
      <c r="J1085" s="13" t="s">
        <v>1723</v>
      </c>
      <c r="K1085">
        <v>1084</v>
      </c>
      <c r="L1085">
        <f>[1]!EM_S_RISK_AVGRETURNY(J1085,"2015-12-01","2016-12-02","1")</f>
        <v>4.7172999999999998</v>
      </c>
    </row>
    <row r="1086" spans="10:12" x14ac:dyDescent="0.25">
      <c r="J1086" s="13" t="s">
        <v>2363</v>
      </c>
      <c r="K1086">
        <v>1085</v>
      </c>
      <c r="L1086">
        <f>[1]!EM_S_RISK_AVGRETURNY(J1086,"2015-12-01","2016-12-02","1")</f>
        <v>4.7031000000000001</v>
      </c>
    </row>
    <row r="1087" spans="10:12" x14ac:dyDescent="0.25">
      <c r="J1087" s="13" t="s">
        <v>1506</v>
      </c>
      <c r="K1087">
        <v>1086</v>
      </c>
      <c r="L1087">
        <f>[1]!EM_S_RISK_AVGRETURNY(J1087,"2015-12-01","2016-12-02","1")</f>
        <v>4.6908000000000003</v>
      </c>
    </row>
    <row r="1088" spans="10:12" x14ac:dyDescent="0.25">
      <c r="J1088" s="13" t="s">
        <v>1644</v>
      </c>
      <c r="K1088">
        <v>1087</v>
      </c>
      <c r="L1088">
        <f>[1]!EM_S_RISK_AVGRETURNY(J1088,"2015-12-01","2016-12-02","1")</f>
        <v>4.6379999999999999</v>
      </c>
    </row>
    <row r="1089" spans="10:12" x14ac:dyDescent="0.25">
      <c r="J1089" s="13" t="s">
        <v>971</v>
      </c>
      <c r="K1089">
        <v>1088</v>
      </c>
      <c r="L1089">
        <f>[1]!EM_S_RISK_AVGRETURNY(J1089,"2015-12-01","2016-12-02","1")</f>
        <v>4.5941999999999998</v>
      </c>
    </row>
    <row r="1090" spans="10:12" x14ac:dyDescent="0.25">
      <c r="J1090" s="13" t="s">
        <v>2176</v>
      </c>
      <c r="K1090">
        <v>1089</v>
      </c>
      <c r="L1090">
        <f>[1]!EM_S_RISK_AVGRETURNY(J1090,"2015-12-01","2016-12-02","1")</f>
        <v>4.5589000000000004</v>
      </c>
    </row>
    <row r="1091" spans="10:12" x14ac:dyDescent="0.25">
      <c r="J1091" s="13" t="s">
        <v>870</v>
      </c>
      <c r="K1091">
        <v>1090</v>
      </c>
      <c r="L1091">
        <f>[1]!EM_S_RISK_AVGRETURNY(J1091,"2015-12-01","2016-12-02","1")</f>
        <v>4.5429000000000004</v>
      </c>
    </row>
    <row r="1092" spans="10:12" x14ac:dyDescent="0.25">
      <c r="J1092" s="13" t="s">
        <v>1816</v>
      </c>
      <c r="K1092">
        <v>1091</v>
      </c>
      <c r="L1092">
        <f>[1]!EM_S_RISK_AVGRETURNY(J1092,"2015-12-01","2016-12-02","1")</f>
        <v>4.5189000000000004</v>
      </c>
    </row>
    <row r="1093" spans="10:12" x14ac:dyDescent="0.25">
      <c r="J1093" s="13" t="s">
        <v>1083</v>
      </c>
      <c r="K1093">
        <v>1092</v>
      </c>
      <c r="L1093">
        <f>[1]!EM_S_RISK_AVGRETURNY(J1093,"2015-12-01","2016-12-02","1")</f>
        <v>4.4829999999999997</v>
      </c>
    </row>
    <row r="1094" spans="10:12" x14ac:dyDescent="0.25">
      <c r="J1094" s="13" t="s">
        <v>197</v>
      </c>
      <c r="K1094">
        <v>1093</v>
      </c>
      <c r="L1094">
        <f>[1]!EM_S_RISK_AVGRETURNY(J1094,"2015-12-01","2016-12-02","1")</f>
        <v>4.4767000000000001</v>
      </c>
    </row>
    <row r="1095" spans="10:12" x14ac:dyDescent="0.25">
      <c r="J1095" s="13" t="s">
        <v>1417</v>
      </c>
      <c r="K1095">
        <v>1094</v>
      </c>
      <c r="L1095">
        <f>[1]!EM_S_RISK_AVGRETURNY(J1095,"2015-12-01","2016-12-02","1")</f>
        <v>4.4683000000000002</v>
      </c>
    </row>
    <row r="1096" spans="10:12" x14ac:dyDescent="0.25">
      <c r="J1096" s="13" t="s">
        <v>464</v>
      </c>
      <c r="K1096">
        <v>1095</v>
      </c>
      <c r="L1096">
        <f>[1]!EM_S_RISK_AVGRETURNY(J1096,"2015-12-01","2016-12-02","1")</f>
        <v>4.4555999999999996</v>
      </c>
    </row>
    <row r="1097" spans="10:12" x14ac:dyDescent="0.25">
      <c r="J1097" s="13" t="s">
        <v>1784</v>
      </c>
      <c r="K1097">
        <v>1096</v>
      </c>
      <c r="L1097">
        <f>[1]!EM_S_RISK_AVGRETURNY(J1097,"2015-12-01","2016-12-02","1")</f>
        <v>4.4539999999999997</v>
      </c>
    </row>
    <row r="1098" spans="10:12" x14ac:dyDescent="0.25">
      <c r="J1098" s="13" t="s">
        <v>1459</v>
      </c>
      <c r="K1098">
        <v>1097</v>
      </c>
      <c r="L1098">
        <f>[1]!EM_S_RISK_AVGRETURNY(J1098,"2015-12-01","2016-12-02","1")</f>
        <v>4.4520999999999997</v>
      </c>
    </row>
    <row r="1099" spans="10:12" x14ac:dyDescent="0.25">
      <c r="J1099" s="13" t="s">
        <v>1335</v>
      </c>
      <c r="K1099">
        <v>1098</v>
      </c>
      <c r="L1099">
        <f>[1]!EM_S_RISK_AVGRETURNY(J1099,"2015-12-01","2016-12-02","1")</f>
        <v>4.3963999999999999</v>
      </c>
    </row>
    <row r="1100" spans="10:12" x14ac:dyDescent="0.25">
      <c r="J1100" s="13" t="s">
        <v>1114</v>
      </c>
      <c r="K1100">
        <v>1099</v>
      </c>
      <c r="L1100">
        <f>[1]!EM_S_RISK_AVGRETURNY(J1100,"2015-12-01","2016-12-02","1")</f>
        <v>4.3323999999999998</v>
      </c>
    </row>
    <row r="1101" spans="10:12" x14ac:dyDescent="0.25">
      <c r="J1101" s="13" t="s">
        <v>744</v>
      </c>
      <c r="K1101">
        <v>1100</v>
      </c>
      <c r="L1101">
        <f>[1]!EM_S_RISK_AVGRETURNY(J1101,"2015-12-01","2016-12-02","1")</f>
        <v>4.3080999999999996</v>
      </c>
    </row>
    <row r="1102" spans="10:12" x14ac:dyDescent="0.25">
      <c r="J1102" s="13" t="s">
        <v>389</v>
      </c>
      <c r="K1102">
        <v>1101</v>
      </c>
      <c r="L1102">
        <f>[1]!EM_S_RISK_AVGRETURNY(J1102,"2015-12-01","2016-12-02","1")</f>
        <v>4.2626999999999997</v>
      </c>
    </row>
    <row r="1103" spans="10:12" x14ac:dyDescent="0.25">
      <c r="J1103" s="13" t="s">
        <v>2553</v>
      </c>
      <c r="K1103">
        <v>1102</v>
      </c>
      <c r="L1103">
        <f>[1]!EM_S_RISK_AVGRETURNY(J1103,"2015-12-01","2016-12-02","1")</f>
        <v>4.2359</v>
      </c>
    </row>
    <row r="1104" spans="10:12" x14ac:dyDescent="0.25">
      <c r="J1104" s="13" t="s">
        <v>304</v>
      </c>
      <c r="K1104">
        <v>1103</v>
      </c>
      <c r="L1104">
        <f>[1]!EM_S_RISK_AVGRETURNY(J1104,"2015-12-01","2016-12-02","1")</f>
        <v>4.2305999999999999</v>
      </c>
    </row>
    <row r="1105" spans="10:12" x14ac:dyDescent="0.25">
      <c r="J1105" s="13" t="s">
        <v>500</v>
      </c>
      <c r="K1105">
        <v>1104</v>
      </c>
      <c r="L1105">
        <f>[1]!EM_S_RISK_AVGRETURNY(J1105,"2015-12-01","2016-12-02","1")</f>
        <v>4.1914999999999996</v>
      </c>
    </row>
    <row r="1106" spans="10:12" x14ac:dyDescent="0.25">
      <c r="J1106" s="13" t="s">
        <v>2629</v>
      </c>
      <c r="K1106">
        <v>1105</v>
      </c>
      <c r="L1106">
        <f>[1]!EM_S_RISK_AVGRETURNY(J1106,"2015-12-01","2016-12-02","1")</f>
        <v>4.1581999999999999</v>
      </c>
    </row>
    <row r="1107" spans="10:12" x14ac:dyDescent="0.25">
      <c r="J1107" s="13" t="s">
        <v>2102</v>
      </c>
      <c r="K1107">
        <v>1106</v>
      </c>
      <c r="L1107">
        <f>[1]!EM_S_RISK_AVGRETURNY(J1107,"2015-12-01","2016-12-02","1")</f>
        <v>4.1523000000000003</v>
      </c>
    </row>
    <row r="1108" spans="10:12" x14ac:dyDescent="0.25">
      <c r="J1108" s="13" t="s">
        <v>2119</v>
      </c>
      <c r="K1108">
        <v>1107</v>
      </c>
      <c r="L1108">
        <f>[1]!EM_S_RISK_AVGRETURNY(J1108,"2015-12-01","2016-12-02","1")</f>
        <v>4.0808999999999997</v>
      </c>
    </row>
    <row r="1109" spans="10:12" x14ac:dyDescent="0.25">
      <c r="J1109" s="13" t="s">
        <v>1984</v>
      </c>
      <c r="K1109">
        <v>1108</v>
      </c>
      <c r="L1109">
        <f>[1]!EM_S_RISK_AVGRETURNY(J1109,"2015-12-01","2016-12-02","1")</f>
        <v>3.9653999999999998</v>
      </c>
    </row>
    <row r="1110" spans="10:12" x14ac:dyDescent="0.25">
      <c r="J1110" s="13" t="s">
        <v>2249</v>
      </c>
      <c r="K1110">
        <v>1109</v>
      </c>
      <c r="L1110">
        <f>[1]!EM_S_RISK_AVGRETURNY(J1110,"2015-12-01","2016-12-02","1")</f>
        <v>3.9554</v>
      </c>
    </row>
    <row r="1111" spans="10:12" x14ac:dyDescent="0.25">
      <c r="J1111" s="13" t="s">
        <v>2298</v>
      </c>
      <c r="K1111">
        <v>1110</v>
      </c>
      <c r="L1111">
        <f>[1]!EM_S_RISK_AVGRETURNY(J1111,"2015-12-01","2016-12-02","1")</f>
        <v>3.9361999999999999</v>
      </c>
    </row>
    <row r="1112" spans="10:12" x14ac:dyDescent="0.25">
      <c r="J1112" s="13" t="s">
        <v>2592</v>
      </c>
      <c r="K1112">
        <v>1111</v>
      </c>
      <c r="L1112">
        <f>[1]!EM_S_RISK_AVGRETURNY(J1112,"2015-12-01","2016-12-02","1")</f>
        <v>3.9338000000000002</v>
      </c>
    </row>
    <row r="1113" spans="10:12" x14ac:dyDescent="0.25">
      <c r="J1113" s="13" t="s">
        <v>1121</v>
      </c>
      <c r="K1113">
        <v>1112</v>
      </c>
      <c r="L1113">
        <f>[1]!EM_S_RISK_AVGRETURNY(J1113,"2015-12-01","2016-12-02","1")</f>
        <v>3.9011</v>
      </c>
    </row>
    <row r="1114" spans="10:12" x14ac:dyDescent="0.25">
      <c r="J1114" s="13" t="s">
        <v>221</v>
      </c>
      <c r="K1114">
        <v>1113</v>
      </c>
      <c r="L1114">
        <f>[1]!EM_S_RISK_AVGRETURNY(J1114,"2015-12-01","2016-12-02","1")</f>
        <v>3.8874</v>
      </c>
    </row>
    <row r="1115" spans="10:12" x14ac:dyDescent="0.25">
      <c r="J1115" s="13" t="s">
        <v>1732</v>
      </c>
      <c r="K1115">
        <v>1114</v>
      </c>
      <c r="L1115">
        <f>[1]!EM_S_RISK_AVGRETURNY(J1115,"2015-12-01","2016-12-02","1")</f>
        <v>3.8820000000000001</v>
      </c>
    </row>
    <row r="1116" spans="10:12" x14ac:dyDescent="0.25">
      <c r="J1116" s="13" t="s">
        <v>815</v>
      </c>
      <c r="K1116">
        <v>1115</v>
      </c>
      <c r="L1116">
        <f>[1]!EM_S_RISK_AVGRETURNY(J1116,"2015-12-01","2016-12-02","1")</f>
        <v>3.8738000000000001</v>
      </c>
    </row>
    <row r="1117" spans="10:12" x14ac:dyDescent="0.25">
      <c r="J1117" s="13" t="s">
        <v>2490</v>
      </c>
      <c r="K1117">
        <v>1116</v>
      </c>
      <c r="L1117">
        <f>[1]!EM_S_RISK_AVGRETURNY(J1117,"2015-12-01","2016-12-02","1")</f>
        <v>3.8725000000000001</v>
      </c>
    </row>
    <row r="1118" spans="10:12" x14ac:dyDescent="0.25">
      <c r="J1118" s="13" t="s">
        <v>1178</v>
      </c>
      <c r="K1118">
        <v>1117</v>
      </c>
      <c r="L1118">
        <f>[1]!EM_S_RISK_AVGRETURNY(J1118,"2015-12-01","2016-12-02","1")</f>
        <v>3.8647</v>
      </c>
    </row>
    <row r="1119" spans="10:12" x14ac:dyDescent="0.25">
      <c r="J1119" s="13" t="s">
        <v>1439</v>
      </c>
      <c r="K1119">
        <v>1118</v>
      </c>
      <c r="L1119">
        <f>[1]!EM_S_RISK_AVGRETURNY(J1119,"2015-12-01","2016-12-02","1")</f>
        <v>3.8397999999999999</v>
      </c>
    </row>
    <row r="1120" spans="10:12" x14ac:dyDescent="0.25">
      <c r="J1120" s="13" t="s">
        <v>3013</v>
      </c>
      <c r="K1120">
        <v>1119</v>
      </c>
      <c r="L1120">
        <f>[1]!EM_S_RISK_AVGRETURNY(J1120,"2015-12-01","2016-12-02","1")</f>
        <v>3.8371</v>
      </c>
    </row>
    <row r="1121" spans="10:12" x14ac:dyDescent="0.25">
      <c r="J1121" s="13" t="s">
        <v>2132</v>
      </c>
      <c r="K1121">
        <v>1120</v>
      </c>
      <c r="L1121">
        <f>[1]!EM_S_RISK_AVGRETURNY(J1121,"2015-12-01","2016-12-02","1")</f>
        <v>3.7949999999999999</v>
      </c>
    </row>
    <row r="1122" spans="10:12" x14ac:dyDescent="0.25">
      <c r="J1122" s="13" t="s">
        <v>1823</v>
      </c>
      <c r="K1122">
        <v>1121</v>
      </c>
      <c r="L1122">
        <f>[1]!EM_S_RISK_AVGRETURNY(J1122,"2015-12-01","2016-12-02","1")</f>
        <v>3.7631999999999999</v>
      </c>
    </row>
    <row r="1123" spans="10:12" x14ac:dyDescent="0.25">
      <c r="J1123" s="13" t="s">
        <v>173</v>
      </c>
      <c r="K1123">
        <v>1122</v>
      </c>
      <c r="L1123">
        <f>[1]!EM_S_RISK_AVGRETURNY(J1123,"2015-12-01","2016-12-02","1")</f>
        <v>3.7450999999999999</v>
      </c>
    </row>
    <row r="1124" spans="10:12" x14ac:dyDescent="0.25">
      <c r="J1124" s="13" t="s">
        <v>2508</v>
      </c>
      <c r="K1124">
        <v>1123</v>
      </c>
      <c r="L1124">
        <f>[1]!EM_S_RISK_AVGRETURNY(J1124,"2015-12-01","2016-12-02","1")</f>
        <v>3.6882999999999999</v>
      </c>
    </row>
    <row r="1125" spans="10:12" x14ac:dyDescent="0.25">
      <c r="J1125" s="13" t="s">
        <v>739</v>
      </c>
      <c r="K1125">
        <v>1124</v>
      </c>
      <c r="L1125">
        <f>[1]!EM_S_RISK_AVGRETURNY(J1125,"2015-12-01","2016-12-02","1")</f>
        <v>3.6736</v>
      </c>
    </row>
    <row r="1126" spans="10:12" x14ac:dyDescent="0.25">
      <c r="J1126" s="13" t="s">
        <v>1808</v>
      </c>
      <c r="K1126">
        <v>1125</v>
      </c>
      <c r="L1126">
        <f>[1]!EM_S_RISK_AVGRETURNY(J1126,"2015-12-01","2016-12-02","1")</f>
        <v>3.6720999999999999</v>
      </c>
    </row>
    <row r="1127" spans="10:12" x14ac:dyDescent="0.25">
      <c r="J1127" s="13" t="s">
        <v>272</v>
      </c>
      <c r="K1127">
        <v>1126</v>
      </c>
      <c r="L1127">
        <f>[1]!EM_S_RISK_AVGRETURNY(J1127,"2015-12-01","2016-12-02","1")</f>
        <v>3.6673</v>
      </c>
    </row>
    <row r="1128" spans="10:12" x14ac:dyDescent="0.25">
      <c r="J1128" s="13" t="s">
        <v>381</v>
      </c>
      <c r="K1128">
        <v>1127</v>
      </c>
      <c r="L1128">
        <f>[1]!EM_S_RISK_AVGRETURNY(J1128,"2015-12-01","2016-12-02","1")</f>
        <v>3.6301999999999999</v>
      </c>
    </row>
    <row r="1129" spans="10:12" x14ac:dyDescent="0.25">
      <c r="J1129" s="13" t="s">
        <v>571</v>
      </c>
      <c r="K1129">
        <v>1128</v>
      </c>
      <c r="L1129">
        <f>[1]!EM_S_RISK_AVGRETURNY(J1129,"2015-12-01","2016-12-02","1")</f>
        <v>3.6004</v>
      </c>
    </row>
    <row r="1130" spans="10:12" x14ac:dyDescent="0.25">
      <c r="J1130" s="13" t="s">
        <v>1334</v>
      </c>
      <c r="K1130">
        <v>1129</v>
      </c>
      <c r="L1130">
        <f>[1]!EM_S_RISK_AVGRETURNY(J1130,"2015-12-01","2016-12-02","1")</f>
        <v>3.5971000000000002</v>
      </c>
    </row>
    <row r="1131" spans="10:12" x14ac:dyDescent="0.25">
      <c r="J1131" s="13" t="s">
        <v>1095</v>
      </c>
      <c r="K1131">
        <v>1130</v>
      </c>
      <c r="L1131">
        <f>[1]!EM_S_RISK_AVGRETURNY(J1131,"2015-12-01","2016-12-02","1")</f>
        <v>3.5735999999999999</v>
      </c>
    </row>
    <row r="1132" spans="10:12" x14ac:dyDescent="0.25">
      <c r="J1132" s="13" t="s">
        <v>232</v>
      </c>
      <c r="K1132">
        <v>1131</v>
      </c>
      <c r="L1132">
        <f>[1]!EM_S_RISK_AVGRETURNY(J1132,"2015-12-01","2016-12-02","1")</f>
        <v>3.5411999999999999</v>
      </c>
    </row>
    <row r="1133" spans="10:12" x14ac:dyDescent="0.25">
      <c r="J1133" s="13" t="s">
        <v>326</v>
      </c>
      <c r="K1133">
        <v>1132</v>
      </c>
      <c r="L1133">
        <f>[1]!EM_S_RISK_AVGRETURNY(J1133,"2015-12-01","2016-12-02","1")</f>
        <v>3.5406</v>
      </c>
    </row>
    <row r="1134" spans="10:12" x14ac:dyDescent="0.25">
      <c r="J1134" s="13" t="s">
        <v>2329</v>
      </c>
      <c r="K1134">
        <v>1133</v>
      </c>
      <c r="L1134">
        <f>[1]!EM_S_RISK_AVGRETURNY(J1134,"2015-12-01","2016-12-02","1")</f>
        <v>3.5205000000000002</v>
      </c>
    </row>
    <row r="1135" spans="10:12" x14ac:dyDescent="0.25">
      <c r="J1135" s="13" t="s">
        <v>512</v>
      </c>
      <c r="K1135">
        <v>1134</v>
      </c>
      <c r="L1135">
        <f>[1]!EM_S_RISK_AVGRETURNY(J1135,"2015-12-01","2016-12-02","1")</f>
        <v>3.4636</v>
      </c>
    </row>
    <row r="1136" spans="10:12" x14ac:dyDescent="0.25">
      <c r="J1136" s="13" t="s">
        <v>835</v>
      </c>
      <c r="K1136">
        <v>1135</v>
      </c>
      <c r="L1136">
        <f>[1]!EM_S_RISK_AVGRETURNY(J1136,"2015-12-01","2016-12-02","1")</f>
        <v>3.4066000000000001</v>
      </c>
    </row>
    <row r="1137" spans="10:12" x14ac:dyDescent="0.25">
      <c r="J1137" s="13" t="s">
        <v>139</v>
      </c>
      <c r="K1137">
        <v>1136</v>
      </c>
      <c r="L1137">
        <f>[1]!EM_S_RISK_AVGRETURNY(J1137,"2015-12-01","2016-12-02","1")</f>
        <v>3.3971</v>
      </c>
    </row>
    <row r="1138" spans="10:12" x14ac:dyDescent="0.25">
      <c r="J1138" s="13" t="s">
        <v>483</v>
      </c>
      <c r="K1138">
        <v>1137</v>
      </c>
      <c r="L1138">
        <f>[1]!EM_S_RISK_AVGRETURNY(J1138,"2015-12-01","2016-12-02","1")</f>
        <v>3.3786</v>
      </c>
    </row>
    <row r="1139" spans="10:12" x14ac:dyDescent="0.25">
      <c r="J1139" s="13" t="s">
        <v>1058</v>
      </c>
      <c r="K1139">
        <v>1138</v>
      </c>
      <c r="L1139">
        <f>[1]!EM_S_RISK_AVGRETURNY(J1139,"2015-12-01","2016-12-02","1")</f>
        <v>3.3504999999999998</v>
      </c>
    </row>
    <row r="1140" spans="10:12" x14ac:dyDescent="0.25">
      <c r="J1140" s="13" t="s">
        <v>908</v>
      </c>
      <c r="K1140">
        <v>1139</v>
      </c>
      <c r="L1140">
        <f>[1]!EM_S_RISK_AVGRETURNY(J1140,"2015-12-01","2016-12-02","1")</f>
        <v>3.3279999999999998</v>
      </c>
    </row>
    <row r="1141" spans="10:12" x14ac:dyDescent="0.25">
      <c r="J1141" s="13" t="s">
        <v>2882</v>
      </c>
      <c r="K1141">
        <v>1140</v>
      </c>
      <c r="L1141">
        <f>[1]!EM_S_RISK_AVGRETURNY(J1141,"2015-12-01","2016-12-02","1")</f>
        <v>3.3237999999999999</v>
      </c>
    </row>
    <row r="1142" spans="10:12" x14ac:dyDescent="0.25">
      <c r="J1142" s="13" t="s">
        <v>1296</v>
      </c>
      <c r="K1142">
        <v>1141</v>
      </c>
      <c r="L1142">
        <f>[1]!EM_S_RISK_AVGRETURNY(J1142,"2015-12-01","2016-12-02","1")</f>
        <v>3.3050000000000002</v>
      </c>
    </row>
    <row r="1143" spans="10:12" x14ac:dyDescent="0.25">
      <c r="J1143" s="13" t="s">
        <v>2730</v>
      </c>
      <c r="K1143">
        <v>1142</v>
      </c>
      <c r="L1143">
        <f>[1]!EM_S_RISK_AVGRETURNY(J1143,"2015-12-01","2016-12-02","1")</f>
        <v>3.2900999999999998</v>
      </c>
    </row>
    <row r="1144" spans="10:12" x14ac:dyDescent="0.25">
      <c r="J1144" s="13" t="s">
        <v>1873</v>
      </c>
      <c r="K1144">
        <v>1143</v>
      </c>
      <c r="L1144">
        <f>[1]!EM_S_RISK_AVGRETURNY(J1144,"2015-12-01","2016-12-02","1")</f>
        <v>3.2713999999999999</v>
      </c>
    </row>
    <row r="1145" spans="10:12" x14ac:dyDescent="0.25">
      <c r="J1145" s="13" t="s">
        <v>279</v>
      </c>
      <c r="K1145">
        <v>1144</v>
      </c>
      <c r="L1145">
        <f>[1]!EM_S_RISK_AVGRETURNY(J1145,"2015-12-01","2016-12-02","1")</f>
        <v>3.2187999999999999</v>
      </c>
    </row>
    <row r="1146" spans="10:12" x14ac:dyDescent="0.25">
      <c r="J1146" s="13" t="s">
        <v>1320</v>
      </c>
      <c r="K1146">
        <v>1145</v>
      </c>
      <c r="L1146">
        <f>[1]!EM_S_RISK_AVGRETURNY(J1146,"2015-12-01","2016-12-02","1")</f>
        <v>3.2113</v>
      </c>
    </row>
    <row r="1147" spans="10:12" x14ac:dyDescent="0.25">
      <c r="J1147" s="13" t="s">
        <v>460</v>
      </c>
      <c r="K1147">
        <v>1146</v>
      </c>
      <c r="L1147">
        <f>[1]!EM_S_RISK_AVGRETURNY(J1147,"2015-12-01","2016-12-02","1")</f>
        <v>3.1728000000000001</v>
      </c>
    </row>
    <row r="1148" spans="10:12" x14ac:dyDescent="0.25">
      <c r="J1148" s="13" t="s">
        <v>1649</v>
      </c>
      <c r="K1148">
        <v>1147</v>
      </c>
      <c r="L1148">
        <f>[1]!EM_S_RISK_AVGRETURNY(J1148,"2015-12-01","2016-12-02","1")</f>
        <v>3.1665000000000001</v>
      </c>
    </row>
    <row r="1149" spans="10:12" x14ac:dyDescent="0.25">
      <c r="J1149" s="13" t="s">
        <v>2826</v>
      </c>
      <c r="K1149">
        <v>1148</v>
      </c>
      <c r="L1149">
        <f>[1]!EM_S_RISK_AVGRETURNY(J1149,"2015-12-01","2016-12-02","1")</f>
        <v>3.1566999999999998</v>
      </c>
    </row>
    <row r="1150" spans="10:12" x14ac:dyDescent="0.25">
      <c r="J1150" s="13" t="s">
        <v>1049</v>
      </c>
      <c r="K1150">
        <v>1149</v>
      </c>
      <c r="L1150">
        <f>[1]!EM_S_RISK_AVGRETURNY(J1150,"2015-12-01","2016-12-02","1")</f>
        <v>3.1461999999999999</v>
      </c>
    </row>
    <row r="1151" spans="10:12" x14ac:dyDescent="0.25">
      <c r="J1151" s="13" t="s">
        <v>2935</v>
      </c>
      <c r="K1151">
        <v>1150</v>
      </c>
      <c r="L1151">
        <f>[1]!EM_S_RISK_AVGRETURNY(J1151,"2015-12-01","2016-12-02","1")</f>
        <v>3.0935999999999999</v>
      </c>
    </row>
    <row r="1152" spans="10:12" x14ac:dyDescent="0.25">
      <c r="J1152" s="13" t="s">
        <v>1614</v>
      </c>
      <c r="K1152">
        <v>1151</v>
      </c>
      <c r="L1152">
        <f>[1]!EM_S_RISK_AVGRETURNY(J1152,"2015-12-01","2016-12-02","1")</f>
        <v>3.0550000000000002</v>
      </c>
    </row>
    <row r="1153" spans="10:12" x14ac:dyDescent="0.25">
      <c r="J1153" s="13" t="s">
        <v>297</v>
      </c>
      <c r="K1153">
        <v>1152</v>
      </c>
      <c r="L1153">
        <f>[1]!EM_S_RISK_AVGRETURNY(J1153,"2015-12-01","2016-12-02","1")</f>
        <v>3.0335000000000001</v>
      </c>
    </row>
    <row r="1154" spans="10:12" x14ac:dyDescent="0.25">
      <c r="J1154" s="13" t="s">
        <v>1697</v>
      </c>
      <c r="K1154">
        <v>1153</v>
      </c>
      <c r="L1154">
        <f>[1]!EM_S_RISK_AVGRETURNY(J1154,"2015-12-01","2016-12-02","1")</f>
        <v>3.0314999999999999</v>
      </c>
    </row>
    <row r="1155" spans="10:12" x14ac:dyDescent="0.25">
      <c r="J1155" s="13" t="s">
        <v>504</v>
      </c>
      <c r="K1155">
        <v>1154</v>
      </c>
      <c r="L1155">
        <f>[1]!EM_S_RISK_AVGRETURNY(J1155,"2015-12-01","2016-12-02","1")</f>
        <v>3.0234999999999999</v>
      </c>
    </row>
    <row r="1156" spans="10:12" x14ac:dyDescent="0.25">
      <c r="J1156" s="13" t="s">
        <v>1385</v>
      </c>
      <c r="K1156">
        <v>1155</v>
      </c>
      <c r="L1156">
        <f>[1]!EM_S_RISK_AVGRETURNY(J1156,"2015-12-01","2016-12-02","1")</f>
        <v>3.0165999999999999</v>
      </c>
    </row>
    <row r="1157" spans="10:12" x14ac:dyDescent="0.25">
      <c r="J1157" s="13" t="s">
        <v>2450</v>
      </c>
      <c r="K1157">
        <v>1156</v>
      </c>
      <c r="L1157">
        <f>[1]!EM_S_RISK_AVGRETURNY(J1157,"2015-12-01","2016-12-02","1")</f>
        <v>2.9992999999999999</v>
      </c>
    </row>
    <row r="1158" spans="10:12" x14ac:dyDescent="0.25">
      <c r="J1158" s="13" t="s">
        <v>1917</v>
      </c>
      <c r="K1158">
        <v>1157</v>
      </c>
      <c r="L1158">
        <f>[1]!EM_S_RISK_AVGRETURNY(J1158,"2015-12-01","2016-12-02","1")</f>
        <v>2.9424000000000001</v>
      </c>
    </row>
    <row r="1159" spans="10:12" x14ac:dyDescent="0.25">
      <c r="J1159" s="13" t="s">
        <v>1033</v>
      </c>
      <c r="K1159">
        <v>1158</v>
      </c>
      <c r="L1159">
        <f>[1]!EM_S_RISK_AVGRETURNY(J1159,"2015-12-01","2016-12-02","1")</f>
        <v>2.9054000000000002</v>
      </c>
    </row>
    <row r="1160" spans="10:12" x14ac:dyDescent="0.25">
      <c r="J1160" s="13" t="s">
        <v>613</v>
      </c>
      <c r="K1160">
        <v>1159</v>
      </c>
      <c r="L1160">
        <f>[1]!EM_S_RISK_AVGRETURNY(J1160,"2015-12-01","2016-12-02","1")</f>
        <v>2.8877999999999999</v>
      </c>
    </row>
    <row r="1161" spans="10:12" x14ac:dyDescent="0.25">
      <c r="J1161" s="13" t="s">
        <v>1481</v>
      </c>
      <c r="K1161">
        <v>1160</v>
      </c>
      <c r="L1161">
        <f>[1]!EM_S_RISK_AVGRETURNY(J1161,"2015-12-01","2016-12-02","1")</f>
        <v>2.8311999999999999</v>
      </c>
    </row>
    <row r="1162" spans="10:12" x14ac:dyDescent="0.25">
      <c r="J1162" s="13" t="s">
        <v>2893</v>
      </c>
      <c r="K1162">
        <v>1161</v>
      </c>
      <c r="L1162">
        <f>[1]!EM_S_RISK_AVGRETURNY(J1162,"2015-12-01","2016-12-02","1")</f>
        <v>2.8140999999999998</v>
      </c>
    </row>
    <row r="1163" spans="10:12" x14ac:dyDescent="0.25">
      <c r="J1163" s="13" t="s">
        <v>2927</v>
      </c>
      <c r="K1163">
        <v>1162</v>
      </c>
      <c r="L1163">
        <f>[1]!EM_S_RISK_AVGRETURNY(J1163,"2015-12-01","2016-12-02","1")</f>
        <v>2.7890999999999999</v>
      </c>
    </row>
    <row r="1164" spans="10:12" x14ac:dyDescent="0.25">
      <c r="J1164" s="13" t="s">
        <v>2985</v>
      </c>
      <c r="K1164">
        <v>1163</v>
      </c>
      <c r="L1164">
        <f>[1]!EM_S_RISK_AVGRETURNY(J1164,"2015-12-01","2016-12-02","1")</f>
        <v>2.7532999999999999</v>
      </c>
    </row>
    <row r="1165" spans="10:12" x14ac:dyDescent="0.25">
      <c r="J1165" s="13" t="s">
        <v>1838</v>
      </c>
      <c r="K1165">
        <v>1164</v>
      </c>
      <c r="L1165">
        <f>[1]!EM_S_RISK_AVGRETURNY(J1165,"2015-12-01","2016-12-02","1")</f>
        <v>2.7498999999999998</v>
      </c>
    </row>
    <row r="1166" spans="10:12" x14ac:dyDescent="0.25">
      <c r="J1166" s="13" t="s">
        <v>258</v>
      </c>
      <c r="K1166">
        <v>1165</v>
      </c>
      <c r="L1166">
        <f>[1]!EM_S_RISK_AVGRETURNY(J1166,"2015-12-01","2016-12-02","1")</f>
        <v>2.7149000000000001</v>
      </c>
    </row>
    <row r="1167" spans="10:12" x14ac:dyDescent="0.25">
      <c r="J1167" s="13" t="s">
        <v>2588</v>
      </c>
      <c r="K1167">
        <v>1166</v>
      </c>
      <c r="L1167">
        <f>[1]!EM_S_RISK_AVGRETURNY(J1167,"2015-12-01","2016-12-02","1")</f>
        <v>2.6978</v>
      </c>
    </row>
    <row r="1168" spans="10:12" x14ac:dyDescent="0.25">
      <c r="J1168" s="13" t="s">
        <v>1971</v>
      </c>
      <c r="K1168">
        <v>1167</v>
      </c>
      <c r="L1168">
        <f>[1]!EM_S_RISK_AVGRETURNY(J1168,"2015-12-01","2016-12-02","1")</f>
        <v>2.6751999999999998</v>
      </c>
    </row>
    <row r="1169" spans="10:12" x14ac:dyDescent="0.25">
      <c r="J1169" s="13" t="s">
        <v>714</v>
      </c>
      <c r="K1169">
        <v>1168</v>
      </c>
      <c r="L1169">
        <f>[1]!EM_S_RISK_AVGRETURNY(J1169,"2015-12-01","2016-12-02","1")</f>
        <v>2.6728000000000001</v>
      </c>
    </row>
    <row r="1170" spans="10:12" x14ac:dyDescent="0.25">
      <c r="J1170" s="13" t="s">
        <v>591</v>
      </c>
      <c r="K1170">
        <v>1169</v>
      </c>
      <c r="L1170">
        <f>[1]!EM_S_RISK_AVGRETURNY(J1170,"2015-12-01","2016-12-02","1")</f>
        <v>2.6381000000000001</v>
      </c>
    </row>
    <row r="1171" spans="10:12" x14ac:dyDescent="0.25">
      <c r="J1171" s="13" t="s">
        <v>214</v>
      </c>
      <c r="K1171">
        <v>1170</v>
      </c>
      <c r="L1171">
        <f>[1]!EM_S_RISK_AVGRETURNY(J1171,"2015-12-01","2016-12-02","1")</f>
        <v>2.5829</v>
      </c>
    </row>
    <row r="1172" spans="10:12" x14ac:dyDescent="0.25">
      <c r="J1172" s="13" t="s">
        <v>541</v>
      </c>
      <c r="K1172">
        <v>1171</v>
      </c>
      <c r="L1172">
        <f>[1]!EM_S_RISK_AVGRETURNY(J1172,"2015-12-01","2016-12-02","1")</f>
        <v>2.5487000000000002</v>
      </c>
    </row>
    <row r="1173" spans="10:12" x14ac:dyDescent="0.25">
      <c r="J1173" s="13" t="s">
        <v>231</v>
      </c>
      <c r="K1173">
        <v>1172</v>
      </c>
      <c r="L1173">
        <f>[1]!EM_S_RISK_AVGRETURNY(J1173,"2015-12-01","2016-12-02","1")</f>
        <v>2.5339</v>
      </c>
    </row>
    <row r="1174" spans="10:12" x14ac:dyDescent="0.25">
      <c r="J1174" s="13" t="s">
        <v>242</v>
      </c>
      <c r="K1174">
        <v>1173</v>
      </c>
      <c r="L1174">
        <f>[1]!EM_S_RISK_AVGRETURNY(J1174,"2015-12-01","2016-12-02","1")</f>
        <v>2.5182000000000002</v>
      </c>
    </row>
    <row r="1175" spans="10:12" x14ac:dyDescent="0.25">
      <c r="J1175" s="13" t="s">
        <v>734</v>
      </c>
      <c r="K1175">
        <v>1174</v>
      </c>
      <c r="L1175">
        <f>[1]!EM_S_RISK_AVGRETURNY(J1175,"2015-12-01","2016-12-02","1")</f>
        <v>2.5135999999999998</v>
      </c>
    </row>
    <row r="1176" spans="10:12" x14ac:dyDescent="0.25">
      <c r="J1176" s="13" t="s">
        <v>2146</v>
      </c>
      <c r="K1176">
        <v>1175</v>
      </c>
      <c r="L1176">
        <f>[1]!EM_S_RISK_AVGRETURNY(J1176,"2015-12-01","2016-12-02","1")</f>
        <v>2.4769000000000001</v>
      </c>
    </row>
    <row r="1177" spans="10:12" x14ac:dyDescent="0.25">
      <c r="J1177" s="13" t="s">
        <v>2503</v>
      </c>
      <c r="K1177">
        <v>1176</v>
      </c>
      <c r="L1177">
        <f>[1]!EM_S_RISK_AVGRETURNY(J1177,"2015-12-01","2016-12-02","1")</f>
        <v>2.4491000000000001</v>
      </c>
    </row>
    <row r="1178" spans="10:12" x14ac:dyDescent="0.25">
      <c r="J1178" s="13" t="s">
        <v>2977</v>
      </c>
      <c r="K1178">
        <v>1177</v>
      </c>
      <c r="L1178">
        <f>[1]!EM_S_RISK_AVGRETURNY(J1178,"2015-12-01","2016-12-02","1")</f>
        <v>2.4138999999999999</v>
      </c>
    </row>
    <row r="1179" spans="10:12" x14ac:dyDescent="0.25">
      <c r="J1179" s="13" t="s">
        <v>1829</v>
      </c>
      <c r="K1179">
        <v>1178</v>
      </c>
      <c r="L1179">
        <f>[1]!EM_S_RISK_AVGRETURNY(J1179,"2015-12-01","2016-12-02","1")</f>
        <v>2.3975</v>
      </c>
    </row>
    <row r="1180" spans="10:12" x14ac:dyDescent="0.25">
      <c r="J1180" s="13" t="s">
        <v>410</v>
      </c>
      <c r="K1180">
        <v>1179</v>
      </c>
      <c r="L1180">
        <f>[1]!EM_S_RISK_AVGRETURNY(J1180,"2015-12-01","2016-12-02","1")</f>
        <v>2.3557999999999999</v>
      </c>
    </row>
    <row r="1181" spans="10:12" x14ac:dyDescent="0.25">
      <c r="J1181" s="13" t="s">
        <v>377</v>
      </c>
      <c r="K1181">
        <v>1180</v>
      </c>
      <c r="L1181">
        <f>[1]!EM_S_RISK_AVGRETURNY(J1181,"2015-12-01","2016-12-02","1")</f>
        <v>2.3475000000000001</v>
      </c>
    </row>
    <row r="1182" spans="10:12" x14ac:dyDescent="0.25">
      <c r="J1182" s="13" t="s">
        <v>967</v>
      </c>
      <c r="K1182">
        <v>1181</v>
      </c>
      <c r="L1182">
        <f>[1]!EM_S_RISK_AVGRETURNY(J1182,"2015-12-01","2016-12-02","1")</f>
        <v>2.3405999999999998</v>
      </c>
    </row>
    <row r="1183" spans="10:12" x14ac:dyDescent="0.25">
      <c r="J1183" s="13" t="s">
        <v>420</v>
      </c>
      <c r="K1183">
        <v>1182</v>
      </c>
      <c r="L1183">
        <f>[1]!EM_S_RISK_AVGRETURNY(J1183,"2015-12-01","2016-12-02","1")</f>
        <v>2.3119000000000001</v>
      </c>
    </row>
    <row r="1184" spans="10:12" x14ac:dyDescent="0.25">
      <c r="J1184" s="13" t="s">
        <v>2568</v>
      </c>
      <c r="K1184">
        <v>1183</v>
      </c>
      <c r="L1184">
        <f>[1]!EM_S_RISK_AVGRETURNY(J1184,"2015-12-01","2016-12-02","1")</f>
        <v>2.2730000000000001</v>
      </c>
    </row>
    <row r="1185" spans="10:12" x14ac:dyDescent="0.25">
      <c r="J1185" s="13" t="s">
        <v>2095</v>
      </c>
      <c r="K1185">
        <v>1184</v>
      </c>
      <c r="L1185">
        <f>[1]!EM_S_RISK_AVGRETURNY(J1185,"2015-12-01","2016-12-02","1")</f>
        <v>2.2595999999999998</v>
      </c>
    </row>
    <row r="1186" spans="10:12" x14ac:dyDescent="0.25">
      <c r="J1186" s="13" t="s">
        <v>1523</v>
      </c>
      <c r="K1186">
        <v>1185</v>
      </c>
      <c r="L1186">
        <f>[1]!EM_S_RISK_AVGRETURNY(J1186,"2015-12-01","2016-12-02","1")</f>
        <v>2.2464</v>
      </c>
    </row>
    <row r="1187" spans="10:12" x14ac:dyDescent="0.25">
      <c r="J1187" s="13" t="s">
        <v>2226</v>
      </c>
      <c r="K1187">
        <v>1186</v>
      </c>
      <c r="L1187">
        <f>[1]!EM_S_RISK_AVGRETURNY(J1187,"2015-12-01","2016-12-02","1")</f>
        <v>2.2462</v>
      </c>
    </row>
    <row r="1188" spans="10:12" x14ac:dyDescent="0.25">
      <c r="J1188" s="13" t="s">
        <v>1399</v>
      </c>
      <c r="K1188">
        <v>1187</v>
      </c>
      <c r="L1188">
        <f>[1]!EM_S_RISK_AVGRETURNY(J1188,"2015-12-01","2016-12-02","1")</f>
        <v>2.2263000000000002</v>
      </c>
    </row>
    <row r="1189" spans="10:12" x14ac:dyDescent="0.25">
      <c r="J1189" s="13" t="s">
        <v>887</v>
      </c>
      <c r="K1189">
        <v>1188</v>
      </c>
      <c r="L1189">
        <f>[1]!EM_S_RISK_AVGRETURNY(J1189,"2015-12-01","2016-12-02","1")</f>
        <v>2.1356000000000002</v>
      </c>
    </row>
    <row r="1190" spans="10:12" x14ac:dyDescent="0.25">
      <c r="J1190" s="13" t="s">
        <v>1811</v>
      </c>
      <c r="K1190">
        <v>1189</v>
      </c>
      <c r="L1190">
        <f>[1]!EM_S_RISK_AVGRETURNY(J1190,"2015-12-01","2016-12-02","1")</f>
        <v>2.1320999999999999</v>
      </c>
    </row>
    <row r="1191" spans="10:12" x14ac:dyDescent="0.25">
      <c r="J1191" s="13" t="s">
        <v>1972</v>
      </c>
      <c r="K1191">
        <v>1190</v>
      </c>
      <c r="L1191">
        <f>[1]!EM_S_RISK_AVGRETURNY(J1191,"2015-12-01","2016-12-02","1")</f>
        <v>2.0829</v>
      </c>
    </row>
    <row r="1192" spans="10:12" x14ac:dyDescent="0.25">
      <c r="J1192" s="13" t="s">
        <v>2994</v>
      </c>
      <c r="K1192">
        <v>1191</v>
      </c>
      <c r="L1192">
        <f>[1]!EM_S_RISK_AVGRETURNY(J1192,"2015-12-01","2016-12-02","1")</f>
        <v>2.0196999999999998</v>
      </c>
    </row>
    <row r="1193" spans="10:12" x14ac:dyDescent="0.25">
      <c r="J1193" s="13" t="s">
        <v>412</v>
      </c>
      <c r="K1193">
        <v>1192</v>
      </c>
      <c r="L1193">
        <f>[1]!EM_S_RISK_AVGRETURNY(J1193,"2015-12-01","2016-12-02","1")</f>
        <v>2.0024999999999999</v>
      </c>
    </row>
    <row r="1194" spans="10:12" x14ac:dyDescent="0.25">
      <c r="J1194" s="13" t="s">
        <v>1901</v>
      </c>
      <c r="K1194">
        <v>1193</v>
      </c>
      <c r="L1194">
        <f>[1]!EM_S_RISK_AVGRETURNY(J1194,"2015-12-01","2016-12-02","1")</f>
        <v>2.0003000000000002</v>
      </c>
    </row>
    <row r="1195" spans="10:12" x14ac:dyDescent="0.25">
      <c r="J1195" s="13" t="s">
        <v>2887</v>
      </c>
      <c r="K1195">
        <v>1194</v>
      </c>
      <c r="L1195">
        <f>[1]!EM_S_RISK_AVGRETURNY(J1195,"2015-12-01","2016-12-02","1")</f>
        <v>1.9763999999999999</v>
      </c>
    </row>
    <row r="1196" spans="10:12" x14ac:dyDescent="0.25">
      <c r="J1196" s="13" t="s">
        <v>1633</v>
      </c>
      <c r="K1196">
        <v>1195</v>
      </c>
      <c r="L1196">
        <f>[1]!EM_S_RISK_AVGRETURNY(J1196,"2015-12-01","2016-12-02","1")</f>
        <v>1.9641999999999999</v>
      </c>
    </row>
    <row r="1197" spans="10:12" x14ac:dyDescent="0.25">
      <c r="J1197" s="13" t="s">
        <v>762</v>
      </c>
      <c r="K1197">
        <v>1196</v>
      </c>
      <c r="L1197">
        <f>[1]!EM_S_RISK_AVGRETURNY(J1197,"2015-12-01","2016-12-02","1")</f>
        <v>1.9503999999999999</v>
      </c>
    </row>
    <row r="1198" spans="10:12" x14ac:dyDescent="0.25">
      <c r="J1198" s="13" t="s">
        <v>903</v>
      </c>
      <c r="K1198">
        <v>1197</v>
      </c>
      <c r="L1198">
        <f>[1]!EM_S_RISK_AVGRETURNY(J1198,"2015-12-01","2016-12-02","1")</f>
        <v>1.9066000000000001</v>
      </c>
    </row>
    <row r="1199" spans="10:12" x14ac:dyDescent="0.25">
      <c r="J1199" s="13" t="s">
        <v>2797</v>
      </c>
      <c r="K1199">
        <v>1198</v>
      </c>
      <c r="L1199">
        <f>[1]!EM_S_RISK_AVGRETURNY(J1199,"2015-12-01","2016-12-02","1")</f>
        <v>1.8963000000000001</v>
      </c>
    </row>
    <row r="1200" spans="10:12" x14ac:dyDescent="0.25">
      <c r="J1200" s="13" t="s">
        <v>2742</v>
      </c>
      <c r="K1200">
        <v>1199</v>
      </c>
      <c r="L1200">
        <f>[1]!EM_S_RISK_AVGRETURNY(J1200,"2015-12-01","2016-12-02","1")</f>
        <v>1.83</v>
      </c>
    </row>
    <row r="1201" spans="10:12" x14ac:dyDescent="0.25">
      <c r="J1201" s="13" t="s">
        <v>1462</v>
      </c>
      <c r="K1201">
        <v>1200</v>
      </c>
      <c r="L1201">
        <f>[1]!EM_S_RISK_AVGRETURNY(J1201,"2015-12-01","2016-12-02","1")</f>
        <v>1.7695000000000001</v>
      </c>
    </row>
    <row r="1202" spans="10:12" x14ac:dyDescent="0.25">
      <c r="J1202" s="13" t="s">
        <v>341</v>
      </c>
      <c r="K1202">
        <v>1201</v>
      </c>
      <c r="L1202">
        <f>[1]!EM_S_RISK_AVGRETURNY(J1202,"2015-12-01","2016-12-02","1")</f>
        <v>1.7443</v>
      </c>
    </row>
    <row r="1203" spans="10:12" x14ac:dyDescent="0.25">
      <c r="J1203" s="13" t="s">
        <v>2091</v>
      </c>
      <c r="K1203">
        <v>1202</v>
      </c>
      <c r="L1203">
        <f>[1]!EM_S_RISK_AVGRETURNY(J1203,"2015-12-01","2016-12-02","1")</f>
        <v>1.6537999999999999</v>
      </c>
    </row>
    <row r="1204" spans="10:12" x14ac:dyDescent="0.25">
      <c r="J1204" s="13" t="s">
        <v>2272</v>
      </c>
      <c r="K1204">
        <v>1203</v>
      </c>
      <c r="L1204">
        <f>[1]!EM_S_RISK_AVGRETURNY(J1204,"2015-12-01","2016-12-02","1")</f>
        <v>1.6345000000000001</v>
      </c>
    </row>
    <row r="1205" spans="10:12" x14ac:dyDescent="0.25">
      <c r="J1205" s="13" t="s">
        <v>438</v>
      </c>
      <c r="K1205">
        <v>1204</v>
      </c>
      <c r="L1205">
        <f>[1]!EM_S_RISK_AVGRETURNY(J1205,"2015-12-01","2016-12-02","1")</f>
        <v>1.6315</v>
      </c>
    </row>
    <row r="1206" spans="10:12" x14ac:dyDescent="0.25">
      <c r="J1206" s="13" t="s">
        <v>76</v>
      </c>
      <c r="K1206">
        <v>1205</v>
      </c>
      <c r="L1206">
        <f>[1]!EM_S_RISK_AVGRETURNY(J1206,"2015-12-01","2016-12-02","1")</f>
        <v>1.5988</v>
      </c>
    </row>
    <row r="1207" spans="10:12" x14ac:dyDescent="0.25">
      <c r="J1207" s="13" t="s">
        <v>670</v>
      </c>
      <c r="K1207">
        <v>1206</v>
      </c>
      <c r="L1207">
        <f>[1]!EM_S_RISK_AVGRETURNY(J1207,"2015-12-01","2016-12-02","1")</f>
        <v>1.5922000000000001</v>
      </c>
    </row>
    <row r="1208" spans="10:12" x14ac:dyDescent="0.25">
      <c r="J1208" s="13" t="s">
        <v>1574</v>
      </c>
      <c r="K1208">
        <v>1207</v>
      </c>
      <c r="L1208">
        <f>[1]!EM_S_RISK_AVGRETURNY(J1208,"2015-12-01","2016-12-02","1")</f>
        <v>1.5430999999999999</v>
      </c>
    </row>
    <row r="1209" spans="10:12" x14ac:dyDescent="0.25">
      <c r="J1209" s="13" t="s">
        <v>924</v>
      </c>
      <c r="K1209">
        <v>1208</v>
      </c>
      <c r="L1209">
        <f>[1]!EM_S_RISK_AVGRETURNY(J1209,"2015-12-01","2016-12-02","1")</f>
        <v>1.5256000000000001</v>
      </c>
    </row>
    <row r="1210" spans="10:12" x14ac:dyDescent="0.25">
      <c r="J1210" s="13" t="s">
        <v>1032</v>
      </c>
      <c r="K1210">
        <v>1209</v>
      </c>
      <c r="L1210">
        <f>[1]!EM_S_RISK_AVGRETURNY(J1210,"2015-12-01","2016-12-02","1")</f>
        <v>1.51</v>
      </c>
    </row>
    <row r="1211" spans="10:12" x14ac:dyDescent="0.25">
      <c r="J1211" s="13" t="s">
        <v>1724</v>
      </c>
      <c r="K1211">
        <v>1210</v>
      </c>
      <c r="L1211">
        <f>[1]!EM_S_RISK_AVGRETURNY(J1211,"2015-12-01","2016-12-02","1")</f>
        <v>1.5053000000000001</v>
      </c>
    </row>
    <row r="1212" spans="10:12" x14ac:dyDescent="0.25">
      <c r="J1212" s="13" t="s">
        <v>1018</v>
      </c>
      <c r="K1212">
        <v>1211</v>
      </c>
      <c r="L1212">
        <f>[1]!EM_S_RISK_AVGRETURNY(J1212,"2015-12-01","2016-12-02","1")</f>
        <v>1.5005999999999999</v>
      </c>
    </row>
    <row r="1213" spans="10:12" x14ac:dyDescent="0.25">
      <c r="J1213" s="13" t="s">
        <v>2020</v>
      </c>
      <c r="K1213">
        <v>1212</v>
      </c>
      <c r="L1213">
        <f>[1]!EM_S_RISK_AVGRETURNY(J1213,"2015-12-01","2016-12-02","1")</f>
        <v>1.4719</v>
      </c>
    </row>
    <row r="1214" spans="10:12" x14ac:dyDescent="0.25">
      <c r="J1214" s="13" t="s">
        <v>2812</v>
      </c>
      <c r="K1214">
        <v>1213</v>
      </c>
      <c r="L1214">
        <f>[1]!EM_S_RISK_AVGRETURNY(J1214,"2015-12-01","2016-12-02","1")</f>
        <v>1.46</v>
      </c>
    </row>
    <row r="1215" spans="10:12" x14ac:dyDescent="0.25">
      <c r="J1215" s="13" t="s">
        <v>531</v>
      </c>
      <c r="K1215">
        <v>1214</v>
      </c>
      <c r="L1215">
        <f>[1]!EM_S_RISK_AVGRETURNY(J1215,"2015-12-01","2016-12-02","1")</f>
        <v>1.446</v>
      </c>
    </row>
    <row r="1216" spans="10:12" x14ac:dyDescent="0.25">
      <c r="J1216" s="13" t="s">
        <v>1155</v>
      </c>
      <c r="K1216">
        <v>1215</v>
      </c>
      <c r="L1216">
        <f>[1]!EM_S_RISK_AVGRETURNY(J1216,"2015-12-01","2016-12-02","1")</f>
        <v>1.3865000000000001</v>
      </c>
    </row>
    <row r="1217" spans="10:12" x14ac:dyDescent="0.25">
      <c r="J1217" s="13" t="s">
        <v>89</v>
      </c>
      <c r="K1217">
        <v>1216</v>
      </c>
      <c r="L1217">
        <f>[1]!EM_S_RISK_AVGRETURNY(J1217,"2015-12-01","2016-12-02","1")</f>
        <v>1.2827</v>
      </c>
    </row>
    <row r="1218" spans="10:12" x14ac:dyDescent="0.25">
      <c r="J1218" s="13" t="s">
        <v>2415</v>
      </c>
      <c r="K1218">
        <v>1217</v>
      </c>
      <c r="L1218">
        <f>[1]!EM_S_RISK_AVGRETURNY(J1218,"2015-12-01","2016-12-02","1")</f>
        <v>1.2687999999999999</v>
      </c>
    </row>
    <row r="1219" spans="10:12" x14ac:dyDescent="0.25">
      <c r="J1219" s="13" t="s">
        <v>2101</v>
      </c>
      <c r="K1219">
        <v>1218</v>
      </c>
      <c r="L1219">
        <f>[1]!EM_S_RISK_AVGRETURNY(J1219,"2015-12-01","2016-12-02","1")</f>
        <v>1.2639</v>
      </c>
    </row>
    <row r="1220" spans="10:12" x14ac:dyDescent="0.25">
      <c r="J1220" s="13" t="s">
        <v>477</v>
      </c>
      <c r="K1220">
        <v>1219</v>
      </c>
      <c r="L1220">
        <f>[1]!EM_S_RISK_AVGRETURNY(J1220,"2015-12-01","2016-12-02","1")</f>
        <v>1.2265999999999999</v>
      </c>
    </row>
    <row r="1221" spans="10:12" x14ac:dyDescent="0.25">
      <c r="J1221" s="13" t="s">
        <v>1709</v>
      </c>
      <c r="K1221">
        <v>1220</v>
      </c>
      <c r="L1221">
        <f>[1]!EM_S_RISK_AVGRETURNY(J1221,"2015-12-01","2016-12-02","1")</f>
        <v>1.1952</v>
      </c>
    </row>
    <row r="1222" spans="10:12" x14ac:dyDescent="0.25">
      <c r="J1222" s="13" t="s">
        <v>2922</v>
      </c>
      <c r="K1222">
        <v>1221</v>
      </c>
      <c r="L1222">
        <f>[1]!EM_S_RISK_AVGRETURNY(J1222,"2015-12-01","2016-12-02","1")</f>
        <v>1.1253</v>
      </c>
    </row>
    <row r="1223" spans="10:12" x14ac:dyDescent="0.25">
      <c r="J1223" s="13" t="s">
        <v>1376</v>
      </c>
      <c r="K1223">
        <v>1222</v>
      </c>
      <c r="L1223">
        <f>[1]!EM_S_RISK_AVGRETURNY(J1223,"2015-12-01","2016-12-02","1")</f>
        <v>1.1224000000000001</v>
      </c>
    </row>
    <row r="1224" spans="10:12" x14ac:dyDescent="0.25">
      <c r="J1224" s="13" t="s">
        <v>2752</v>
      </c>
      <c r="K1224">
        <v>1223</v>
      </c>
      <c r="L1224">
        <f>[1]!EM_S_RISK_AVGRETURNY(J1224,"2015-12-01","2016-12-02","1")</f>
        <v>1.0857000000000001</v>
      </c>
    </row>
    <row r="1225" spans="10:12" x14ac:dyDescent="0.25">
      <c r="J1225" s="13" t="s">
        <v>1309</v>
      </c>
      <c r="K1225">
        <v>1224</v>
      </c>
      <c r="L1225">
        <f>[1]!EM_S_RISK_AVGRETURNY(J1225,"2015-12-01","2016-12-02","1")</f>
        <v>1.0268999999999999</v>
      </c>
    </row>
    <row r="1226" spans="10:12" x14ac:dyDescent="0.25">
      <c r="J1226" s="13" t="s">
        <v>2466</v>
      </c>
      <c r="K1226">
        <v>1225</v>
      </c>
      <c r="L1226">
        <f>[1]!EM_S_RISK_AVGRETURNY(J1226,"2015-12-01","2016-12-02","1")</f>
        <v>1.0121</v>
      </c>
    </row>
    <row r="1227" spans="10:12" x14ac:dyDescent="0.25">
      <c r="J1227" s="13" t="s">
        <v>1278</v>
      </c>
      <c r="K1227">
        <v>1226</v>
      </c>
      <c r="L1227">
        <f>[1]!EM_S_RISK_AVGRETURNY(J1227,"2015-12-01","2016-12-02","1")</f>
        <v>1.0013000000000001</v>
      </c>
    </row>
    <row r="1228" spans="10:12" x14ac:dyDescent="0.25">
      <c r="J1228" s="13" t="s">
        <v>1802</v>
      </c>
      <c r="K1228">
        <v>1227</v>
      </c>
      <c r="L1228">
        <f>[1]!EM_S_RISK_AVGRETURNY(J1228,"2015-12-01","2016-12-02","1")</f>
        <v>0.99380000000000002</v>
      </c>
    </row>
    <row r="1229" spans="10:12" x14ac:dyDescent="0.25">
      <c r="J1229" s="13" t="s">
        <v>2739</v>
      </c>
      <c r="K1229">
        <v>1228</v>
      </c>
      <c r="L1229">
        <f>[1]!EM_S_RISK_AVGRETURNY(J1229,"2015-12-01","2016-12-02","1")</f>
        <v>0.98480000000000001</v>
      </c>
    </row>
    <row r="1230" spans="10:12" x14ac:dyDescent="0.25">
      <c r="J1230" s="13" t="s">
        <v>2560</v>
      </c>
      <c r="K1230">
        <v>1229</v>
      </c>
      <c r="L1230">
        <f>[1]!EM_S_RISK_AVGRETURNY(J1230,"2015-12-01","2016-12-02","1")</f>
        <v>0.98429999999999995</v>
      </c>
    </row>
    <row r="1231" spans="10:12" x14ac:dyDescent="0.25">
      <c r="J1231" s="13" t="s">
        <v>2805</v>
      </c>
      <c r="K1231">
        <v>1230</v>
      </c>
      <c r="L1231">
        <f>[1]!EM_S_RISK_AVGRETURNY(J1231,"2015-12-01","2016-12-02","1")</f>
        <v>0.93859999999999999</v>
      </c>
    </row>
    <row r="1232" spans="10:12" x14ac:dyDescent="0.25">
      <c r="J1232" s="13" t="s">
        <v>2589</v>
      </c>
      <c r="K1232">
        <v>1231</v>
      </c>
      <c r="L1232">
        <f>[1]!EM_S_RISK_AVGRETURNY(J1232,"2015-12-01","2016-12-02","1")</f>
        <v>0.92689999999999995</v>
      </c>
    </row>
    <row r="1233" spans="10:12" x14ac:dyDescent="0.25">
      <c r="J1233" s="13" t="s">
        <v>265</v>
      </c>
      <c r="K1233">
        <v>1232</v>
      </c>
      <c r="L1233">
        <f>[1]!EM_S_RISK_AVGRETURNY(J1233,"2015-12-01","2016-12-02","1")</f>
        <v>0.92530000000000001</v>
      </c>
    </row>
    <row r="1234" spans="10:12" x14ac:dyDescent="0.25">
      <c r="J1234" s="13" t="s">
        <v>2307</v>
      </c>
      <c r="K1234">
        <v>1233</v>
      </c>
      <c r="L1234">
        <f>[1]!EM_S_RISK_AVGRETURNY(J1234,"2015-12-01","2016-12-02","1")</f>
        <v>0.87339999999999995</v>
      </c>
    </row>
    <row r="1235" spans="10:12" x14ac:dyDescent="0.25">
      <c r="J1235" s="13" t="s">
        <v>1144</v>
      </c>
      <c r="K1235">
        <v>1234</v>
      </c>
      <c r="L1235">
        <f>[1]!EM_S_RISK_AVGRETURNY(J1235,"2015-12-01","2016-12-02","1")</f>
        <v>0.85419999999999996</v>
      </c>
    </row>
    <row r="1236" spans="10:12" x14ac:dyDescent="0.25">
      <c r="J1236" s="13" t="s">
        <v>2151</v>
      </c>
      <c r="K1236">
        <v>1235</v>
      </c>
      <c r="L1236">
        <f>[1]!EM_S_RISK_AVGRETURNY(J1236,"2015-12-01","2016-12-02","1")</f>
        <v>0.84460000000000002</v>
      </c>
    </row>
    <row r="1237" spans="10:12" x14ac:dyDescent="0.25">
      <c r="J1237" s="13" t="s">
        <v>2982</v>
      </c>
      <c r="K1237">
        <v>1236</v>
      </c>
      <c r="L1237">
        <f>[1]!EM_S_RISK_AVGRETURNY(J1237,"2015-12-01","2016-12-02","1")</f>
        <v>0.82889999999999997</v>
      </c>
    </row>
    <row r="1238" spans="10:12" x14ac:dyDescent="0.25">
      <c r="J1238" s="13" t="s">
        <v>674</v>
      </c>
      <c r="K1238">
        <v>1237</v>
      </c>
      <c r="L1238">
        <f>[1]!EM_S_RISK_AVGRETURNY(J1238,"2015-12-01","2016-12-02","1")</f>
        <v>0.80979999999999996</v>
      </c>
    </row>
    <row r="1239" spans="10:12" x14ac:dyDescent="0.25">
      <c r="J1239" s="13" t="s">
        <v>2605</v>
      </c>
      <c r="K1239">
        <v>1238</v>
      </c>
      <c r="L1239">
        <f>[1]!EM_S_RISK_AVGRETURNY(J1239,"2015-12-01","2016-12-02","1")</f>
        <v>0.7823</v>
      </c>
    </row>
    <row r="1240" spans="10:12" x14ac:dyDescent="0.25">
      <c r="J1240" s="13" t="s">
        <v>2703</v>
      </c>
      <c r="K1240">
        <v>1239</v>
      </c>
      <c r="L1240">
        <f>[1]!EM_S_RISK_AVGRETURNY(J1240,"2015-12-01","2016-12-02","1")</f>
        <v>0.77359999999999995</v>
      </c>
    </row>
    <row r="1241" spans="10:12" x14ac:dyDescent="0.25">
      <c r="J1241" s="13" t="s">
        <v>1994</v>
      </c>
      <c r="K1241">
        <v>1240</v>
      </c>
      <c r="L1241">
        <f>[1]!EM_S_RISK_AVGRETURNY(J1241,"2015-12-01","2016-12-02","1")</f>
        <v>0.76859999999999995</v>
      </c>
    </row>
    <row r="1242" spans="10:12" x14ac:dyDescent="0.25">
      <c r="J1242" s="13" t="s">
        <v>2775</v>
      </c>
      <c r="K1242">
        <v>1241</v>
      </c>
      <c r="L1242">
        <f>[1]!EM_S_RISK_AVGRETURNY(J1242,"2015-12-01","2016-12-02","1")</f>
        <v>0.75560000000000005</v>
      </c>
    </row>
    <row r="1243" spans="10:12" x14ac:dyDescent="0.25">
      <c r="J1243" s="13" t="s">
        <v>1410</v>
      </c>
      <c r="K1243">
        <v>1242</v>
      </c>
      <c r="L1243">
        <f>[1]!EM_S_RISK_AVGRETURNY(J1243,"2015-12-01","2016-12-02","1")</f>
        <v>0.71940000000000004</v>
      </c>
    </row>
    <row r="1244" spans="10:12" x14ac:dyDescent="0.25">
      <c r="J1244" s="13" t="s">
        <v>671</v>
      </c>
      <c r="K1244">
        <v>1243</v>
      </c>
      <c r="L1244">
        <f>[1]!EM_S_RISK_AVGRETURNY(J1244,"2015-12-01","2016-12-02","1")</f>
        <v>0.70569999999999999</v>
      </c>
    </row>
    <row r="1245" spans="10:12" x14ac:dyDescent="0.25">
      <c r="J1245" s="13" t="s">
        <v>2509</v>
      </c>
      <c r="K1245">
        <v>1244</v>
      </c>
      <c r="L1245">
        <f>[1]!EM_S_RISK_AVGRETURNY(J1245,"2015-12-01","2016-12-02","1")</f>
        <v>0.67649999999999999</v>
      </c>
    </row>
    <row r="1246" spans="10:12" x14ac:dyDescent="0.25">
      <c r="J1246" s="13" t="s">
        <v>1307</v>
      </c>
      <c r="K1246">
        <v>1245</v>
      </c>
      <c r="L1246">
        <f>[1]!EM_S_RISK_AVGRETURNY(J1246,"2015-12-01","2016-12-02","1")</f>
        <v>0.6663</v>
      </c>
    </row>
    <row r="1247" spans="10:12" x14ac:dyDescent="0.25">
      <c r="J1247" s="13" t="s">
        <v>848</v>
      </c>
      <c r="K1247">
        <v>1246</v>
      </c>
      <c r="L1247">
        <f>[1]!EM_S_RISK_AVGRETURNY(J1247,"2015-12-01","2016-12-02","1")</f>
        <v>0.65820000000000001</v>
      </c>
    </row>
    <row r="1248" spans="10:12" x14ac:dyDescent="0.25">
      <c r="J1248" s="13" t="s">
        <v>2675</v>
      </c>
      <c r="K1248">
        <v>1247</v>
      </c>
      <c r="L1248">
        <f>[1]!EM_S_RISK_AVGRETURNY(J1248,"2015-12-01","2016-12-02","1")</f>
        <v>0.62060000000000004</v>
      </c>
    </row>
    <row r="1249" spans="10:12" x14ac:dyDescent="0.25">
      <c r="J1249" s="13" t="s">
        <v>1137</v>
      </c>
      <c r="K1249">
        <v>1248</v>
      </c>
      <c r="L1249">
        <f>[1]!EM_S_RISK_AVGRETURNY(J1249,"2015-12-01","2016-12-02","1")</f>
        <v>0.60670000000000002</v>
      </c>
    </row>
    <row r="1250" spans="10:12" x14ac:dyDescent="0.25">
      <c r="J1250" s="13" t="s">
        <v>1896</v>
      </c>
      <c r="K1250">
        <v>1249</v>
      </c>
      <c r="L1250">
        <f>[1]!EM_S_RISK_AVGRETURNY(J1250,"2015-12-01","2016-12-02","1")</f>
        <v>0.59189999999999998</v>
      </c>
    </row>
    <row r="1251" spans="10:12" x14ac:dyDescent="0.25">
      <c r="J1251" s="13" t="s">
        <v>749</v>
      </c>
      <c r="K1251">
        <v>1250</v>
      </c>
      <c r="L1251">
        <f>[1]!EM_S_RISK_AVGRETURNY(J1251,"2015-12-01","2016-12-02","1")</f>
        <v>0.59160000000000001</v>
      </c>
    </row>
    <row r="1252" spans="10:12" x14ac:dyDescent="0.25">
      <c r="J1252" s="13" t="s">
        <v>2214</v>
      </c>
      <c r="K1252">
        <v>1251</v>
      </c>
      <c r="L1252">
        <f>[1]!EM_S_RISK_AVGRETURNY(J1252,"2015-12-01","2016-12-02","1")</f>
        <v>0.57140000000000002</v>
      </c>
    </row>
    <row r="1253" spans="10:12" x14ac:dyDescent="0.25">
      <c r="J1253" s="13" t="s">
        <v>2328</v>
      </c>
      <c r="K1253">
        <v>1252</v>
      </c>
      <c r="L1253">
        <f>[1]!EM_S_RISK_AVGRETURNY(J1253,"2015-12-01","2016-12-02","1")</f>
        <v>0.52769999999999995</v>
      </c>
    </row>
    <row r="1254" spans="10:12" x14ac:dyDescent="0.25">
      <c r="J1254" s="13" t="s">
        <v>419</v>
      </c>
      <c r="K1254">
        <v>1253</v>
      </c>
      <c r="L1254">
        <f>[1]!EM_S_RISK_AVGRETURNY(J1254,"2015-12-01","2016-12-02","1")</f>
        <v>0.49349999999999999</v>
      </c>
    </row>
    <row r="1255" spans="10:12" x14ac:dyDescent="0.25">
      <c r="J1255" s="13" t="s">
        <v>2960</v>
      </c>
      <c r="K1255">
        <v>1254</v>
      </c>
      <c r="L1255">
        <f>[1]!EM_S_RISK_AVGRETURNY(J1255,"2015-12-01","2016-12-02","1")</f>
        <v>0.48049999999999998</v>
      </c>
    </row>
    <row r="1256" spans="10:12" x14ac:dyDescent="0.25">
      <c r="J1256" s="13" t="s">
        <v>2650</v>
      </c>
      <c r="K1256">
        <v>1255</v>
      </c>
      <c r="L1256">
        <f>[1]!EM_S_RISK_AVGRETURNY(J1256,"2015-12-01","2016-12-02","1")</f>
        <v>0.4763</v>
      </c>
    </row>
    <row r="1257" spans="10:12" x14ac:dyDescent="0.25">
      <c r="J1257" s="13" t="s">
        <v>2430</v>
      </c>
      <c r="K1257">
        <v>1256</v>
      </c>
      <c r="L1257">
        <f>[1]!EM_S_RISK_AVGRETURNY(J1257,"2015-12-01","2016-12-02","1")</f>
        <v>0.45190000000000002</v>
      </c>
    </row>
    <row r="1258" spans="10:12" x14ac:dyDescent="0.25">
      <c r="J1258" s="13" t="s">
        <v>1792</v>
      </c>
      <c r="K1258">
        <v>1257</v>
      </c>
      <c r="L1258">
        <f>[1]!EM_S_RISK_AVGRETURNY(J1258,"2015-12-01","2016-12-02","1")</f>
        <v>0.39729999999999999</v>
      </c>
    </row>
    <row r="1259" spans="10:12" x14ac:dyDescent="0.25">
      <c r="J1259" s="13" t="s">
        <v>1999</v>
      </c>
      <c r="K1259">
        <v>1258</v>
      </c>
      <c r="L1259">
        <f>[1]!EM_S_RISK_AVGRETURNY(J1259,"2015-12-01","2016-12-02","1")</f>
        <v>0.3705</v>
      </c>
    </row>
    <row r="1260" spans="10:12" x14ac:dyDescent="0.25">
      <c r="J1260" s="13" t="s">
        <v>1632</v>
      </c>
      <c r="K1260">
        <v>1259</v>
      </c>
      <c r="L1260">
        <f>[1]!EM_S_RISK_AVGRETURNY(J1260,"2015-12-01","2016-12-02","1")</f>
        <v>0.36670000000000003</v>
      </c>
    </row>
    <row r="1261" spans="10:12" x14ac:dyDescent="0.25">
      <c r="J1261" s="13" t="s">
        <v>2292</v>
      </c>
      <c r="K1261">
        <v>1260</v>
      </c>
      <c r="L1261">
        <f>[1]!EM_S_RISK_AVGRETURNY(J1261,"2015-12-01","2016-12-02","1")</f>
        <v>0.36259999999999998</v>
      </c>
    </row>
    <row r="1262" spans="10:12" x14ac:dyDescent="0.25">
      <c r="J1262" s="13" t="s">
        <v>955</v>
      </c>
      <c r="K1262">
        <v>1261</v>
      </c>
      <c r="L1262">
        <f>[1]!EM_S_RISK_AVGRETURNY(J1262,"2015-12-01","2016-12-02","1")</f>
        <v>0.36049999999999999</v>
      </c>
    </row>
    <row r="1263" spans="10:12" x14ac:dyDescent="0.25">
      <c r="J1263" s="13" t="s">
        <v>2159</v>
      </c>
      <c r="K1263">
        <v>1262</v>
      </c>
      <c r="L1263">
        <f>[1]!EM_S_RISK_AVGRETURNY(J1263,"2015-12-01","2016-12-02","1")</f>
        <v>0.32569999999999999</v>
      </c>
    </row>
    <row r="1264" spans="10:12" x14ac:dyDescent="0.25">
      <c r="J1264" s="13" t="s">
        <v>1004</v>
      </c>
      <c r="K1264">
        <v>1263</v>
      </c>
      <c r="L1264">
        <f>[1]!EM_S_RISK_AVGRETURNY(J1264,"2015-12-01","2016-12-02","1")</f>
        <v>0.27360000000000001</v>
      </c>
    </row>
    <row r="1265" spans="10:12" x14ac:dyDescent="0.25">
      <c r="J1265" s="13" t="s">
        <v>2968</v>
      </c>
      <c r="K1265">
        <v>1264</v>
      </c>
      <c r="L1265">
        <f>[1]!EM_S_RISK_AVGRETURNY(J1265,"2015-12-01","2016-12-02","1")</f>
        <v>0.26390000000000002</v>
      </c>
    </row>
    <row r="1266" spans="10:12" x14ac:dyDescent="0.25">
      <c r="J1266" s="13" t="s">
        <v>2883</v>
      </c>
      <c r="K1266">
        <v>1265</v>
      </c>
      <c r="L1266">
        <f>[1]!EM_S_RISK_AVGRETURNY(J1266,"2015-12-01","2016-12-02","1")</f>
        <v>0.22270000000000001</v>
      </c>
    </row>
    <row r="1267" spans="10:12" x14ac:dyDescent="0.25">
      <c r="J1267" s="13" t="s">
        <v>1580</v>
      </c>
      <c r="K1267">
        <v>1266</v>
      </c>
      <c r="L1267">
        <f>[1]!EM_S_RISK_AVGRETURNY(J1267,"2015-12-01","2016-12-02","1")</f>
        <v>0.17510000000000001</v>
      </c>
    </row>
    <row r="1268" spans="10:12" x14ac:dyDescent="0.25">
      <c r="J1268" s="13" t="s">
        <v>2492</v>
      </c>
      <c r="K1268">
        <v>1267</v>
      </c>
      <c r="L1268">
        <f>[1]!EM_S_RISK_AVGRETURNY(J1268,"2015-12-01","2016-12-02","1")</f>
        <v>0.1351</v>
      </c>
    </row>
    <row r="1269" spans="10:12" x14ac:dyDescent="0.25">
      <c r="J1269" s="13" t="s">
        <v>2072</v>
      </c>
      <c r="K1269">
        <v>1268</v>
      </c>
      <c r="L1269">
        <f>[1]!EM_S_RISK_AVGRETURNY(J1269,"2015-12-01","2016-12-02","1")</f>
        <v>0.11840000000000001</v>
      </c>
    </row>
    <row r="1270" spans="10:12" x14ac:dyDescent="0.25">
      <c r="J1270" s="13" t="s">
        <v>686</v>
      </c>
      <c r="K1270">
        <v>1269</v>
      </c>
      <c r="L1270">
        <f>[1]!EM_S_RISK_AVGRETURNY(J1270,"2015-12-01","2016-12-02","1")</f>
        <v>9.6500000000000002E-2</v>
      </c>
    </row>
    <row r="1271" spans="10:12" x14ac:dyDescent="0.25">
      <c r="J1271" s="13" t="s">
        <v>392</v>
      </c>
      <c r="K1271">
        <v>1270</v>
      </c>
      <c r="L1271">
        <f>[1]!EM_S_RISK_AVGRETURNY(J1271,"2015-12-01","2016-12-02","1")</f>
        <v>7.7499999999999999E-2</v>
      </c>
    </row>
    <row r="1272" spans="10:12" x14ac:dyDescent="0.25">
      <c r="J1272" s="13" t="s">
        <v>2987</v>
      </c>
      <c r="K1272">
        <v>1271</v>
      </c>
      <c r="L1272">
        <f>[1]!EM_S_RISK_AVGRETURNY(J1272,"2015-12-01","2016-12-02","1")</f>
        <v>0</v>
      </c>
    </row>
    <row r="1273" spans="10:12" x14ac:dyDescent="0.25">
      <c r="J1273" s="13" t="s">
        <v>1115</v>
      </c>
      <c r="K1273">
        <v>1272</v>
      </c>
      <c r="L1273">
        <f>[1]!EM_S_RISK_AVGRETURNY(J1273,"2015-12-01","2016-12-02","1")</f>
        <v>0</v>
      </c>
    </row>
    <row r="1274" spans="10:12" x14ac:dyDescent="0.25">
      <c r="J1274" s="13" t="s">
        <v>1179</v>
      </c>
      <c r="K1274">
        <v>1273</v>
      </c>
      <c r="L1274">
        <f>[1]!EM_S_RISK_AVGRETURNY(J1274,"2015-12-01","2016-12-02","1")</f>
        <v>0</v>
      </c>
    </row>
    <row r="1275" spans="10:12" x14ac:dyDescent="0.25">
      <c r="J1275" s="13" t="s">
        <v>63</v>
      </c>
      <c r="K1275">
        <v>1274</v>
      </c>
      <c r="L1275">
        <f>[1]!EM_S_RISK_AVGRETURNY(J1275,"2015-12-01","2016-12-02","1")</f>
        <v>0</v>
      </c>
    </row>
    <row r="1276" spans="10:12" x14ac:dyDescent="0.25">
      <c r="J1276" s="13" t="s">
        <v>1740</v>
      </c>
      <c r="K1276">
        <v>1275</v>
      </c>
      <c r="L1276">
        <f>[1]!EM_S_RISK_AVGRETURNY(J1276,"2015-12-01","2016-12-02","1")</f>
        <v>0</v>
      </c>
    </row>
    <row r="1277" spans="10:12" x14ac:dyDescent="0.25">
      <c r="J1277" s="13" t="s">
        <v>1738</v>
      </c>
      <c r="K1277">
        <v>1276</v>
      </c>
      <c r="L1277">
        <f>[1]!EM_S_RISK_AVGRETURNY(J1277,"2015-12-01","2016-12-02","1")</f>
        <v>0</v>
      </c>
    </row>
    <row r="1278" spans="10:12" x14ac:dyDescent="0.25">
      <c r="J1278" s="13" t="s">
        <v>140</v>
      </c>
      <c r="K1278">
        <v>1277</v>
      </c>
      <c r="L1278">
        <f>[1]!EM_S_RISK_AVGRETURNY(J1278,"2015-12-01","2016-12-02","1")</f>
        <v>0</v>
      </c>
    </row>
    <row r="1279" spans="10:12" x14ac:dyDescent="0.25">
      <c r="J1279" s="13" t="s">
        <v>142</v>
      </c>
      <c r="K1279">
        <v>1278</v>
      </c>
      <c r="L1279">
        <f>[1]!EM_S_RISK_AVGRETURNY(J1279,"2015-12-01","2016-12-02","1")</f>
        <v>0</v>
      </c>
    </row>
    <row r="1280" spans="10:12" x14ac:dyDescent="0.25">
      <c r="J1280" s="13" t="s">
        <v>95</v>
      </c>
      <c r="K1280">
        <v>1279</v>
      </c>
      <c r="L1280">
        <f>[1]!EM_S_RISK_AVGRETURNY(J1280,"2015-12-01","2016-12-02","1")</f>
        <v>0</v>
      </c>
    </row>
    <row r="1281" spans="10:12" x14ac:dyDescent="0.25">
      <c r="J1281" s="13" t="s">
        <v>1180</v>
      </c>
      <c r="K1281">
        <v>1280</v>
      </c>
      <c r="L1281">
        <f>[1]!EM_S_RISK_AVGRETURNY(J1281,"2015-12-01","2016-12-02","1")</f>
        <v>0</v>
      </c>
    </row>
    <row r="1282" spans="10:12" x14ac:dyDescent="0.25">
      <c r="J1282" s="13" t="s">
        <v>115</v>
      </c>
      <c r="K1282">
        <v>1281</v>
      </c>
      <c r="L1282">
        <f>[1]!EM_S_RISK_AVGRETURNY(J1282,"2015-12-01","2016-12-02","1")</f>
        <v>0</v>
      </c>
    </row>
    <row r="1283" spans="10:12" x14ac:dyDescent="0.25">
      <c r="J1283" s="13" t="s">
        <v>2637</v>
      </c>
      <c r="K1283">
        <v>1282</v>
      </c>
      <c r="L1283">
        <f>[1]!EM_S_RISK_AVGRETURNY(J1283,"2015-12-01","2016-12-02","1")</f>
        <v>-3.73E-2</v>
      </c>
    </row>
    <row r="1284" spans="10:12" x14ac:dyDescent="0.25">
      <c r="J1284" s="13" t="s">
        <v>1855</v>
      </c>
      <c r="K1284">
        <v>1283</v>
      </c>
      <c r="L1284">
        <f>[1]!EM_S_RISK_AVGRETURNY(J1284,"2015-12-01","2016-12-02","1")</f>
        <v>-4.02E-2</v>
      </c>
    </row>
    <row r="1285" spans="10:12" x14ac:dyDescent="0.25">
      <c r="J1285" s="13" t="s">
        <v>2007</v>
      </c>
      <c r="K1285">
        <v>1284</v>
      </c>
      <c r="L1285">
        <f>[1]!EM_S_RISK_AVGRETURNY(J1285,"2015-12-01","2016-12-02","1")</f>
        <v>-4.7800000000000002E-2</v>
      </c>
    </row>
    <row r="1286" spans="10:12" x14ac:dyDescent="0.25">
      <c r="J1286" s="13" t="s">
        <v>1698</v>
      </c>
      <c r="K1286">
        <v>1285</v>
      </c>
      <c r="L1286">
        <f>[1]!EM_S_RISK_AVGRETURNY(J1286,"2015-12-01","2016-12-02","1")</f>
        <v>-8.6400000000000005E-2</v>
      </c>
    </row>
    <row r="1287" spans="10:12" x14ac:dyDescent="0.25">
      <c r="J1287" s="13" t="s">
        <v>2945</v>
      </c>
      <c r="K1287">
        <v>1286</v>
      </c>
      <c r="L1287">
        <f>[1]!EM_S_RISK_AVGRETURNY(J1287,"2015-12-01","2016-12-02","1")</f>
        <v>-9.7699999999999995E-2</v>
      </c>
    </row>
    <row r="1288" spans="10:12" x14ac:dyDescent="0.25">
      <c r="J1288" s="13" t="s">
        <v>918</v>
      </c>
      <c r="K1288">
        <v>1287</v>
      </c>
      <c r="L1288">
        <f>[1]!EM_S_RISK_AVGRETURNY(J1288,"2015-12-01","2016-12-02","1")</f>
        <v>-9.8500000000000004E-2</v>
      </c>
    </row>
    <row r="1289" spans="10:12" x14ac:dyDescent="0.25">
      <c r="J1289" s="13" t="s">
        <v>1154</v>
      </c>
      <c r="K1289">
        <v>1288</v>
      </c>
      <c r="L1289">
        <f>[1]!EM_S_RISK_AVGRETURNY(J1289,"2015-12-01","2016-12-02","1")</f>
        <v>-0.13089999999999999</v>
      </c>
    </row>
    <row r="1290" spans="10:12" x14ac:dyDescent="0.25">
      <c r="J1290" s="13" t="s">
        <v>2666</v>
      </c>
      <c r="K1290">
        <v>1289</v>
      </c>
      <c r="L1290">
        <f>[1]!EM_S_RISK_AVGRETURNY(J1290,"2015-12-01","2016-12-02","1")</f>
        <v>-0.13139999999999999</v>
      </c>
    </row>
    <row r="1291" spans="10:12" x14ac:dyDescent="0.25">
      <c r="J1291" s="13" t="s">
        <v>2390</v>
      </c>
      <c r="K1291">
        <v>1290</v>
      </c>
      <c r="L1291">
        <f>[1]!EM_S_RISK_AVGRETURNY(J1291,"2015-12-01","2016-12-02","1")</f>
        <v>-0.13250000000000001</v>
      </c>
    </row>
    <row r="1292" spans="10:12" x14ac:dyDescent="0.25">
      <c r="J1292" s="13" t="s">
        <v>474</v>
      </c>
      <c r="K1292">
        <v>1291</v>
      </c>
      <c r="L1292">
        <f>[1]!EM_S_RISK_AVGRETURNY(J1292,"2015-12-01","2016-12-02","1")</f>
        <v>-0.13600000000000001</v>
      </c>
    </row>
    <row r="1293" spans="10:12" x14ac:dyDescent="0.25">
      <c r="J1293" s="13" t="s">
        <v>1548</v>
      </c>
      <c r="K1293">
        <v>1292</v>
      </c>
      <c r="L1293">
        <f>[1]!EM_S_RISK_AVGRETURNY(J1293,"2015-12-01","2016-12-02","1")</f>
        <v>-0.13980000000000001</v>
      </c>
    </row>
    <row r="1294" spans="10:12" x14ac:dyDescent="0.25">
      <c r="J1294" s="13" t="s">
        <v>719</v>
      </c>
      <c r="K1294">
        <v>1293</v>
      </c>
      <c r="L1294">
        <f>[1]!EM_S_RISK_AVGRETURNY(J1294,"2015-12-01","2016-12-02","1")</f>
        <v>-0.16450000000000001</v>
      </c>
    </row>
    <row r="1295" spans="10:12" x14ac:dyDescent="0.25">
      <c r="J1295" s="13" t="s">
        <v>2521</v>
      </c>
      <c r="K1295">
        <v>1294</v>
      </c>
      <c r="L1295">
        <f>[1]!EM_S_RISK_AVGRETURNY(J1295,"2015-12-01","2016-12-02","1")</f>
        <v>-0.21790000000000001</v>
      </c>
    </row>
    <row r="1296" spans="10:12" x14ac:dyDescent="0.25">
      <c r="J1296" s="13" t="s">
        <v>2510</v>
      </c>
      <c r="K1296">
        <v>1295</v>
      </c>
      <c r="L1296">
        <f>[1]!EM_S_RISK_AVGRETURNY(J1296,"2015-12-01","2016-12-02","1")</f>
        <v>-0.23369999999999999</v>
      </c>
    </row>
    <row r="1297" spans="10:12" x14ac:dyDescent="0.25">
      <c r="J1297" s="13" t="s">
        <v>1533</v>
      </c>
      <c r="K1297">
        <v>1296</v>
      </c>
      <c r="L1297">
        <f>[1]!EM_S_RISK_AVGRETURNY(J1297,"2015-12-01","2016-12-02","1")</f>
        <v>-0.24979999999999999</v>
      </c>
    </row>
    <row r="1298" spans="10:12" x14ac:dyDescent="0.25">
      <c r="J1298" s="13" t="s">
        <v>2965</v>
      </c>
      <c r="K1298">
        <v>1297</v>
      </c>
      <c r="L1298">
        <f>[1]!EM_S_RISK_AVGRETURNY(J1298,"2015-12-01","2016-12-02","1")</f>
        <v>-0.2611</v>
      </c>
    </row>
    <row r="1299" spans="10:12" x14ac:dyDescent="0.25">
      <c r="J1299" s="13" t="s">
        <v>933</v>
      </c>
      <c r="K1299">
        <v>1298</v>
      </c>
      <c r="L1299">
        <f>[1]!EM_S_RISK_AVGRETURNY(J1299,"2015-12-01","2016-12-02","1")</f>
        <v>-0.2979</v>
      </c>
    </row>
    <row r="1300" spans="10:12" x14ac:dyDescent="0.25">
      <c r="J1300" s="13" t="s">
        <v>608</v>
      </c>
      <c r="K1300">
        <v>1299</v>
      </c>
      <c r="L1300">
        <f>[1]!EM_S_RISK_AVGRETURNY(J1300,"2015-12-01","2016-12-02","1")</f>
        <v>-0.31530000000000002</v>
      </c>
    </row>
    <row r="1301" spans="10:12" x14ac:dyDescent="0.25">
      <c r="J1301" s="13" t="s">
        <v>2201</v>
      </c>
      <c r="K1301">
        <v>1300</v>
      </c>
      <c r="L1301">
        <f>[1]!EM_S_RISK_AVGRETURNY(J1301,"2015-12-01","2016-12-02","1")</f>
        <v>-0.32069999999999999</v>
      </c>
    </row>
    <row r="1302" spans="10:12" x14ac:dyDescent="0.25">
      <c r="J1302" s="13" t="s">
        <v>2795</v>
      </c>
      <c r="K1302">
        <v>1301</v>
      </c>
      <c r="L1302">
        <f>[1]!EM_S_RISK_AVGRETURNY(J1302,"2015-12-01","2016-12-02","1")</f>
        <v>-0.34720000000000001</v>
      </c>
    </row>
    <row r="1303" spans="10:12" x14ac:dyDescent="0.25">
      <c r="J1303" s="13" t="s">
        <v>1364</v>
      </c>
      <c r="K1303">
        <v>1302</v>
      </c>
      <c r="L1303">
        <f>[1]!EM_S_RISK_AVGRETURNY(J1303,"2015-12-01","2016-12-02","1")</f>
        <v>-0.38540000000000002</v>
      </c>
    </row>
    <row r="1304" spans="10:12" x14ac:dyDescent="0.25">
      <c r="J1304" s="13" t="s">
        <v>2413</v>
      </c>
      <c r="K1304">
        <v>1303</v>
      </c>
      <c r="L1304">
        <f>[1]!EM_S_RISK_AVGRETURNY(J1304,"2015-12-01","2016-12-02","1")</f>
        <v>-0.38779999999999998</v>
      </c>
    </row>
    <row r="1305" spans="10:12" x14ac:dyDescent="0.25">
      <c r="J1305" s="13" t="s">
        <v>485</v>
      </c>
      <c r="K1305">
        <v>1304</v>
      </c>
      <c r="L1305">
        <f>[1]!EM_S_RISK_AVGRETURNY(J1305,"2015-12-01","2016-12-02","1")</f>
        <v>-0.38900000000000001</v>
      </c>
    </row>
    <row r="1306" spans="10:12" x14ac:dyDescent="0.25">
      <c r="J1306" s="13" t="s">
        <v>396</v>
      </c>
      <c r="K1306">
        <v>1305</v>
      </c>
      <c r="L1306">
        <f>[1]!EM_S_RISK_AVGRETURNY(J1306,"2015-12-01","2016-12-02","1")</f>
        <v>-0.40100000000000002</v>
      </c>
    </row>
    <row r="1307" spans="10:12" x14ac:dyDescent="0.25">
      <c r="J1307" s="13" t="s">
        <v>2574</v>
      </c>
      <c r="K1307">
        <v>1306</v>
      </c>
      <c r="L1307">
        <f>[1]!EM_S_RISK_AVGRETURNY(J1307,"2015-12-01","2016-12-02","1")</f>
        <v>-0.4219</v>
      </c>
    </row>
    <row r="1308" spans="10:12" x14ac:dyDescent="0.25">
      <c r="J1308" s="13" t="s">
        <v>2173</v>
      </c>
      <c r="K1308">
        <v>1307</v>
      </c>
      <c r="L1308">
        <f>[1]!EM_S_RISK_AVGRETURNY(J1308,"2015-12-01","2016-12-02","1")</f>
        <v>-0.43909999999999999</v>
      </c>
    </row>
    <row r="1309" spans="10:12" x14ac:dyDescent="0.25">
      <c r="J1309" s="13" t="s">
        <v>1641</v>
      </c>
      <c r="K1309">
        <v>1308</v>
      </c>
      <c r="L1309">
        <f>[1]!EM_S_RISK_AVGRETURNY(J1309,"2015-12-01","2016-12-02","1")</f>
        <v>-0.4451</v>
      </c>
    </row>
    <row r="1310" spans="10:12" x14ac:dyDescent="0.25">
      <c r="J1310" s="13" t="s">
        <v>635</v>
      </c>
      <c r="K1310">
        <v>1309</v>
      </c>
      <c r="L1310">
        <f>[1]!EM_S_RISK_AVGRETURNY(J1310,"2015-12-01","2016-12-02","1")</f>
        <v>-0.4718</v>
      </c>
    </row>
    <row r="1311" spans="10:12" x14ac:dyDescent="0.25">
      <c r="J1311" s="13" t="s">
        <v>566</v>
      </c>
      <c r="K1311">
        <v>1310</v>
      </c>
      <c r="L1311">
        <f>[1]!EM_S_RISK_AVGRETURNY(J1311,"2015-12-01","2016-12-02","1")</f>
        <v>-0.5272</v>
      </c>
    </row>
    <row r="1312" spans="10:12" x14ac:dyDescent="0.25">
      <c r="J1312" s="13" t="s">
        <v>100</v>
      </c>
      <c r="K1312">
        <v>1311</v>
      </c>
      <c r="L1312">
        <f>[1]!EM_S_RISK_AVGRETURNY(J1312,"2015-12-01","2016-12-02","1")</f>
        <v>-0.55359999999999998</v>
      </c>
    </row>
    <row r="1313" spans="10:12" x14ac:dyDescent="0.25">
      <c r="J1313" s="13" t="s">
        <v>2764</v>
      </c>
      <c r="K1313">
        <v>1312</v>
      </c>
      <c r="L1313">
        <f>[1]!EM_S_RISK_AVGRETURNY(J1313,"2015-12-01","2016-12-02","1")</f>
        <v>-0.55610000000000004</v>
      </c>
    </row>
    <row r="1314" spans="10:12" x14ac:dyDescent="0.25">
      <c r="J1314" s="13" t="s">
        <v>1456</v>
      </c>
      <c r="K1314">
        <v>1313</v>
      </c>
      <c r="L1314">
        <f>[1]!EM_S_RISK_AVGRETURNY(J1314,"2015-12-01","2016-12-02","1")</f>
        <v>-0.56410000000000005</v>
      </c>
    </row>
    <row r="1315" spans="10:12" x14ac:dyDescent="0.25">
      <c r="J1315" s="13" t="s">
        <v>705</v>
      </c>
      <c r="K1315">
        <v>1314</v>
      </c>
      <c r="L1315">
        <f>[1]!EM_S_RISK_AVGRETURNY(J1315,"2015-12-01","2016-12-02","1")</f>
        <v>-0.56579999999999997</v>
      </c>
    </row>
    <row r="1316" spans="10:12" x14ac:dyDescent="0.25">
      <c r="J1316" s="13" t="s">
        <v>1176</v>
      </c>
      <c r="K1316">
        <v>1315</v>
      </c>
      <c r="L1316">
        <f>[1]!EM_S_RISK_AVGRETURNY(J1316,"2015-12-01","2016-12-02","1")</f>
        <v>-0.58840000000000003</v>
      </c>
    </row>
    <row r="1317" spans="10:12" x14ac:dyDescent="0.25">
      <c r="J1317" s="13" t="s">
        <v>2685</v>
      </c>
      <c r="K1317">
        <v>1316</v>
      </c>
      <c r="L1317">
        <f>[1]!EM_S_RISK_AVGRETURNY(J1317,"2015-12-01","2016-12-02","1")</f>
        <v>-0.59989999999999999</v>
      </c>
    </row>
    <row r="1318" spans="10:12" x14ac:dyDescent="0.25">
      <c r="J1318" s="13" t="s">
        <v>2835</v>
      </c>
      <c r="K1318">
        <v>1317</v>
      </c>
      <c r="L1318">
        <f>[1]!EM_S_RISK_AVGRETURNY(J1318,"2015-12-01","2016-12-02","1")</f>
        <v>-0.60319999999999996</v>
      </c>
    </row>
    <row r="1319" spans="10:12" x14ac:dyDescent="0.25">
      <c r="J1319" s="13" t="s">
        <v>2259</v>
      </c>
      <c r="K1319">
        <v>1318</v>
      </c>
      <c r="L1319">
        <f>[1]!EM_S_RISK_AVGRETURNY(J1319,"2015-12-01","2016-12-02","1")</f>
        <v>-0.60319999999999996</v>
      </c>
    </row>
    <row r="1320" spans="10:12" x14ac:dyDescent="0.25">
      <c r="J1320" s="13" t="s">
        <v>2990</v>
      </c>
      <c r="K1320">
        <v>1319</v>
      </c>
      <c r="L1320">
        <f>[1]!EM_S_RISK_AVGRETURNY(J1320,"2015-12-01","2016-12-02","1")</f>
        <v>-0.64329999999999998</v>
      </c>
    </row>
    <row r="1321" spans="10:12" x14ac:dyDescent="0.25">
      <c r="J1321" s="13" t="s">
        <v>581</v>
      </c>
      <c r="K1321">
        <v>1320</v>
      </c>
      <c r="L1321">
        <f>[1]!EM_S_RISK_AVGRETURNY(J1321,"2015-12-01","2016-12-02","1")</f>
        <v>-0.64829999999999999</v>
      </c>
    </row>
    <row r="1322" spans="10:12" x14ac:dyDescent="0.25">
      <c r="J1322" s="13" t="s">
        <v>1525</v>
      </c>
      <c r="K1322">
        <v>1321</v>
      </c>
      <c r="L1322">
        <f>[1]!EM_S_RISK_AVGRETURNY(J1322,"2015-12-01","2016-12-02","1")</f>
        <v>-0.65580000000000005</v>
      </c>
    </row>
    <row r="1323" spans="10:12" x14ac:dyDescent="0.25">
      <c r="J1323" s="13" t="s">
        <v>685</v>
      </c>
      <c r="K1323">
        <v>1322</v>
      </c>
      <c r="L1323">
        <f>[1]!EM_S_RISK_AVGRETURNY(J1323,"2015-12-01","2016-12-02","1")</f>
        <v>-0.68879999999999997</v>
      </c>
    </row>
    <row r="1324" spans="10:12" x14ac:dyDescent="0.25">
      <c r="J1324" s="13" t="s">
        <v>2245</v>
      </c>
      <c r="K1324">
        <v>1323</v>
      </c>
      <c r="L1324">
        <f>[1]!EM_S_RISK_AVGRETURNY(J1324,"2015-12-01","2016-12-02","1")</f>
        <v>-0.70409999999999995</v>
      </c>
    </row>
    <row r="1325" spans="10:12" x14ac:dyDescent="0.25">
      <c r="J1325" s="13" t="s">
        <v>1987</v>
      </c>
      <c r="K1325">
        <v>1324</v>
      </c>
      <c r="L1325">
        <f>[1]!EM_S_RISK_AVGRETURNY(J1325,"2015-12-01","2016-12-02","1")</f>
        <v>-0.73860000000000003</v>
      </c>
    </row>
    <row r="1326" spans="10:12" x14ac:dyDescent="0.25">
      <c r="J1326" s="13" t="s">
        <v>1427</v>
      </c>
      <c r="K1326">
        <v>1325</v>
      </c>
      <c r="L1326">
        <f>[1]!EM_S_RISK_AVGRETURNY(J1326,"2015-12-01","2016-12-02","1")</f>
        <v>-0.74329999999999996</v>
      </c>
    </row>
    <row r="1327" spans="10:12" x14ac:dyDescent="0.25">
      <c r="J1327" s="13" t="s">
        <v>1484</v>
      </c>
      <c r="K1327">
        <v>1326</v>
      </c>
      <c r="L1327">
        <f>[1]!EM_S_RISK_AVGRETURNY(J1327,"2015-12-01","2016-12-02","1")</f>
        <v>-0.80400000000000005</v>
      </c>
    </row>
    <row r="1328" spans="10:12" x14ac:dyDescent="0.25">
      <c r="J1328" s="13" t="s">
        <v>941</v>
      </c>
      <c r="K1328">
        <v>1327</v>
      </c>
      <c r="L1328">
        <f>[1]!EM_S_RISK_AVGRETURNY(J1328,"2015-12-01","2016-12-02","1")</f>
        <v>-0.84219999999999995</v>
      </c>
    </row>
    <row r="1329" spans="10:12" x14ac:dyDescent="0.25">
      <c r="J1329" s="13" t="s">
        <v>452</v>
      </c>
      <c r="K1329">
        <v>1328</v>
      </c>
      <c r="L1329">
        <f>[1]!EM_S_RISK_AVGRETURNY(J1329,"2015-12-01","2016-12-02","1")</f>
        <v>-0.86339999999999995</v>
      </c>
    </row>
    <row r="1330" spans="10:12" x14ac:dyDescent="0.25">
      <c r="J1330" s="13" t="s">
        <v>720</v>
      </c>
      <c r="K1330">
        <v>1329</v>
      </c>
      <c r="L1330">
        <f>[1]!EM_S_RISK_AVGRETURNY(J1330,"2015-12-01","2016-12-02","1")</f>
        <v>-0.9032</v>
      </c>
    </row>
    <row r="1331" spans="10:12" x14ac:dyDescent="0.25">
      <c r="J1331" s="13" t="s">
        <v>344</v>
      </c>
      <c r="K1331">
        <v>1330</v>
      </c>
      <c r="L1331">
        <f>[1]!EM_S_RISK_AVGRETURNY(J1331,"2015-12-01","2016-12-02","1")</f>
        <v>-0.9093</v>
      </c>
    </row>
    <row r="1332" spans="10:12" x14ac:dyDescent="0.25">
      <c r="J1332" s="13" t="s">
        <v>3015</v>
      </c>
      <c r="K1332">
        <v>1331</v>
      </c>
      <c r="L1332">
        <f>[1]!EM_S_RISK_AVGRETURNY(J1332,"2015-12-01","2016-12-02","1")</f>
        <v>-0.91520000000000001</v>
      </c>
    </row>
    <row r="1333" spans="10:12" x14ac:dyDescent="0.25">
      <c r="J1333" s="13" t="s">
        <v>2706</v>
      </c>
      <c r="K1333">
        <v>1332</v>
      </c>
      <c r="L1333">
        <f>[1]!EM_S_RISK_AVGRETURNY(J1333,"2015-12-01","2016-12-02","1")</f>
        <v>-0.92659999999999998</v>
      </c>
    </row>
    <row r="1334" spans="10:12" x14ac:dyDescent="0.25">
      <c r="J1334" s="13" t="s">
        <v>252</v>
      </c>
      <c r="K1334">
        <v>1333</v>
      </c>
      <c r="L1334">
        <f>[1]!EM_S_RISK_AVGRETURNY(J1334,"2015-12-01","2016-12-02","1")</f>
        <v>-0.95950000000000002</v>
      </c>
    </row>
    <row r="1335" spans="10:12" x14ac:dyDescent="0.25">
      <c r="J1335" s="13" t="s">
        <v>486</v>
      </c>
      <c r="K1335">
        <v>1334</v>
      </c>
      <c r="L1335">
        <f>[1]!EM_S_RISK_AVGRETURNY(J1335,"2015-12-01","2016-12-02","1")</f>
        <v>-0.96</v>
      </c>
    </row>
    <row r="1336" spans="10:12" x14ac:dyDescent="0.25">
      <c r="J1336" s="13" t="s">
        <v>218</v>
      </c>
      <c r="K1336">
        <v>1335</v>
      </c>
      <c r="L1336">
        <f>[1]!EM_S_RISK_AVGRETURNY(J1336,"2015-12-01","2016-12-02","1")</f>
        <v>-0.96160000000000001</v>
      </c>
    </row>
    <row r="1337" spans="10:12" x14ac:dyDescent="0.25">
      <c r="J1337" s="13" t="s">
        <v>1924</v>
      </c>
      <c r="K1337">
        <v>1336</v>
      </c>
      <c r="L1337">
        <f>[1]!EM_S_RISK_AVGRETURNY(J1337,"2015-12-01","2016-12-02","1")</f>
        <v>-1.0424</v>
      </c>
    </row>
    <row r="1338" spans="10:12" x14ac:dyDescent="0.25">
      <c r="J1338" s="13" t="s">
        <v>2737</v>
      </c>
      <c r="K1338">
        <v>1337</v>
      </c>
      <c r="L1338">
        <f>[1]!EM_S_RISK_AVGRETURNY(J1338,"2015-12-01","2016-12-02","1")</f>
        <v>-1.0499000000000001</v>
      </c>
    </row>
    <row r="1339" spans="10:12" x14ac:dyDescent="0.25">
      <c r="J1339" s="13" t="s">
        <v>336</v>
      </c>
      <c r="K1339">
        <v>1338</v>
      </c>
      <c r="L1339">
        <f>[1]!EM_S_RISK_AVGRETURNY(J1339,"2015-12-01","2016-12-02","1")</f>
        <v>-1.0530999999999999</v>
      </c>
    </row>
    <row r="1340" spans="10:12" x14ac:dyDescent="0.25">
      <c r="J1340" s="13" t="s">
        <v>2645</v>
      </c>
      <c r="K1340">
        <v>1339</v>
      </c>
      <c r="L1340">
        <f>[1]!EM_S_RISK_AVGRETURNY(J1340,"2015-12-01","2016-12-02","1")</f>
        <v>-1.0848</v>
      </c>
    </row>
    <row r="1341" spans="10:12" x14ac:dyDescent="0.25">
      <c r="J1341" s="13" t="s">
        <v>1686</v>
      </c>
      <c r="K1341">
        <v>1340</v>
      </c>
      <c r="L1341">
        <f>[1]!EM_S_RISK_AVGRETURNY(J1341,"2015-12-01","2016-12-02","1")</f>
        <v>-1.0855999999999999</v>
      </c>
    </row>
    <row r="1342" spans="10:12" x14ac:dyDescent="0.25">
      <c r="J1342" s="13" t="s">
        <v>1156</v>
      </c>
      <c r="K1342">
        <v>1341</v>
      </c>
      <c r="L1342">
        <f>[1]!EM_S_RISK_AVGRETURNY(J1342,"2015-12-01","2016-12-02","1")</f>
        <v>-1.0884</v>
      </c>
    </row>
    <row r="1343" spans="10:12" x14ac:dyDescent="0.25">
      <c r="J1343" s="13" t="s">
        <v>340</v>
      </c>
      <c r="K1343">
        <v>1342</v>
      </c>
      <c r="L1343">
        <f>[1]!EM_S_RISK_AVGRETURNY(J1343,"2015-12-01","2016-12-02","1")</f>
        <v>-1.1106</v>
      </c>
    </row>
    <row r="1344" spans="10:12" x14ac:dyDescent="0.25">
      <c r="J1344" s="13" t="s">
        <v>2481</v>
      </c>
      <c r="K1344">
        <v>1343</v>
      </c>
      <c r="L1344">
        <f>[1]!EM_S_RISK_AVGRETURNY(J1344,"2015-12-01","2016-12-02","1")</f>
        <v>-1.1473</v>
      </c>
    </row>
    <row r="1345" spans="10:12" x14ac:dyDescent="0.25">
      <c r="J1345" s="13" t="s">
        <v>858</v>
      </c>
      <c r="K1345">
        <v>1344</v>
      </c>
      <c r="L1345">
        <f>[1]!EM_S_RISK_AVGRETURNY(J1345,"2015-12-01","2016-12-02","1")</f>
        <v>-1.2093</v>
      </c>
    </row>
    <row r="1346" spans="10:12" x14ac:dyDescent="0.25">
      <c r="J1346" s="13" t="s">
        <v>348</v>
      </c>
      <c r="K1346">
        <v>1345</v>
      </c>
      <c r="L1346">
        <f>[1]!EM_S_RISK_AVGRETURNY(J1346,"2015-12-01","2016-12-02","1")</f>
        <v>-1.2395</v>
      </c>
    </row>
    <row r="1347" spans="10:12" x14ac:dyDescent="0.25">
      <c r="J1347" s="13" t="s">
        <v>2045</v>
      </c>
      <c r="K1347">
        <v>1346</v>
      </c>
      <c r="L1347">
        <f>[1]!EM_S_RISK_AVGRETURNY(J1347,"2015-12-01","2016-12-02","1")</f>
        <v>-1.2548999999999999</v>
      </c>
    </row>
    <row r="1348" spans="10:12" x14ac:dyDescent="0.25">
      <c r="J1348" s="13" t="s">
        <v>2695</v>
      </c>
      <c r="K1348">
        <v>1347</v>
      </c>
      <c r="L1348">
        <f>[1]!EM_S_RISK_AVGRETURNY(J1348,"2015-12-01","2016-12-02","1")</f>
        <v>-1.2605999999999999</v>
      </c>
    </row>
    <row r="1349" spans="10:12" x14ac:dyDescent="0.25">
      <c r="J1349" s="13" t="s">
        <v>2144</v>
      </c>
      <c r="K1349">
        <v>1348</v>
      </c>
      <c r="L1349">
        <f>[1]!EM_S_RISK_AVGRETURNY(J1349,"2015-12-01","2016-12-02","1")</f>
        <v>-1.2636000000000001</v>
      </c>
    </row>
    <row r="1350" spans="10:12" x14ac:dyDescent="0.25">
      <c r="J1350" s="13" t="s">
        <v>1132</v>
      </c>
      <c r="K1350">
        <v>1349</v>
      </c>
      <c r="L1350">
        <f>[1]!EM_S_RISK_AVGRETURNY(J1350,"2015-12-01","2016-12-02","1")</f>
        <v>-1.2674000000000001</v>
      </c>
    </row>
    <row r="1351" spans="10:12" x14ac:dyDescent="0.25">
      <c r="J1351" s="13" t="s">
        <v>2423</v>
      </c>
      <c r="K1351">
        <v>1350</v>
      </c>
      <c r="L1351">
        <f>[1]!EM_S_RISK_AVGRETURNY(J1351,"2015-12-01","2016-12-02","1")</f>
        <v>-1.2949999999999999</v>
      </c>
    </row>
    <row r="1352" spans="10:12" x14ac:dyDescent="0.25">
      <c r="J1352" s="13" t="s">
        <v>361</v>
      </c>
      <c r="K1352">
        <v>1351</v>
      </c>
      <c r="L1352">
        <f>[1]!EM_S_RISK_AVGRETURNY(J1352,"2015-12-01","2016-12-02","1")</f>
        <v>-1.3648</v>
      </c>
    </row>
    <row r="1353" spans="10:12" x14ac:dyDescent="0.25">
      <c r="J1353" s="13" t="s">
        <v>2256</v>
      </c>
      <c r="K1353">
        <v>1352</v>
      </c>
      <c r="L1353">
        <f>[1]!EM_S_RISK_AVGRETURNY(J1353,"2015-12-01","2016-12-02","1")</f>
        <v>-1.3869</v>
      </c>
    </row>
    <row r="1354" spans="10:12" x14ac:dyDescent="0.25">
      <c r="J1354" s="13" t="s">
        <v>775</v>
      </c>
      <c r="K1354">
        <v>1353</v>
      </c>
      <c r="L1354">
        <f>[1]!EM_S_RISK_AVGRETURNY(J1354,"2015-12-01","2016-12-02","1")</f>
        <v>-1.399</v>
      </c>
    </row>
    <row r="1355" spans="10:12" x14ac:dyDescent="0.25">
      <c r="J1355" s="13" t="s">
        <v>2155</v>
      </c>
      <c r="K1355">
        <v>1354</v>
      </c>
      <c r="L1355">
        <f>[1]!EM_S_RISK_AVGRETURNY(J1355,"2015-12-01","2016-12-02","1")</f>
        <v>-1.4349000000000001</v>
      </c>
    </row>
    <row r="1356" spans="10:12" x14ac:dyDescent="0.25">
      <c r="J1356" s="13" t="s">
        <v>1473</v>
      </c>
      <c r="K1356">
        <v>1355</v>
      </c>
      <c r="L1356">
        <f>[1]!EM_S_RISK_AVGRETURNY(J1356,"2015-12-01","2016-12-02","1")</f>
        <v>-1.4434</v>
      </c>
    </row>
    <row r="1357" spans="10:12" x14ac:dyDescent="0.25">
      <c r="J1357" s="13" t="s">
        <v>979</v>
      </c>
      <c r="K1357">
        <v>1356</v>
      </c>
      <c r="L1357">
        <f>[1]!EM_S_RISK_AVGRETURNY(J1357,"2015-12-01","2016-12-02","1")</f>
        <v>-1.4729000000000001</v>
      </c>
    </row>
    <row r="1358" spans="10:12" x14ac:dyDescent="0.25">
      <c r="J1358" s="13" t="s">
        <v>1704</v>
      </c>
      <c r="K1358">
        <v>1357</v>
      </c>
      <c r="L1358">
        <f>[1]!EM_S_RISK_AVGRETURNY(J1358,"2015-12-01","2016-12-02","1")</f>
        <v>-1.4871000000000001</v>
      </c>
    </row>
    <row r="1359" spans="10:12" x14ac:dyDescent="0.25">
      <c r="J1359" s="13" t="s">
        <v>2066</v>
      </c>
      <c r="K1359">
        <v>1358</v>
      </c>
      <c r="L1359">
        <f>[1]!EM_S_RISK_AVGRETURNY(J1359,"2015-12-01","2016-12-02","1")</f>
        <v>-1.5409999999999999</v>
      </c>
    </row>
    <row r="1360" spans="10:12" x14ac:dyDescent="0.25">
      <c r="J1360" s="13" t="s">
        <v>1556</v>
      </c>
      <c r="K1360">
        <v>1359</v>
      </c>
      <c r="L1360">
        <f>[1]!EM_S_RISK_AVGRETURNY(J1360,"2015-12-01","2016-12-02","1")</f>
        <v>-1.5606</v>
      </c>
    </row>
    <row r="1361" spans="10:12" x14ac:dyDescent="0.25">
      <c r="J1361" s="13" t="s">
        <v>1854</v>
      </c>
      <c r="K1361">
        <v>1360</v>
      </c>
      <c r="L1361">
        <f>[1]!EM_S_RISK_AVGRETURNY(J1361,"2015-12-01","2016-12-02","1")</f>
        <v>-1.6214</v>
      </c>
    </row>
    <row r="1362" spans="10:12" x14ac:dyDescent="0.25">
      <c r="J1362" s="13" t="s">
        <v>2103</v>
      </c>
      <c r="K1362">
        <v>1361</v>
      </c>
      <c r="L1362">
        <f>[1]!EM_S_RISK_AVGRETURNY(J1362,"2015-12-01","2016-12-02","1")</f>
        <v>-1.6395</v>
      </c>
    </row>
    <row r="1363" spans="10:12" x14ac:dyDescent="0.25">
      <c r="J1363" s="13" t="s">
        <v>575</v>
      </c>
      <c r="K1363">
        <v>1362</v>
      </c>
      <c r="L1363">
        <f>[1]!EM_S_RISK_AVGRETURNY(J1363,"2015-12-01","2016-12-02","1")</f>
        <v>-1.6540999999999999</v>
      </c>
    </row>
    <row r="1364" spans="10:12" x14ac:dyDescent="0.25">
      <c r="J1364" s="13" t="s">
        <v>44</v>
      </c>
      <c r="K1364">
        <v>1363</v>
      </c>
      <c r="L1364">
        <f>[1]!EM_S_RISK_AVGRETURNY(J1364,"2015-12-01","2016-12-02","1")</f>
        <v>-1.6674</v>
      </c>
    </row>
    <row r="1365" spans="10:12" x14ac:dyDescent="0.25">
      <c r="J1365" s="13" t="s">
        <v>48</v>
      </c>
      <c r="K1365">
        <v>1364</v>
      </c>
      <c r="L1365">
        <f>[1]!EM_S_RISK_AVGRETURNY(J1365,"2015-12-01","2016-12-02","1")</f>
        <v>-1.6867000000000001</v>
      </c>
    </row>
    <row r="1366" spans="10:12" x14ac:dyDescent="0.25">
      <c r="J1366" s="13" t="s">
        <v>2581</v>
      </c>
      <c r="K1366">
        <v>1365</v>
      </c>
      <c r="L1366">
        <f>[1]!EM_S_RISK_AVGRETURNY(J1366,"2015-12-01","2016-12-02","1")</f>
        <v>-1.7157</v>
      </c>
    </row>
    <row r="1367" spans="10:12" x14ac:dyDescent="0.25">
      <c r="J1367" s="13" t="s">
        <v>136</v>
      </c>
      <c r="K1367">
        <v>1366</v>
      </c>
      <c r="L1367">
        <f>[1]!EM_S_RISK_AVGRETURNY(J1367,"2015-12-01","2016-12-02","1")</f>
        <v>-1.7346999999999999</v>
      </c>
    </row>
    <row r="1368" spans="10:12" x14ac:dyDescent="0.25">
      <c r="J1368" s="13" t="s">
        <v>2790</v>
      </c>
      <c r="K1368">
        <v>1367</v>
      </c>
      <c r="L1368">
        <f>[1]!EM_S_RISK_AVGRETURNY(J1368,"2015-12-01","2016-12-02","1")</f>
        <v>-1.7544</v>
      </c>
    </row>
    <row r="1369" spans="10:12" x14ac:dyDescent="0.25">
      <c r="J1369" s="13" t="s">
        <v>1343</v>
      </c>
      <c r="K1369">
        <v>1368</v>
      </c>
      <c r="L1369">
        <f>[1]!EM_S_RISK_AVGRETURNY(J1369,"2015-12-01","2016-12-02","1")</f>
        <v>-1.7622</v>
      </c>
    </row>
    <row r="1370" spans="10:12" x14ac:dyDescent="0.25">
      <c r="J1370" s="13" t="s">
        <v>2796</v>
      </c>
      <c r="K1370">
        <v>1369</v>
      </c>
      <c r="L1370">
        <f>[1]!EM_S_RISK_AVGRETURNY(J1370,"2015-12-01","2016-12-02","1")</f>
        <v>-1.77</v>
      </c>
    </row>
    <row r="1371" spans="10:12" x14ac:dyDescent="0.25">
      <c r="J1371" s="13" t="s">
        <v>1074</v>
      </c>
      <c r="K1371">
        <v>1370</v>
      </c>
      <c r="L1371">
        <f>[1]!EM_S_RISK_AVGRETURNY(J1371,"2015-12-01","2016-12-02","1")</f>
        <v>-1.7755000000000001</v>
      </c>
    </row>
    <row r="1372" spans="10:12" x14ac:dyDescent="0.25">
      <c r="J1372" s="13" t="s">
        <v>2032</v>
      </c>
      <c r="K1372">
        <v>1371</v>
      </c>
      <c r="L1372">
        <f>[1]!EM_S_RISK_AVGRETURNY(J1372,"2015-12-01","2016-12-02","1")</f>
        <v>-1.7766999999999999</v>
      </c>
    </row>
    <row r="1373" spans="10:12" x14ac:dyDescent="0.25">
      <c r="J1373" s="13" t="s">
        <v>2724</v>
      </c>
      <c r="K1373">
        <v>1372</v>
      </c>
      <c r="L1373">
        <f>[1]!EM_S_RISK_AVGRETURNY(J1373,"2015-12-01","2016-12-02","1")</f>
        <v>-1.7891999999999999</v>
      </c>
    </row>
    <row r="1374" spans="10:12" x14ac:dyDescent="0.25">
      <c r="J1374" s="13" t="s">
        <v>2497</v>
      </c>
      <c r="K1374">
        <v>1373</v>
      </c>
      <c r="L1374">
        <f>[1]!EM_S_RISK_AVGRETURNY(J1374,"2015-12-01","2016-12-02","1")</f>
        <v>-1.7984</v>
      </c>
    </row>
    <row r="1375" spans="10:12" x14ac:dyDescent="0.25">
      <c r="J1375" s="13" t="s">
        <v>1992</v>
      </c>
      <c r="K1375">
        <v>1374</v>
      </c>
      <c r="L1375">
        <f>[1]!EM_S_RISK_AVGRETURNY(J1375,"2015-12-01","2016-12-02","1")</f>
        <v>-1.8467</v>
      </c>
    </row>
    <row r="1376" spans="10:12" x14ac:dyDescent="0.25">
      <c r="J1376" s="13" t="s">
        <v>958</v>
      </c>
      <c r="K1376">
        <v>1375</v>
      </c>
      <c r="L1376">
        <f>[1]!EM_S_RISK_AVGRETURNY(J1376,"2015-12-01","2016-12-02","1")</f>
        <v>-1.8755999999999999</v>
      </c>
    </row>
    <row r="1377" spans="10:12" x14ac:dyDescent="0.25">
      <c r="J1377" s="13" t="s">
        <v>1646</v>
      </c>
      <c r="K1377">
        <v>1376</v>
      </c>
      <c r="L1377">
        <f>[1]!EM_S_RISK_AVGRETURNY(J1377,"2015-12-01","2016-12-02","1")</f>
        <v>-1.8792</v>
      </c>
    </row>
    <row r="1378" spans="10:12" x14ac:dyDescent="0.25">
      <c r="J1378" s="13" t="s">
        <v>1830</v>
      </c>
      <c r="K1378">
        <v>1377</v>
      </c>
      <c r="L1378">
        <f>[1]!EM_S_RISK_AVGRETURNY(J1378,"2015-12-01","2016-12-02","1")</f>
        <v>-1.8803000000000001</v>
      </c>
    </row>
    <row r="1379" spans="10:12" x14ac:dyDescent="0.25">
      <c r="J1379" s="13" t="s">
        <v>1100</v>
      </c>
      <c r="K1379">
        <v>1378</v>
      </c>
      <c r="L1379">
        <f>[1]!EM_S_RISK_AVGRETURNY(J1379,"2015-12-01","2016-12-02","1")</f>
        <v>-1.8924000000000001</v>
      </c>
    </row>
    <row r="1380" spans="10:12" x14ac:dyDescent="0.25">
      <c r="J1380" s="13" t="s">
        <v>761</v>
      </c>
      <c r="K1380">
        <v>1379</v>
      </c>
      <c r="L1380">
        <f>[1]!EM_S_RISK_AVGRETURNY(J1380,"2015-12-01","2016-12-02","1")</f>
        <v>-1.8947000000000001</v>
      </c>
    </row>
    <row r="1381" spans="10:12" x14ac:dyDescent="0.25">
      <c r="J1381" s="13" t="s">
        <v>560</v>
      </c>
      <c r="K1381">
        <v>1380</v>
      </c>
      <c r="L1381">
        <f>[1]!EM_S_RISK_AVGRETURNY(J1381,"2015-12-01","2016-12-02","1")</f>
        <v>-1.9363999999999999</v>
      </c>
    </row>
    <row r="1382" spans="10:12" x14ac:dyDescent="0.25">
      <c r="J1382" s="13" t="s">
        <v>2222</v>
      </c>
      <c r="K1382">
        <v>1381</v>
      </c>
      <c r="L1382">
        <f>[1]!EM_S_RISK_AVGRETURNY(J1382,"2015-12-01","2016-12-02","1")</f>
        <v>-1.9487000000000001</v>
      </c>
    </row>
    <row r="1383" spans="10:12" x14ac:dyDescent="0.25">
      <c r="J1383" s="13" t="s">
        <v>2834</v>
      </c>
      <c r="K1383">
        <v>1382</v>
      </c>
      <c r="L1383">
        <f>[1]!EM_S_RISK_AVGRETURNY(J1383,"2015-12-01","2016-12-02","1")</f>
        <v>-1.9752000000000001</v>
      </c>
    </row>
    <row r="1384" spans="10:12" x14ac:dyDescent="0.25">
      <c r="J1384" s="13" t="s">
        <v>2309</v>
      </c>
      <c r="K1384">
        <v>1383</v>
      </c>
      <c r="L1384">
        <f>[1]!EM_S_RISK_AVGRETURNY(J1384,"2015-12-01","2016-12-02","1")</f>
        <v>-1.9876</v>
      </c>
    </row>
    <row r="1385" spans="10:12" x14ac:dyDescent="0.25">
      <c r="J1385" s="13" t="s">
        <v>901</v>
      </c>
      <c r="K1385">
        <v>1384</v>
      </c>
      <c r="L1385">
        <f>[1]!EM_S_RISK_AVGRETURNY(J1385,"2015-12-01","2016-12-02","1")</f>
        <v>-2.0051000000000001</v>
      </c>
    </row>
    <row r="1386" spans="10:12" x14ac:dyDescent="0.25">
      <c r="J1386" s="13" t="s">
        <v>746</v>
      </c>
      <c r="K1386">
        <v>1385</v>
      </c>
      <c r="L1386">
        <f>[1]!EM_S_RISK_AVGRETURNY(J1386,"2015-12-01","2016-12-02","1")</f>
        <v>-2.0066999999999999</v>
      </c>
    </row>
    <row r="1387" spans="10:12" x14ac:dyDescent="0.25">
      <c r="J1387" s="13" t="s">
        <v>1143</v>
      </c>
      <c r="K1387">
        <v>1386</v>
      </c>
      <c r="L1387">
        <f>[1]!EM_S_RISK_AVGRETURNY(J1387,"2015-12-01","2016-12-02","1")</f>
        <v>-2.0133999999999999</v>
      </c>
    </row>
    <row r="1388" spans="10:12" x14ac:dyDescent="0.25">
      <c r="J1388" s="13" t="s">
        <v>1826</v>
      </c>
      <c r="K1388">
        <v>1387</v>
      </c>
      <c r="L1388">
        <f>[1]!EM_S_RISK_AVGRETURNY(J1388,"2015-12-01","2016-12-02","1")</f>
        <v>-2.0230000000000001</v>
      </c>
    </row>
    <row r="1389" spans="10:12" x14ac:dyDescent="0.25">
      <c r="J1389" s="13" t="s">
        <v>2925</v>
      </c>
      <c r="K1389">
        <v>1388</v>
      </c>
      <c r="L1389">
        <f>[1]!EM_S_RISK_AVGRETURNY(J1389,"2015-12-01","2016-12-02","1")</f>
        <v>-2.0579000000000001</v>
      </c>
    </row>
    <row r="1390" spans="10:12" x14ac:dyDescent="0.25">
      <c r="J1390" s="13" t="s">
        <v>501</v>
      </c>
      <c r="K1390">
        <v>1389</v>
      </c>
      <c r="L1390">
        <f>[1]!EM_S_RISK_AVGRETURNY(J1390,"2015-12-01","2016-12-02","1")</f>
        <v>-2.0598000000000001</v>
      </c>
    </row>
    <row r="1391" spans="10:12" x14ac:dyDescent="0.25">
      <c r="J1391" s="13" t="s">
        <v>1418</v>
      </c>
      <c r="K1391">
        <v>1390</v>
      </c>
      <c r="L1391">
        <f>[1]!EM_S_RISK_AVGRETURNY(J1391,"2015-12-01","2016-12-02","1")</f>
        <v>-2.085</v>
      </c>
    </row>
    <row r="1392" spans="10:12" x14ac:dyDescent="0.25">
      <c r="J1392" s="13" t="s">
        <v>1107</v>
      </c>
      <c r="K1392">
        <v>1391</v>
      </c>
      <c r="L1392">
        <f>[1]!EM_S_RISK_AVGRETURNY(J1392,"2015-12-01","2016-12-02","1")</f>
        <v>-2.1101000000000001</v>
      </c>
    </row>
    <row r="1393" spans="10:12" x14ac:dyDescent="0.25">
      <c r="J1393" s="13" t="s">
        <v>1961</v>
      </c>
      <c r="K1393">
        <v>1392</v>
      </c>
      <c r="L1393">
        <f>[1]!EM_S_RISK_AVGRETURNY(J1393,"2015-12-01","2016-12-02","1")</f>
        <v>-2.1554000000000002</v>
      </c>
    </row>
    <row r="1394" spans="10:12" x14ac:dyDescent="0.25">
      <c r="J1394" s="13" t="s">
        <v>423</v>
      </c>
      <c r="K1394">
        <v>1393</v>
      </c>
      <c r="L1394">
        <f>[1]!EM_S_RISK_AVGRETURNY(J1394,"2015-12-01","2016-12-02","1")</f>
        <v>-2.1722000000000001</v>
      </c>
    </row>
    <row r="1395" spans="10:12" x14ac:dyDescent="0.25">
      <c r="J1395" s="13" t="s">
        <v>954</v>
      </c>
      <c r="K1395">
        <v>1394</v>
      </c>
      <c r="L1395">
        <f>[1]!EM_S_RISK_AVGRETURNY(J1395,"2015-12-01","2016-12-02","1")</f>
        <v>-2.2410999999999999</v>
      </c>
    </row>
    <row r="1396" spans="10:12" x14ac:dyDescent="0.25">
      <c r="J1396" s="13" t="s">
        <v>892</v>
      </c>
      <c r="K1396">
        <v>1395</v>
      </c>
      <c r="L1396">
        <f>[1]!EM_S_RISK_AVGRETURNY(J1396,"2015-12-01","2016-12-02","1")</f>
        <v>-2.2555999999999998</v>
      </c>
    </row>
    <row r="1397" spans="10:12" x14ac:dyDescent="0.25">
      <c r="J1397" s="13" t="s">
        <v>1139</v>
      </c>
      <c r="K1397">
        <v>1396</v>
      </c>
      <c r="L1397">
        <f>[1]!EM_S_RISK_AVGRETURNY(J1397,"2015-12-01","2016-12-02","1")</f>
        <v>-2.2801</v>
      </c>
    </row>
    <row r="1398" spans="10:12" x14ac:dyDescent="0.25">
      <c r="J1398" s="13" t="s">
        <v>516</v>
      </c>
      <c r="K1398">
        <v>1397</v>
      </c>
      <c r="L1398">
        <f>[1]!EM_S_RISK_AVGRETURNY(J1398,"2015-12-01","2016-12-02","1")</f>
        <v>-2.3090000000000002</v>
      </c>
    </row>
    <row r="1399" spans="10:12" x14ac:dyDescent="0.25">
      <c r="J1399" s="13" t="s">
        <v>2524</v>
      </c>
      <c r="K1399">
        <v>1398</v>
      </c>
      <c r="L1399">
        <f>[1]!EM_S_RISK_AVGRETURNY(J1399,"2015-12-01","2016-12-02","1")</f>
        <v>-2.3239000000000001</v>
      </c>
    </row>
    <row r="1400" spans="10:12" x14ac:dyDescent="0.25">
      <c r="J1400" s="13" t="s">
        <v>46</v>
      </c>
      <c r="K1400">
        <v>1399</v>
      </c>
      <c r="L1400">
        <f>[1]!EM_S_RISK_AVGRETURNY(J1400,"2015-12-01","2016-12-02","1")</f>
        <v>-2.3407</v>
      </c>
    </row>
    <row r="1401" spans="10:12" x14ac:dyDescent="0.25">
      <c r="J1401" s="13" t="s">
        <v>277</v>
      </c>
      <c r="K1401">
        <v>1400</v>
      </c>
      <c r="L1401">
        <f>[1]!EM_S_RISK_AVGRETURNY(J1401,"2015-12-01","2016-12-02","1")</f>
        <v>-2.3494999999999999</v>
      </c>
    </row>
    <row r="1402" spans="10:12" x14ac:dyDescent="0.25">
      <c r="J1402" s="13" t="s">
        <v>1705</v>
      </c>
      <c r="K1402">
        <v>1401</v>
      </c>
      <c r="L1402">
        <f>[1]!EM_S_RISK_AVGRETURNY(J1402,"2015-12-01","2016-12-02","1")</f>
        <v>-2.3704000000000001</v>
      </c>
    </row>
    <row r="1403" spans="10:12" x14ac:dyDescent="0.25">
      <c r="J1403" s="13" t="s">
        <v>2741</v>
      </c>
      <c r="K1403">
        <v>1402</v>
      </c>
      <c r="L1403">
        <f>[1]!EM_S_RISK_AVGRETURNY(J1403,"2015-12-01","2016-12-02","1")</f>
        <v>-2.3917000000000002</v>
      </c>
    </row>
    <row r="1404" spans="10:12" x14ac:dyDescent="0.25">
      <c r="J1404" s="13" t="s">
        <v>2049</v>
      </c>
      <c r="K1404">
        <v>1403</v>
      </c>
      <c r="L1404">
        <f>[1]!EM_S_RISK_AVGRETURNY(J1404,"2015-12-01","2016-12-02","1")</f>
        <v>-2.4075000000000002</v>
      </c>
    </row>
    <row r="1405" spans="10:12" x14ac:dyDescent="0.25">
      <c r="J1405" s="13" t="s">
        <v>2195</v>
      </c>
      <c r="K1405">
        <v>1404</v>
      </c>
      <c r="L1405">
        <f>[1]!EM_S_RISK_AVGRETURNY(J1405,"2015-12-01","2016-12-02","1")</f>
        <v>-2.4123999999999999</v>
      </c>
    </row>
    <row r="1406" spans="10:12" x14ac:dyDescent="0.25">
      <c r="J1406" s="13" t="s">
        <v>29</v>
      </c>
      <c r="K1406">
        <v>1405</v>
      </c>
      <c r="L1406">
        <f>[1]!EM_S_RISK_AVGRETURNY(J1406,"2015-12-01","2016-12-02","1")</f>
        <v>-2.4195000000000002</v>
      </c>
    </row>
    <row r="1407" spans="10:12" x14ac:dyDescent="0.25">
      <c r="J1407" s="13" t="s">
        <v>2218</v>
      </c>
      <c r="K1407">
        <v>1406</v>
      </c>
      <c r="L1407">
        <f>[1]!EM_S_RISK_AVGRETURNY(J1407,"2015-12-01","2016-12-02","1")</f>
        <v>-2.4849999999999999</v>
      </c>
    </row>
    <row r="1408" spans="10:12" x14ac:dyDescent="0.25">
      <c r="J1408" s="13" t="s">
        <v>853</v>
      </c>
      <c r="K1408">
        <v>1407</v>
      </c>
      <c r="L1408">
        <f>[1]!EM_S_RISK_AVGRETURNY(J1408,"2015-12-01","2016-12-02","1")</f>
        <v>-2.5131000000000001</v>
      </c>
    </row>
    <row r="1409" spans="10:12" x14ac:dyDescent="0.25">
      <c r="J1409" s="13" t="s">
        <v>1658</v>
      </c>
      <c r="K1409">
        <v>1408</v>
      </c>
      <c r="L1409">
        <f>[1]!EM_S_RISK_AVGRETURNY(J1409,"2015-12-01","2016-12-02","1")</f>
        <v>-2.5236999999999998</v>
      </c>
    </row>
    <row r="1410" spans="10:12" x14ac:dyDescent="0.25">
      <c r="J1410" s="13" t="s">
        <v>1882</v>
      </c>
      <c r="K1410">
        <v>1409</v>
      </c>
      <c r="L1410">
        <f>[1]!EM_S_RISK_AVGRETURNY(J1410,"2015-12-01","2016-12-02","1")</f>
        <v>-2.5663</v>
      </c>
    </row>
    <row r="1411" spans="10:12" x14ac:dyDescent="0.25">
      <c r="J1411" s="13" t="s">
        <v>2128</v>
      </c>
      <c r="K1411">
        <v>1410</v>
      </c>
      <c r="L1411">
        <f>[1]!EM_S_RISK_AVGRETURNY(J1411,"2015-12-01","2016-12-02","1")</f>
        <v>-2.5665</v>
      </c>
    </row>
    <row r="1412" spans="10:12" x14ac:dyDescent="0.25">
      <c r="J1412" s="13" t="s">
        <v>2738</v>
      </c>
      <c r="K1412">
        <v>1411</v>
      </c>
      <c r="L1412">
        <f>[1]!EM_S_RISK_AVGRETURNY(J1412,"2015-12-01","2016-12-02","1")</f>
        <v>-2.6057000000000001</v>
      </c>
    </row>
    <row r="1413" spans="10:12" x14ac:dyDescent="0.25">
      <c r="J1413" s="13" t="s">
        <v>2891</v>
      </c>
      <c r="K1413">
        <v>1412</v>
      </c>
      <c r="L1413">
        <f>[1]!EM_S_RISK_AVGRETURNY(J1413,"2015-12-01","2016-12-02","1")</f>
        <v>-2.6124999999999998</v>
      </c>
    </row>
    <row r="1414" spans="10:12" x14ac:dyDescent="0.25">
      <c r="J1414" s="13" t="s">
        <v>2073</v>
      </c>
      <c r="K1414">
        <v>1413</v>
      </c>
      <c r="L1414">
        <f>[1]!EM_S_RISK_AVGRETURNY(J1414,"2015-12-01","2016-12-02","1")</f>
        <v>-2.6234999999999999</v>
      </c>
    </row>
    <row r="1415" spans="10:12" x14ac:dyDescent="0.25">
      <c r="J1415" s="13" t="s">
        <v>881</v>
      </c>
      <c r="K1415">
        <v>1414</v>
      </c>
      <c r="L1415">
        <f>[1]!EM_S_RISK_AVGRETURNY(J1415,"2015-12-01","2016-12-02","1")</f>
        <v>-2.6379000000000001</v>
      </c>
    </row>
    <row r="1416" spans="10:12" x14ac:dyDescent="0.25">
      <c r="J1416" s="13" t="s">
        <v>2952</v>
      </c>
      <c r="K1416">
        <v>1415</v>
      </c>
      <c r="L1416">
        <f>[1]!EM_S_RISK_AVGRETURNY(J1416,"2015-12-01","2016-12-02","1")</f>
        <v>-2.6465999999999998</v>
      </c>
    </row>
    <row r="1417" spans="10:12" x14ac:dyDescent="0.25">
      <c r="J1417" s="13" t="s">
        <v>667</v>
      </c>
      <c r="K1417">
        <v>1416</v>
      </c>
      <c r="L1417">
        <f>[1]!EM_S_RISK_AVGRETURNY(J1417,"2015-12-01","2016-12-02","1")</f>
        <v>-2.6677</v>
      </c>
    </row>
    <row r="1418" spans="10:12" x14ac:dyDescent="0.25">
      <c r="J1418" s="13" t="s">
        <v>990</v>
      </c>
      <c r="K1418">
        <v>1417</v>
      </c>
      <c r="L1418">
        <f>[1]!EM_S_RISK_AVGRETURNY(J1418,"2015-12-01","2016-12-02","1")</f>
        <v>-2.6709000000000001</v>
      </c>
    </row>
    <row r="1419" spans="10:12" x14ac:dyDescent="0.25">
      <c r="J1419" s="13" t="s">
        <v>2325</v>
      </c>
      <c r="K1419">
        <v>1418</v>
      </c>
      <c r="L1419">
        <f>[1]!EM_S_RISK_AVGRETURNY(J1419,"2015-12-01","2016-12-02","1")</f>
        <v>-2.7639</v>
      </c>
    </row>
    <row r="1420" spans="10:12" x14ac:dyDescent="0.25">
      <c r="J1420" s="13" t="s">
        <v>948</v>
      </c>
      <c r="K1420">
        <v>1419</v>
      </c>
      <c r="L1420">
        <f>[1]!EM_S_RISK_AVGRETURNY(J1420,"2015-12-01","2016-12-02","1")</f>
        <v>-2.7789999999999999</v>
      </c>
    </row>
    <row r="1421" spans="10:12" x14ac:dyDescent="0.25">
      <c r="J1421" s="13" t="s">
        <v>292</v>
      </c>
      <c r="K1421">
        <v>1420</v>
      </c>
      <c r="L1421">
        <f>[1]!EM_S_RISK_AVGRETURNY(J1421,"2015-12-01","2016-12-02","1")</f>
        <v>-2.78</v>
      </c>
    </row>
    <row r="1422" spans="10:12" x14ac:dyDescent="0.25">
      <c r="J1422" s="13" t="s">
        <v>2896</v>
      </c>
      <c r="K1422">
        <v>1421</v>
      </c>
      <c r="L1422">
        <f>[1]!EM_S_RISK_AVGRETURNY(J1422,"2015-12-01","2016-12-02","1")</f>
        <v>-2.8292000000000002</v>
      </c>
    </row>
    <row r="1423" spans="10:12" x14ac:dyDescent="0.25">
      <c r="J1423" s="13" t="s">
        <v>1692</v>
      </c>
      <c r="K1423">
        <v>1422</v>
      </c>
      <c r="L1423">
        <f>[1]!EM_S_RISK_AVGRETURNY(J1423,"2015-12-01","2016-12-02","1")</f>
        <v>-2.9718</v>
      </c>
    </row>
    <row r="1424" spans="10:12" x14ac:dyDescent="0.25">
      <c r="J1424" s="13" t="s">
        <v>1647</v>
      </c>
      <c r="K1424">
        <v>1423</v>
      </c>
      <c r="L1424">
        <f>[1]!EM_S_RISK_AVGRETURNY(J1424,"2015-12-01","2016-12-02","1")</f>
        <v>-3.0101</v>
      </c>
    </row>
    <row r="1425" spans="10:12" x14ac:dyDescent="0.25">
      <c r="J1425" s="13" t="s">
        <v>1054</v>
      </c>
      <c r="K1425">
        <v>1424</v>
      </c>
      <c r="L1425">
        <f>[1]!EM_S_RISK_AVGRETURNY(J1425,"2015-12-01","2016-12-02","1")</f>
        <v>-3.0377000000000001</v>
      </c>
    </row>
    <row r="1426" spans="10:12" x14ac:dyDescent="0.25">
      <c r="J1426" s="13" t="s">
        <v>936</v>
      </c>
      <c r="K1426">
        <v>1425</v>
      </c>
      <c r="L1426">
        <f>[1]!EM_S_RISK_AVGRETURNY(J1426,"2015-12-01","2016-12-02","1")</f>
        <v>-3.0560999999999998</v>
      </c>
    </row>
    <row r="1427" spans="10:12" x14ac:dyDescent="0.25">
      <c r="J1427" s="13" t="s">
        <v>2611</v>
      </c>
      <c r="K1427">
        <v>1426</v>
      </c>
      <c r="L1427">
        <f>[1]!EM_S_RISK_AVGRETURNY(J1427,"2015-12-01","2016-12-02","1")</f>
        <v>-3.1360000000000001</v>
      </c>
    </row>
    <row r="1428" spans="10:12" x14ac:dyDescent="0.25">
      <c r="J1428" s="13" t="s">
        <v>222</v>
      </c>
      <c r="K1428">
        <v>1427</v>
      </c>
      <c r="L1428">
        <f>[1]!EM_S_RISK_AVGRETURNY(J1428,"2015-12-01","2016-12-02","1")</f>
        <v>-3.1402999999999999</v>
      </c>
    </row>
    <row r="1429" spans="10:12" x14ac:dyDescent="0.25">
      <c r="J1429" s="13" t="s">
        <v>144</v>
      </c>
      <c r="K1429">
        <v>1428</v>
      </c>
      <c r="L1429">
        <f>[1]!EM_S_RISK_AVGRETURNY(J1429,"2015-12-01","2016-12-02","1")</f>
        <v>-3.141</v>
      </c>
    </row>
    <row r="1430" spans="10:12" x14ac:dyDescent="0.25">
      <c r="J1430" s="13" t="s">
        <v>1702</v>
      </c>
      <c r="K1430">
        <v>1429</v>
      </c>
      <c r="L1430">
        <f>[1]!EM_S_RISK_AVGRETURNY(J1430,"2015-12-01","2016-12-02","1")</f>
        <v>-3.1591</v>
      </c>
    </row>
    <row r="1431" spans="10:12" x14ac:dyDescent="0.25">
      <c r="J1431" s="13" t="s">
        <v>2058</v>
      </c>
      <c r="K1431">
        <v>1430</v>
      </c>
      <c r="L1431">
        <f>[1]!EM_S_RISK_AVGRETURNY(J1431,"2015-12-01","2016-12-02","1")</f>
        <v>-3.1648000000000001</v>
      </c>
    </row>
    <row r="1432" spans="10:12" x14ac:dyDescent="0.25">
      <c r="J1432" s="13" t="s">
        <v>1712</v>
      </c>
      <c r="K1432">
        <v>1431</v>
      </c>
      <c r="L1432">
        <f>[1]!EM_S_RISK_AVGRETURNY(J1432,"2015-12-01","2016-12-02","1")</f>
        <v>-3.1791</v>
      </c>
    </row>
    <row r="1433" spans="10:12" x14ac:dyDescent="0.25">
      <c r="J1433" s="13" t="s">
        <v>2465</v>
      </c>
      <c r="K1433">
        <v>1432</v>
      </c>
      <c r="L1433">
        <f>[1]!EM_S_RISK_AVGRETURNY(J1433,"2015-12-01","2016-12-02","1")</f>
        <v>-3.1802999999999999</v>
      </c>
    </row>
    <row r="1434" spans="10:12" x14ac:dyDescent="0.25">
      <c r="J1434" s="13" t="s">
        <v>2727</v>
      </c>
      <c r="K1434">
        <v>1433</v>
      </c>
      <c r="L1434">
        <f>[1]!EM_S_RISK_AVGRETURNY(J1434,"2015-12-01","2016-12-02","1")</f>
        <v>-3.2124999999999999</v>
      </c>
    </row>
    <row r="1435" spans="10:12" x14ac:dyDescent="0.25">
      <c r="J1435" s="13" t="s">
        <v>2970</v>
      </c>
      <c r="K1435">
        <v>1434</v>
      </c>
      <c r="L1435">
        <f>[1]!EM_S_RISK_AVGRETURNY(J1435,"2015-12-01","2016-12-02","1")</f>
        <v>-3.2172999999999998</v>
      </c>
    </row>
    <row r="1436" spans="10:12" x14ac:dyDescent="0.25">
      <c r="J1436" s="13" t="s">
        <v>773</v>
      </c>
      <c r="K1436">
        <v>1435</v>
      </c>
      <c r="L1436">
        <f>[1]!EM_S_RISK_AVGRETURNY(J1436,"2015-12-01","2016-12-02","1")</f>
        <v>-3.2326000000000001</v>
      </c>
    </row>
    <row r="1437" spans="10:12" x14ac:dyDescent="0.25">
      <c r="J1437" s="13" t="s">
        <v>874</v>
      </c>
      <c r="K1437">
        <v>1436</v>
      </c>
      <c r="L1437">
        <f>[1]!EM_S_RISK_AVGRETURNY(J1437,"2015-12-01","2016-12-02","1")</f>
        <v>-3.2448999999999999</v>
      </c>
    </row>
    <row r="1438" spans="10:12" x14ac:dyDescent="0.25">
      <c r="J1438" s="13" t="s">
        <v>650</v>
      </c>
      <c r="K1438">
        <v>1437</v>
      </c>
      <c r="L1438">
        <f>[1]!EM_S_RISK_AVGRETURNY(J1438,"2015-12-01","2016-12-02","1")</f>
        <v>-3.2463000000000002</v>
      </c>
    </row>
    <row r="1439" spans="10:12" x14ac:dyDescent="0.25">
      <c r="J1439" s="13" t="s">
        <v>1925</v>
      </c>
      <c r="K1439">
        <v>1438</v>
      </c>
      <c r="L1439">
        <f>[1]!EM_S_RISK_AVGRETURNY(J1439,"2015-12-01","2016-12-02","1")</f>
        <v>-3.2612999999999999</v>
      </c>
    </row>
    <row r="1440" spans="10:12" x14ac:dyDescent="0.25">
      <c r="J1440" s="13" t="s">
        <v>1818</v>
      </c>
      <c r="K1440">
        <v>1439</v>
      </c>
      <c r="L1440">
        <f>[1]!EM_S_RISK_AVGRETURNY(J1440,"2015-12-01","2016-12-02","1")</f>
        <v>-3.2665999999999999</v>
      </c>
    </row>
    <row r="1441" spans="10:12" x14ac:dyDescent="0.25">
      <c r="J1441" s="13" t="s">
        <v>523</v>
      </c>
      <c r="K1441">
        <v>1440</v>
      </c>
      <c r="L1441">
        <f>[1]!EM_S_RISK_AVGRETURNY(J1441,"2015-12-01","2016-12-02","1")</f>
        <v>-3.2837999999999998</v>
      </c>
    </row>
    <row r="1442" spans="10:12" x14ac:dyDescent="0.25">
      <c r="J1442" s="13" t="s">
        <v>2025</v>
      </c>
      <c r="K1442">
        <v>1441</v>
      </c>
      <c r="L1442">
        <f>[1]!EM_S_RISK_AVGRETURNY(J1442,"2015-12-01","2016-12-02","1")</f>
        <v>-3.2892999999999999</v>
      </c>
    </row>
    <row r="1443" spans="10:12" x14ac:dyDescent="0.25">
      <c r="J1443" s="13" t="s">
        <v>607</v>
      </c>
      <c r="K1443">
        <v>1442</v>
      </c>
      <c r="L1443">
        <f>[1]!EM_S_RISK_AVGRETURNY(J1443,"2015-12-01","2016-12-02","1")</f>
        <v>-3.2942</v>
      </c>
    </row>
    <row r="1444" spans="10:12" x14ac:dyDescent="0.25">
      <c r="J1444" s="13" t="s">
        <v>25</v>
      </c>
      <c r="K1444">
        <v>1443</v>
      </c>
      <c r="L1444">
        <f>[1]!EM_S_RISK_AVGRETURNY(J1444,"2015-12-01","2016-12-02","1")</f>
        <v>-3.3371</v>
      </c>
    </row>
    <row r="1445" spans="10:12" x14ac:dyDescent="0.25">
      <c r="J1445" s="13" t="s">
        <v>1615</v>
      </c>
      <c r="K1445">
        <v>1444</v>
      </c>
      <c r="L1445">
        <f>[1]!EM_S_RISK_AVGRETURNY(J1445,"2015-12-01","2016-12-02","1")</f>
        <v>-3.3487</v>
      </c>
    </row>
    <row r="1446" spans="10:12" x14ac:dyDescent="0.25">
      <c r="J1446" s="13" t="s">
        <v>763</v>
      </c>
      <c r="K1446">
        <v>1445</v>
      </c>
      <c r="L1446">
        <f>[1]!EM_S_RISK_AVGRETURNY(J1446,"2015-12-01","2016-12-02","1")</f>
        <v>-3.3582999999999998</v>
      </c>
    </row>
    <row r="1447" spans="10:12" x14ac:dyDescent="0.25">
      <c r="J1447" s="13" t="s">
        <v>1928</v>
      </c>
      <c r="K1447">
        <v>1446</v>
      </c>
      <c r="L1447">
        <f>[1]!EM_S_RISK_AVGRETURNY(J1447,"2015-12-01","2016-12-02","1")</f>
        <v>-3.3658000000000001</v>
      </c>
    </row>
    <row r="1448" spans="10:12" x14ac:dyDescent="0.25">
      <c r="J1448" s="13" t="s">
        <v>1415</v>
      </c>
      <c r="K1448">
        <v>1447</v>
      </c>
      <c r="L1448">
        <f>[1]!EM_S_RISK_AVGRETURNY(J1448,"2015-12-01","2016-12-02","1")</f>
        <v>-3.3759999999999999</v>
      </c>
    </row>
    <row r="1449" spans="10:12" x14ac:dyDescent="0.25">
      <c r="J1449" s="13" t="s">
        <v>2199</v>
      </c>
      <c r="K1449">
        <v>1448</v>
      </c>
      <c r="L1449">
        <f>[1]!EM_S_RISK_AVGRETURNY(J1449,"2015-12-01","2016-12-02","1")</f>
        <v>-3.3784000000000001</v>
      </c>
    </row>
    <row r="1450" spans="10:12" x14ac:dyDescent="0.25">
      <c r="J1450" s="13" t="s">
        <v>2449</v>
      </c>
      <c r="K1450">
        <v>1449</v>
      </c>
      <c r="L1450">
        <f>[1]!EM_S_RISK_AVGRETURNY(J1450,"2015-12-01","2016-12-02","1")</f>
        <v>-3.3852000000000002</v>
      </c>
    </row>
    <row r="1451" spans="10:12" x14ac:dyDescent="0.25">
      <c r="J1451" s="13" t="s">
        <v>2704</v>
      </c>
      <c r="K1451">
        <v>1450</v>
      </c>
      <c r="L1451">
        <f>[1]!EM_S_RISK_AVGRETURNY(J1451,"2015-12-01","2016-12-02","1")</f>
        <v>-3.4043000000000001</v>
      </c>
    </row>
    <row r="1452" spans="10:12" x14ac:dyDescent="0.25">
      <c r="J1452" s="13" t="s">
        <v>2612</v>
      </c>
      <c r="K1452">
        <v>1451</v>
      </c>
      <c r="L1452">
        <f>[1]!EM_S_RISK_AVGRETURNY(J1452,"2015-12-01","2016-12-02","1")</f>
        <v>-3.4335</v>
      </c>
    </row>
    <row r="1453" spans="10:12" x14ac:dyDescent="0.25">
      <c r="J1453" s="13" t="s">
        <v>3002</v>
      </c>
      <c r="K1453">
        <v>1452</v>
      </c>
      <c r="L1453">
        <f>[1]!EM_S_RISK_AVGRETURNY(J1453,"2015-12-01","2016-12-02","1")</f>
        <v>-3.4348000000000001</v>
      </c>
    </row>
    <row r="1454" spans="10:12" x14ac:dyDescent="0.25">
      <c r="J1454" s="13" t="s">
        <v>2653</v>
      </c>
      <c r="K1454">
        <v>1453</v>
      </c>
      <c r="L1454">
        <f>[1]!EM_S_RISK_AVGRETURNY(J1454,"2015-12-01","2016-12-02","1")</f>
        <v>-3.4420000000000002</v>
      </c>
    </row>
    <row r="1455" spans="10:12" x14ac:dyDescent="0.25">
      <c r="J1455" s="13" t="s">
        <v>1123</v>
      </c>
      <c r="K1455">
        <v>1454</v>
      </c>
      <c r="L1455">
        <f>[1]!EM_S_RISK_AVGRETURNY(J1455,"2015-12-01","2016-12-02","1")</f>
        <v>-3.4557000000000002</v>
      </c>
    </row>
    <row r="1456" spans="10:12" x14ac:dyDescent="0.25">
      <c r="J1456" s="13" t="s">
        <v>1015</v>
      </c>
      <c r="K1456">
        <v>1455</v>
      </c>
      <c r="L1456">
        <f>[1]!EM_S_RISK_AVGRETURNY(J1456,"2015-12-01","2016-12-02","1")</f>
        <v>-3.5087000000000002</v>
      </c>
    </row>
    <row r="1457" spans="10:12" x14ac:dyDescent="0.25">
      <c r="J1457" s="13" t="s">
        <v>1560</v>
      </c>
      <c r="K1457">
        <v>1456</v>
      </c>
      <c r="L1457">
        <f>[1]!EM_S_RISK_AVGRETURNY(J1457,"2015-12-01","2016-12-02","1")</f>
        <v>-3.5219</v>
      </c>
    </row>
    <row r="1458" spans="10:12" x14ac:dyDescent="0.25">
      <c r="J1458" s="13" t="s">
        <v>156</v>
      </c>
      <c r="K1458">
        <v>1457</v>
      </c>
      <c r="L1458">
        <f>[1]!EM_S_RISK_AVGRETURNY(J1458,"2015-12-01","2016-12-02","1")</f>
        <v>-3.5968</v>
      </c>
    </row>
    <row r="1459" spans="10:12" x14ac:dyDescent="0.25">
      <c r="J1459" s="13" t="s">
        <v>206</v>
      </c>
      <c r="K1459">
        <v>1458</v>
      </c>
      <c r="L1459">
        <f>[1]!EM_S_RISK_AVGRETURNY(J1459,"2015-12-01","2016-12-02","1")</f>
        <v>-3.5981999999999998</v>
      </c>
    </row>
    <row r="1460" spans="10:12" x14ac:dyDescent="0.25">
      <c r="J1460" s="13" t="s">
        <v>2344</v>
      </c>
      <c r="K1460">
        <v>1459</v>
      </c>
      <c r="L1460">
        <f>[1]!EM_S_RISK_AVGRETURNY(J1460,"2015-12-01","2016-12-02","1")</f>
        <v>-3.6114999999999999</v>
      </c>
    </row>
    <row r="1461" spans="10:12" x14ac:dyDescent="0.25">
      <c r="J1461" s="13" t="s">
        <v>2034</v>
      </c>
      <c r="K1461">
        <v>1460</v>
      </c>
      <c r="L1461">
        <f>[1]!EM_S_RISK_AVGRETURNY(J1461,"2015-12-01","2016-12-02","1")</f>
        <v>-3.6171000000000002</v>
      </c>
    </row>
    <row r="1462" spans="10:12" x14ac:dyDescent="0.25">
      <c r="J1462" s="13" t="s">
        <v>169</v>
      </c>
      <c r="K1462">
        <v>1461</v>
      </c>
      <c r="L1462">
        <f>[1]!EM_S_RISK_AVGRETURNY(J1462,"2015-12-01","2016-12-02","1")</f>
        <v>-3.6436000000000002</v>
      </c>
    </row>
    <row r="1463" spans="10:12" x14ac:dyDescent="0.25">
      <c r="J1463" s="13" t="s">
        <v>2392</v>
      </c>
      <c r="K1463">
        <v>1462</v>
      </c>
      <c r="L1463">
        <f>[1]!EM_S_RISK_AVGRETURNY(J1463,"2015-12-01","2016-12-02","1")</f>
        <v>-3.6503999999999999</v>
      </c>
    </row>
    <row r="1464" spans="10:12" x14ac:dyDescent="0.25">
      <c r="J1464" s="13" t="s">
        <v>935</v>
      </c>
      <c r="K1464">
        <v>1463</v>
      </c>
      <c r="L1464">
        <f>[1]!EM_S_RISK_AVGRETURNY(J1464,"2015-12-01","2016-12-02","1")</f>
        <v>-3.665</v>
      </c>
    </row>
    <row r="1465" spans="10:12" x14ac:dyDescent="0.25">
      <c r="J1465" s="13" t="s">
        <v>1887</v>
      </c>
      <c r="K1465">
        <v>1464</v>
      </c>
      <c r="L1465">
        <f>[1]!EM_S_RISK_AVGRETURNY(J1465,"2015-12-01","2016-12-02","1")</f>
        <v>-3.6890000000000001</v>
      </c>
    </row>
    <row r="1466" spans="10:12" x14ac:dyDescent="0.25">
      <c r="J1466" s="13" t="s">
        <v>2541</v>
      </c>
      <c r="K1466">
        <v>1465</v>
      </c>
      <c r="L1466">
        <f>[1]!EM_S_RISK_AVGRETURNY(J1466,"2015-12-01","2016-12-02","1")</f>
        <v>-3.7118000000000002</v>
      </c>
    </row>
    <row r="1467" spans="10:12" x14ac:dyDescent="0.25">
      <c r="J1467" s="13" t="s">
        <v>1876</v>
      </c>
      <c r="K1467">
        <v>1466</v>
      </c>
      <c r="L1467">
        <f>[1]!EM_S_RISK_AVGRETURNY(J1467,"2015-12-01","2016-12-02","1")</f>
        <v>-3.7168999999999999</v>
      </c>
    </row>
    <row r="1468" spans="10:12" x14ac:dyDescent="0.25">
      <c r="J1468" s="13" t="s">
        <v>1333</v>
      </c>
      <c r="K1468">
        <v>1467</v>
      </c>
      <c r="L1468">
        <f>[1]!EM_S_RISK_AVGRETURNY(J1468,"2015-12-01","2016-12-02","1")</f>
        <v>-3.7403</v>
      </c>
    </row>
    <row r="1469" spans="10:12" x14ac:dyDescent="0.25">
      <c r="J1469" s="13" t="s">
        <v>2878</v>
      </c>
      <c r="K1469">
        <v>1468</v>
      </c>
      <c r="L1469">
        <f>[1]!EM_S_RISK_AVGRETURNY(J1469,"2015-12-01","2016-12-02","1")</f>
        <v>-3.7519999999999998</v>
      </c>
    </row>
    <row r="1470" spans="10:12" x14ac:dyDescent="0.25">
      <c r="J1470" s="13" t="s">
        <v>1534</v>
      </c>
      <c r="K1470">
        <v>1469</v>
      </c>
      <c r="L1470">
        <f>[1]!EM_S_RISK_AVGRETURNY(J1470,"2015-12-01","2016-12-02","1")</f>
        <v>-3.7528000000000001</v>
      </c>
    </row>
    <row r="1471" spans="10:12" x14ac:dyDescent="0.25">
      <c r="J1471" s="13" t="s">
        <v>3004</v>
      </c>
      <c r="K1471">
        <v>1470</v>
      </c>
      <c r="L1471">
        <f>[1]!EM_S_RISK_AVGRETURNY(J1471,"2015-12-01","2016-12-02","1")</f>
        <v>-3.8321999999999998</v>
      </c>
    </row>
    <row r="1472" spans="10:12" x14ac:dyDescent="0.25">
      <c r="J1472" s="13" t="s">
        <v>2877</v>
      </c>
      <c r="K1472">
        <v>1471</v>
      </c>
      <c r="L1472">
        <f>[1]!EM_S_RISK_AVGRETURNY(J1472,"2015-12-01","2016-12-02","1")</f>
        <v>-3.8437999999999999</v>
      </c>
    </row>
    <row r="1473" spans="10:12" x14ac:dyDescent="0.25">
      <c r="J1473" s="13" t="s">
        <v>2959</v>
      </c>
      <c r="K1473">
        <v>1472</v>
      </c>
      <c r="L1473">
        <f>[1]!EM_S_RISK_AVGRETURNY(J1473,"2015-12-01","2016-12-02","1")</f>
        <v>-3.8700999999999999</v>
      </c>
    </row>
    <row r="1474" spans="10:12" x14ac:dyDescent="0.25">
      <c r="J1474" s="13" t="s">
        <v>1336</v>
      </c>
      <c r="K1474">
        <v>1473</v>
      </c>
      <c r="L1474">
        <f>[1]!EM_S_RISK_AVGRETURNY(J1474,"2015-12-01","2016-12-02","1")</f>
        <v>-3.8807</v>
      </c>
    </row>
    <row r="1475" spans="10:12" x14ac:dyDescent="0.25">
      <c r="J1475" s="13" t="s">
        <v>1700</v>
      </c>
      <c r="K1475">
        <v>1474</v>
      </c>
      <c r="L1475">
        <f>[1]!EM_S_RISK_AVGRETURNY(J1475,"2015-12-01","2016-12-02","1")</f>
        <v>-3.8854000000000002</v>
      </c>
    </row>
    <row r="1476" spans="10:12" x14ac:dyDescent="0.25">
      <c r="J1476" s="13" t="s">
        <v>2621</v>
      </c>
      <c r="K1476">
        <v>1475</v>
      </c>
      <c r="L1476">
        <f>[1]!EM_S_RISK_AVGRETURNY(J1476,"2015-12-01","2016-12-02","1")</f>
        <v>-3.9287000000000001</v>
      </c>
    </row>
    <row r="1477" spans="10:12" x14ac:dyDescent="0.25">
      <c r="J1477" s="13" t="s">
        <v>1172</v>
      </c>
      <c r="K1477">
        <v>1476</v>
      </c>
      <c r="L1477">
        <f>[1]!EM_S_RISK_AVGRETURNY(J1477,"2015-12-01","2016-12-02","1")</f>
        <v>-4.0476000000000001</v>
      </c>
    </row>
    <row r="1478" spans="10:12" x14ac:dyDescent="0.25">
      <c r="J1478" s="13" t="s">
        <v>1380</v>
      </c>
      <c r="K1478">
        <v>1477</v>
      </c>
      <c r="L1478">
        <f>[1]!EM_S_RISK_AVGRETURNY(J1478,"2015-12-01","2016-12-02","1")</f>
        <v>-4.0572999999999997</v>
      </c>
    </row>
    <row r="1479" spans="10:12" x14ac:dyDescent="0.25">
      <c r="J1479" s="13" t="s">
        <v>285</v>
      </c>
      <c r="K1479">
        <v>1478</v>
      </c>
      <c r="L1479">
        <f>[1]!EM_S_RISK_AVGRETURNY(J1479,"2015-12-01","2016-12-02","1")</f>
        <v>-4.0860000000000003</v>
      </c>
    </row>
    <row r="1480" spans="10:12" x14ac:dyDescent="0.25">
      <c r="J1480" s="13" t="s">
        <v>1980</v>
      </c>
      <c r="K1480">
        <v>1479</v>
      </c>
      <c r="L1480">
        <f>[1]!EM_S_RISK_AVGRETURNY(J1480,"2015-12-01","2016-12-02","1")</f>
        <v>-4.1159999999999997</v>
      </c>
    </row>
    <row r="1481" spans="10:12" x14ac:dyDescent="0.25">
      <c r="J1481" s="13" t="s">
        <v>1657</v>
      </c>
      <c r="K1481">
        <v>1480</v>
      </c>
      <c r="L1481">
        <f>[1]!EM_S_RISK_AVGRETURNY(J1481,"2015-12-01","2016-12-02","1")</f>
        <v>-4.1211000000000002</v>
      </c>
    </row>
    <row r="1482" spans="10:12" x14ac:dyDescent="0.25">
      <c r="J1482" s="13" t="s">
        <v>2778</v>
      </c>
      <c r="K1482">
        <v>1481</v>
      </c>
      <c r="L1482">
        <f>[1]!EM_S_RISK_AVGRETURNY(J1482,"2015-12-01","2016-12-02","1")</f>
        <v>-4.1237000000000004</v>
      </c>
    </row>
    <row r="1483" spans="10:12" x14ac:dyDescent="0.25">
      <c r="J1483" s="13" t="s">
        <v>313</v>
      </c>
      <c r="K1483">
        <v>1482</v>
      </c>
      <c r="L1483">
        <f>[1]!EM_S_RISK_AVGRETURNY(J1483,"2015-12-01","2016-12-02","1")</f>
        <v>-4.1361999999999997</v>
      </c>
    </row>
    <row r="1484" spans="10:12" x14ac:dyDescent="0.25">
      <c r="J1484" s="13" t="s">
        <v>2170</v>
      </c>
      <c r="K1484">
        <v>1483</v>
      </c>
      <c r="L1484">
        <f>[1]!EM_S_RISK_AVGRETURNY(J1484,"2015-12-01","2016-12-02","1")</f>
        <v>-4.1429</v>
      </c>
    </row>
    <row r="1485" spans="10:12" x14ac:dyDescent="0.25">
      <c r="J1485" s="13" t="s">
        <v>2961</v>
      </c>
      <c r="K1485">
        <v>1484</v>
      </c>
      <c r="L1485">
        <f>[1]!EM_S_RISK_AVGRETURNY(J1485,"2015-12-01","2016-12-02","1")</f>
        <v>-4.1435000000000004</v>
      </c>
    </row>
    <row r="1486" spans="10:12" x14ac:dyDescent="0.25">
      <c r="J1486" s="13" t="s">
        <v>2332</v>
      </c>
      <c r="K1486">
        <v>1485</v>
      </c>
      <c r="L1486">
        <f>[1]!EM_S_RISK_AVGRETURNY(J1486,"2015-12-01","2016-12-02","1")</f>
        <v>-4.1696999999999997</v>
      </c>
    </row>
    <row r="1487" spans="10:12" x14ac:dyDescent="0.25">
      <c r="J1487" s="13" t="s">
        <v>219</v>
      </c>
      <c r="K1487">
        <v>1486</v>
      </c>
      <c r="L1487">
        <f>[1]!EM_S_RISK_AVGRETURNY(J1487,"2015-12-01","2016-12-02","1")</f>
        <v>-4.2039999999999997</v>
      </c>
    </row>
    <row r="1488" spans="10:12" x14ac:dyDescent="0.25">
      <c r="J1488" s="13" t="s">
        <v>306</v>
      </c>
      <c r="K1488">
        <v>1487</v>
      </c>
      <c r="L1488">
        <f>[1]!EM_S_RISK_AVGRETURNY(J1488,"2015-12-01","2016-12-02","1")</f>
        <v>-4.2586000000000004</v>
      </c>
    </row>
    <row r="1489" spans="10:12" x14ac:dyDescent="0.25">
      <c r="J1489" s="13" t="s">
        <v>553</v>
      </c>
      <c r="K1489">
        <v>1488</v>
      </c>
      <c r="L1489">
        <f>[1]!EM_S_RISK_AVGRETURNY(J1489,"2015-12-01","2016-12-02","1")</f>
        <v>-4.266</v>
      </c>
    </row>
    <row r="1490" spans="10:12" x14ac:dyDescent="0.25">
      <c r="J1490" s="13" t="s">
        <v>1458</v>
      </c>
      <c r="K1490">
        <v>1489</v>
      </c>
      <c r="L1490">
        <f>[1]!EM_S_RISK_AVGRETURNY(J1490,"2015-12-01","2016-12-02","1")</f>
        <v>-4.2937000000000003</v>
      </c>
    </row>
    <row r="1491" spans="10:12" x14ac:dyDescent="0.25">
      <c r="J1491" s="13" t="s">
        <v>400</v>
      </c>
      <c r="K1491">
        <v>1490</v>
      </c>
      <c r="L1491">
        <f>[1]!EM_S_RISK_AVGRETURNY(J1491,"2015-12-01","2016-12-02","1")</f>
        <v>-4.2938000000000001</v>
      </c>
    </row>
    <row r="1492" spans="10:12" x14ac:dyDescent="0.25">
      <c r="J1492" s="13" t="s">
        <v>399</v>
      </c>
      <c r="K1492">
        <v>1491</v>
      </c>
      <c r="L1492">
        <f>[1]!EM_S_RISK_AVGRETURNY(J1492,"2015-12-01","2016-12-02","1")</f>
        <v>-4.2945000000000002</v>
      </c>
    </row>
    <row r="1493" spans="10:12" x14ac:dyDescent="0.25">
      <c r="J1493" s="13" t="s">
        <v>952</v>
      </c>
      <c r="K1493">
        <v>1492</v>
      </c>
      <c r="L1493">
        <f>[1]!EM_S_RISK_AVGRETURNY(J1493,"2015-12-01","2016-12-02","1")</f>
        <v>-4.3064999999999998</v>
      </c>
    </row>
    <row r="1494" spans="10:12" x14ac:dyDescent="0.25">
      <c r="J1494" s="13" t="s">
        <v>2728</v>
      </c>
      <c r="K1494">
        <v>1493</v>
      </c>
      <c r="L1494">
        <f>[1]!EM_S_RISK_AVGRETURNY(J1494,"2015-12-01","2016-12-02","1")</f>
        <v>-4.3277999999999999</v>
      </c>
    </row>
    <row r="1495" spans="10:12" x14ac:dyDescent="0.25">
      <c r="J1495" s="13" t="s">
        <v>2162</v>
      </c>
      <c r="K1495">
        <v>1494</v>
      </c>
      <c r="L1495">
        <f>[1]!EM_S_RISK_AVGRETURNY(J1495,"2015-12-01","2016-12-02","1")</f>
        <v>-4.3428000000000004</v>
      </c>
    </row>
    <row r="1496" spans="10:12" x14ac:dyDescent="0.25">
      <c r="J1496" s="13" t="s">
        <v>1684</v>
      </c>
      <c r="K1496">
        <v>1495</v>
      </c>
      <c r="L1496">
        <f>[1]!EM_S_RISK_AVGRETURNY(J1496,"2015-12-01","2016-12-02","1")</f>
        <v>-4.3981000000000003</v>
      </c>
    </row>
    <row r="1497" spans="10:12" x14ac:dyDescent="0.25">
      <c r="J1497" s="13" t="s">
        <v>2958</v>
      </c>
      <c r="K1497">
        <v>1496</v>
      </c>
      <c r="L1497">
        <f>[1]!EM_S_RISK_AVGRETURNY(J1497,"2015-12-01","2016-12-02","1")</f>
        <v>-4.4001999999999999</v>
      </c>
    </row>
    <row r="1498" spans="10:12" x14ac:dyDescent="0.25">
      <c r="J1498" s="13" t="s">
        <v>196</v>
      </c>
      <c r="K1498">
        <v>1497</v>
      </c>
      <c r="L1498">
        <f>[1]!EM_S_RISK_AVGRETURNY(J1498,"2015-12-01","2016-12-02","1")</f>
        <v>-4.4215999999999998</v>
      </c>
    </row>
    <row r="1499" spans="10:12" x14ac:dyDescent="0.25">
      <c r="J1499" s="13" t="s">
        <v>1260</v>
      </c>
      <c r="K1499">
        <v>1498</v>
      </c>
      <c r="L1499">
        <f>[1]!EM_S_RISK_AVGRETURNY(J1499,"2015-12-01","2016-12-02","1")</f>
        <v>-4.4279000000000002</v>
      </c>
    </row>
    <row r="1500" spans="10:12" x14ac:dyDescent="0.25">
      <c r="J1500" s="13" t="s">
        <v>803</v>
      </c>
      <c r="K1500">
        <v>1499</v>
      </c>
      <c r="L1500">
        <f>[1]!EM_S_RISK_AVGRETURNY(J1500,"2015-12-01","2016-12-02","1")</f>
        <v>-4.4381000000000004</v>
      </c>
    </row>
    <row r="1501" spans="10:12" x14ac:dyDescent="0.25">
      <c r="J1501" s="13" t="s">
        <v>1001</v>
      </c>
      <c r="K1501">
        <v>1500</v>
      </c>
      <c r="L1501">
        <f>[1]!EM_S_RISK_AVGRETURNY(J1501,"2015-12-01","2016-12-02","1")</f>
        <v>-4.4669999999999996</v>
      </c>
    </row>
    <row r="1502" spans="10:12" x14ac:dyDescent="0.25">
      <c r="J1502" s="13" t="s">
        <v>482</v>
      </c>
      <c r="K1502">
        <v>1501</v>
      </c>
      <c r="L1502">
        <f>[1]!EM_S_RISK_AVGRETURNY(J1502,"2015-12-01","2016-12-02","1")</f>
        <v>-4.4682000000000004</v>
      </c>
    </row>
    <row r="1503" spans="10:12" x14ac:dyDescent="0.25">
      <c r="J1503" s="13" t="s">
        <v>783</v>
      </c>
      <c r="K1503">
        <v>1502</v>
      </c>
      <c r="L1503">
        <f>[1]!EM_S_RISK_AVGRETURNY(J1503,"2015-12-01","2016-12-02","1")</f>
        <v>-4.4743000000000004</v>
      </c>
    </row>
    <row r="1504" spans="10:12" x14ac:dyDescent="0.25">
      <c r="J1504" s="13" t="s">
        <v>178</v>
      </c>
      <c r="K1504">
        <v>1503</v>
      </c>
      <c r="L1504">
        <f>[1]!EM_S_RISK_AVGRETURNY(J1504,"2015-12-01","2016-12-02","1")</f>
        <v>-4.4825999999999997</v>
      </c>
    </row>
    <row r="1505" spans="10:12" x14ac:dyDescent="0.25">
      <c r="J1505" s="13" t="s">
        <v>2208</v>
      </c>
      <c r="K1505">
        <v>1504</v>
      </c>
      <c r="L1505">
        <f>[1]!EM_S_RISK_AVGRETURNY(J1505,"2015-12-01","2016-12-02","1")</f>
        <v>-4.516</v>
      </c>
    </row>
    <row r="1506" spans="10:12" x14ac:dyDescent="0.25">
      <c r="J1506" s="13" t="s">
        <v>372</v>
      </c>
      <c r="K1506">
        <v>1505</v>
      </c>
      <c r="L1506">
        <f>[1]!EM_S_RISK_AVGRETURNY(J1506,"2015-12-01","2016-12-02","1")</f>
        <v>-4.5175999999999998</v>
      </c>
    </row>
    <row r="1507" spans="10:12" x14ac:dyDescent="0.25">
      <c r="J1507" s="13" t="s">
        <v>1469</v>
      </c>
      <c r="K1507">
        <v>1506</v>
      </c>
      <c r="L1507">
        <f>[1]!EM_S_RISK_AVGRETURNY(J1507,"2015-12-01","2016-12-02","1")</f>
        <v>-4.5439999999999996</v>
      </c>
    </row>
    <row r="1508" spans="10:12" x14ac:dyDescent="0.25">
      <c r="J1508" s="13" t="s">
        <v>2250</v>
      </c>
      <c r="K1508">
        <v>1507</v>
      </c>
      <c r="L1508">
        <f>[1]!EM_S_RISK_AVGRETURNY(J1508,"2015-12-01","2016-12-02","1")</f>
        <v>-4.5724</v>
      </c>
    </row>
    <row r="1509" spans="10:12" x14ac:dyDescent="0.25">
      <c r="J1509" s="13" t="s">
        <v>1990</v>
      </c>
      <c r="K1509">
        <v>1508</v>
      </c>
      <c r="L1509">
        <f>[1]!EM_S_RISK_AVGRETURNY(J1509,"2015-12-01","2016-12-02","1")</f>
        <v>-4.5830000000000002</v>
      </c>
    </row>
    <row r="1510" spans="10:12" x14ac:dyDescent="0.25">
      <c r="J1510" s="13" t="s">
        <v>2906</v>
      </c>
      <c r="K1510">
        <v>1509</v>
      </c>
      <c r="L1510">
        <f>[1]!EM_S_RISK_AVGRETURNY(J1510,"2015-12-01","2016-12-02","1")</f>
        <v>-4.5834000000000001</v>
      </c>
    </row>
    <row r="1511" spans="10:12" x14ac:dyDescent="0.25">
      <c r="J1511" s="13" t="s">
        <v>1874</v>
      </c>
      <c r="K1511">
        <v>1510</v>
      </c>
      <c r="L1511">
        <f>[1]!EM_S_RISK_AVGRETURNY(J1511,"2015-12-01","2016-12-02","1")</f>
        <v>-4.6425000000000001</v>
      </c>
    </row>
    <row r="1512" spans="10:12" x14ac:dyDescent="0.25">
      <c r="J1512" s="13" t="s">
        <v>2268</v>
      </c>
      <c r="K1512">
        <v>1511</v>
      </c>
      <c r="L1512">
        <f>[1]!EM_S_RISK_AVGRETURNY(J1512,"2015-12-01","2016-12-02","1")</f>
        <v>-4.6675000000000004</v>
      </c>
    </row>
    <row r="1513" spans="10:12" x14ac:dyDescent="0.25">
      <c r="J1513" s="13" t="s">
        <v>456</v>
      </c>
      <c r="K1513">
        <v>1512</v>
      </c>
      <c r="L1513">
        <f>[1]!EM_S_RISK_AVGRETURNY(J1513,"2015-12-01","2016-12-02","1")</f>
        <v>-4.6681999999999997</v>
      </c>
    </row>
    <row r="1514" spans="10:12" x14ac:dyDescent="0.25">
      <c r="J1514" s="13" t="s">
        <v>1812</v>
      </c>
      <c r="K1514">
        <v>1513</v>
      </c>
      <c r="L1514">
        <f>[1]!EM_S_RISK_AVGRETURNY(J1514,"2015-12-01","2016-12-02","1")</f>
        <v>-4.6726999999999999</v>
      </c>
    </row>
    <row r="1515" spans="10:12" x14ac:dyDescent="0.25">
      <c r="J1515" s="13" t="s">
        <v>817</v>
      </c>
      <c r="K1515">
        <v>1514</v>
      </c>
      <c r="L1515">
        <f>[1]!EM_S_RISK_AVGRETURNY(J1515,"2015-12-01","2016-12-02","1")</f>
        <v>-4.6733000000000002</v>
      </c>
    </row>
    <row r="1516" spans="10:12" x14ac:dyDescent="0.25">
      <c r="J1516" s="13" t="s">
        <v>2976</v>
      </c>
      <c r="K1516">
        <v>1515</v>
      </c>
      <c r="L1516">
        <f>[1]!EM_S_RISK_AVGRETURNY(J1516,"2015-12-01","2016-12-02","1")</f>
        <v>-4.6769999999999996</v>
      </c>
    </row>
    <row r="1517" spans="10:12" x14ac:dyDescent="0.25">
      <c r="J1517" s="13" t="s">
        <v>1719</v>
      </c>
      <c r="K1517">
        <v>1516</v>
      </c>
      <c r="L1517">
        <f>[1]!EM_S_RISK_AVGRETURNY(J1517,"2015-12-01","2016-12-02","1")</f>
        <v>-4.6822999999999997</v>
      </c>
    </row>
    <row r="1518" spans="10:12" x14ac:dyDescent="0.25">
      <c r="J1518" s="13" t="s">
        <v>2403</v>
      </c>
      <c r="K1518">
        <v>1517</v>
      </c>
      <c r="L1518">
        <f>[1]!EM_S_RISK_AVGRETURNY(J1518,"2015-12-01","2016-12-02","1")</f>
        <v>-4.6832000000000003</v>
      </c>
    </row>
    <row r="1519" spans="10:12" x14ac:dyDescent="0.25">
      <c r="J1519" s="13" t="s">
        <v>899</v>
      </c>
      <c r="K1519">
        <v>1518</v>
      </c>
      <c r="L1519">
        <f>[1]!EM_S_RISK_AVGRETURNY(J1519,"2015-12-01","2016-12-02","1")</f>
        <v>-4.6887999999999996</v>
      </c>
    </row>
    <row r="1520" spans="10:12" x14ac:dyDescent="0.25">
      <c r="J1520" s="13" t="s">
        <v>732</v>
      </c>
      <c r="K1520">
        <v>1519</v>
      </c>
      <c r="L1520">
        <f>[1]!EM_S_RISK_AVGRETURNY(J1520,"2015-12-01","2016-12-02","1")</f>
        <v>-4.6924999999999999</v>
      </c>
    </row>
    <row r="1521" spans="10:12" x14ac:dyDescent="0.25">
      <c r="J1521" s="13" t="s">
        <v>2831</v>
      </c>
      <c r="K1521">
        <v>1520</v>
      </c>
      <c r="L1521">
        <f>[1]!EM_S_RISK_AVGRETURNY(J1521,"2015-12-01","2016-12-02","1")</f>
        <v>-4.6989999999999998</v>
      </c>
    </row>
    <row r="1522" spans="10:12" x14ac:dyDescent="0.25">
      <c r="J1522" s="13" t="s">
        <v>1508</v>
      </c>
      <c r="K1522">
        <v>1521</v>
      </c>
      <c r="L1522">
        <f>[1]!EM_S_RISK_AVGRETURNY(J1522,"2015-12-01","2016-12-02","1")</f>
        <v>-4.702</v>
      </c>
    </row>
    <row r="1523" spans="10:12" x14ac:dyDescent="0.25">
      <c r="J1523" s="13" t="s">
        <v>1474</v>
      </c>
      <c r="K1523">
        <v>1522</v>
      </c>
      <c r="L1523">
        <f>[1]!EM_S_RISK_AVGRETURNY(J1523,"2015-12-01","2016-12-02","1")</f>
        <v>-4.7220000000000004</v>
      </c>
    </row>
    <row r="1524" spans="10:12" x14ac:dyDescent="0.25">
      <c r="J1524" s="13" t="s">
        <v>1030</v>
      </c>
      <c r="K1524">
        <v>1523</v>
      </c>
      <c r="L1524">
        <f>[1]!EM_S_RISK_AVGRETURNY(J1524,"2015-12-01","2016-12-02","1")</f>
        <v>-4.7710999999999997</v>
      </c>
    </row>
    <row r="1525" spans="10:12" x14ac:dyDescent="0.25">
      <c r="J1525" s="13" t="s">
        <v>2009</v>
      </c>
      <c r="K1525">
        <v>1524</v>
      </c>
      <c r="L1525">
        <f>[1]!EM_S_RISK_AVGRETURNY(J1525,"2015-12-01","2016-12-02","1")</f>
        <v>-4.7718999999999996</v>
      </c>
    </row>
    <row r="1526" spans="10:12" x14ac:dyDescent="0.25">
      <c r="J1526" s="13" t="s">
        <v>2037</v>
      </c>
      <c r="K1526">
        <v>1525</v>
      </c>
      <c r="L1526">
        <f>[1]!EM_S_RISK_AVGRETURNY(J1526,"2015-12-01","2016-12-02","1")</f>
        <v>-4.8403</v>
      </c>
    </row>
    <row r="1527" spans="10:12" x14ac:dyDescent="0.25">
      <c r="J1527" s="13" t="s">
        <v>2088</v>
      </c>
      <c r="K1527">
        <v>1526</v>
      </c>
      <c r="L1527">
        <f>[1]!EM_S_RISK_AVGRETURNY(J1527,"2015-12-01","2016-12-02","1")</f>
        <v>-4.8532999999999999</v>
      </c>
    </row>
    <row r="1528" spans="10:12" x14ac:dyDescent="0.25">
      <c r="J1528" s="13" t="s">
        <v>2050</v>
      </c>
      <c r="K1528">
        <v>1527</v>
      </c>
      <c r="L1528">
        <f>[1]!EM_S_RISK_AVGRETURNY(J1528,"2015-12-01","2016-12-02","1")</f>
        <v>-4.8650000000000002</v>
      </c>
    </row>
    <row r="1529" spans="10:12" x14ac:dyDescent="0.25">
      <c r="J1529" s="13" t="s">
        <v>181</v>
      </c>
      <c r="K1529">
        <v>1528</v>
      </c>
      <c r="L1529">
        <f>[1]!EM_S_RISK_AVGRETURNY(J1529,"2015-12-01","2016-12-02","1")</f>
        <v>-4.8757999999999999</v>
      </c>
    </row>
    <row r="1530" spans="10:12" x14ac:dyDescent="0.25">
      <c r="J1530" s="13" t="s">
        <v>2029</v>
      </c>
      <c r="K1530">
        <v>1529</v>
      </c>
      <c r="L1530">
        <f>[1]!EM_S_RISK_AVGRETURNY(J1530,"2015-12-01","2016-12-02","1")</f>
        <v>-4.9054000000000002</v>
      </c>
    </row>
    <row r="1531" spans="10:12" x14ac:dyDescent="0.25">
      <c r="J1531" s="13" t="s">
        <v>233</v>
      </c>
      <c r="K1531">
        <v>1530</v>
      </c>
      <c r="L1531">
        <f>[1]!EM_S_RISK_AVGRETURNY(J1531,"2015-12-01","2016-12-02","1")</f>
        <v>-4.9169</v>
      </c>
    </row>
    <row r="1532" spans="10:12" x14ac:dyDescent="0.25">
      <c r="J1532" s="13" t="s">
        <v>872</v>
      </c>
      <c r="K1532">
        <v>1531</v>
      </c>
      <c r="L1532">
        <f>[1]!EM_S_RISK_AVGRETURNY(J1532,"2015-12-01","2016-12-02","1")</f>
        <v>-4.9341999999999997</v>
      </c>
    </row>
    <row r="1533" spans="10:12" x14ac:dyDescent="0.25">
      <c r="J1533" s="13" t="s">
        <v>1521</v>
      </c>
      <c r="K1533">
        <v>1532</v>
      </c>
      <c r="L1533">
        <f>[1]!EM_S_RISK_AVGRETURNY(J1533,"2015-12-01","2016-12-02","1")</f>
        <v>-4.9451999999999998</v>
      </c>
    </row>
    <row r="1534" spans="10:12" x14ac:dyDescent="0.25">
      <c r="J1534" s="13" t="s">
        <v>401</v>
      </c>
      <c r="K1534">
        <v>1533</v>
      </c>
      <c r="L1534">
        <f>[1]!EM_S_RISK_AVGRETURNY(J1534,"2015-12-01","2016-12-02","1")</f>
        <v>-4.9564000000000004</v>
      </c>
    </row>
    <row r="1535" spans="10:12" x14ac:dyDescent="0.25">
      <c r="J1535" s="13" t="s">
        <v>458</v>
      </c>
      <c r="K1535">
        <v>1534</v>
      </c>
      <c r="L1535">
        <f>[1]!EM_S_RISK_AVGRETURNY(J1535,"2015-12-01","2016-12-02","1")</f>
        <v>-4.9627999999999997</v>
      </c>
    </row>
    <row r="1536" spans="10:12" x14ac:dyDescent="0.25">
      <c r="J1536" s="13" t="s">
        <v>997</v>
      </c>
      <c r="K1536">
        <v>1535</v>
      </c>
      <c r="L1536">
        <f>[1]!EM_S_RISK_AVGRETURNY(J1536,"2015-12-01","2016-12-02","1")</f>
        <v>-4.9781000000000004</v>
      </c>
    </row>
    <row r="1537" spans="10:12" x14ac:dyDescent="0.25">
      <c r="J1537" s="13" t="s">
        <v>2340</v>
      </c>
      <c r="K1537">
        <v>1536</v>
      </c>
      <c r="L1537">
        <f>[1]!EM_S_RISK_AVGRETURNY(J1537,"2015-12-01","2016-12-02","1")</f>
        <v>-4.9928999999999997</v>
      </c>
    </row>
    <row r="1538" spans="10:12" x14ac:dyDescent="0.25">
      <c r="J1538" s="13" t="s">
        <v>373</v>
      </c>
      <c r="K1538">
        <v>1537</v>
      </c>
      <c r="L1538">
        <f>[1]!EM_S_RISK_AVGRETURNY(J1538,"2015-12-01","2016-12-02","1")</f>
        <v>-5.0156000000000001</v>
      </c>
    </row>
    <row r="1539" spans="10:12" x14ac:dyDescent="0.25">
      <c r="J1539" s="13" t="s">
        <v>859</v>
      </c>
      <c r="K1539">
        <v>1538</v>
      </c>
      <c r="L1539">
        <f>[1]!EM_S_RISK_AVGRETURNY(J1539,"2015-12-01","2016-12-02","1")</f>
        <v>-5.0411999999999999</v>
      </c>
    </row>
    <row r="1540" spans="10:12" x14ac:dyDescent="0.25">
      <c r="J1540" s="13" t="s">
        <v>757</v>
      </c>
      <c r="K1540">
        <v>1539</v>
      </c>
      <c r="L1540">
        <f>[1]!EM_S_RISK_AVGRETURNY(J1540,"2015-12-01","2016-12-02","1")</f>
        <v>-5.056</v>
      </c>
    </row>
    <row r="1541" spans="10:12" x14ac:dyDescent="0.25">
      <c r="J1541" s="13" t="s">
        <v>587</v>
      </c>
      <c r="K1541">
        <v>1540</v>
      </c>
      <c r="L1541">
        <f>[1]!EM_S_RISK_AVGRETURNY(J1541,"2015-12-01","2016-12-02","1")</f>
        <v>-5.0959000000000003</v>
      </c>
    </row>
    <row r="1542" spans="10:12" x14ac:dyDescent="0.25">
      <c r="J1542" s="13" t="s">
        <v>2495</v>
      </c>
      <c r="K1542">
        <v>1541</v>
      </c>
      <c r="L1542">
        <f>[1]!EM_S_RISK_AVGRETURNY(J1542,"2015-12-01","2016-12-02","1")</f>
        <v>-5.1505999999999998</v>
      </c>
    </row>
    <row r="1543" spans="10:12" x14ac:dyDescent="0.25">
      <c r="J1543" s="13" t="s">
        <v>551</v>
      </c>
      <c r="K1543">
        <v>1542</v>
      </c>
      <c r="L1543">
        <f>[1]!EM_S_RISK_AVGRETURNY(J1543,"2015-12-01","2016-12-02","1")</f>
        <v>-5.1699000000000002</v>
      </c>
    </row>
    <row r="1544" spans="10:12" x14ac:dyDescent="0.25">
      <c r="J1544" s="13" t="s">
        <v>2799</v>
      </c>
      <c r="K1544">
        <v>1543</v>
      </c>
      <c r="L1544">
        <f>[1]!EM_S_RISK_AVGRETURNY(J1544,"2015-12-01","2016-12-02","1")</f>
        <v>-5.1885000000000003</v>
      </c>
    </row>
    <row r="1545" spans="10:12" x14ac:dyDescent="0.25">
      <c r="J1545" s="13" t="s">
        <v>1800</v>
      </c>
      <c r="K1545">
        <v>1544</v>
      </c>
      <c r="L1545">
        <f>[1]!EM_S_RISK_AVGRETURNY(J1545,"2015-12-01","2016-12-02","1")</f>
        <v>-5.2225999999999999</v>
      </c>
    </row>
    <row r="1546" spans="10:12" x14ac:dyDescent="0.25">
      <c r="J1546" s="13" t="s">
        <v>457</v>
      </c>
      <c r="K1546">
        <v>1545</v>
      </c>
      <c r="L1546">
        <f>[1]!EM_S_RISK_AVGRETURNY(J1546,"2015-12-01","2016-12-02","1")</f>
        <v>-5.2619999999999996</v>
      </c>
    </row>
    <row r="1547" spans="10:12" x14ac:dyDescent="0.25">
      <c r="J1547" s="13" t="s">
        <v>2305</v>
      </c>
      <c r="K1547">
        <v>1546</v>
      </c>
      <c r="L1547">
        <f>[1]!EM_S_RISK_AVGRETURNY(J1547,"2015-12-01","2016-12-02","1")</f>
        <v>-5.2759</v>
      </c>
    </row>
    <row r="1548" spans="10:12" x14ac:dyDescent="0.25">
      <c r="J1548" s="13" t="s">
        <v>1787</v>
      </c>
      <c r="K1548">
        <v>1547</v>
      </c>
      <c r="L1548">
        <f>[1]!EM_S_RISK_AVGRETURNY(J1548,"2015-12-01","2016-12-02","1")</f>
        <v>-5.3021000000000003</v>
      </c>
    </row>
    <row r="1549" spans="10:12" x14ac:dyDescent="0.25">
      <c r="J1549" s="13" t="s">
        <v>1884</v>
      </c>
      <c r="K1549">
        <v>1548</v>
      </c>
      <c r="L1549">
        <f>[1]!EM_S_RISK_AVGRETURNY(J1549,"2015-12-01","2016-12-02","1")</f>
        <v>-5.3146000000000004</v>
      </c>
    </row>
    <row r="1550" spans="10:12" x14ac:dyDescent="0.25">
      <c r="J1550" s="13" t="s">
        <v>548</v>
      </c>
      <c r="K1550">
        <v>1549</v>
      </c>
      <c r="L1550">
        <f>[1]!EM_S_RISK_AVGRETURNY(J1550,"2015-12-01","2016-12-02","1")</f>
        <v>-5.3365999999999998</v>
      </c>
    </row>
    <row r="1551" spans="10:12" x14ac:dyDescent="0.25">
      <c r="J1551" s="13" t="s">
        <v>327</v>
      </c>
      <c r="K1551">
        <v>1550</v>
      </c>
      <c r="L1551">
        <f>[1]!EM_S_RISK_AVGRETURNY(J1551,"2015-12-01","2016-12-02","1")</f>
        <v>-5.3666</v>
      </c>
    </row>
    <row r="1552" spans="10:12" x14ac:dyDescent="0.25">
      <c r="J1552" s="13" t="s">
        <v>2375</v>
      </c>
      <c r="K1552">
        <v>1551</v>
      </c>
      <c r="L1552">
        <f>[1]!EM_S_RISK_AVGRETURNY(J1552,"2015-12-01","2016-12-02","1")</f>
        <v>-5.3925999999999998</v>
      </c>
    </row>
    <row r="1553" spans="10:12" x14ac:dyDescent="0.25">
      <c r="J1553" s="13" t="s">
        <v>578</v>
      </c>
      <c r="K1553">
        <v>1552</v>
      </c>
      <c r="L1553">
        <f>[1]!EM_S_RISK_AVGRETURNY(J1553,"2015-12-01","2016-12-02","1")</f>
        <v>-5.4194000000000004</v>
      </c>
    </row>
    <row r="1554" spans="10:12" x14ac:dyDescent="0.25">
      <c r="J1554" s="13" t="s">
        <v>148</v>
      </c>
      <c r="K1554">
        <v>1553</v>
      </c>
      <c r="L1554">
        <f>[1]!EM_S_RISK_AVGRETURNY(J1554,"2015-12-01","2016-12-02","1")</f>
        <v>-5.4316000000000004</v>
      </c>
    </row>
    <row r="1555" spans="10:12" x14ac:dyDescent="0.25">
      <c r="J1555" s="13" t="s">
        <v>2947</v>
      </c>
      <c r="K1555">
        <v>1554</v>
      </c>
      <c r="L1555">
        <f>[1]!EM_S_RISK_AVGRETURNY(J1555,"2015-12-01","2016-12-02","1")</f>
        <v>-5.4663000000000004</v>
      </c>
    </row>
    <row r="1556" spans="10:12" x14ac:dyDescent="0.25">
      <c r="J1556" s="13" t="s">
        <v>875</v>
      </c>
      <c r="K1556">
        <v>1555</v>
      </c>
      <c r="L1556">
        <f>[1]!EM_S_RISK_AVGRETURNY(J1556,"2015-12-01","2016-12-02","1")</f>
        <v>-5.4935</v>
      </c>
    </row>
    <row r="1557" spans="10:12" x14ac:dyDescent="0.25">
      <c r="J1557" s="13" t="s">
        <v>2768</v>
      </c>
      <c r="K1557">
        <v>1556</v>
      </c>
      <c r="L1557">
        <f>[1]!EM_S_RISK_AVGRETURNY(J1557,"2015-12-01","2016-12-02","1")</f>
        <v>-5.5023</v>
      </c>
    </row>
    <row r="1558" spans="10:12" x14ac:dyDescent="0.25">
      <c r="J1558" s="13" t="s">
        <v>2275</v>
      </c>
      <c r="K1558">
        <v>1557</v>
      </c>
      <c r="L1558">
        <f>[1]!EM_S_RISK_AVGRETURNY(J1558,"2015-12-01","2016-12-02","1")</f>
        <v>-5.5137</v>
      </c>
    </row>
    <row r="1559" spans="10:12" x14ac:dyDescent="0.25">
      <c r="J1559" s="13" t="s">
        <v>769</v>
      </c>
      <c r="K1559">
        <v>1558</v>
      </c>
      <c r="L1559">
        <f>[1]!EM_S_RISK_AVGRETURNY(J1559,"2015-12-01","2016-12-02","1")</f>
        <v>-5.5149999999999997</v>
      </c>
    </row>
    <row r="1560" spans="10:12" x14ac:dyDescent="0.25">
      <c r="J1560" s="13" t="s">
        <v>1448</v>
      </c>
      <c r="K1560">
        <v>1559</v>
      </c>
      <c r="L1560">
        <f>[1]!EM_S_RISK_AVGRETURNY(J1560,"2015-12-01","2016-12-02","1")</f>
        <v>-5.5769000000000002</v>
      </c>
    </row>
    <row r="1561" spans="10:12" x14ac:dyDescent="0.25">
      <c r="J1561" s="13" t="s">
        <v>294</v>
      </c>
      <c r="K1561">
        <v>1560</v>
      </c>
      <c r="L1561">
        <f>[1]!EM_S_RISK_AVGRETURNY(J1561,"2015-12-01","2016-12-02","1")</f>
        <v>-5.5831999999999997</v>
      </c>
    </row>
    <row r="1562" spans="10:12" x14ac:dyDescent="0.25">
      <c r="J1562" s="13" t="s">
        <v>1575</v>
      </c>
      <c r="K1562">
        <v>1561</v>
      </c>
      <c r="L1562">
        <f>[1]!EM_S_RISK_AVGRETURNY(J1562,"2015-12-01","2016-12-02","1")</f>
        <v>-5.5884</v>
      </c>
    </row>
    <row r="1563" spans="10:12" x14ac:dyDescent="0.25">
      <c r="J1563" s="13" t="s">
        <v>475</v>
      </c>
      <c r="K1563">
        <v>1562</v>
      </c>
      <c r="L1563">
        <f>[1]!EM_S_RISK_AVGRETURNY(J1563,"2015-12-01","2016-12-02","1")</f>
        <v>-5.6592000000000002</v>
      </c>
    </row>
    <row r="1564" spans="10:12" x14ac:dyDescent="0.25">
      <c r="J1564" s="13" t="s">
        <v>284</v>
      </c>
      <c r="K1564">
        <v>1563</v>
      </c>
      <c r="L1564">
        <f>[1]!EM_S_RISK_AVGRETURNY(J1564,"2015-12-01","2016-12-02","1")</f>
        <v>-5.6773999999999996</v>
      </c>
    </row>
    <row r="1565" spans="10:12" x14ac:dyDescent="0.25">
      <c r="J1565" s="13" t="s">
        <v>2297</v>
      </c>
      <c r="K1565">
        <v>1564</v>
      </c>
      <c r="L1565">
        <f>[1]!EM_S_RISK_AVGRETURNY(J1565,"2015-12-01","2016-12-02","1")</f>
        <v>-5.7977999999999996</v>
      </c>
    </row>
    <row r="1566" spans="10:12" x14ac:dyDescent="0.25">
      <c r="J1566" s="13" t="s">
        <v>2078</v>
      </c>
      <c r="K1566">
        <v>1565</v>
      </c>
      <c r="L1566">
        <f>[1]!EM_S_RISK_AVGRETURNY(J1566,"2015-12-01","2016-12-02","1")</f>
        <v>-5.8068999999999997</v>
      </c>
    </row>
    <row r="1567" spans="10:12" x14ac:dyDescent="0.25">
      <c r="J1567" s="13" t="s">
        <v>171</v>
      </c>
      <c r="K1567">
        <v>1566</v>
      </c>
      <c r="L1567">
        <f>[1]!EM_S_RISK_AVGRETURNY(J1567,"2015-12-01","2016-12-02","1")</f>
        <v>-5.8129</v>
      </c>
    </row>
    <row r="1568" spans="10:12" x14ac:dyDescent="0.25">
      <c r="J1568" s="13" t="s">
        <v>1690</v>
      </c>
      <c r="K1568">
        <v>1567</v>
      </c>
      <c r="L1568">
        <f>[1]!EM_S_RISK_AVGRETURNY(J1568,"2015-12-01","2016-12-02","1")</f>
        <v>-5.8174999999999999</v>
      </c>
    </row>
    <row r="1569" spans="10:12" x14ac:dyDescent="0.25">
      <c r="J1569" s="13" t="s">
        <v>1662</v>
      </c>
      <c r="K1569">
        <v>1568</v>
      </c>
      <c r="L1569">
        <f>[1]!EM_S_RISK_AVGRETURNY(J1569,"2015-12-01","2016-12-02","1")</f>
        <v>-5.8413000000000004</v>
      </c>
    </row>
    <row r="1570" spans="10:12" x14ac:dyDescent="0.25">
      <c r="J1570" s="13" t="s">
        <v>47</v>
      </c>
      <c r="K1570">
        <v>1569</v>
      </c>
      <c r="L1570">
        <f>[1]!EM_S_RISK_AVGRETURNY(J1570,"2015-12-01","2016-12-02","1")</f>
        <v>-5.8501000000000003</v>
      </c>
    </row>
    <row r="1571" spans="10:12" x14ac:dyDescent="0.25">
      <c r="J1571" s="13" t="s">
        <v>1598</v>
      </c>
      <c r="K1571">
        <v>1570</v>
      </c>
      <c r="L1571">
        <f>[1]!EM_S_RISK_AVGRETURNY(J1571,"2015-12-01","2016-12-02","1")</f>
        <v>-5.8509000000000002</v>
      </c>
    </row>
    <row r="1572" spans="10:12" x14ac:dyDescent="0.25">
      <c r="J1572" s="13" t="s">
        <v>2833</v>
      </c>
      <c r="K1572">
        <v>1571</v>
      </c>
      <c r="L1572">
        <f>[1]!EM_S_RISK_AVGRETURNY(J1572,"2015-12-01","2016-12-02","1")</f>
        <v>-5.8513999999999999</v>
      </c>
    </row>
    <row r="1573" spans="10:12" x14ac:dyDescent="0.25">
      <c r="J1573" s="13" t="s">
        <v>1836</v>
      </c>
      <c r="K1573">
        <v>1572</v>
      </c>
      <c r="L1573">
        <f>[1]!EM_S_RISK_AVGRETURNY(J1573,"2015-12-01","2016-12-02","1")</f>
        <v>-5.8788</v>
      </c>
    </row>
    <row r="1574" spans="10:12" x14ac:dyDescent="0.25">
      <c r="J1574" s="13" t="s">
        <v>2734</v>
      </c>
      <c r="K1574">
        <v>1573</v>
      </c>
      <c r="L1574">
        <f>[1]!EM_S_RISK_AVGRETURNY(J1574,"2015-12-01","2016-12-02","1")</f>
        <v>-5.9020999999999999</v>
      </c>
    </row>
    <row r="1575" spans="10:12" x14ac:dyDescent="0.25">
      <c r="J1575" s="13" t="s">
        <v>1730</v>
      </c>
      <c r="K1575">
        <v>1574</v>
      </c>
      <c r="L1575">
        <f>[1]!EM_S_RISK_AVGRETURNY(J1575,"2015-12-01","2016-12-02","1")</f>
        <v>-5.9036999999999997</v>
      </c>
    </row>
    <row r="1576" spans="10:12" x14ac:dyDescent="0.25">
      <c r="J1576" s="13" t="s">
        <v>1881</v>
      </c>
      <c r="K1576">
        <v>1575</v>
      </c>
      <c r="L1576">
        <f>[1]!EM_S_RISK_AVGRETURNY(J1576,"2015-12-01","2016-12-02","1")</f>
        <v>-5.9077999999999999</v>
      </c>
    </row>
    <row r="1577" spans="10:12" x14ac:dyDescent="0.25">
      <c r="J1577" s="13" t="s">
        <v>1061</v>
      </c>
      <c r="K1577">
        <v>1576</v>
      </c>
      <c r="L1577">
        <f>[1]!EM_S_RISK_AVGRETURNY(J1577,"2015-12-01","2016-12-02","1")</f>
        <v>-5.9817</v>
      </c>
    </row>
    <row r="1578" spans="10:12" x14ac:dyDescent="0.25">
      <c r="J1578" s="13" t="s">
        <v>251</v>
      </c>
      <c r="K1578">
        <v>1577</v>
      </c>
      <c r="L1578">
        <f>[1]!EM_S_RISK_AVGRETURNY(J1578,"2015-12-01","2016-12-02","1")</f>
        <v>-5.9833999999999996</v>
      </c>
    </row>
    <row r="1579" spans="10:12" x14ac:dyDescent="0.25">
      <c r="J1579" s="13" t="s">
        <v>1726</v>
      </c>
      <c r="K1579">
        <v>1578</v>
      </c>
      <c r="L1579">
        <f>[1]!EM_S_RISK_AVGRETURNY(J1579,"2015-12-01","2016-12-02","1")</f>
        <v>-5.9855</v>
      </c>
    </row>
    <row r="1580" spans="10:12" x14ac:dyDescent="0.25">
      <c r="J1580" s="13" t="s">
        <v>2722</v>
      </c>
      <c r="K1580">
        <v>1579</v>
      </c>
      <c r="L1580">
        <f>[1]!EM_S_RISK_AVGRETURNY(J1580,"2015-12-01","2016-12-02","1")</f>
        <v>-5.9957000000000003</v>
      </c>
    </row>
    <row r="1581" spans="10:12" x14ac:dyDescent="0.25">
      <c r="J1581" s="13" t="s">
        <v>846</v>
      </c>
      <c r="K1581">
        <v>1580</v>
      </c>
      <c r="L1581">
        <f>[1]!EM_S_RISK_AVGRETURNY(J1581,"2015-12-01","2016-12-02","1")</f>
        <v>-6.0003000000000002</v>
      </c>
    </row>
    <row r="1582" spans="10:12" x14ac:dyDescent="0.25">
      <c r="J1582" s="13" t="s">
        <v>959</v>
      </c>
      <c r="K1582">
        <v>1581</v>
      </c>
      <c r="L1582">
        <f>[1]!EM_S_RISK_AVGRETURNY(J1582,"2015-12-01","2016-12-02","1")</f>
        <v>-6.0012999999999996</v>
      </c>
    </row>
    <row r="1583" spans="10:12" x14ac:dyDescent="0.25">
      <c r="J1583" s="13" t="s">
        <v>429</v>
      </c>
      <c r="K1583">
        <v>1582</v>
      </c>
      <c r="L1583">
        <f>[1]!EM_S_RISK_AVGRETURNY(J1583,"2015-12-01","2016-12-02","1")</f>
        <v>-6.0304000000000002</v>
      </c>
    </row>
    <row r="1584" spans="10:12" x14ac:dyDescent="0.25">
      <c r="J1584" s="13" t="s">
        <v>152</v>
      </c>
      <c r="K1584">
        <v>1583</v>
      </c>
      <c r="L1584">
        <f>[1]!EM_S_RISK_AVGRETURNY(J1584,"2015-12-01","2016-12-02","1")</f>
        <v>-6.0312999999999999</v>
      </c>
    </row>
    <row r="1585" spans="10:12" x14ac:dyDescent="0.25">
      <c r="J1585" s="13" t="s">
        <v>2362</v>
      </c>
      <c r="K1585">
        <v>1584</v>
      </c>
      <c r="L1585">
        <f>[1]!EM_S_RISK_AVGRETURNY(J1585,"2015-12-01","2016-12-02","1")</f>
        <v>-6.1097000000000001</v>
      </c>
    </row>
    <row r="1586" spans="10:12" x14ac:dyDescent="0.25">
      <c r="J1586" s="13" t="s">
        <v>1629</v>
      </c>
      <c r="K1586">
        <v>1585</v>
      </c>
      <c r="L1586">
        <f>[1]!EM_S_RISK_AVGRETURNY(J1586,"2015-12-01","2016-12-02","1")</f>
        <v>-6.1242999999999999</v>
      </c>
    </row>
    <row r="1587" spans="10:12" x14ac:dyDescent="0.25">
      <c r="J1587" s="13" t="s">
        <v>2231</v>
      </c>
      <c r="K1587">
        <v>1586</v>
      </c>
      <c r="L1587">
        <f>[1]!EM_S_RISK_AVGRETURNY(J1587,"2015-12-01","2016-12-02","1")</f>
        <v>-6.1447000000000003</v>
      </c>
    </row>
    <row r="1588" spans="10:12" x14ac:dyDescent="0.25">
      <c r="J1588" s="13" t="s">
        <v>605</v>
      </c>
      <c r="K1588">
        <v>1587</v>
      </c>
      <c r="L1588">
        <f>[1]!EM_S_RISK_AVGRETURNY(J1588,"2015-12-01","2016-12-02","1")</f>
        <v>-6.2001999999999997</v>
      </c>
    </row>
    <row r="1589" spans="10:12" x14ac:dyDescent="0.25">
      <c r="J1589" s="13" t="s">
        <v>422</v>
      </c>
      <c r="K1589">
        <v>1588</v>
      </c>
      <c r="L1589">
        <f>[1]!EM_S_RISK_AVGRETURNY(J1589,"2015-12-01","2016-12-02","1")</f>
        <v>-6.2110000000000003</v>
      </c>
    </row>
    <row r="1590" spans="10:12" x14ac:dyDescent="0.25">
      <c r="J1590" s="13" t="s">
        <v>2443</v>
      </c>
      <c r="K1590">
        <v>1589</v>
      </c>
      <c r="L1590">
        <f>[1]!EM_S_RISK_AVGRETURNY(J1590,"2015-12-01","2016-12-02","1")</f>
        <v>-6.2239000000000004</v>
      </c>
    </row>
    <row r="1591" spans="10:12" x14ac:dyDescent="0.25">
      <c r="J1591" s="13" t="s">
        <v>2884</v>
      </c>
      <c r="K1591">
        <v>1590</v>
      </c>
      <c r="L1591">
        <f>[1]!EM_S_RISK_AVGRETURNY(J1591,"2015-12-01","2016-12-02","1")</f>
        <v>-6.2413999999999996</v>
      </c>
    </row>
    <row r="1592" spans="10:12" x14ac:dyDescent="0.25">
      <c r="J1592" s="13" t="s">
        <v>968</v>
      </c>
      <c r="K1592">
        <v>1591</v>
      </c>
      <c r="L1592">
        <f>[1]!EM_S_RISK_AVGRETURNY(J1592,"2015-12-01","2016-12-02","1")</f>
        <v>-6.2782</v>
      </c>
    </row>
    <row r="1593" spans="10:12" x14ac:dyDescent="0.25">
      <c r="J1593" s="13" t="s">
        <v>2636</v>
      </c>
      <c r="K1593">
        <v>1592</v>
      </c>
      <c r="L1593">
        <f>[1]!EM_S_RISK_AVGRETURNY(J1593,"2015-12-01","2016-12-02","1")</f>
        <v>-6.2994000000000003</v>
      </c>
    </row>
    <row r="1594" spans="10:12" x14ac:dyDescent="0.25">
      <c r="J1594" s="13" t="s">
        <v>1721</v>
      </c>
      <c r="K1594">
        <v>1593</v>
      </c>
      <c r="L1594">
        <f>[1]!EM_S_RISK_AVGRETURNY(J1594,"2015-12-01","2016-12-02","1")</f>
        <v>-6.3076999999999996</v>
      </c>
    </row>
    <row r="1595" spans="10:12" x14ac:dyDescent="0.25">
      <c r="J1595" s="13" t="s">
        <v>2121</v>
      </c>
      <c r="K1595">
        <v>1594</v>
      </c>
      <c r="L1595">
        <f>[1]!EM_S_RISK_AVGRETURNY(J1595,"2015-12-01","2016-12-02","1")</f>
        <v>-6.3223000000000003</v>
      </c>
    </row>
    <row r="1596" spans="10:12" x14ac:dyDescent="0.25">
      <c r="J1596" s="13" t="s">
        <v>2765</v>
      </c>
      <c r="K1596">
        <v>1595</v>
      </c>
      <c r="L1596">
        <f>[1]!EM_S_RISK_AVGRETURNY(J1596,"2015-12-01","2016-12-02","1")</f>
        <v>-6.3238000000000003</v>
      </c>
    </row>
    <row r="1597" spans="10:12" x14ac:dyDescent="0.25">
      <c r="J1597" s="13" t="s">
        <v>1085</v>
      </c>
      <c r="K1597">
        <v>1596</v>
      </c>
      <c r="L1597">
        <f>[1]!EM_S_RISK_AVGRETURNY(J1597,"2015-12-01","2016-12-02","1")</f>
        <v>-6.3323</v>
      </c>
    </row>
    <row r="1598" spans="10:12" x14ac:dyDescent="0.25">
      <c r="J1598" s="13" t="s">
        <v>2013</v>
      </c>
      <c r="K1598">
        <v>1597</v>
      </c>
      <c r="L1598">
        <f>[1]!EM_S_RISK_AVGRETURNY(J1598,"2015-12-01","2016-12-02","1")</f>
        <v>-6.3672000000000004</v>
      </c>
    </row>
    <row r="1599" spans="10:12" x14ac:dyDescent="0.25">
      <c r="J1599" s="13" t="s">
        <v>1308</v>
      </c>
      <c r="K1599">
        <v>1598</v>
      </c>
      <c r="L1599">
        <f>[1]!EM_S_RISK_AVGRETURNY(J1599,"2015-12-01","2016-12-02","1")</f>
        <v>-6.3887</v>
      </c>
    </row>
    <row r="1600" spans="10:12" x14ac:dyDescent="0.25">
      <c r="J1600" s="13" t="s">
        <v>1866</v>
      </c>
      <c r="K1600">
        <v>1599</v>
      </c>
      <c r="L1600">
        <f>[1]!EM_S_RISK_AVGRETURNY(J1600,"2015-12-01","2016-12-02","1")</f>
        <v>-6.3888999999999996</v>
      </c>
    </row>
    <row r="1601" spans="10:12" x14ac:dyDescent="0.25">
      <c r="J1601" s="13" t="s">
        <v>989</v>
      </c>
      <c r="K1601">
        <v>1600</v>
      </c>
      <c r="L1601">
        <f>[1]!EM_S_RISK_AVGRETURNY(J1601,"2015-12-01","2016-12-02","1")</f>
        <v>-6.3918999999999997</v>
      </c>
    </row>
    <row r="1602" spans="10:12" x14ac:dyDescent="0.25">
      <c r="J1602" s="13" t="s">
        <v>2660</v>
      </c>
      <c r="K1602">
        <v>1601</v>
      </c>
      <c r="L1602">
        <f>[1]!EM_S_RISK_AVGRETURNY(J1602,"2015-12-01","2016-12-02","1")</f>
        <v>-6.4280999999999997</v>
      </c>
    </row>
    <row r="1603" spans="10:12" x14ac:dyDescent="0.25">
      <c r="J1603" s="13" t="s">
        <v>198</v>
      </c>
      <c r="K1603">
        <v>1602</v>
      </c>
      <c r="L1603">
        <f>[1]!EM_S_RISK_AVGRETURNY(J1603,"2015-12-01","2016-12-02","1")</f>
        <v>-6.4353999999999996</v>
      </c>
    </row>
    <row r="1604" spans="10:12" x14ac:dyDescent="0.25">
      <c r="J1604" s="13" t="s">
        <v>2425</v>
      </c>
      <c r="K1604">
        <v>1603</v>
      </c>
      <c r="L1604">
        <f>[1]!EM_S_RISK_AVGRETURNY(J1604,"2015-12-01","2016-12-02","1")</f>
        <v>-6.4512</v>
      </c>
    </row>
    <row r="1605" spans="10:12" x14ac:dyDescent="0.25">
      <c r="J1605" s="13" t="s">
        <v>105</v>
      </c>
      <c r="K1605">
        <v>1604</v>
      </c>
      <c r="L1605">
        <f>[1]!EM_S_RISK_AVGRETURNY(J1605,"2015-12-01","2016-12-02","1")</f>
        <v>-6.4539999999999997</v>
      </c>
    </row>
    <row r="1606" spans="10:12" x14ac:dyDescent="0.25">
      <c r="J1606" s="13" t="s">
        <v>2576</v>
      </c>
      <c r="K1606">
        <v>1605</v>
      </c>
      <c r="L1606">
        <f>[1]!EM_S_RISK_AVGRETURNY(J1606,"2015-12-01","2016-12-02","1")</f>
        <v>-6.4549000000000003</v>
      </c>
    </row>
    <row r="1607" spans="10:12" x14ac:dyDescent="0.25">
      <c r="J1607" s="13" t="s">
        <v>1948</v>
      </c>
      <c r="K1607">
        <v>1606</v>
      </c>
      <c r="L1607">
        <f>[1]!EM_S_RISK_AVGRETURNY(J1607,"2015-12-01","2016-12-02","1")</f>
        <v>-6.4657</v>
      </c>
    </row>
    <row r="1608" spans="10:12" x14ac:dyDescent="0.25">
      <c r="J1608" s="13" t="s">
        <v>82</v>
      </c>
      <c r="K1608">
        <v>1607</v>
      </c>
      <c r="L1608">
        <f>[1]!EM_S_RISK_AVGRETURNY(J1608,"2015-12-01","2016-12-02","1")</f>
        <v>-6.5061</v>
      </c>
    </row>
    <row r="1609" spans="10:12" x14ac:dyDescent="0.25">
      <c r="J1609" s="13" t="s">
        <v>290</v>
      </c>
      <c r="K1609">
        <v>1608</v>
      </c>
      <c r="L1609">
        <f>[1]!EM_S_RISK_AVGRETURNY(J1609,"2015-12-01","2016-12-02","1")</f>
        <v>-6.5102000000000002</v>
      </c>
    </row>
    <row r="1610" spans="10:12" x14ac:dyDescent="0.25">
      <c r="J1610" s="13" t="s">
        <v>1879</v>
      </c>
      <c r="K1610">
        <v>1609</v>
      </c>
      <c r="L1610">
        <f>[1]!EM_S_RISK_AVGRETURNY(J1610,"2015-12-01","2016-12-02","1")</f>
        <v>-6.5564999999999998</v>
      </c>
    </row>
    <row r="1611" spans="10:12" x14ac:dyDescent="0.25">
      <c r="J1611" s="13" t="s">
        <v>2228</v>
      </c>
      <c r="K1611">
        <v>1610</v>
      </c>
      <c r="L1611">
        <f>[1]!EM_S_RISK_AVGRETURNY(J1611,"2015-12-01","2016-12-02","1")</f>
        <v>-6.5567000000000002</v>
      </c>
    </row>
    <row r="1612" spans="10:12" x14ac:dyDescent="0.25">
      <c r="J1612" s="13" t="s">
        <v>2971</v>
      </c>
      <c r="K1612">
        <v>1611</v>
      </c>
      <c r="L1612">
        <f>[1]!EM_S_RISK_AVGRETURNY(J1612,"2015-12-01","2016-12-02","1")</f>
        <v>-6.5571000000000002</v>
      </c>
    </row>
    <row r="1613" spans="10:12" x14ac:dyDescent="0.25">
      <c r="J1613" s="13" t="s">
        <v>1782</v>
      </c>
      <c r="K1613">
        <v>1612</v>
      </c>
      <c r="L1613">
        <f>[1]!EM_S_RISK_AVGRETURNY(J1613,"2015-12-01","2016-12-02","1")</f>
        <v>-6.6257000000000001</v>
      </c>
    </row>
    <row r="1614" spans="10:12" x14ac:dyDescent="0.25">
      <c r="J1614" s="13" t="s">
        <v>2153</v>
      </c>
      <c r="K1614">
        <v>1613</v>
      </c>
      <c r="L1614">
        <f>[1]!EM_S_RISK_AVGRETURNY(J1614,"2015-12-01","2016-12-02","1")</f>
        <v>-6.6413000000000002</v>
      </c>
    </row>
    <row r="1615" spans="10:12" x14ac:dyDescent="0.25">
      <c r="J1615" s="13" t="s">
        <v>823</v>
      </c>
      <c r="K1615">
        <v>1614</v>
      </c>
      <c r="L1615">
        <f>[1]!EM_S_RISK_AVGRETURNY(J1615,"2015-12-01","2016-12-02","1")</f>
        <v>-6.6585999999999999</v>
      </c>
    </row>
    <row r="1616" spans="10:12" x14ac:dyDescent="0.25">
      <c r="J1616" s="13" t="s">
        <v>520</v>
      </c>
      <c r="K1616">
        <v>1615</v>
      </c>
      <c r="L1616">
        <f>[1]!EM_S_RISK_AVGRETURNY(J1616,"2015-12-01","2016-12-02","1")</f>
        <v>-6.6890999999999998</v>
      </c>
    </row>
    <row r="1617" spans="10:12" x14ac:dyDescent="0.25">
      <c r="J1617" s="13" t="s">
        <v>2022</v>
      </c>
      <c r="K1617">
        <v>1616</v>
      </c>
      <c r="L1617">
        <f>[1]!EM_S_RISK_AVGRETURNY(J1617,"2015-12-01","2016-12-02","1")</f>
        <v>-6.6916000000000002</v>
      </c>
    </row>
    <row r="1618" spans="10:12" x14ac:dyDescent="0.25">
      <c r="J1618" s="13" t="s">
        <v>2180</v>
      </c>
      <c r="K1618">
        <v>1617</v>
      </c>
      <c r="L1618">
        <f>[1]!EM_S_RISK_AVGRETURNY(J1618,"2015-12-01","2016-12-02","1")</f>
        <v>-6.7161</v>
      </c>
    </row>
    <row r="1619" spans="10:12" x14ac:dyDescent="0.25">
      <c r="J1619" s="13" t="s">
        <v>509</v>
      </c>
      <c r="K1619">
        <v>1618</v>
      </c>
      <c r="L1619">
        <f>[1]!EM_S_RISK_AVGRETURNY(J1619,"2015-12-01","2016-12-02","1")</f>
        <v>-6.7187999999999999</v>
      </c>
    </row>
    <row r="1620" spans="10:12" x14ac:dyDescent="0.25">
      <c r="J1620" s="13" t="s">
        <v>740</v>
      </c>
      <c r="K1620">
        <v>1619</v>
      </c>
      <c r="L1620">
        <f>[1]!EM_S_RISK_AVGRETURNY(J1620,"2015-12-01","2016-12-02","1")</f>
        <v>-6.7221000000000002</v>
      </c>
    </row>
    <row r="1621" spans="10:12" x14ac:dyDescent="0.25">
      <c r="J1621" s="13" t="s">
        <v>1637</v>
      </c>
      <c r="K1621">
        <v>1620</v>
      </c>
      <c r="L1621">
        <f>[1]!EM_S_RISK_AVGRETURNY(J1621,"2015-12-01","2016-12-02","1")</f>
        <v>-6.7295999999999996</v>
      </c>
    </row>
    <row r="1622" spans="10:12" x14ac:dyDescent="0.25">
      <c r="J1622" s="13" t="s">
        <v>2656</v>
      </c>
      <c r="K1622">
        <v>1621</v>
      </c>
      <c r="L1622">
        <f>[1]!EM_S_RISK_AVGRETURNY(J1622,"2015-12-01","2016-12-02","1")</f>
        <v>-6.7667999999999999</v>
      </c>
    </row>
    <row r="1623" spans="10:12" x14ac:dyDescent="0.25">
      <c r="J1623" s="13" t="s">
        <v>688</v>
      </c>
      <c r="K1623">
        <v>1622</v>
      </c>
      <c r="L1623">
        <f>[1]!EM_S_RISK_AVGRETURNY(J1623,"2015-12-01","2016-12-02","1")</f>
        <v>-6.7717999999999998</v>
      </c>
    </row>
    <row r="1624" spans="10:12" x14ac:dyDescent="0.25">
      <c r="J1624" s="13" t="s">
        <v>1590</v>
      </c>
      <c r="K1624">
        <v>1623</v>
      </c>
      <c r="L1624">
        <f>[1]!EM_S_RISK_AVGRETURNY(J1624,"2015-12-01","2016-12-02","1")</f>
        <v>-6.7981999999999996</v>
      </c>
    </row>
    <row r="1625" spans="10:12" x14ac:dyDescent="0.25">
      <c r="J1625" s="13" t="s">
        <v>2779</v>
      </c>
      <c r="K1625">
        <v>1624</v>
      </c>
      <c r="L1625">
        <f>[1]!EM_S_RISK_AVGRETURNY(J1625,"2015-12-01","2016-12-02","1")</f>
        <v>-6.8967000000000001</v>
      </c>
    </row>
    <row r="1626" spans="10:12" x14ac:dyDescent="0.25">
      <c r="J1626" s="13" t="s">
        <v>2093</v>
      </c>
      <c r="K1626">
        <v>1625</v>
      </c>
      <c r="L1626">
        <f>[1]!EM_S_RISK_AVGRETURNY(J1626,"2015-12-01","2016-12-02","1")</f>
        <v>-6.9291999999999998</v>
      </c>
    </row>
    <row r="1627" spans="10:12" x14ac:dyDescent="0.25">
      <c r="J1627" s="13" t="s">
        <v>716</v>
      </c>
      <c r="K1627">
        <v>1626</v>
      </c>
      <c r="L1627">
        <f>[1]!EM_S_RISK_AVGRETURNY(J1627,"2015-12-01","2016-12-02","1")</f>
        <v>-6.9398</v>
      </c>
    </row>
    <row r="1628" spans="10:12" x14ac:dyDescent="0.25">
      <c r="J1628" s="13" t="s">
        <v>1034</v>
      </c>
      <c r="K1628">
        <v>1627</v>
      </c>
      <c r="L1628">
        <f>[1]!EM_S_RISK_AVGRETURNY(J1628,"2015-12-01","2016-12-02","1")</f>
        <v>-6.9772999999999996</v>
      </c>
    </row>
    <row r="1629" spans="10:12" x14ac:dyDescent="0.25">
      <c r="J1629" s="13" t="s">
        <v>868</v>
      </c>
      <c r="K1629">
        <v>1628</v>
      </c>
      <c r="L1629">
        <f>[1]!EM_S_RISK_AVGRETURNY(J1629,"2015-12-01","2016-12-02","1")</f>
        <v>-7.0434999999999999</v>
      </c>
    </row>
    <row r="1630" spans="10:12" x14ac:dyDescent="0.25">
      <c r="J1630" s="13" t="s">
        <v>1467</v>
      </c>
      <c r="K1630">
        <v>1629</v>
      </c>
      <c r="L1630">
        <f>[1]!EM_S_RISK_AVGRETURNY(J1630,"2015-12-01","2016-12-02","1")</f>
        <v>-7.0494000000000003</v>
      </c>
    </row>
    <row r="1631" spans="10:12" x14ac:dyDescent="0.25">
      <c r="J1631" s="13" t="s">
        <v>2364</v>
      </c>
      <c r="K1631">
        <v>1630</v>
      </c>
      <c r="L1631">
        <f>[1]!EM_S_RISK_AVGRETURNY(J1631,"2015-12-01","2016-12-02","1")</f>
        <v>-7.0937000000000001</v>
      </c>
    </row>
    <row r="1632" spans="10:12" x14ac:dyDescent="0.25">
      <c r="J1632" s="13" t="s">
        <v>2314</v>
      </c>
      <c r="K1632">
        <v>1631</v>
      </c>
      <c r="L1632">
        <f>[1]!EM_S_RISK_AVGRETURNY(J1632,"2015-12-01","2016-12-02","1")</f>
        <v>-7.1073000000000004</v>
      </c>
    </row>
    <row r="1633" spans="10:12" x14ac:dyDescent="0.25">
      <c r="J1633" s="13" t="s">
        <v>2627</v>
      </c>
      <c r="K1633">
        <v>1632</v>
      </c>
      <c r="L1633">
        <f>[1]!EM_S_RISK_AVGRETURNY(J1633,"2015-12-01","2016-12-02","1")</f>
        <v>-7.1246</v>
      </c>
    </row>
    <row r="1634" spans="10:12" x14ac:dyDescent="0.25">
      <c r="J1634" s="13" t="s">
        <v>2331</v>
      </c>
      <c r="K1634">
        <v>1633</v>
      </c>
      <c r="L1634">
        <f>[1]!EM_S_RISK_AVGRETURNY(J1634,"2015-12-01","2016-12-02","1")</f>
        <v>-7.1298000000000004</v>
      </c>
    </row>
    <row r="1635" spans="10:12" x14ac:dyDescent="0.25">
      <c r="J1635" s="13" t="s">
        <v>2240</v>
      </c>
      <c r="K1635">
        <v>1634</v>
      </c>
      <c r="L1635">
        <f>[1]!EM_S_RISK_AVGRETURNY(J1635,"2015-12-01","2016-12-02","1")</f>
        <v>-7.1961000000000004</v>
      </c>
    </row>
    <row r="1636" spans="10:12" x14ac:dyDescent="0.25">
      <c r="J1636" s="13" t="s">
        <v>2277</v>
      </c>
      <c r="K1636">
        <v>1635</v>
      </c>
      <c r="L1636">
        <f>[1]!EM_S_RISK_AVGRETURNY(J1636,"2015-12-01","2016-12-02","1")</f>
        <v>-7.1997</v>
      </c>
    </row>
    <row r="1637" spans="10:12" x14ac:dyDescent="0.25">
      <c r="J1637" s="13" t="s">
        <v>2261</v>
      </c>
      <c r="K1637">
        <v>1636</v>
      </c>
      <c r="L1637">
        <f>[1]!EM_S_RISK_AVGRETURNY(J1637,"2015-12-01","2016-12-02","1")</f>
        <v>-7.2138</v>
      </c>
    </row>
    <row r="1638" spans="10:12" x14ac:dyDescent="0.25">
      <c r="J1638" s="13" t="s">
        <v>1384</v>
      </c>
      <c r="K1638">
        <v>1637</v>
      </c>
      <c r="L1638">
        <f>[1]!EM_S_RISK_AVGRETURNY(J1638,"2015-12-01","2016-12-02","1")</f>
        <v>-7.2309999999999999</v>
      </c>
    </row>
    <row r="1639" spans="10:12" x14ac:dyDescent="0.25">
      <c r="J1639" s="13" t="s">
        <v>354</v>
      </c>
      <c r="K1639">
        <v>1638</v>
      </c>
      <c r="L1639">
        <f>[1]!EM_S_RISK_AVGRETURNY(J1639,"2015-12-01","2016-12-02","1")</f>
        <v>-7.2606000000000002</v>
      </c>
    </row>
    <row r="1640" spans="10:12" x14ac:dyDescent="0.25">
      <c r="J1640" s="13" t="s">
        <v>1314</v>
      </c>
      <c r="K1640">
        <v>1639</v>
      </c>
      <c r="L1640">
        <f>[1]!EM_S_RISK_AVGRETURNY(J1640,"2015-12-01","2016-12-02","1")</f>
        <v>-7.2801</v>
      </c>
    </row>
    <row r="1641" spans="10:12" x14ac:dyDescent="0.25">
      <c r="J1641" s="13" t="s">
        <v>1869</v>
      </c>
      <c r="K1641">
        <v>1640</v>
      </c>
      <c r="L1641">
        <f>[1]!EM_S_RISK_AVGRETURNY(J1641,"2015-12-01","2016-12-02","1")</f>
        <v>-7.2823000000000002</v>
      </c>
    </row>
    <row r="1642" spans="10:12" x14ac:dyDescent="0.25">
      <c r="J1642" s="13" t="s">
        <v>755</v>
      </c>
      <c r="K1642">
        <v>1641</v>
      </c>
      <c r="L1642">
        <f>[1]!EM_S_RISK_AVGRETURNY(J1642,"2015-12-01","2016-12-02","1")</f>
        <v>-7.2956000000000003</v>
      </c>
    </row>
    <row r="1643" spans="10:12" x14ac:dyDescent="0.25">
      <c r="J1643" s="13" t="s">
        <v>1266</v>
      </c>
      <c r="K1643">
        <v>1642</v>
      </c>
      <c r="L1643">
        <f>[1]!EM_S_RISK_AVGRETURNY(J1643,"2015-12-01","2016-12-02","1")</f>
        <v>-7.3010000000000002</v>
      </c>
    </row>
    <row r="1644" spans="10:12" x14ac:dyDescent="0.25">
      <c r="J1644" s="13" t="s">
        <v>2452</v>
      </c>
      <c r="K1644">
        <v>1643</v>
      </c>
      <c r="L1644">
        <f>[1]!EM_S_RISK_AVGRETURNY(J1644,"2015-12-01","2016-12-02","1")</f>
        <v>-7.3311000000000002</v>
      </c>
    </row>
    <row r="1645" spans="10:12" x14ac:dyDescent="0.25">
      <c r="J1645" s="13" t="s">
        <v>737</v>
      </c>
      <c r="K1645">
        <v>1644</v>
      </c>
      <c r="L1645">
        <f>[1]!EM_S_RISK_AVGRETURNY(J1645,"2015-12-01","2016-12-02","1")</f>
        <v>-7.3907999999999996</v>
      </c>
    </row>
    <row r="1646" spans="10:12" x14ac:dyDescent="0.25">
      <c r="J1646" s="13" t="s">
        <v>333</v>
      </c>
      <c r="K1646">
        <v>1645</v>
      </c>
      <c r="L1646">
        <f>[1]!EM_S_RISK_AVGRETURNY(J1646,"2015-12-01","2016-12-02","1")</f>
        <v>-7.4017999999999997</v>
      </c>
    </row>
    <row r="1647" spans="10:12" x14ac:dyDescent="0.25">
      <c r="J1647" s="13" t="s">
        <v>496</v>
      </c>
      <c r="K1647">
        <v>1646</v>
      </c>
      <c r="L1647">
        <f>[1]!EM_S_RISK_AVGRETURNY(J1647,"2015-12-01","2016-12-02","1")</f>
        <v>-7.4025999999999996</v>
      </c>
    </row>
    <row r="1648" spans="10:12" x14ac:dyDescent="0.25">
      <c r="J1648" s="13" t="s">
        <v>1803</v>
      </c>
      <c r="K1648">
        <v>1647</v>
      </c>
      <c r="L1648">
        <f>[1]!EM_S_RISK_AVGRETURNY(J1648,"2015-12-01","2016-12-02","1")</f>
        <v>-7.4084000000000003</v>
      </c>
    </row>
    <row r="1649" spans="10:12" x14ac:dyDescent="0.25">
      <c r="J1649" s="13" t="s">
        <v>1284</v>
      </c>
      <c r="K1649">
        <v>1648</v>
      </c>
      <c r="L1649">
        <f>[1]!EM_S_RISK_AVGRETURNY(J1649,"2015-12-01","2016-12-02","1")</f>
        <v>-7.4158999999999997</v>
      </c>
    </row>
    <row r="1650" spans="10:12" x14ac:dyDescent="0.25">
      <c r="J1650" s="13" t="s">
        <v>2028</v>
      </c>
      <c r="K1650">
        <v>1649</v>
      </c>
      <c r="L1650">
        <f>[1]!EM_S_RISK_AVGRETURNY(J1650,"2015-12-01","2016-12-02","1")</f>
        <v>-7.4614000000000003</v>
      </c>
    </row>
    <row r="1651" spans="10:12" x14ac:dyDescent="0.25">
      <c r="J1651" s="13" t="s">
        <v>1490</v>
      </c>
      <c r="K1651">
        <v>1650</v>
      </c>
      <c r="L1651">
        <f>[1]!EM_S_RISK_AVGRETURNY(J1651,"2015-12-01","2016-12-02","1")</f>
        <v>-7.4722</v>
      </c>
    </row>
    <row r="1652" spans="10:12" x14ac:dyDescent="0.25">
      <c r="J1652" s="13" t="s">
        <v>210</v>
      </c>
      <c r="K1652">
        <v>1651</v>
      </c>
      <c r="L1652">
        <f>[1]!EM_S_RISK_AVGRETURNY(J1652,"2015-12-01","2016-12-02","1")</f>
        <v>-7.4802999999999997</v>
      </c>
    </row>
    <row r="1653" spans="10:12" x14ac:dyDescent="0.25">
      <c r="J1653" s="13" t="s">
        <v>2676</v>
      </c>
      <c r="K1653">
        <v>1652</v>
      </c>
      <c r="L1653">
        <f>[1]!EM_S_RISK_AVGRETURNY(J1653,"2015-12-01","2016-12-02","1")</f>
        <v>-7.4939</v>
      </c>
    </row>
    <row r="1654" spans="10:12" x14ac:dyDescent="0.25">
      <c r="J1654" s="13" t="s">
        <v>1694</v>
      </c>
      <c r="K1654">
        <v>1653</v>
      </c>
      <c r="L1654">
        <f>[1]!EM_S_RISK_AVGRETURNY(J1654,"2015-12-01","2016-12-02","1")</f>
        <v>-7.5353000000000003</v>
      </c>
    </row>
    <row r="1655" spans="10:12" x14ac:dyDescent="0.25">
      <c r="J1655" s="13" t="s">
        <v>896</v>
      </c>
      <c r="K1655">
        <v>1654</v>
      </c>
      <c r="L1655">
        <f>[1]!EM_S_RISK_AVGRETURNY(J1655,"2015-12-01","2016-12-02","1")</f>
        <v>-7.5362</v>
      </c>
    </row>
    <row r="1656" spans="10:12" x14ac:dyDescent="0.25">
      <c r="J1656" s="13" t="s">
        <v>630</v>
      </c>
      <c r="K1656">
        <v>1655</v>
      </c>
      <c r="L1656">
        <f>[1]!EM_S_RISK_AVGRETURNY(J1656,"2015-12-01","2016-12-02","1")</f>
        <v>-7.5664999999999996</v>
      </c>
    </row>
    <row r="1657" spans="10:12" x14ac:dyDescent="0.25">
      <c r="J1657" s="13" t="s">
        <v>2031</v>
      </c>
      <c r="K1657">
        <v>1656</v>
      </c>
      <c r="L1657">
        <f>[1]!EM_S_RISK_AVGRETURNY(J1657,"2015-12-01","2016-12-02","1")</f>
        <v>-7.5728</v>
      </c>
    </row>
    <row r="1658" spans="10:12" x14ac:dyDescent="0.25">
      <c r="J1658" s="13" t="s">
        <v>1956</v>
      </c>
      <c r="K1658">
        <v>1657</v>
      </c>
      <c r="L1658">
        <f>[1]!EM_S_RISK_AVGRETURNY(J1658,"2015-12-01","2016-12-02","1")</f>
        <v>-7.5891999999999999</v>
      </c>
    </row>
    <row r="1659" spans="10:12" x14ac:dyDescent="0.25">
      <c r="J1659" s="13" t="s">
        <v>1170</v>
      </c>
      <c r="K1659">
        <v>1658</v>
      </c>
      <c r="L1659">
        <f>[1]!EM_S_RISK_AVGRETURNY(J1659,"2015-12-01","2016-12-02","1")</f>
        <v>-7.5946999999999996</v>
      </c>
    </row>
    <row r="1660" spans="10:12" x14ac:dyDescent="0.25">
      <c r="J1660" s="13" t="s">
        <v>582</v>
      </c>
      <c r="K1660">
        <v>1659</v>
      </c>
      <c r="L1660">
        <f>[1]!EM_S_RISK_AVGRETURNY(J1660,"2015-12-01","2016-12-02","1")</f>
        <v>-7.6285999999999996</v>
      </c>
    </row>
    <row r="1661" spans="10:12" x14ac:dyDescent="0.25">
      <c r="J1661" s="13" t="s">
        <v>2868</v>
      </c>
      <c r="K1661">
        <v>1660</v>
      </c>
      <c r="L1661">
        <f>[1]!EM_S_RISK_AVGRETURNY(J1661,"2015-12-01","2016-12-02","1")</f>
        <v>-7.6436999999999999</v>
      </c>
    </row>
    <row r="1662" spans="10:12" x14ac:dyDescent="0.25">
      <c r="J1662" s="13" t="s">
        <v>1346</v>
      </c>
      <c r="K1662">
        <v>1661</v>
      </c>
      <c r="L1662">
        <f>[1]!EM_S_RISK_AVGRETURNY(J1662,"2015-12-01","2016-12-02","1")</f>
        <v>-7.6520999999999999</v>
      </c>
    </row>
    <row r="1663" spans="10:12" x14ac:dyDescent="0.25">
      <c r="J1663" s="13" t="s">
        <v>2280</v>
      </c>
      <c r="K1663">
        <v>1662</v>
      </c>
      <c r="L1663">
        <f>[1]!EM_S_RISK_AVGRETURNY(J1663,"2015-12-01","2016-12-02","1")</f>
        <v>-7.6952999999999996</v>
      </c>
    </row>
    <row r="1664" spans="10:12" x14ac:dyDescent="0.25">
      <c r="J1664" s="13" t="s">
        <v>1576</v>
      </c>
      <c r="K1664">
        <v>1663</v>
      </c>
      <c r="L1664">
        <f>[1]!EM_S_RISK_AVGRETURNY(J1664,"2015-12-01","2016-12-02","1")</f>
        <v>-7.7027999999999999</v>
      </c>
    </row>
    <row r="1665" spans="10:12" x14ac:dyDescent="0.25">
      <c r="J1665" s="13" t="s">
        <v>2084</v>
      </c>
      <c r="K1665">
        <v>1664</v>
      </c>
      <c r="L1665">
        <f>[1]!EM_S_RISK_AVGRETURNY(J1665,"2015-12-01","2016-12-02","1")</f>
        <v>-7.7053000000000003</v>
      </c>
    </row>
    <row r="1666" spans="10:12" x14ac:dyDescent="0.25">
      <c r="J1666" s="13" t="s">
        <v>567</v>
      </c>
      <c r="K1666">
        <v>1665</v>
      </c>
      <c r="L1666">
        <f>[1]!EM_S_RISK_AVGRETURNY(J1666,"2015-12-01","2016-12-02","1")</f>
        <v>-7.7176999999999998</v>
      </c>
    </row>
    <row r="1667" spans="10:12" x14ac:dyDescent="0.25">
      <c r="J1667" s="13" t="s">
        <v>1488</v>
      </c>
      <c r="K1667">
        <v>1666</v>
      </c>
      <c r="L1667">
        <f>[1]!EM_S_RISK_AVGRETURNY(J1667,"2015-12-01","2016-12-02","1")</f>
        <v>-7.7248000000000001</v>
      </c>
    </row>
    <row r="1668" spans="10:12" x14ac:dyDescent="0.25">
      <c r="J1668" s="13" t="s">
        <v>2068</v>
      </c>
      <c r="K1668">
        <v>1667</v>
      </c>
      <c r="L1668">
        <f>[1]!EM_S_RISK_AVGRETURNY(J1668,"2015-12-01","2016-12-02","1")</f>
        <v>-7.7295999999999996</v>
      </c>
    </row>
    <row r="1669" spans="10:12" x14ac:dyDescent="0.25">
      <c r="J1669" s="13" t="s">
        <v>1810</v>
      </c>
      <c r="K1669">
        <v>1668</v>
      </c>
      <c r="L1669">
        <f>[1]!EM_S_RISK_AVGRETURNY(J1669,"2015-12-01","2016-12-02","1")</f>
        <v>-7.7321</v>
      </c>
    </row>
    <row r="1670" spans="10:12" x14ac:dyDescent="0.25">
      <c r="J1670" s="13" t="s">
        <v>2671</v>
      </c>
      <c r="K1670">
        <v>1669</v>
      </c>
      <c r="L1670">
        <f>[1]!EM_S_RISK_AVGRETURNY(J1670,"2015-12-01","2016-12-02","1")</f>
        <v>-7.782</v>
      </c>
    </row>
    <row r="1671" spans="10:12" x14ac:dyDescent="0.25">
      <c r="J1671" s="13" t="s">
        <v>1375</v>
      </c>
      <c r="K1671">
        <v>1670</v>
      </c>
      <c r="L1671">
        <f>[1]!EM_S_RISK_AVGRETURNY(J1671,"2015-12-01","2016-12-02","1")</f>
        <v>-7.7861000000000002</v>
      </c>
    </row>
    <row r="1672" spans="10:12" x14ac:dyDescent="0.25">
      <c r="J1672" s="13" t="s">
        <v>2401</v>
      </c>
      <c r="K1672">
        <v>1671</v>
      </c>
      <c r="L1672">
        <f>[1]!EM_S_RISK_AVGRETURNY(J1672,"2015-12-01","2016-12-02","1")</f>
        <v>-7.8361999999999998</v>
      </c>
    </row>
    <row r="1673" spans="10:12" x14ac:dyDescent="0.25">
      <c r="J1673" s="13" t="s">
        <v>2165</v>
      </c>
      <c r="K1673">
        <v>1672</v>
      </c>
      <c r="L1673">
        <f>[1]!EM_S_RISK_AVGRETURNY(J1673,"2015-12-01","2016-12-02","1")</f>
        <v>-7.8442999999999996</v>
      </c>
    </row>
    <row r="1674" spans="10:12" x14ac:dyDescent="0.25">
      <c r="J1674" s="13" t="s">
        <v>2186</v>
      </c>
      <c r="K1674">
        <v>1673</v>
      </c>
      <c r="L1674">
        <f>[1]!EM_S_RISK_AVGRETURNY(J1674,"2015-12-01","2016-12-02","1")</f>
        <v>-7.8685</v>
      </c>
    </row>
    <row r="1675" spans="10:12" x14ac:dyDescent="0.25">
      <c r="J1675" s="13" t="s">
        <v>1124</v>
      </c>
      <c r="K1675">
        <v>1674</v>
      </c>
      <c r="L1675">
        <f>[1]!EM_S_RISK_AVGRETURNY(J1675,"2015-12-01","2016-12-02","1")</f>
        <v>-7.8693</v>
      </c>
    </row>
    <row r="1676" spans="10:12" x14ac:dyDescent="0.25">
      <c r="J1676" s="13" t="s">
        <v>131</v>
      </c>
      <c r="K1676">
        <v>1675</v>
      </c>
      <c r="L1676">
        <f>[1]!EM_S_RISK_AVGRETURNY(J1676,"2015-12-01","2016-12-02","1")</f>
        <v>-7.8781999999999996</v>
      </c>
    </row>
    <row r="1677" spans="10:12" x14ac:dyDescent="0.25">
      <c r="J1677" s="13" t="s">
        <v>1008</v>
      </c>
      <c r="K1677">
        <v>1676</v>
      </c>
      <c r="L1677">
        <f>[1]!EM_S_RISK_AVGRETURNY(J1677,"2015-12-01","2016-12-02","1")</f>
        <v>-7.883</v>
      </c>
    </row>
    <row r="1678" spans="10:12" x14ac:dyDescent="0.25">
      <c r="J1678" s="13" t="s">
        <v>1791</v>
      </c>
      <c r="K1678">
        <v>1677</v>
      </c>
      <c r="L1678">
        <f>[1]!EM_S_RISK_AVGRETURNY(J1678,"2015-12-01","2016-12-02","1")</f>
        <v>-7.8933</v>
      </c>
    </row>
    <row r="1679" spans="10:12" x14ac:dyDescent="0.25">
      <c r="J1679" s="13" t="s">
        <v>1371</v>
      </c>
      <c r="K1679">
        <v>1678</v>
      </c>
      <c r="L1679">
        <f>[1]!EM_S_RISK_AVGRETURNY(J1679,"2015-12-01","2016-12-02","1")</f>
        <v>-7.9093</v>
      </c>
    </row>
    <row r="1680" spans="10:12" x14ac:dyDescent="0.25">
      <c r="J1680" s="13" t="s">
        <v>1089</v>
      </c>
      <c r="K1680">
        <v>1679</v>
      </c>
      <c r="L1680">
        <f>[1]!EM_S_RISK_AVGRETURNY(J1680,"2015-12-01","2016-12-02","1")</f>
        <v>-7.9596999999999998</v>
      </c>
    </row>
    <row r="1681" spans="10:12" x14ac:dyDescent="0.25">
      <c r="J1681" s="13" t="s">
        <v>2301</v>
      </c>
      <c r="K1681">
        <v>1680</v>
      </c>
      <c r="L1681">
        <f>[1]!EM_S_RISK_AVGRETURNY(J1681,"2015-12-01","2016-12-02","1")</f>
        <v>-7.9809999999999999</v>
      </c>
    </row>
    <row r="1682" spans="10:12" x14ac:dyDescent="0.25">
      <c r="J1682" s="13" t="s">
        <v>904</v>
      </c>
      <c r="K1682">
        <v>1681</v>
      </c>
      <c r="L1682">
        <f>[1]!EM_S_RISK_AVGRETURNY(J1682,"2015-12-01","2016-12-02","1")</f>
        <v>-7.9935999999999998</v>
      </c>
    </row>
    <row r="1683" spans="10:12" x14ac:dyDescent="0.25">
      <c r="J1683" s="13" t="s">
        <v>1072</v>
      </c>
      <c r="K1683">
        <v>1682</v>
      </c>
      <c r="L1683">
        <f>[1]!EM_S_RISK_AVGRETURNY(J1683,"2015-12-01","2016-12-02","1")</f>
        <v>-8.0101999999999993</v>
      </c>
    </row>
    <row r="1684" spans="10:12" x14ac:dyDescent="0.25">
      <c r="J1684" s="13" t="s">
        <v>2089</v>
      </c>
      <c r="K1684">
        <v>1683</v>
      </c>
      <c r="L1684">
        <f>[1]!EM_S_RISK_AVGRETURNY(J1684,"2015-12-01","2016-12-02","1")</f>
        <v>-8.0631000000000004</v>
      </c>
    </row>
    <row r="1685" spans="10:12" x14ac:dyDescent="0.25">
      <c r="J1685" s="13" t="s">
        <v>92</v>
      </c>
      <c r="K1685">
        <v>1684</v>
      </c>
      <c r="L1685">
        <f>[1]!EM_S_RISK_AVGRETURNY(J1685,"2015-12-01","2016-12-02","1")</f>
        <v>-8.0634999999999994</v>
      </c>
    </row>
    <row r="1686" spans="10:12" x14ac:dyDescent="0.25">
      <c r="J1686" s="13" t="s">
        <v>2705</v>
      </c>
      <c r="K1686">
        <v>1685</v>
      </c>
      <c r="L1686">
        <f>[1]!EM_S_RISK_AVGRETURNY(J1686,"2015-12-01","2016-12-02","1")</f>
        <v>-8.0809999999999995</v>
      </c>
    </row>
    <row r="1687" spans="10:12" x14ac:dyDescent="0.25">
      <c r="J1687" s="13" t="s">
        <v>888</v>
      </c>
      <c r="K1687">
        <v>1686</v>
      </c>
      <c r="L1687">
        <f>[1]!EM_S_RISK_AVGRETURNY(J1687,"2015-12-01","2016-12-02","1")</f>
        <v>-8.1112000000000002</v>
      </c>
    </row>
    <row r="1688" spans="10:12" x14ac:dyDescent="0.25">
      <c r="J1688" s="13" t="s">
        <v>1504</v>
      </c>
      <c r="K1688">
        <v>1687</v>
      </c>
      <c r="L1688">
        <f>[1]!EM_S_RISK_AVGRETURNY(J1688,"2015-12-01","2016-12-02","1")</f>
        <v>-8.1357999999999997</v>
      </c>
    </row>
    <row r="1689" spans="10:12" x14ac:dyDescent="0.25">
      <c r="J1689" s="13" t="s">
        <v>1796</v>
      </c>
      <c r="K1689">
        <v>1688</v>
      </c>
      <c r="L1689">
        <f>[1]!EM_S_RISK_AVGRETURNY(J1689,"2015-12-01","2016-12-02","1")</f>
        <v>-8.1699000000000002</v>
      </c>
    </row>
    <row r="1690" spans="10:12" x14ac:dyDescent="0.25">
      <c r="J1690" s="13" t="s">
        <v>725</v>
      </c>
      <c r="K1690">
        <v>1689</v>
      </c>
      <c r="L1690">
        <f>[1]!EM_S_RISK_AVGRETURNY(J1690,"2015-12-01","2016-12-02","1")</f>
        <v>-8.1758000000000006</v>
      </c>
    </row>
    <row r="1691" spans="10:12" x14ac:dyDescent="0.25">
      <c r="J1691" s="13" t="s">
        <v>2702</v>
      </c>
      <c r="K1691">
        <v>1690</v>
      </c>
      <c r="L1691">
        <f>[1]!EM_S_RISK_AVGRETURNY(J1691,"2015-12-01","2016-12-02","1")</f>
        <v>-8.1789000000000005</v>
      </c>
    </row>
    <row r="1692" spans="10:12" x14ac:dyDescent="0.25">
      <c r="J1692" s="13" t="s">
        <v>2324</v>
      </c>
      <c r="K1692">
        <v>1691</v>
      </c>
      <c r="L1692">
        <f>[1]!EM_S_RISK_AVGRETURNY(J1692,"2015-12-01","2016-12-02","1")</f>
        <v>-8.1797000000000004</v>
      </c>
    </row>
    <row r="1693" spans="10:12" x14ac:dyDescent="0.25">
      <c r="J1693" s="13" t="s">
        <v>2539</v>
      </c>
      <c r="K1693">
        <v>1692</v>
      </c>
      <c r="L1693">
        <f>[1]!EM_S_RISK_AVGRETURNY(J1693,"2015-12-01","2016-12-02","1")</f>
        <v>-8.1920000000000002</v>
      </c>
    </row>
    <row r="1694" spans="10:12" x14ac:dyDescent="0.25">
      <c r="J1694" s="13" t="s">
        <v>1270</v>
      </c>
      <c r="K1694">
        <v>1693</v>
      </c>
      <c r="L1694">
        <f>[1]!EM_S_RISK_AVGRETURNY(J1694,"2015-12-01","2016-12-02","1")</f>
        <v>-8.1940000000000008</v>
      </c>
    </row>
    <row r="1695" spans="10:12" x14ac:dyDescent="0.25">
      <c r="J1695" s="13" t="s">
        <v>238</v>
      </c>
      <c r="K1695">
        <v>1694</v>
      </c>
      <c r="L1695">
        <f>[1]!EM_S_RISK_AVGRETURNY(J1695,"2015-12-01","2016-12-02","1")</f>
        <v>-8.2048000000000005</v>
      </c>
    </row>
    <row r="1696" spans="10:12" x14ac:dyDescent="0.25">
      <c r="J1696" s="13" t="s">
        <v>622</v>
      </c>
      <c r="K1696">
        <v>1695</v>
      </c>
      <c r="L1696">
        <f>[1]!EM_S_RISK_AVGRETURNY(J1696,"2015-12-01","2016-12-02","1")</f>
        <v>-8.2133000000000003</v>
      </c>
    </row>
    <row r="1697" spans="10:12" x14ac:dyDescent="0.25">
      <c r="J1697" s="13" t="s">
        <v>796</v>
      </c>
      <c r="K1697">
        <v>1696</v>
      </c>
      <c r="L1697">
        <f>[1]!EM_S_RISK_AVGRETURNY(J1697,"2015-12-01","2016-12-02","1")</f>
        <v>-8.2451000000000008</v>
      </c>
    </row>
    <row r="1698" spans="10:12" x14ac:dyDescent="0.25">
      <c r="J1698" s="13" t="s">
        <v>2172</v>
      </c>
      <c r="K1698">
        <v>1697</v>
      </c>
      <c r="L1698">
        <f>[1]!EM_S_RISK_AVGRETURNY(J1698,"2015-12-01","2016-12-02","1")</f>
        <v>-8.2528000000000006</v>
      </c>
    </row>
    <row r="1699" spans="10:12" x14ac:dyDescent="0.25">
      <c r="J1699" s="13" t="s">
        <v>322</v>
      </c>
      <c r="K1699">
        <v>1698</v>
      </c>
      <c r="L1699">
        <f>[1]!EM_S_RISK_AVGRETURNY(J1699,"2015-12-01","2016-12-02","1")</f>
        <v>-8.2654999999999994</v>
      </c>
    </row>
    <row r="1700" spans="10:12" x14ac:dyDescent="0.25">
      <c r="J1700" s="13" t="s">
        <v>1814</v>
      </c>
      <c r="K1700">
        <v>1699</v>
      </c>
      <c r="L1700">
        <f>[1]!EM_S_RISK_AVGRETURNY(J1700,"2015-12-01","2016-12-02","1")</f>
        <v>-8.2675000000000001</v>
      </c>
    </row>
    <row r="1701" spans="10:12" x14ac:dyDescent="0.25">
      <c r="J1701" s="13" t="s">
        <v>122</v>
      </c>
      <c r="K1701">
        <v>1700</v>
      </c>
      <c r="L1701">
        <f>[1]!EM_S_RISK_AVGRETURNY(J1701,"2015-12-01","2016-12-02","1")</f>
        <v>-8.2800999999999991</v>
      </c>
    </row>
    <row r="1702" spans="10:12" x14ac:dyDescent="0.25">
      <c r="J1702" s="13" t="s">
        <v>114</v>
      </c>
      <c r="K1702">
        <v>1701</v>
      </c>
      <c r="L1702">
        <f>[1]!EM_S_RISK_AVGRETURNY(J1702,"2015-12-01","2016-12-02","1")</f>
        <v>-8.2898999999999994</v>
      </c>
    </row>
    <row r="1703" spans="10:12" x14ac:dyDescent="0.25">
      <c r="J1703" s="13" t="s">
        <v>1051</v>
      </c>
      <c r="K1703">
        <v>1702</v>
      </c>
      <c r="L1703">
        <f>[1]!EM_S_RISK_AVGRETURNY(J1703,"2015-12-01","2016-12-02","1")</f>
        <v>-8.2956000000000003</v>
      </c>
    </row>
    <row r="1704" spans="10:12" x14ac:dyDescent="0.25">
      <c r="J1704" s="13" t="s">
        <v>1962</v>
      </c>
      <c r="K1704">
        <v>1703</v>
      </c>
      <c r="L1704">
        <f>[1]!EM_S_RISK_AVGRETURNY(J1704,"2015-12-01","2016-12-02","1")</f>
        <v>-8.3008000000000006</v>
      </c>
    </row>
    <row r="1705" spans="10:12" x14ac:dyDescent="0.25">
      <c r="J1705" s="13" t="s">
        <v>721</v>
      </c>
      <c r="K1705">
        <v>1704</v>
      </c>
      <c r="L1705">
        <f>[1]!EM_S_RISK_AVGRETURNY(J1705,"2015-12-01","2016-12-02","1")</f>
        <v>-8.3011999999999997</v>
      </c>
    </row>
    <row r="1706" spans="10:12" x14ac:dyDescent="0.25">
      <c r="J1706" s="13" t="s">
        <v>442</v>
      </c>
      <c r="K1706">
        <v>1705</v>
      </c>
      <c r="L1706">
        <f>[1]!EM_S_RISK_AVGRETURNY(J1706,"2015-12-01","2016-12-02","1")</f>
        <v>-8.3108000000000004</v>
      </c>
    </row>
    <row r="1707" spans="10:12" x14ac:dyDescent="0.25">
      <c r="J1707" s="13" t="s">
        <v>2579</v>
      </c>
      <c r="K1707">
        <v>1706</v>
      </c>
      <c r="L1707">
        <f>[1]!EM_S_RISK_AVGRETURNY(J1707,"2015-12-01","2016-12-02","1")</f>
        <v>-8.3667999999999996</v>
      </c>
    </row>
    <row r="1708" spans="10:12" x14ac:dyDescent="0.25">
      <c r="J1708" s="13" t="s">
        <v>1964</v>
      </c>
      <c r="K1708">
        <v>1707</v>
      </c>
      <c r="L1708">
        <f>[1]!EM_S_RISK_AVGRETURNY(J1708,"2015-12-01","2016-12-02","1")</f>
        <v>-8.3681000000000001</v>
      </c>
    </row>
    <row r="1709" spans="10:12" x14ac:dyDescent="0.25">
      <c r="J1709" s="13" t="s">
        <v>1368</v>
      </c>
      <c r="K1709">
        <v>1708</v>
      </c>
      <c r="L1709">
        <f>[1]!EM_S_RISK_AVGRETURNY(J1709,"2015-12-01","2016-12-02","1")</f>
        <v>-8.4364000000000008</v>
      </c>
    </row>
    <row r="1710" spans="10:12" x14ac:dyDescent="0.25">
      <c r="J1710" s="13" t="s">
        <v>2333</v>
      </c>
      <c r="K1710">
        <v>1709</v>
      </c>
      <c r="L1710">
        <f>[1]!EM_S_RISK_AVGRETURNY(J1710,"2015-12-01","2016-12-02","1")</f>
        <v>-8.4374000000000002</v>
      </c>
    </row>
    <row r="1711" spans="10:12" x14ac:dyDescent="0.25">
      <c r="J1711" s="13" t="s">
        <v>2398</v>
      </c>
      <c r="K1711">
        <v>1710</v>
      </c>
      <c r="L1711">
        <f>[1]!EM_S_RISK_AVGRETURNY(J1711,"2015-12-01","2016-12-02","1")</f>
        <v>-8.4850999999999992</v>
      </c>
    </row>
    <row r="1712" spans="10:12" x14ac:dyDescent="0.25">
      <c r="J1712" s="13" t="s">
        <v>451</v>
      </c>
      <c r="K1712">
        <v>1711</v>
      </c>
      <c r="L1712">
        <f>[1]!EM_S_RISK_AVGRETURNY(J1712,"2015-12-01","2016-12-02","1")</f>
        <v>-8.5010999999999992</v>
      </c>
    </row>
    <row r="1713" spans="10:12" x14ac:dyDescent="0.25">
      <c r="J1713" s="13" t="s">
        <v>2875</v>
      </c>
      <c r="K1713">
        <v>1712</v>
      </c>
      <c r="L1713">
        <f>[1]!EM_S_RISK_AVGRETURNY(J1713,"2015-12-01","2016-12-02","1")</f>
        <v>-8.5146999999999995</v>
      </c>
    </row>
    <row r="1714" spans="10:12" x14ac:dyDescent="0.25">
      <c r="J1714" s="13" t="s">
        <v>323</v>
      </c>
      <c r="K1714">
        <v>1713</v>
      </c>
      <c r="L1714">
        <f>[1]!EM_S_RISK_AVGRETURNY(J1714,"2015-12-01","2016-12-02","1")</f>
        <v>-8.5149000000000008</v>
      </c>
    </row>
    <row r="1715" spans="10:12" x14ac:dyDescent="0.25">
      <c r="J1715" s="13" t="s">
        <v>2370</v>
      </c>
      <c r="K1715">
        <v>1714</v>
      </c>
      <c r="L1715">
        <f>[1]!EM_S_RISK_AVGRETURNY(J1715,"2015-12-01","2016-12-02","1")</f>
        <v>-8.5234000000000005</v>
      </c>
    </row>
    <row r="1716" spans="10:12" x14ac:dyDescent="0.25">
      <c r="J1716" s="13" t="s">
        <v>2622</v>
      </c>
      <c r="K1716">
        <v>1715</v>
      </c>
      <c r="L1716">
        <f>[1]!EM_S_RISK_AVGRETURNY(J1716,"2015-12-01","2016-12-02","1")</f>
        <v>-8.5289999999999999</v>
      </c>
    </row>
    <row r="1717" spans="10:12" x14ac:dyDescent="0.25">
      <c r="J1717" s="13" t="s">
        <v>1391</v>
      </c>
      <c r="K1717">
        <v>1716</v>
      </c>
      <c r="L1717">
        <f>[1]!EM_S_RISK_AVGRETURNY(J1717,"2015-12-01","2016-12-02","1")</f>
        <v>-8.5428999999999995</v>
      </c>
    </row>
    <row r="1718" spans="10:12" x14ac:dyDescent="0.25">
      <c r="J1718" s="13" t="s">
        <v>461</v>
      </c>
      <c r="K1718">
        <v>1717</v>
      </c>
      <c r="L1718">
        <f>[1]!EM_S_RISK_AVGRETURNY(J1718,"2015-12-01","2016-12-02","1")</f>
        <v>-8.56</v>
      </c>
    </row>
    <row r="1719" spans="10:12" x14ac:dyDescent="0.25">
      <c r="J1719" s="13" t="s">
        <v>1653</v>
      </c>
      <c r="K1719">
        <v>1718</v>
      </c>
      <c r="L1719">
        <f>[1]!EM_S_RISK_AVGRETURNY(J1719,"2015-12-01","2016-12-02","1")</f>
        <v>-8.5609000000000002</v>
      </c>
    </row>
    <row r="1720" spans="10:12" x14ac:dyDescent="0.25">
      <c r="J1720" s="13" t="s">
        <v>1440</v>
      </c>
      <c r="K1720">
        <v>1719</v>
      </c>
      <c r="L1720">
        <f>[1]!EM_S_RISK_AVGRETURNY(J1720,"2015-12-01","2016-12-02","1")</f>
        <v>-8.5749999999999993</v>
      </c>
    </row>
    <row r="1721" spans="10:12" x14ac:dyDescent="0.25">
      <c r="J1721" s="13" t="s">
        <v>1067</v>
      </c>
      <c r="K1721">
        <v>1720</v>
      </c>
      <c r="L1721">
        <f>[1]!EM_S_RISK_AVGRETURNY(J1721,"2015-12-01","2016-12-02","1")</f>
        <v>-8.6321999999999992</v>
      </c>
    </row>
    <row r="1722" spans="10:12" x14ac:dyDescent="0.25">
      <c r="J1722" s="13" t="s">
        <v>657</v>
      </c>
      <c r="K1722">
        <v>1721</v>
      </c>
      <c r="L1722">
        <f>[1]!EM_S_RISK_AVGRETURNY(J1722,"2015-12-01","2016-12-02","1")</f>
        <v>-8.6340000000000003</v>
      </c>
    </row>
    <row r="1723" spans="10:12" x14ac:dyDescent="0.25">
      <c r="J1723" s="13" t="s">
        <v>1526</v>
      </c>
      <c r="K1723">
        <v>1722</v>
      </c>
      <c r="L1723">
        <f>[1]!EM_S_RISK_AVGRETURNY(J1723,"2015-12-01","2016-12-02","1")</f>
        <v>-8.6390999999999991</v>
      </c>
    </row>
    <row r="1724" spans="10:12" x14ac:dyDescent="0.25">
      <c r="J1724" s="13" t="s">
        <v>984</v>
      </c>
      <c r="K1724">
        <v>1723</v>
      </c>
      <c r="L1724">
        <f>[1]!EM_S_RISK_AVGRETURNY(J1724,"2015-12-01","2016-12-02","1")</f>
        <v>-8.6494</v>
      </c>
    </row>
    <row r="1725" spans="10:12" x14ac:dyDescent="0.25">
      <c r="J1725" s="13" t="s">
        <v>852</v>
      </c>
      <c r="K1725">
        <v>1724</v>
      </c>
      <c r="L1725">
        <f>[1]!EM_S_RISK_AVGRETURNY(J1725,"2015-12-01","2016-12-02","1")</f>
        <v>-8.6632999999999996</v>
      </c>
    </row>
    <row r="1726" spans="10:12" x14ac:dyDescent="0.25">
      <c r="J1726" s="13" t="s">
        <v>709</v>
      </c>
      <c r="K1726">
        <v>1725</v>
      </c>
      <c r="L1726">
        <f>[1]!EM_S_RISK_AVGRETURNY(J1726,"2015-12-01","2016-12-02","1")</f>
        <v>-8.6804000000000006</v>
      </c>
    </row>
    <row r="1727" spans="10:12" x14ac:dyDescent="0.25">
      <c r="J1727" s="13" t="s">
        <v>1102</v>
      </c>
      <c r="K1727">
        <v>1726</v>
      </c>
      <c r="L1727">
        <f>[1]!EM_S_RISK_AVGRETURNY(J1727,"2015-12-01","2016-12-02","1")</f>
        <v>-8.7166999999999994</v>
      </c>
    </row>
    <row r="1728" spans="10:12" x14ac:dyDescent="0.25">
      <c r="J1728" s="13" t="s">
        <v>328</v>
      </c>
      <c r="K1728">
        <v>1727</v>
      </c>
      <c r="L1728">
        <f>[1]!EM_S_RISK_AVGRETURNY(J1728,"2015-12-01","2016-12-02","1")</f>
        <v>-8.7850999999999999</v>
      </c>
    </row>
    <row r="1729" spans="10:12" x14ac:dyDescent="0.25">
      <c r="J1729" s="13" t="s">
        <v>1839</v>
      </c>
      <c r="K1729">
        <v>1728</v>
      </c>
      <c r="L1729">
        <f>[1]!EM_S_RISK_AVGRETURNY(J1729,"2015-12-01","2016-12-02","1")</f>
        <v>-8.8147000000000002</v>
      </c>
    </row>
    <row r="1730" spans="10:12" x14ac:dyDescent="0.25">
      <c r="J1730" s="13" t="s">
        <v>1378</v>
      </c>
      <c r="K1730">
        <v>1729</v>
      </c>
      <c r="L1730">
        <f>[1]!EM_S_RISK_AVGRETURNY(J1730,"2015-12-01","2016-12-02","1")</f>
        <v>-8.8232999999999997</v>
      </c>
    </row>
    <row r="1731" spans="10:12" x14ac:dyDescent="0.25">
      <c r="J1731" s="13" t="s">
        <v>2313</v>
      </c>
      <c r="K1731">
        <v>1730</v>
      </c>
      <c r="L1731">
        <f>[1]!EM_S_RISK_AVGRETURNY(J1731,"2015-12-01","2016-12-02","1")</f>
        <v>-8.8274000000000008</v>
      </c>
    </row>
    <row r="1732" spans="10:12" x14ac:dyDescent="0.25">
      <c r="J1732" s="13" t="s">
        <v>2647</v>
      </c>
      <c r="K1732">
        <v>1731</v>
      </c>
      <c r="L1732">
        <f>[1]!EM_S_RISK_AVGRETURNY(J1732,"2015-12-01","2016-12-02","1")</f>
        <v>-8.8302999999999994</v>
      </c>
    </row>
    <row r="1733" spans="10:12" x14ac:dyDescent="0.25">
      <c r="J1733" s="13" t="s">
        <v>2648</v>
      </c>
      <c r="K1733">
        <v>1732</v>
      </c>
      <c r="L1733">
        <f>[1]!EM_S_RISK_AVGRETURNY(J1733,"2015-12-01","2016-12-02","1")</f>
        <v>-8.84</v>
      </c>
    </row>
    <row r="1734" spans="10:12" x14ac:dyDescent="0.25">
      <c r="J1734" s="13" t="s">
        <v>660</v>
      </c>
      <c r="K1734">
        <v>1733</v>
      </c>
      <c r="L1734">
        <f>[1]!EM_S_RISK_AVGRETURNY(J1734,"2015-12-01","2016-12-02","1")</f>
        <v>-8.8643999999999998</v>
      </c>
    </row>
    <row r="1735" spans="10:12" x14ac:dyDescent="0.25">
      <c r="J1735" s="13" t="s">
        <v>321</v>
      </c>
      <c r="K1735">
        <v>1734</v>
      </c>
      <c r="L1735">
        <f>[1]!EM_S_RISK_AVGRETURNY(J1735,"2015-12-01","2016-12-02","1")</f>
        <v>-8.91</v>
      </c>
    </row>
    <row r="1736" spans="10:12" x14ac:dyDescent="0.25">
      <c r="J1736" s="13" t="s">
        <v>1735</v>
      </c>
      <c r="K1736">
        <v>1735</v>
      </c>
      <c r="L1736">
        <f>[1]!EM_S_RISK_AVGRETURNY(J1736,"2015-12-01","2016-12-02","1")</f>
        <v>-8.9236000000000004</v>
      </c>
    </row>
    <row r="1737" spans="10:12" x14ac:dyDescent="0.25">
      <c r="J1737" s="13" t="s">
        <v>1153</v>
      </c>
      <c r="K1737">
        <v>1736</v>
      </c>
      <c r="L1737">
        <f>[1]!EM_S_RISK_AVGRETURNY(J1737,"2015-12-01","2016-12-02","1")</f>
        <v>-8.9606999999999992</v>
      </c>
    </row>
    <row r="1738" spans="10:12" x14ac:dyDescent="0.25">
      <c r="J1738" s="13" t="s">
        <v>165</v>
      </c>
      <c r="K1738">
        <v>1737</v>
      </c>
      <c r="L1738">
        <f>[1]!EM_S_RISK_AVGRETURNY(J1738,"2015-12-01","2016-12-02","1")</f>
        <v>-9.0114999999999998</v>
      </c>
    </row>
    <row r="1739" spans="10:12" x14ac:dyDescent="0.25">
      <c r="J1739" s="13" t="s">
        <v>2855</v>
      </c>
      <c r="K1739">
        <v>1738</v>
      </c>
      <c r="L1739">
        <f>[1]!EM_S_RISK_AVGRETURNY(J1739,"2015-12-01","2016-12-02","1")</f>
        <v>-9.0312999999999999</v>
      </c>
    </row>
    <row r="1740" spans="10:12" x14ac:dyDescent="0.25">
      <c r="J1740" s="13" t="s">
        <v>1890</v>
      </c>
      <c r="K1740">
        <v>1739</v>
      </c>
      <c r="L1740">
        <f>[1]!EM_S_RISK_AVGRETURNY(J1740,"2015-12-01","2016-12-02","1")</f>
        <v>-9.0526</v>
      </c>
    </row>
    <row r="1741" spans="10:12" x14ac:dyDescent="0.25">
      <c r="J1741" s="13" t="s">
        <v>842</v>
      </c>
      <c r="K1741">
        <v>1740</v>
      </c>
      <c r="L1741">
        <f>[1]!EM_S_RISK_AVGRETURNY(J1741,"2015-12-01","2016-12-02","1")</f>
        <v>-9.0669000000000004</v>
      </c>
    </row>
    <row r="1742" spans="10:12" x14ac:dyDescent="0.25">
      <c r="J1742" s="13" t="s">
        <v>2248</v>
      </c>
      <c r="K1742">
        <v>1741</v>
      </c>
      <c r="L1742">
        <f>[1]!EM_S_RISK_AVGRETURNY(J1742,"2015-12-01","2016-12-02","1")</f>
        <v>-9.0765999999999991</v>
      </c>
    </row>
    <row r="1743" spans="10:12" x14ac:dyDescent="0.25">
      <c r="J1743" s="13" t="s">
        <v>2202</v>
      </c>
      <c r="K1743">
        <v>1742</v>
      </c>
      <c r="L1743">
        <f>[1]!EM_S_RISK_AVGRETURNY(J1743,"2015-12-01","2016-12-02","1")</f>
        <v>-9.1336999999999993</v>
      </c>
    </row>
    <row r="1744" spans="10:12" x14ac:dyDescent="0.25">
      <c r="J1744" s="13" t="s">
        <v>2410</v>
      </c>
      <c r="K1744">
        <v>1743</v>
      </c>
      <c r="L1744">
        <f>[1]!EM_S_RISK_AVGRETURNY(J1744,"2015-12-01","2016-12-02","1")</f>
        <v>-9.1658000000000008</v>
      </c>
    </row>
    <row r="1745" spans="10:12" x14ac:dyDescent="0.25">
      <c r="J1745" s="13" t="s">
        <v>1091</v>
      </c>
      <c r="K1745">
        <v>1744</v>
      </c>
      <c r="L1745">
        <f>[1]!EM_S_RISK_AVGRETURNY(J1745,"2015-12-01","2016-12-02","1")</f>
        <v>-9.1666000000000007</v>
      </c>
    </row>
    <row r="1746" spans="10:12" x14ac:dyDescent="0.25">
      <c r="J1746" s="13" t="s">
        <v>914</v>
      </c>
      <c r="K1746">
        <v>1745</v>
      </c>
      <c r="L1746">
        <f>[1]!EM_S_RISK_AVGRETURNY(J1746,"2015-12-01","2016-12-02","1")</f>
        <v>-9.2139000000000006</v>
      </c>
    </row>
    <row r="1747" spans="10:12" x14ac:dyDescent="0.25">
      <c r="J1747" s="13" t="s">
        <v>367</v>
      </c>
      <c r="K1747">
        <v>1746</v>
      </c>
      <c r="L1747">
        <f>[1]!EM_S_RISK_AVGRETURNY(J1747,"2015-12-01","2016-12-02","1")</f>
        <v>-9.2322000000000006</v>
      </c>
    </row>
    <row r="1748" spans="10:12" x14ac:dyDescent="0.25">
      <c r="J1748" s="13" t="s">
        <v>2184</v>
      </c>
      <c r="K1748">
        <v>1747</v>
      </c>
      <c r="L1748">
        <f>[1]!EM_S_RISK_AVGRETURNY(J1748,"2015-12-01","2016-12-02","1")</f>
        <v>-9.2628000000000004</v>
      </c>
    </row>
    <row r="1749" spans="10:12" x14ac:dyDescent="0.25">
      <c r="J1749" s="13" t="s">
        <v>2318</v>
      </c>
      <c r="K1749">
        <v>1748</v>
      </c>
      <c r="L1749">
        <f>[1]!EM_S_RISK_AVGRETURNY(J1749,"2015-12-01","2016-12-02","1")</f>
        <v>-9.3088999999999995</v>
      </c>
    </row>
    <row r="1750" spans="10:12" x14ac:dyDescent="0.25">
      <c r="J1750" s="13" t="s">
        <v>402</v>
      </c>
      <c r="K1750">
        <v>1749</v>
      </c>
      <c r="L1750">
        <f>[1]!EM_S_RISK_AVGRETURNY(J1750,"2015-12-01","2016-12-02","1")</f>
        <v>-9.3216000000000001</v>
      </c>
    </row>
    <row r="1751" spans="10:12" x14ac:dyDescent="0.25">
      <c r="J1751" s="13" t="s">
        <v>2071</v>
      </c>
      <c r="K1751">
        <v>1750</v>
      </c>
      <c r="L1751">
        <f>[1]!EM_S_RISK_AVGRETURNY(J1751,"2015-12-01","2016-12-02","1")</f>
        <v>-9.3394999999999992</v>
      </c>
    </row>
    <row r="1752" spans="10:12" x14ac:dyDescent="0.25">
      <c r="J1752" s="13" t="s">
        <v>1682</v>
      </c>
      <c r="K1752">
        <v>1751</v>
      </c>
      <c r="L1752">
        <f>[1]!EM_S_RISK_AVGRETURNY(J1752,"2015-12-01","2016-12-02","1")</f>
        <v>-9.3435000000000006</v>
      </c>
    </row>
    <row r="1753" spans="10:12" x14ac:dyDescent="0.25">
      <c r="J1753" s="13" t="s">
        <v>324</v>
      </c>
      <c r="K1753">
        <v>1752</v>
      </c>
      <c r="L1753">
        <f>[1]!EM_S_RISK_AVGRETURNY(J1753,"2015-12-01","2016-12-02","1")</f>
        <v>-9.3771000000000004</v>
      </c>
    </row>
    <row r="1754" spans="10:12" x14ac:dyDescent="0.25">
      <c r="J1754" s="13" t="s">
        <v>2870</v>
      </c>
      <c r="K1754">
        <v>1753</v>
      </c>
      <c r="L1754">
        <f>[1]!EM_S_RISK_AVGRETURNY(J1754,"2015-12-01","2016-12-02","1")</f>
        <v>-9.3788999999999998</v>
      </c>
    </row>
    <row r="1755" spans="10:12" x14ac:dyDescent="0.25">
      <c r="J1755" s="13" t="s">
        <v>2851</v>
      </c>
      <c r="K1755">
        <v>1754</v>
      </c>
      <c r="L1755">
        <f>[1]!EM_S_RISK_AVGRETURNY(J1755,"2015-12-01","2016-12-02","1")</f>
        <v>-9.407</v>
      </c>
    </row>
    <row r="1756" spans="10:12" x14ac:dyDescent="0.25">
      <c r="J1756" s="13" t="s">
        <v>2402</v>
      </c>
      <c r="K1756">
        <v>1755</v>
      </c>
      <c r="L1756">
        <f>[1]!EM_S_RISK_AVGRETURNY(J1756,"2015-12-01","2016-12-02","1")</f>
        <v>-9.4374000000000002</v>
      </c>
    </row>
    <row r="1757" spans="10:12" x14ac:dyDescent="0.25">
      <c r="J1757" s="13" t="s">
        <v>2916</v>
      </c>
      <c r="K1757">
        <v>1756</v>
      </c>
      <c r="L1757">
        <f>[1]!EM_S_RISK_AVGRETURNY(J1757,"2015-12-01","2016-12-02","1")</f>
        <v>-9.4579000000000004</v>
      </c>
    </row>
    <row r="1758" spans="10:12" x14ac:dyDescent="0.25">
      <c r="J1758" s="13" t="s">
        <v>1285</v>
      </c>
      <c r="K1758">
        <v>1757</v>
      </c>
      <c r="L1758">
        <f>[1]!EM_S_RISK_AVGRETURNY(J1758,"2015-12-01","2016-12-02","1")</f>
        <v>-9.4998000000000005</v>
      </c>
    </row>
    <row r="1759" spans="10:12" x14ac:dyDescent="0.25">
      <c r="J1759" s="13" t="s">
        <v>1841</v>
      </c>
      <c r="K1759">
        <v>1758</v>
      </c>
      <c r="L1759">
        <f>[1]!EM_S_RISK_AVGRETURNY(J1759,"2015-12-01","2016-12-02","1")</f>
        <v>-9.5045999999999999</v>
      </c>
    </row>
    <row r="1760" spans="10:12" x14ac:dyDescent="0.25">
      <c r="J1760" s="13" t="s">
        <v>807</v>
      </c>
      <c r="K1760">
        <v>1759</v>
      </c>
      <c r="L1760">
        <f>[1]!EM_S_RISK_AVGRETURNY(J1760,"2015-12-01","2016-12-02","1")</f>
        <v>-9.6118000000000006</v>
      </c>
    </row>
    <row r="1761" spans="10:12" x14ac:dyDescent="0.25">
      <c r="J1761" s="13" t="s">
        <v>2353</v>
      </c>
      <c r="K1761">
        <v>1760</v>
      </c>
      <c r="L1761">
        <f>[1]!EM_S_RISK_AVGRETURNY(J1761,"2015-12-01","2016-12-02","1")</f>
        <v>-9.6326999999999998</v>
      </c>
    </row>
    <row r="1762" spans="10:12" x14ac:dyDescent="0.25">
      <c r="J1762" s="13" t="s">
        <v>2125</v>
      </c>
      <c r="K1762">
        <v>1761</v>
      </c>
      <c r="L1762">
        <f>[1]!EM_S_RISK_AVGRETURNY(J1762,"2015-12-01","2016-12-02","1")</f>
        <v>-9.6649999999999991</v>
      </c>
    </row>
    <row r="1763" spans="10:12" x14ac:dyDescent="0.25">
      <c r="J1763" s="13" t="s">
        <v>1910</v>
      </c>
      <c r="K1763">
        <v>1762</v>
      </c>
      <c r="L1763">
        <f>[1]!EM_S_RISK_AVGRETURNY(J1763,"2015-12-01","2016-12-02","1")</f>
        <v>-9.6826000000000008</v>
      </c>
    </row>
    <row r="1764" spans="10:12" x14ac:dyDescent="0.25">
      <c r="J1764" s="13" t="s">
        <v>2953</v>
      </c>
      <c r="K1764">
        <v>1763</v>
      </c>
      <c r="L1764">
        <f>[1]!EM_S_RISK_AVGRETURNY(J1764,"2015-12-01","2016-12-02","1")</f>
        <v>-9.7362000000000002</v>
      </c>
    </row>
    <row r="1765" spans="10:12" x14ac:dyDescent="0.25">
      <c r="J1765" s="13" t="s">
        <v>698</v>
      </c>
      <c r="K1765">
        <v>1764</v>
      </c>
      <c r="L1765">
        <f>[1]!EM_S_RISK_AVGRETURNY(J1765,"2015-12-01","2016-12-02","1")</f>
        <v>-9.7378</v>
      </c>
    </row>
    <row r="1766" spans="10:12" x14ac:dyDescent="0.25">
      <c r="J1766" s="13" t="s">
        <v>203</v>
      </c>
      <c r="K1766">
        <v>1765</v>
      </c>
      <c r="L1766">
        <f>[1]!EM_S_RISK_AVGRETURNY(J1766,"2015-12-01","2016-12-02","1")</f>
        <v>-9.7406000000000006</v>
      </c>
    </row>
    <row r="1767" spans="10:12" x14ac:dyDescent="0.25">
      <c r="J1767" s="13" t="s">
        <v>574</v>
      </c>
      <c r="K1767">
        <v>1766</v>
      </c>
      <c r="L1767">
        <f>[1]!EM_S_RISK_AVGRETURNY(J1767,"2015-12-01","2016-12-02","1")</f>
        <v>-9.8343000000000007</v>
      </c>
    </row>
    <row r="1768" spans="10:12" x14ac:dyDescent="0.25">
      <c r="J1768" s="13" t="s">
        <v>1567</v>
      </c>
      <c r="K1768">
        <v>1767</v>
      </c>
      <c r="L1768">
        <f>[1]!EM_S_RISK_AVGRETURNY(J1768,"2015-12-01","2016-12-02","1")</f>
        <v>-9.8379999999999992</v>
      </c>
    </row>
    <row r="1769" spans="10:12" x14ac:dyDescent="0.25">
      <c r="J1769" s="13" t="s">
        <v>791</v>
      </c>
      <c r="K1769">
        <v>1768</v>
      </c>
      <c r="L1769">
        <f>[1]!EM_S_RISK_AVGRETURNY(J1769,"2015-12-01","2016-12-02","1")</f>
        <v>-9.8483000000000001</v>
      </c>
    </row>
    <row r="1770" spans="10:12" x14ac:dyDescent="0.25">
      <c r="J1770" s="13" t="s">
        <v>298</v>
      </c>
      <c r="K1770">
        <v>1769</v>
      </c>
      <c r="L1770">
        <f>[1]!EM_S_RISK_AVGRETURNY(J1770,"2015-12-01","2016-12-02","1")</f>
        <v>-9.8489000000000004</v>
      </c>
    </row>
    <row r="1771" spans="10:12" x14ac:dyDescent="0.25">
      <c r="J1771" s="13" t="s">
        <v>2944</v>
      </c>
      <c r="K1771">
        <v>1770</v>
      </c>
      <c r="L1771">
        <f>[1]!EM_S_RISK_AVGRETURNY(J1771,"2015-12-01","2016-12-02","1")</f>
        <v>-9.8693000000000008</v>
      </c>
    </row>
    <row r="1772" spans="10:12" x14ac:dyDescent="0.25">
      <c r="J1772" s="13" t="s">
        <v>1110</v>
      </c>
      <c r="K1772">
        <v>1771</v>
      </c>
      <c r="L1772">
        <f>[1]!EM_S_RISK_AVGRETURNY(J1772,"2015-12-01","2016-12-02","1")</f>
        <v>-9.8725000000000005</v>
      </c>
    </row>
    <row r="1773" spans="10:12" x14ac:dyDescent="0.25">
      <c r="J1773" s="13" t="s">
        <v>970</v>
      </c>
      <c r="K1773">
        <v>1772</v>
      </c>
      <c r="L1773">
        <f>[1]!EM_S_RISK_AVGRETURNY(J1773,"2015-12-01","2016-12-02","1")</f>
        <v>-9.8786000000000005</v>
      </c>
    </row>
    <row r="1774" spans="10:12" x14ac:dyDescent="0.25">
      <c r="J1774" s="13" t="s">
        <v>276</v>
      </c>
      <c r="K1774">
        <v>1773</v>
      </c>
      <c r="L1774">
        <f>[1]!EM_S_RISK_AVGRETURNY(J1774,"2015-12-01","2016-12-02","1")</f>
        <v>-9.8871000000000002</v>
      </c>
    </row>
    <row r="1775" spans="10:12" x14ac:dyDescent="0.25">
      <c r="J1775" s="13" t="s">
        <v>162</v>
      </c>
      <c r="K1775">
        <v>1774</v>
      </c>
      <c r="L1775">
        <f>[1]!EM_S_RISK_AVGRETURNY(J1775,"2015-12-01","2016-12-02","1")</f>
        <v>-9.8919999999999995</v>
      </c>
    </row>
    <row r="1776" spans="10:12" x14ac:dyDescent="0.25">
      <c r="J1776" s="13" t="s">
        <v>183</v>
      </c>
      <c r="K1776">
        <v>1775</v>
      </c>
      <c r="L1776">
        <f>[1]!EM_S_RISK_AVGRETURNY(J1776,"2015-12-01","2016-12-02","1")</f>
        <v>-9.93</v>
      </c>
    </row>
    <row r="1777" spans="10:12" x14ac:dyDescent="0.25">
      <c r="J1777" s="13" t="s">
        <v>1937</v>
      </c>
      <c r="K1777">
        <v>1776</v>
      </c>
      <c r="L1777">
        <f>[1]!EM_S_RISK_AVGRETURNY(J1777,"2015-12-01","2016-12-02","1")</f>
        <v>-9.9541000000000004</v>
      </c>
    </row>
    <row r="1778" spans="10:12" x14ac:dyDescent="0.25">
      <c r="J1778" s="13" t="s">
        <v>2507</v>
      </c>
      <c r="K1778">
        <v>1777</v>
      </c>
      <c r="L1778">
        <f>[1]!EM_S_RISK_AVGRETURNY(J1778,"2015-12-01","2016-12-02","1")</f>
        <v>-9.9903999999999993</v>
      </c>
    </row>
    <row r="1779" spans="10:12" x14ac:dyDescent="0.25">
      <c r="J1779" s="13" t="s">
        <v>1905</v>
      </c>
      <c r="K1779">
        <v>1778</v>
      </c>
      <c r="L1779">
        <f>[1]!EM_S_RISK_AVGRETURNY(J1779,"2015-12-01","2016-12-02","1")</f>
        <v>-10.0039</v>
      </c>
    </row>
    <row r="1780" spans="10:12" x14ac:dyDescent="0.25">
      <c r="J1780" s="13" t="s">
        <v>2107</v>
      </c>
      <c r="K1780">
        <v>1779</v>
      </c>
      <c r="L1780">
        <f>[1]!EM_S_RISK_AVGRETURNY(J1780,"2015-12-01","2016-12-02","1")</f>
        <v>-10.016400000000001</v>
      </c>
    </row>
    <row r="1781" spans="10:12" x14ac:dyDescent="0.25">
      <c r="J1781" s="13" t="s">
        <v>1470</v>
      </c>
      <c r="K1781">
        <v>1780</v>
      </c>
      <c r="L1781">
        <f>[1]!EM_S_RISK_AVGRETURNY(J1781,"2015-12-01","2016-12-02","1")</f>
        <v>-10.0177</v>
      </c>
    </row>
    <row r="1782" spans="10:12" x14ac:dyDescent="0.25">
      <c r="J1782" s="13" t="s">
        <v>2907</v>
      </c>
      <c r="K1782">
        <v>1781</v>
      </c>
      <c r="L1782">
        <f>[1]!EM_S_RISK_AVGRETURNY(J1782,"2015-12-01","2016-12-02","1")</f>
        <v>-10.082599999999999</v>
      </c>
    </row>
    <row r="1783" spans="10:12" x14ac:dyDescent="0.25">
      <c r="J1783" s="13" t="s">
        <v>2112</v>
      </c>
      <c r="K1783">
        <v>1782</v>
      </c>
      <c r="L1783">
        <f>[1]!EM_S_RISK_AVGRETURNY(J1783,"2015-12-01","2016-12-02","1")</f>
        <v>-10.122400000000001</v>
      </c>
    </row>
    <row r="1784" spans="10:12" x14ac:dyDescent="0.25">
      <c r="J1784" s="13" t="s">
        <v>2210</v>
      </c>
      <c r="K1784">
        <v>1783</v>
      </c>
      <c r="L1784">
        <f>[1]!EM_S_RISK_AVGRETURNY(J1784,"2015-12-01","2016-12-02","1")</f>
        <v>-10.138299999999999</v>
      </c>
    </row>
    <row r="1785" spans="10:12" x14ac:dyDescent="0.25">
      <c r="J1785" s="13" t="s">
        <v>225</v>
      </c>
      <c r="K1785">
        <v>1784</v>
      </c>
      <c r="L1785">
        <f>[1]!EM_S_RISK_AVGRETURNY(J1785,"2015-12-01","2016-12-02","1")</f>
        <v>-10.1774</v>
      </c>
    </row>
    <row r="1786" spans="10:12" x14ac:dyDescent="0.25">
      <c r="J1786" s="13" t="s">
        <v>2532</v>
      </c>
      <c r="K1786">
        <v>1785</v>
      </c>
      <c r="L1786">
        <f>[1]!EM_S_RISK_AVGRETURNY(J1786,"2015-12-01","2016-12-02","1")</f>
        <v>-10.196099999999999</v>
      </c>
    </row>
    <row r="1787" spans="10:12" x14ac:dyDescent="0.25">
      <c r="J1787" s="13" t="s">
        <v>1610</v>
      </c>
      <c r="K1787">
        <v>1786</v>
      </c>
      <c r="L1787">
        <f>[1]!EM_S_RISK_AVGRETURNY(J1787,"2015-12-01","2016-12-02","1")</f>
        <v>-10.225</v>
      </c>
    </row>
    <row r="1788" spans="10:12" x14ac:dyDescent="0.25">
      <c r="J1788" s="13" t="s">
        <v>1561</v>
      </c>
      <c r="K1788">
        <v>1787</v>
      </c>
      <c r="L1788">
        <f>[1]!EM_S_RISK_AVGRETURNY(J1788,"2015-12-01","2016-12-02","1")</f>
        <v>-10.2294</v>
      </c>
    </row>
    <row r="1789" spans="10:12" x14ac:dyDescent="0.25">
      <c r="J1789" s="13" t="s">
        <v>2229</v>
      </c>
      <c r="K1789">
        <v>1788</v>
      </c>
      <c r="L1789">
        <f>[1]!EM_S_RISK_AVGRETURNY(J1789,"2015-12-01","2016-12-02","1")</f>
        <v>-10.3232</v>
      </c>
    </row>
    <row r="1790" spans="10:12" x14ac:dyDescent="0.25">
      <c r="J1790" s="13" t="s">
        <v>2540</v>
      </c>
      <c r="K1790">
        <v>1789</v>
      </c>
      <c r="L1790">
        <f>[1]!EM_S_RISK_AVGRETURNY(J1790,"2015-12-01","2016-12-02","1")</f>
        <v>-10.3315</v>
      </c>
    </row>
    <row r="1791" spans="10:12" x14ac:dyDescent="0.25">
      <c r="J1791" s="13" t="s">
        <v>722</v>
      </c>
      <c r="K1791">
        <v>1790</v>
      </c>
      <c r="L1791">
        <f>[1]!EM_S_RISK_AVGRETURNY(J1791,"2015-12-01","2016-12-02","1")</f>
        <v>-10.344099999999999</v>
      </c>
    </row>
    <row r="1792" spans="10:12" x14ac:dyDescent="0.25">
      <c r="J1792" s="13" t="s">
        <v>640</v>
      </c>
      <c r="K1792">
        <v>1791</v>
      </c>
      <c r="L1792">
        <f>[1]!EM_S_RISK_AVGRETURNY(J1792,"2015-12-01","2016-12-02","1")</f>
        <v>-10.3443</v>
      </c>
    </row>
    <row r="1793" spans="10:12" x14ac:dyDescent="0.25">
      <c r="J1793" s="13" t="s">
        <v>2380</v>
      </c>
      <c r="K1793">
        <v>1792</v>
      </c>
      <c r="L1793">
        <f>[1]!EM_S_RISK_AVGRETURNY(J1793,"2015-12-01","2016-12-02","1")</f>
        <v>-10.3499</v>
      </c>
    </row>
    <row r="1794" spans="10:12" x14ac:dyDescent="0.25">
      <c r="J1794" s="13" t="s">
        <v>2859</v>
      </c>
      <c r="K1794">
        <v>1793</v>
      </c>
      <c r="L1794">
        <f>[1]!EM_S_RISK_AVGRETURNY(J1794,"2015-12-01","2016-12-02","1")</f>
        <v>-10.376899999999999</v>
      </c>
    </row>
    <row r="1795" spans="10:12" x14ac:dyDescent="0.25">
      <c r="J1795" s="13" t="s">
        <v>2421</v>
      </c>
      <c r="K1795">
        <v>1794</v>
      </c>
      <c r="L1795">
        <f>[1]!EM_S_RISK_AVGRETURNY(J1795,"2015-12-01","2016-12-02","1")</f>
        <v>-10.4116</v>
      </c>
    </row>
    <row r="1796" spans="10:12" x14ac:dyDescent="0.25">
      <c r="J1796" s="13" t="s">
        <v>266</v>
      </c>
      <c r="K1796">
        <v>1795</v>
      </c>
      <c r="L1796">
        <f>[1]!EM_S_RISK_AVGRETURNY(J1796,"2015-12-01","2016-12-02","1")</f>
        <v>-10.4259</v>
      </c>
    </row>
    <row r="1797" spans="10:12" x14ac:dyDescent="0.25">
      <c r="J1797" s="13" t="s">
        <v>1988</v>
      </c>
      <c r="K1797">
        <v>1796</v>
      </c>
      <c r="L1797">
        <f>[1]!EM_S_RISK_AVGRETURNY(J1797,"2015-12-01","2016-12-02","1")</f>
        <v>-10.440899999999999</v>
      </c>
    </row>
    <row r="1798" spans="10:12" x14ac:dyDescent="0.25">
      <c r="J1798" s="13" t="s">
        <v>2811</v>
      </c>
      <c r="K1798">
        <v>1797</v>
      </c>
      <c r="L1798">
        <f>[1]!EM_S_RISK_AVGRETURNY(J1798,"2015-12-01","2016-12-02","1")</f>
        <v>-10.452</v>
      </c>
    </row>
    <row r="1799" spans="10:12" x14ac:dyDescent="0.25">
      <c r="J1799" s="13" t="s">
        <v>2940</v>
      </c>
      <c r="K1799">
        <v>1798</v>
      </c>
      <c r="L1799">
        <f>[1]!EM_S_RISK_AVGRETURNY(J1799,"2015-12-01","2016-12-02","1")</f>
        <v>-10.496499999999999</v>
      </c>
    </row>
    <row r="1800" spans="10:12" x14ac:dyDescent="0.25">
      <c r="J1800" s="13" t="s">
        <v>2321</v>
      </c>
      <c r="K1800">
        <v>1799</v>
      </c>
      <c r="L1800">
        <f>[1]!EM_S_RISK_AVGRETURNY(J1800,"2015-12-01","2016-12-02","1")</f>
        <v>-10.496600000000001</v>
      </c>
    </row>
    <row r="1801" spans="10:12" x14ac:dyDescent="0.25">
      <c r="J1801" s="13" t="s">
        <v>1608</v>
      </c>
      <c r="K1801">
        <v>1800</v>
      </c>
      <c r="L1801">
        <f>[1]!EM_S_RISK_AVGRETURNY(J1801,"2015-12-01","2016-12-02","1")</f>
        <v>-10.4999</v>
      </c>
    </row>
    <row r="1802" spans="10:12" x14ac:dyDescent="0.25">
      <c r="J1802" s="13" t="s">
        <v>2081</v>
      </c>
      <c r="K1802">
        <v>1801</v>
      </c>
      <c r="L1802">
        <f>[1]!EM_S_RISK_AVGRETURNY(J1802,"2015-12-01","2016-12-02","1")</f>
        <v>-10.5113</v>
      </c>
    </row>
    <row r="1803" spans="10:12" x14ac:dyDescent="0.25">
      <c r="J1803" s="13" t="s">
        <v>1055</v>
      </c>
      <c r="K1803">
        <v>1802</v>
      </c>
      <c r="L1803">
        <f>[1]!EM_S_RISK_AVGRETURNY(J1803,"2015-12-01","2016-12-02","1")</f>
        <v>-10.5642</v>
      </c>
    </row>
    <row r="1804" spans="10:12" x14ac:dyDescent="0.25">
      <c r="J1804" s="13" t="s">
        <v>728</v>
      </c>
      <c r="K1804">
        <v>1803</v>
      </c>
      <c r="L1804">
        <f>[1]!EM_S_RISK_AVGRETURNY(J1804,"2015-12-01","2016-12-02","1")</f>
        <v>-10.567</v>
      </c>
    </row>
    <row r="1805" spans="10:12" x14ac:dyDescent="0.25">
      <c r="J1805" s="13" t="s">
        <v>1716</v>
      </c>
      <c r="K1805">
        <v>1804</v>
      </c>
      <c r="L1805">
        <f>[1]!EM_S_RISK_AVGRETURNY(J1805,"2015-12-01","2016-12-02","1")</f>
        <v>-10.5722</v>
      </c>
    </row>
    <row r="1806" spans="10:12" x14ac:dyDescent="0.25">
      <c r="J1806" s="13" t="s">
        <v>837</v>
      </c>
      <c r="K1806">
        <v>1805</v>
      </c>
      <c r="L1806">
        <f>[1]!EM_S_RISK_AVGRETURNY(J1806,"2015-12-01","2016-12-02","1")</f>
        <v>-10.6143</v>
      </c>
    </row>
    <row r="1807" spans="10:12" x14ac:dyDescent="0.25">
      <c r="J1807" s="13" t="s">
        <v>2463</v>
      </c>
      <c r="K1807">
        <v>1806</v>
      </c>
      <c r="L1807">
        <f>[1]!EM_S_RISK_AVGRETURNY(J1807,"2015-12-01","2016-12-02","1")</f>
        <v>-10.6188</v>
      </c>
    </row>
    <row r="1808" spans="10:12" x14ac:dyDescent="0.25">
      <c r="J1808" s="13" t="s">
        <v>1966</v>
      </c>
      <c r="K1808">
        <v>1807</v>
      </c>
      <c r="L1808">
        <f>[1]!EM_S_RISK_AVGRETURNY(J1808,"2015-12-01","2016-12-02","1")</f>
        <v>-10.6409</v>
      </c>
    </row>
    <row r="1809" spans="10:12" x14ac:dyDescent="0.25">
      <c r="J1809" s="13" t="s">
        <v>2616</v>
      </c>
      <c r="K1809">
        <v>1808</v>
      </c>
      <c r="L1809">
        <f>[1]!EM_S_RISK_AVGRETURNY(J1809,"2015-12-01","2016-12-02","1")</f>
        <v>-10.665800000000001</v>
      </c>
    </row>
    <row r="1810" spans="10:12" x14ac:dyDescent="0.25">
      <c r="J1810" s="13" t="s">
        <v>1669</v>
      </c>
      <c r="K1810">
        <v>1809</v>
      </c>
      <c r="L1810">
        <f>[1]!EM_S_RISK_AVGRETURNY(J1810,"2015-12-01","2016-12-02","1")</f>
        <v>-10.6957</v>
      </c>
    </row>
    <row r="1811" spans="10:12" x14ac:dyDescent="0.25">
      <c r="J1811" s="13" t="s">
        <v>687</v>
      </c>
      <c r="K1811">
        <v>1810</v>
      </c>
      <c r="L1811">
        <f>[1]!EM_S_RISK_AVGRETURNY(J1811,"2015-12-01","2016-12-02","1")</f>
        <v>-10.7029</v>
      </c>
    </row>
    <row r="1812" spans="10:12" x14ac:dyDescent="0.25">
      <c r="J1812" s="13" t="s">
        <v>1306</v>
      </c>
      <c r="K1812">
        <v>1811</v>
      </c>
      <c r="L1812">
        <f>[1]!EM_S_RISK_AVGRETURNY(J1812,"2015-12-01","2016-12-02","1")</f>
        <v>-10.7118</v>
      </c>
    </row>
    <row r="1813" spans="10:12" x14ac:dyDescent="0.25">
      <c r="J1813" s="13" t="s">
        <v>2154</v>
      </c>
      <c r="K1813">
        <v>1812</v>
      </c>
      <c r="L1813">
        <f>[1]!EM_S_RISK_AVGRETURNY(J1813,"2015-12-01","2016-12-02","1")</f>
        <v>-10.7309</v>
      </c>
    </row>
    <row r="1814" spans="10:12" x14ac:dyDescent="0.25">
      <c r="J1814" s="13" t="s">
        <v>1785</v>
      </c>
      <c r="K1814">
        <v>1813</v>
      </c>
      <c r="L1814">
        <f>[1]!EM_S_RISK_AVGRETURNY(J1814,"2015-12-01","2016-12-02","1")</f>
        <v>-10.7818</v>
      </c>
    </row>
    <row r="1815" spans="10:12" x14ac:dyDescent="0.25">
      <c r="J1815" s="13" t="s">
        <v>2843</v>
      </c>
      <c r="K1815">
        <v>1814</v>
      </c>
      <c r="L1815">
        <f>[1]!EM_S_RISK_AVGRETURNY(J1815,"2015-12-01","2016-12-02","1")</f>
        <v>-10.790100000000001</v>
      </c>
    </row>
    <row r="1816" spans="10:12" x14ac:dyDescent="0.25">
      <c r="J1816" s="13" t="s">
        <v>2110</v>
      </c>
      <c r="K1816">
        <v>1815</v>
      </c>
      <c r="L1816">
        <f>[1]!EM_S_RISK_AVGRETURNY(J1816,"2015-12-01","2016-12-02","1")</f>
        <v>-10.8361</v>
      </c>
    </row>
    <row r="1817" spans="10:12" x14ac:dyDescent="0.25">
      <c r="J1817" s="13" t="s">
        <v>244</v>
      </c>
      <c r="K1817">
        <v>1816</v>
      </c>
      <c r="L1817">
        <f>[1]!EM_S_RISK_AVGRETURNY(J1817,"2015-12-01","2016-12-02","1")</f>
        <v>-10.8527</v>
      </c>
    </row>
    <row r="1818" spans="10:12" x14ac:dyDescent="0.25">
      <c r="J1818" s="13" t="s">
        <v>1981</v>
      </c>
      <c r="K1818">
        <v>1817</v>
      </c>
      <c r="L1818">
        <f>[1]!EM_S_RISK_AVGRETURNY(J1818,"2015-12-01","2016-12-02","1")</f>
        <v>-10.8759</v>
      </c>
    </row>
    <row r="1819" spans="10:12" x14ac:dyDescent="0.25">
      <c r="J1819" s="13" t="s">
        <v>239</v>
      </c>
      <c r="K1819">
        <v>1818</v>
      </c>
      <c r="L1819">
        <f>[1]!EM_S_RISK_AVGRETURNY(J1819,"2015-12-01","2016-12-02","1")</f>
        <v>-10.882199999999999</v>
      </c>
    </row>
    <row r="1820" spans="10:12" x14ac:dyDescent="0.25">
      <c r="J1820" s="13" t="s">
        <v>880</v>
      </c>
      <c r="K1820">
        <v>1819</v>
      </c>
      <c r="L1820">
        <f>[1]!EM_S_RISK_AVGRETURNY(J1820,"2015-12-01","2016-12-02","1")</f>
        <v>-10.9376</v>
      </c>
    </row>
    <row r="1821" spans="10:12" x14ac:dyDescent="0.25">
      <c r="J1821" s="13" t="s">
        <v>831</v>
      </c>
      <c r="K1821">
        <v>1820</v>
      </c>
      <c r="L1821">
        <f>[1]!EM_S_RISK_AVGRETURNY(J1821,"2015-12-01","2016-12-02","1")</f>
        <v>-11.020899999999999</v>
      </c>
    </row>
    <row r="1822" spans="10:12" x14ac:dyDescent="0.25">
      <c r="J1822" s="13" t="s">
        <v>1524</v>
      </c>
      <c r="K1822">
        <v>1821</v>
      </c>
      <c r="L1822">
        <f>[1]!EM_S_RISK_AVGRETURNY(J1822,"2015-12-01","2016-12-02","1")</f>
        <v>-11.052300000000001</v>
      </c>
    </row>
    <row r="1823" spans="10:12" x14ac:dyDescent="0.25">
      <c r="J1823" s="13" t="s">
        <v>2244</v>
      </c>
      <c r="K1823">
        <v>1822</v>
      </c>
      <c r="L1823">
        <f>[1]!EM_S_RISK_AVGRETURNY(J1823,"2015-12-01","2016-12-02","1")</f>
        <v>-11.079800000000001</v>
      </c>
    </row>
    <row r="1824" spans="10:12" x14ac:dyDescent="0.25">
      <c r="J1824" s="13" t="s">
        <v>493</v>
      </c>
      <c r="K1824">
        <v>1823</v>
      </c>
      <c r="L1824">
        <f>[1]!EM_S_RISK_AVGRETURNY(J1824,"2015-12-01","2016-12-02","1")</f>
        <v>-11.1012</v>
      </c>
    </row>
    <row r="1825" spans="10:12" x14ac:dyDescent="0.25">
      <c r="J1825" s="13" t="s">
        <v>1846</v>
      </c>
      <c r="K1825">
        <v>1824</v>
      </c>
      <c r="L1825">
        <f>[1]!EM_S_RISK_AVGRETURNY(J1825,"2015-12-01","2016-12-02","1")</f>
        <v>-11.105600000000001</v>
      </c>
    </row>
    <row r="1826" spans="10:12" x14ac:dyDescent="0.25">
      <c r="J1826" s="13" t="s">
        <v>2473</v>
      </c>
      <c r="K1826">
        <v>1825</v>
      </c>
      <c r="L1826">
        <f>[1]!EM_S_RISK_AVGRETURNY(J1826,"2015-12-01","2016-12-02","1")</f>
        <v>-11.1096</v>
      </c>
    </row>
    <row r="1827" spans="10:12" x14ac:dyDescent="0.25">
      <c r="J1827" s="13" t="s">
        <v>1435</v>
      </c>
      <c r="K1827">
        <v>1826</v>
      </c>
      <c r="L1827">
        <f>[1]!EM_S_RISK_AVGRETURNY(J1827,"2015-12-01","2016-12-02","1")</f>
        <v>-11.126099999999999</v>
      </c>
    </row>
    <row r="1828" spans="10:12" x14ac:dyDescent="0.25">
      <c r="J1828" s="13" t="s">
        <v>2632</v>
      </c>
      <c r="K1828">
        <v>1827</v>
      </c>
      <c r="L1828">
        <f>[1]!EM_S_RISK_AVGRETURNY(J1828,"2015-12-01","2016-12-02","1")</f>
        <v>-11.131600000000001</v>
      </c>
    </row>
    <row r="1829" spans="10:12" x14ac:dyDescent="0.25">
      <c r="J1829" s="13" t="s">
        <v>432</v>
      </c>
      <c r="K1829">
        <v>1828</v>
      </c>
      <c r="L1829">
        <f>[1]!EM_S_RISK_AVGRETURNY(J1829,"2015-12-01","2016-12-02","1")</f>
        <v>-11.163500000000001</v>
      </c>
    </row>
    <row r="1830" spans="10:12" x14ac:dyDescent="0.25">
      <c r="J1830" s="13" t="s">
        <v>1005</v>
      </c>
      <c r="K1830">
        <v>1829</v>
      </c>
      <c r="L1830">
        <f>[1]!EM_S_RISK_AVGRETURNY(J1830,"2015-12-01","2016-12-02","1")</f>
        <v>-11.1656</v>
      </c>
    </row>
    <row r="1831" spans="10:12" x14ac:dyDescent="0.25">
      <c r="J1831" s="13" t="s">
        <v>938</v>
      </c>
      <c r="K1831">
        <v>1830</v>
      </c>
      <c r="L1831">
        <f>[1]!EM_S_RISK_AVGRETURNY(J1831,"2015-12-01","2016-12-02","1")</f>
        <v>-11.190300000000001</v>
      </c>
    </row>
    <row r="1832" spans="10:12" x14ac:dyDescent="0.25">
      <c r="J1832" s="13" t="s">
        <v>2386</v>
      </c>
      <c r="K1832">
        <v>1831</v>
      </c>
      <c r="L1832">
        <f>[1]!EM_S_RISK_AVGRETURNY(J1832,"2015-12-01","2016-12-02","1")</f>
        <v>-11.1938</v>
      </c>
    </row>
    <row r="1833" spans="10:12" x14ac:dyDescent="0.25">
      <c r="J1833" s="13" t="s">
        <v>1892</v>
      </c>
      <c r="K1833">
        <v>1832</v>
      </c>
      <c r="L1833">
        <f>[1]!EM_S_RISK_AVGRETURNY(J1833,"2015-12-01","2016-12-02","1")</f>
        <v>-11.196899999999999</v>
      </c>
    </row>
    <row r="1834" spans="10:12" x14ac:dyDescent="0.25">
      <c r="J1834" s="13" t="s">
        <v>943</v>
      </c>
      <c r="K1834">
        <v>1833</v>
      </c>
      <c r="L1834">
        <f>[1]!EM_S_RISK_AVGRETURNY(J1834,"2015-12-01","2016-12-02","1")</f>
        <v>-11.206099999999999</v>
      </c>
    </row>
    <row r="1835" spans="10:12" x14ac:dyDescent="0.25">
      <c r="J1835" s="13" t="s">
        <v>993</v>
      </c>
      <c r="K1835">
        <v>1834</v>
      </c>
      <c r="L1835">
        <f>[1]!EM_S_RISK_AVGRETURNY(J1835,"2015-12-01","2016-12-02","1")</f>
        <v>-11.208600000000001</v>
      </c>
    </row>
    <row r="1836" spans="10:12" x14ac:dyDescent="0.25">
      <c r="J1836" s="13" t="s">
        <v>2359</v>
      </c>
      <c r="K1836">
        <v>1835</v>
      </c>
      <c r="L1836">
        <f>[1]!EM_S_RISK_AVGRETURNY(J1836,"2015-12-01","2016-12-02","1")</f>
        <v>-11.267899999999999</v>
      </c>
    </row>
    <row r="1837" spans="10:12" x14ac:dyDescent="0.25">
      <c r="J1837" s="13" t="s">
        <v>2753</v>
      </c>
      <c r="K1837">
        <v>1836</v>
      </c>
      <c r="L1837">
        <f>[1]!EM_S_RISK_AVGRETURNY(J1837,"2015-12-01","2016-12-02","1")</f>
        <v>-11.2979</v>
      </c>
    </row>
    <row r="1838" spans="10:12" x14ac:dyDescent="0.25">
      <c r="J1838" s="13" t="s">
        <v>86</v>
      </c>
      <c r="K1838">
        <v>1837</v>
      </c>
      <c r="L1838">
        <f>[1]!EM_S_RISK_AVGRETURNY(J1838,"2015-12-01","2016-12-02","1")</f>
        <v>-11.3337</v>
      </c>
    </row>
    <row r="1839" spans="10:12" x14ac:dyDescent="0.25">
      <c r="J1839" s="13" t="s">
        <v>1493</v>
      </c>
      <c r="K1839">
        <v>1838</v>
      </c>
      <c r="L1839">
        <f>[1]!EM_S_RISK_AVGRETURNY(J1839,"2015-12-01","2016-12-02","1")</f>
        <v>-11.3467</v>
      </c>
    </row>
    <row r="1840" spans="10:12" x14ac:dyDescent="0.25">
      <c r="J1840" s="13" t="s">
        <v>2194</v>
      </c>
      <c r="K1840">
        <v>1839</v>
      </c>
      <c r="L1840">
        <f>[1]!EM_S_RISK_AVGRETURNY(J1840,"2015-12-01","2016-12-02","1")</f>
        <v>-11.386200000000001</v>
      </c>
    </row>
    <row r="1841" spans="10:12" x14ac:dyDescent="0.25">
      <c r="J1841" s="13" t="s">
        <v>2967</v>
      </c>
      <c r="K1841">
        <v>1840</v>
      </c>
      <c r="L1841">
        <f>[1]!EM_S_RISK_AVGRETURNY(J1841,"2015-12-01","2016-12-02","1")</f>
        <v>-11.406499999999999</v>
      </c>
    </row>
    <row r="1842" spans="10:12" x14ac:dyDescent="0.25">
      <c r="J1842" s="13" t="s">
        <v>1287</v>
      </c>
      <c r="K1842">
        <v>1841</v>
      </c>
      <c r="L1842">
        <f>[1]!EM_S_RISK_AVGRETURNY(J1842,"2015-12-01","2016-12-02","1")</f>
        <v>-11.4109</v>
      </c>
    </row>
    <row r="1843" spans="10:12" x14ac:dyDescent="0.25">
      <c r="J1843" s="13" t="s">
        <v>2630</v>
      </c>
      <c r="K1843">
        <v>1842</v>
      </c>
      <c r="L1843">
        <f>[1]!EM_S_RISK_AVGRETURNY(J1843,"2015-12-01","2016-12-02","1")</f>
        <v>-11.4138</v>
      </c>
    </row>
    <row r="1844" spans="10:12" x14ac:dyDescent="0.25">
      <c r="J1844" s="13" t="s">
        <v>741</v>
      </c>
      <c r="K1844">
        <v>1843</v>
      </c>
      <c r="L1844">
        <f>[1]!EM_S_RISK_AVGRETURNY(J1844,"2015-12-01","2016-12-02","1")</f>
        <v>-11.420500000000001</v>
      </c>
    </row>
    <row r="1845" spans="10:12" x14ac:dyDescent="0.25">
      <c r="J1845" s="13" t="s">
        <v>1681</v>
      </c>
      <c r="K1845">
        <v>1844</v>
      </c>
      <c r="L1845">
        <f>[1]!EM_S_RISK_AVGRETURNY(J1845,"2015-12-01","2016-12-02","1")</f>
        <v>-11.4285</v>
      </c>
    </row>
    <row r="1846" spans="10:12" x14ac:dyDescent="0.25">
      <c r="J1846" s="13" t="s">
        <v>1383</v>
      </c>
      <c r="K1846">
        <v>1845</v>
      </c>
      <c r="L1846">
        <f>[1]!EM_S_RISK_AVGRETURNY(J1846,"2015-12-01","2016-12-02","1")</f>
        <v>-11.497199999999999</v>
      </c>
    </row>
    <row r="1847" spans="10:12" x14ac:dyDescent="0.25">
      <c r="J1847" s="13" t="s">
        <v>1050</v>
      </c>
      <c r="K1847">
        <v>1846</v>
      </c>
      <c r="L1847">
        <f>[1]!EM_S_RISK_AVGRETURNY(J1847,"2015-12-01","2016-12-02","1")</f>
        <v>-11.537100000000001</v>
      </c>
    </row>
    <row r="1848" spans="10:12" x14ac:dyDescent="0.25">
      <c r="J1848" s="13" t="s">
        <v>900</v>
      </c>
      <c r="K1848">
        <v>1847</v>
      </c>
      <c r="L1848">
        <f>[1]!EM_S_RISK_AVGRETURNY(J1848,"2015-12-01","2016-12-02","1")</f>
        <v>-11.574400000000001</v>
      </c>
    </row>
    <row r="1849" spans="10:12" x14ac:dyDescent="0.25">
      <c r="J1849" s="13" t="s">
        <v>2011</v>
      </c>
      <c r="K1849">
        <v>1848</v>
      </c>
      <c r="L1849">
        <f>[1]!EM_S_RISK_AVGRETURNY(J1849,"2015-12-01","2016-12-02","1")</f>
        <v>-11.5907</v>
      </c>
    </row>
    <row r="1850" spans="10:12" x14ac:dyDescent="0.25">
      <c r="J1850" s="13" t="s">
        <v>2149</v>
      </c>
      <c r="K1850">
        <v>1849</v>
      </c>
      <c r="L1850">
        <f>[1]!EM_S_RISK_AVGRETURNY(J1850,"2015-12-01","2016-12-02","1")</f>
        <v>-11.599</v>
      </c>
    </row>
    <row r="1851" spans="10:12" x14ac:dyDescent="0.25">
      <c r="J1851" s="13" t="s">
        <v>1952</v>
      </c>
      <c r="K1851">
        <v>1850</v>
      </c>
      <c r="L1851">
        <f>[1]!EM_S_RISK_AVGRETURNY(J1851,"2015-12-01","2016-12-02","1")</f>
        <v>-11.614699999999999</v>
      </c>
    </row>
    <row r="1852" spans="10:12" x14ac:dyDescent="0.25">
      <c r="J1852" s="13" t="s">
        <v>1345</v>
      </c>
      <c r="K1852">
        <v>1851</v>
      </c>
      <c r="L1852">
        <f>[1]!EM_S_RISK_AVGRETURNY(J1852,"2015-12-01","2016-12-02","1")</f>
        <v>-11.6305</v>
      </c>
    </row>
    <row r="1853" spans="10:12" x14ac:dyDescent="0.25">
      <c r="J1853" s="13" t="s">
        <v>2690</v>
      </c>
      <c r="K1853">
        <v>1852</v>
      </c>
      <c r="L1853">
        <f>[1]!EM_S_RISK_AVGRETURNY(J1853,"2015-12-01","2016-12-02","1")</f>
        <v>-11.6312</v>
      </c>
    </row>
    <row r="1854" spans="10:12" x14ac:dyDescent="0.25">
      <c r="J1854" s="13" t="s">
        <v>1871</v>
      </c>
      <c r="K1854">
        <v>1853</v>
      </c>
      <c r="L1854">
        <f>[1]!EM_S_RISK_AVGRETURNY(J1854,"2015-12-01","2016-12-02","1")</f>
        <v>-11.6424</v>
      </c>
    </row>
    <row r="1855" spans="10:12" x14ac:dyDescent="0.25">
      <c r="J1855" s="13" t="s">
        <v>798</v>
      </c>
      <c r="K1855">
        <v>1854</v>
      </c>
      <c r="L1855">
        <f>[1]!EM_S_RISK_AVGRETURNY(J1855,"2015-12-01","2016-12-02","1")</f>
        <v>-11.6526</v>
      </c>
    </row>
    <row r="1856" spans="10:12" x14ac:dyDescent="0.25">
      <c r="J1856" s="13" t="s">
        <v>1130</v>
      </c>
      <c r="K1856">
        <v>1855</v>
      </c>
      <c r="L1856">
        <f>[1]!EM_S_RISK_AVGRETURNY(J1856,"2015-12-01","2016-12-02","1")</f>
        <v>-11.712999999999999</v>
      </c>
    </row>
    <row r="1857" spans="10:12" x14ac:dyDescent="0.25">
      <c r="J1857" s="13" t="s">
        <v>612</v>
      </c>
      <c r="K1857">
        <v>1856</v>
      </c>
      <c r="L1857">
        <f>[1]!EM_S_RISK_AVGRETURNY(J1857,"2015-12-01","2016-12-02","1")</f>
        <v>-11.7273</v>
      </c>
    </row>
    <row r="1858" spans="10:12" x14ac:dyDescent="0.25">
      <c r="J1858" s="13" t="s">
        <v>2853</v>
      </c>
      <c r="K1858">
        <v>1857</v>
      </c>
      <c r="L1858">
        <f>[1]!EM_S_RISK_AVGRETURNY(J1858,"2015-12-01","2016-12-02","1")</f>
        <v>-11.7331</v>
      </c>
    </row>
    <row r="1859" spans="10:12" x14ac:dyDescent="0.25">
      <c r="J1859" s="13" t="s">
        <v>2190</v>
      </c>
      <c r="K1859">
        <v>1858</v>
      </c>
      <c r="L1859">
        <f>[1]!EM_S_RISK_AVGRETURNY(J1859,"2015-12-01","2016-12-02","1")</f>
        <v>-11.748699999999999</v>
      </c>
    </row>
    <row r="1860" spans="10:12" x14ac:dyDescent="0.25">
      <c r="J1860" s="13" t="s">
        <v>711</v>
      </c>
      <c r="K1860">
        <v>1859</v>
      </c>
      <c r="L1860">
        <f>[1]!EM_S_RISK_AVGRETURNY(J1860,"2015-12-01","2016-12-02","1")</f>
        <v>-11.7507</v>
      </c>
    </row>
    <row r="1861" spans="10:12" x14ac:dyDescent="0.25">
      <c r="J1861" s="13" t="s">
        <v>2308</v>
      </c>
      <c r="K1861">
        <v>1860</v>
      </c>
      <c r="L1861">
        <f>[1]!EM_S_RISK_AVGRETURNY(J1861,"2015-12-01","2016-12-02","1")</f>
        <v>-11.781000000000001</v>
      </c>
    </row>
    <row r="1862" spans="10:12" x14ac:dyDescent="0.25">
      <c r="J1862" s="13" t="s">
        <v>109</v>
      </c>
      <c r="K1862">
        <v>1861</v>
      </c>
      <c r="L1862">
        <f>[1]!EM_S_RISK_AVGRETURNY(J1862,"2015-12-01","2016-12-02","1")</f>
        <v>-11.782</v>
      </c>
    </row>
    <row r="1863" spans="10:12" x14ac:dyDescent="0.25">
      <c r="J1863" s="13" t="s">
        <v>36</v>
      </c>
      <c r="K1863">
        <v>1862</v>
      </c>
      <c r="L1863">
        <f>[1]!EM_S_RISK_AVGRETURNY(J1863,"2015-12-01","2016-12-02","1")</f>
        <v>-11.784700000000001</v>
      </c>
    </row>
    <row r="1864" spans="10:12" x14ac:dyDescent="0.25">
      <c r="J1864" s="13" t="s">
        <v>2792</v>
      </c>
      <c r="K1864">
        <v>1863</v>
      </c>
      <c r="L1864">
        <f>[1]!EM_S_RISK_AVGRETURNY(J1864,"2015-12-01","2016-12-02","1")</f>
        <v>-11.7935</v>
      </c>
    </row>
    <row r="1865" spans="10:12" x14ac:dyDescent="0.25">
      <c r="J1865" s="13" t="s">
        <v>2700</v>
      </c>
      <c r="K1865">
        <v>1864</v>
      </c>
      <c r="L1865">
        <f>[1]!EM_S_RISK_AVGRETURNY(J1865,"2015-12-01","2016-12-02","1")</f>
        <v>-11.816000000000001</v>
      </c>
    </row>
    <row r="1866" spans="10:12" x14ac:dyDescent="0.25">
      <c r="J1866" s="13" t="s">
        <v>811</v>
      </c>
      <c r="K1866">
        <v>1865</v>
      </c>
      <c r="L1866">
        <f>[1]!EM_S_RISK_AVGRETURNY(J1866,"2015-12-01","2016-12-02","1")</f>
        <v>-11.8505</v>
      </c>
    </row>
    <row r="1867" spans="10:12" x14ac:dyDescent="0.25">
      <c r="J1867" s="13" t="s">
        <v>2075</v>
      </c>
      <c r="K1867">
        <v>1866</v>
      </c>
      <c r="L1867">
        <f>[1]!EM_S_RISK_AVGRETURNY(J1867,"2015-12-01","2016-12-02","1")</f>
        <v>-11.866400000000001</v>
      </c>
    </row>
    <row r="1868" spans="10:12" x14ac:dyDescent="0.25">
      <c r="J1868" s="13" t="s">
        <v>1331</v>
      </c>
      <c r="K1868">
        <v>1867</v>
      </c>
      <c r="L1868">
        <f>[1]!EM_S_RISK_AVGRETURNY(J1868,"2015-12-01","2016-12-02","1")</f>
        <v>-11.8683</v>
      </c>
    </row>
    <row r="1869" spans="10:12" x14ac:dyDescent="0.25">
      <c r="J1869" s="13" t="s">
        <v>2391</v>
      </c>
      <c r="K1869">
        <v>1868</v>
      </c>
      <c r="L1869">
        <f>[1]!EM_S_RISK_AVGRETURNY(J1869,"2015-12-01","2016-12-02","1")</f>
        <v>-11.8721</v>
      </c>
    </row>
    <row r="1870" spans="10:12" x14ac:dyDescent="0.25">
      <c r="J1870" s="13" t="s">
        <v>287</v>
      </c>
      <c r="K1870">
        <v>1869</v>
      </c>
      <c r="L1870">
        <f>[1]!EM_S_RISK_AVGRETURNY(J1870,"2015-12-01","2016-12-02","1")</f>
        <v>-11.8851</v>
      </c>
    </row>
    <row r="1871" spans="10:12" x14ac:dyDescent="0.25">
      <c r="J1871" s="13" t="s">
        <v>2223</v>
      </c>
      <c r="K1871">
        <v>1870</v>
      </c>
      <c r="L1871">
        <f>[1]!EM_S_RISK_AVGRETURNY(J1871,"2015-12-01","2016-12-02","1")</f>
        <v>-11.9017</v>
      </c>
    </row>
    <row r="1872" spans="10:12" x14ac:dyDescent="0.25">
      <c r="J1872" s="13" t="s">
        <v>953</v>
      </c>
      <c r="K1872">
        <v>1871</v>
      </c>
      <c r="L1872">
        <f>[1]!EM_S_RISK_AVGRETURNY(J1872,"2015-12-01","2016-12-02","1")</f>
        <v>-11.922800000000001</v>
      </c>
    </row>
    <row r="1873" spans="10:12" x14ac:dyDescent="0.25">
      <c r="J1873" s="13" t="s">
        <v>97</v>
      </c>
      <c r="K1873">
        <v>1872</v>
      </c>
      <c r="L1873">
        <f>[1]!EM_S_RISK_AVGRETURNY(J1873,"2015-12-01","2016-12-02","1")</f>
        <v>-11.926299999999999</v>
      </c>
    </row>
    <row r="1874" spans="10:12" x14ac:dyDescent="0.25">
      <c r="J1874" s="13" t="s">
        <v>691</v>
      </c>
      <c r="K1874">
        <v>1873</v>
      </c>
      <c r="L1874">
        <f>[1]!EM_S_RISK_AVGRETURNY(J1874,"2015-12-01","2016-12-02","1")</f>
        <v>-11.946899999999999</v>
      </c>
    </row>
    <row r="1875" spans="10:12" x14ac:dyDescent="0.25">
      <c r="J1875" s="13" t="s">
        <v>713</v>
      </c>
      <c r="K1875">
        <v>1874</v>
      </c>
      <c r="L1875">
        <f>[1]!EM_S_RISK_AVGRETURNY(J1875,"2015-12-01","2016-12-02","1")</f>
        <v>-11.9658</v>
      </c>
    </row>
    <row r="1876" spans="10:12" x14ac:dyDescent="0.25">
      <c r="J1876" s="13" t="s">
        <v>654</v>
      </c>
      <c r="K1876">
        <v>1875</v>
      </c>
      <c r="L1876">
        <f>[1]!EM_S_RISK_AVGRETURNY(J1876,"2015-12-01","2016-12-02","1")</f>
        <v>-11.966799999999999</v>
      </c>
    </row>
    <row r="1877" spans="10:12" x14ac:dyDescent="0.25">
      <c r="J1877" s="13" t="s">
        <v>2460</v>
      </c>
      <c r="K1877">
        <v>1876</v>
      </c>
      <c r="L1877">
        <f>[1]!EM_S_RISK_AVGRETURNY(J1877,"2015-12-01","2016-12-02","1")</f>
        <v>-12.0701</v>
      </c>
    </row>
    <row r="1878" spans="10:12" x14ac:dyDescent="0.25">
      <c r="J1878" s="13" t="s">
        <v>2357</v>
      </c>
      <c r="K1878">
        <v>1877</v>
      </c>
      <c r="L1878">
        <f>[1]!EM_S_RISK_AVGRETURNY(J1878,"2015-12-01","2016-12-02","1")</f>
        <v>-12.0914</v>
      </c>
    </row>
    <row r="1879" spans="10:12" x14ac:dyDescent="0.25">
      <c r="J1879" s="13" t="s">
        <v>996</v>
      </c>
      <c r="K1879">
        <v>1878</v>
      </c>
      <c r="L1879">
        <f>[1]!EM_S_RISK_AVGRETURNY(J1879,"2015-12-01","2016-12-02","1")</f>
        <v>-12.1159</v>
      </c>
    </row>
    <row r="1880" spans="10:12" x14ac:dyDescent="0.25">
      <c r="J1880" s="13" t="s">
        <v>2673</v>
      </c>
      <c r="K1880">
        <v>1879</v>
      </c>
      <c r="L1880">
        <f>[1]!EM_S_RISK_AVGRETURNY(J1880,"2015-12-01","2016-12-02","1")</f>
        <v>-12.117900000000001</v>
      </c>
    </row>
    <row r="1881" spans="10:12" x14ac:dyDescent="0.25">
      <c r="J1881" s="13" t="s">
        <v>262</v>
      </c>
      <c r="K1881">
        <v>1880</v>
      </c>
      <c r="L1881">
        <f>[1]!EM_S_RISK_AVGRETURNY(J1881,"2015-12-01","2016-12-02","1")</f>
        <v>-12.124599999999999</v>
      </c>
    </row>
    <row r="1882" spans="10:12" x14ac:dyDescent="0.25">
      <c r="J1882" s="13" t="s">
        <v>1394</v>
      </c>
      <c r="K1882">
        <v>1881</v>
      </c>
      <c r="L1882">
        <f>[1]!EM_S_RISK_AVGRETURNY(J1882,"2015-12-01","2016-12-02","1")</f>
        <v>-12.1509</v>
      </c>
    </row>
    <row r="1883" spans="10:12" x14ac:dyDescent="0.25">
      <c r="J1883" s="13" t="s">
        <v>708</v>
      </c>
      <c r="K1883">
        <v>1882</v>
      </c>
      <c r="L1883">
        <f>[1]!EM_S_RISK_AVGRETURNY(J1883,"2015-12-01","2016-12-02","1")</f>
        <v>-12.151999999999999</v>
      </c>
    </row>
    <row r="1884" spans="10:12" x14ac:dyDescent="0.25">
      <c r="J1884" s="13" t="s">
        <v>2955</v>
      </c>
      <c r="K1884">
        <v>1883</v>
      </c>
      <c r="L1884">
        <f>[1]!EM_S_RISK_AVGRETURNY(J1884,"2015-12-01","2016-12-02","1")</f>
        <v>-12.211</v>
      </c>
    </row>
    <row r="1885" spans="10:12" x14ac:dyDescent="0.25">
      <c r="J1885" s="13" t="s">
        <v>794</v>
      </c>
      <c r="K1885">
        <v>1884</v>
      </c>
      <c r="L1885">
        <f>[1]!EM_S_RISK_AVGRETURNY(J1885,"2015-12-01","2016-12-02","1")</f>
        <v>-12.2219</v>
      </c>
    </row>
    <row r="1886" spans="10:12" x14ac:dyDescent="0.25">
      <c r="J1886" s="13" t="s">
        <v>472</v>
      </c>
      <c r="K1886">
        <v>1885</v>
      </c>
      <c r="L1886">
        <f>[1]!EM_S_RISK_AVGRETURNY(J1886,"2015-12-01","2016-12-02","1")</f>
        <v>-12.346500000000001</v>
      </c>
    </row>
    <row r="1887" spans="10:12" x14ac:dyDescent="0.25">
      <c r="J1887" s="13" t="s">
        <v>1021</v>
      </c>
      <c r="K1887">
        <v>1886</v>
      </c>
      <c r="L1887">
        <f>[1]!EM_S_RISK_AVGRETURNY(J1887,"2015-12-01","2016-12-02","1")</f>
        <v>-12.394500000000001</v>
      </c>
    </row>
    <row r="1888" spans="10:12" x14ac:dyDescent="0.25">
      <c r="J1888" s="13" t="s">
        <v>254</v>
      </c>
      <c r="K1888">
        <v>1887</v>
      </c>
      <c r="L1888">
        <f>[1]!EM_S_RISK_AVGRETURNY(J1888,"2015-12-01","2016-12-02","1")</f>
        <v>-12.4023</v>
      </c>
    </row>
    <row r="1889" spans="10:12" x14ac:dyDescent="0.25">
      <c r="J1889" s="13" t="s">
        <v>2012</v>
      </c>
      <c r="K1889">
        <v>1888</v>
      </c>
      <c r="L1889">
        <f>[1]!EM_S_RISK_AVGRETURNY(J1889,"2015-12-01","2016-12-02","1")</f>
        <v>-12.404199999999999</v>
      </c>
    </row>
    <row r="1890" spans="10:12" x14ac:dyDescent="0.25">
      <c r="J1890" s="13" t="s">
        <v>614</v>
      </c>
      <c r="K1890">
        <v>1889</v>
      </c>
      <c r="L1890">
        <f>[1]!EM_S_RISK_AVGRETURNY(J1890,"2015-12-01","2016-12-02","1")</f>
        <v>-12.405900000000001</v>
      </c>
    </row>
    <row r="1891" spans="10:12" x14ac:dyDescent="0.25">
      <c r="J1891" s="13" t="s">
        <v>2894</v>
      </c>
      <c r="K1891">
        <v>1890</v>
      </c>
      <c r="L1891">
        <f>[1]!EM_S_RISK_AVGRETURNY(J1891,"2015-12-01","2016-12-02","1")</f>
        <v>-12.4123</v>
      </c>
    </row>
    <row r="1892" spans="10:12" x14ac:dyDescent="0.25">
      <c r="J1892" s="13" t="s">
        <v>1244</v>
      </c>
      <c r="K1892">
        <v>1891</v>
      </c>
      <c r="L1892">
        <f>[1]!EM_S_RISK_AVGRETURNY(J1892,"2015-12-01","2016-12-02","1")</f>
        <v>-12.4124</v>
      </c>
    </row>
    <row r="1893" spans="10:12" x14ac:dyDescent="0.25">
      <c r="J1893" s="13" t="s">
        <v>2339</v>
      </c>
      <c r="K1893">
        <v>1892</v>
      </c>
      <c r="L1893">
        <f>[1]!EM_S_RISK_AVGRETURNY(J1893,"2015-12-01","2016-12-02","1")</f>
        <v>-12.4147</v>
      </c>
    </row>
    <row r="1894" spans="10:12" x14ac:dyDescent="0.25">
      <c r="J1894" s="13" t="s">
        <v>1416</v>
      </c>
      <c r="K1894">
        <v>1893</v>
      </c>
      <c r="L1894">
        <f>[1]!EM_S_RISK_AVGRETURNY(J1894,"2015-12-01","2016-12-02","1")</f>
        <v>-12.450900000000001</v>
      </c>
    </row>
    <row r="1895" spans="10:12" x14ac:dyDescent="0.25">
      <c r="J1895" s="13" t="s">
        <v>492</v>
      </c>
      <c r="K1895">
        <v>1894</v>
      </c>
      <c r="L1895">
        <f>[1]!EM_S_RISK_AVGRETURNY(J1895,"2015-12-01","2016-12-02","1")</f>
        <v>-12.4552</v>
      </c>
    </row>
    <row r="1896" spans="10:12" x14ac:dyDescent="0.25">
      <c r="J1896" s="13" t="s">
        <v>1315</v>
      </c>
      <c r="K1896">
        <v>1895</v>
      </c>
      <c r="L1896">
        <f>[1]!EM_S_RISK_AVGRETURNY(J1896,"2015-12-01","2016-12-02","1")</f>
        <v>-12.4739</v>
      </c>
    </row>
    <row r="1897" spans="10:12" x14ac:dyDescent="0.25">
      <c r="J1897" s="13" t="s">
        <v>1116</v>
      </c>
      <c r="K1897">
        <v>1896</v>
      </c>
      <c r="L1897">
        <f>[1]!EM_S_RISK_AVGRETURNY(J1897,"2015-12-01","2016-12-02","1")</f>
        <v>-12.481</v>
      </c>
    </row>
    <row r="1898" spans="10:12" x14ac:dyDescent="0.25">
      <c r="J1898" s="13" t="s">
        <v>1411</v>
      </c>
      <c r="K1898">
        <v>1897</v>
      </c>
      <c r="L1898">
        <f>[1]!EM_S_RISK_AVGRETURNY(J1898,"2015-12-01","2016-12-02","1")</f>
        <v>-12.4899</v>
      </c>
    </row>
    <row r="1899" spans="10:12" x14ac:dyDescent="0.25">
      <c r="J1899" s="13" t="s">
        <v>2520</v>
      </c>
      <c r="K1899">
        <v>1898</v>
      </c>
      <c r="L1899">
        <f>[1]!EM_S_RISK_AVGRETURNY(J1899,"2015-12-01","2016-12-02","1")</f>
        <v>-12.500299999999999</v>
      </c>
    </row>
    <row r="1900" spans="10:12" x14ac:dyDescent="0.25">
      <c r="J1900" s="13" t="s">
        <v>1264</v>
      </c>
      <c r="K1900">
        <v>1899</v>
      </c>
      <c r="L1900">
        <f>[1]!EM_S_RISK_AVGRETURNY(J1900,"2015-12-01","2016-12-02","1")</f>
        <v>-12.508900000000001</v>
      </c>
    </row>
    <row r="1901" spans="10:12" x14ac:dyDescent="0.25">
      <c r="J1901" s="13" t="s">
        <v>60</v>
      </c>
      <c r="K1901">
        <v>1900</v>
      </c>
      <c r="L1901">
        <f>[1]!EM_S_RISK_AVGRETURNY(J1901,"2015-12-01","2016-12-02","1")</f>
        <v>-12.509</v>
      </c>
    </row>
    <row r="1902" spans="10:12" x14ac:dyDescent="0.25">
      <c r="J1902" s="13" t="s">
        <v>1967</v>
      </c>
      <c r="K1902">
        <v>1901</v>
      </c>
      <c r="L1902">
        <f>[1]!EM_S_RISK_AVGRETURNY(J1902,"2015-12-01","2016-12-02","1")</f>
        <v>-12.511799999999999</v>
      </c>
    </row>
    <row r="1903" spans="10:12" x14ac:dyDescent="0.25">
      <c r="J1903" s="13" t="s">
        <v>497</v>
      </c>
      <c r="K1903">
        <v>1902</v>
      </c>
      <c r="L1903">
        <f>[1]!EM_S_RISK_AVGRETURNY(J1903,"2015-12-01","2016-12-02","1")</f>
        <v>-12.520899999999999</v>
      </c>
    </row>
    <row r="1904" spans="10:12" x14ac:dyDescent="0.25">
      <c r="J1904" s="13" t="s">
        <v>1865</v>
      </c>
      <c r="K1904">
        <v>1903</v>
      </c>
      <c r="L1904">
        <f>[1]!EM_S_RISK_AVGRETURNY(J1904,"2015-12-01","2016-12-02","1")</f>
        <v>-12.5549</v>
      </c>
    </row>
    <row r="1905" spans="10:12" x14ac:dyDescent="0.25">
      <c r="J1905" s="13" t="s">
        <v>1106</v>
      </c>
      <c r="K1905">
        <v>1904</v>
      </c>
      <c r="L1905">
        <f>[1]!EM_S_RISK_AVGRETURNY(J1905,"2015-12-01","2016-12-02","1")</f>
        <v>-12.5768</v>
      </c>
    </row>
    <row r="1906" spans="10:12" x14ac:dyDescent="0.25">
      <c r="J1906" s="13" t="s">
        <v>2818</v>
      </c>
      <c r="K1906">
        <v>1905</v>
      </c>
      <c r="L1906">
        <f>[1]!EM_S_RISK_AVGRETURNY(J1906,"2015-12-01","2016-12-02","1")</f>
        <v>-12.5783</v>
      </c>
    </row>
    <row r="1907" spans="10:12" x14ac:dyDescent="0.25">
      <c r="J1907" s="13" t="s">
        <v>2808</v>
      </c>
      <c r="K1907">
        <v>1906</v>
      </c>
      <c r="L1907">
        <f>[1]!EM_S_RISK_AVGRETURNY(J1907,"2015-12-01","2016-12-02","1")</f>
        <v>-12.690200000000001</v>
      </c>
    </row>
    <row r="1908" spans="10:12" x14ac:dyDescent="0.25">
      <c r="J1908" s="13" t="s">
        <v>651</v>
      </c>
      <c r="K1908">
        <v>1907</v>
      </c>
      <c r="L1908">
        <f>[1]!EM_S_RISK_AVGRETURNY(J1908,"2015-12-01","2016-12-02","1")</f>
        <v>-12.718400000000001</v>
      </c>
    </row>
    <row r="1909" spans="10:12" x14ac:dyDescent="0.25">
      <c r="J1909" s="13" t="s">
        <v>1076</v>
      </c>
      <c r="K1909">
        <v>1908</v>
      </c>
      <c r="L1909">
        <f>[1]!EM_S_RISK_AVGRETURNY(J1909,"2015-12-01","2016-12-02","1")</f>
        <v>-12.732699999999999</v>
      </c>
    </row>
    <row r="1910" spans="10:12" x14ac:dyDescent="0.25">
      <c r="J1910" s="13" t="s">
        <v>513</v>
      </c>
      <c r="K1910">
        <v>1909</v>
      </c>
      <c r="L1910">
        <f>[1]!EM_S_RISK_AVGRETURNY(J1910,"2015-12-01","2016-12-02","1")</f>
        <v>-12.7437</v>
      </c>
    </row>
    <row r="1911" spans="10:12" x14ac:dyDescent="0.25">
      <c r="J1911" s="13" t="s">
        <v>1393</v>
      </c>
      <c r="K1911">
        <v>1910</v>
      </c>
      <c r="L1911">
        <f>[1]!EM_S_RISK_AVGRETURNY(J1911,"2015-12-01","2016-12-02","1")</f>
        <v>-12.7638</v>
      </c>
    </row>
    <row r="1912" spans="10:12" x14ac:dyDescent="0.25">
      <c r="J1912" s="13" t="s">
        <v>2714</v>
      </c>
      <c r="K1912">
        <v>1911</v>
      </c>
      <c r="L1912">
        <f>[1]!EM_S_RISK_AVGRETURNY(J1912,"2015-12-01","2016-12-02","1")</f>
        <v>-12.7676</v>
      </c>
    </row>
    <row r="1913" spans="10:12" x14ac:dyDescent="0.25">
      <c r="J1913" s="13" t="s">
        <v>907</v>
      </c>
      <c r="K1913">
        <v>1912</v>
      </c>
      <c r="L1913">
        <f>[1]!EM_S_RISK_AVGRETURNY(J1913,"2015-12-01","2016-12-02","1")</f>
        <v>-12.769399999999999</v>
      </c>
    </row>
    <row r="1914" spans="10:12" x14ac:dyDescent="0.25">
      <c r="J1914" s="13" t="s">
        <v>132</v>
      </c>
      <c r="K1914">
        <v>1913</v>
      </c>
      <c r="L1914">
        <f>[1]!EM_S_RISK_AVGRETURNY(J1914,"2015-12-01","2016-12-02","1")</f>
        <v>-12.775</v>
      </c>
    </row>
    <row r="1915" spans="10:12" x14ac:dyDescent="0.25">
      <c r="J1915" s="13" t="s">
        <v>2003</v>
      </c>
      <c r="K1915">
        <v>1914</v>
      </c>
      <c r="L1915">
        <f>[1]!EM_S_RISK_AVGRETURNY(J1915,"2015-12-01","2016-12-02","1")</f>
        <v>-12.779199999999999</v>
      </c>
    </row>
    <row r="1916" spans="10:12" x14ac:dyDescent="0.25">
      <c r="J1916" s="13" t="s">
        <v>2844</v>
      </c>
      <c r="K1916">
        <v>1915</v>
      </c>
      <c r="L1916">
        <f>[1]!EM_S_RISK_AVGRETURNY(J1916,"2015-12-01","2016-12-02","1")</f>
        <v>-12.7887</v>
      </c>
    </row>
    <row r="1917" spans="10:12" x14ac:dyDescent="0.25">
      <c r="J1917" s="13" t="s">
        <v>1687</v>
      </c>
      <c r="K1917">
        <v>1916</v>
      </c>
      <c r="L1917">
        <f>[1]!EM_S_RISK_AVGRETURNY(J1917,"2015-12-01","2016-12-02","1")</f>
        <v>-12.7934</v>
      </c>
    </row>
    <row r="1918" spans="10:12" x14ac:dyDescent="0.25">
      <c r="J1918" s="13" t="s">
        <v>1957</v>
      </c>
      <c r="K1918">
        <v>1917</v>
      </c>
      <c r="L1918">
        <f>[1]!EM_S_RISK_AVGRETURNY(J1918,"2015-12-01","2016-12-02","1")</f>
        <v>-12.7949</v>
      </c>
    </row>
    <row r="1919" spans="10:12" x14ac:dyDescent="0.25">
      <c r="J1919" s="13" t="s">
        <v>91</v>
      </c>
      <c r="K1919">
        <v>1918</v>
      </c>
      <c r="L1919">
        <f>[1]!EM_S_RISK_AVGRETURNY(J1919,"2015-12-01","2016-12-02","1")</f>
        <v>-12.817</v>
      </c>
    </row>
    <row r="1920" spans="10:12" x14ac:dyDescent="0.25">
      <c r="J1920" s="13" t="s">
        <v>491</v>
      </c>
      <c r="K1920">
        <v>1919</v>
      </c>
      <c r="L1920">
        <f>[1]!EM_S_RISK_AVGRETURNY(J1920,"2015-12-01","2016-12-02","1")</f>
        <v>-12.856199999999999</v>
      </c>
    </row>
    <row r="1921" spans="10:12" x14ac:dyDescent="0.25">
      <c r="J1921" s="13" t="s">
        <v>2943</v>
      </c>
      <c r="K1921">
        <v>1920</v>
      </c>
      <c r="L1921">
        <f>[1]!EM_S_RISK_AVGRETURNY(J1921,"2015-12-01","2016-12-02","1")</f>
        <v>-12.869300000000001</v>
      </c>
    </row>
    <row r="1922" spans="10:12" x14ac:dyDescent="0.25">
      <c r="J1922" s="13" t="s">
        <v>2389</v>
      </c>
      <c r="K1922">
        <v>1921</v>
      </c>
      <c r="L1922">
        <f>[1]!EM_S_RISK_AVGRETURNY(J1922,"2015-12-01","2016-12-02","1")</f>
        <v>-12.8895</v>
      </c>
    </row>
    <row r="1923" spans="10:12" x14ac:dyDescent="0.25">
      <c r="J1923" s="13" t="s">
        <v>2254</v>
      </c>
      <c r="K1923">
        <v>1922</v>
      </c>
      <c r="L1923">
        <f>[1]!EM_S_RISK_AVGRETURNY(J1923,"2015-12-01","2016-12-02","1")</f>
        <v>-12.965</v>
      </c>
    </row>
    <row r="1924" spans="10:12" x14ac:dyDescent="0.25">
      <c r="J1924" s="13" t="s">
        <v>1099</v>
      </c>
      <c r="K1924">
        <v>1923</v>
      </c>
      <c r="L1924">
        <f>[1]!EM_S_RISK_AVGRETURNY(J1924,"2015-12-01","2016-12-02","1")</f>
        <v>-13.005699999999999</v>
      </c>
    </row>
    <row r="1925" spans="10:12" x14ac:dyDescent="0.25">
      <c r="J1925" s="13" t="s">
        <v>2440</v>
      </c>
      <c r="K1925">
        <v>1924</v>
      </c>
      <c r="L1925">
        <f>[1]!EM_S_RISK_AVGRETURNY(J1925,"2015-12-01","2016-12-02","1")</f>
        <v>-13.026300000000001</v>
      </c>
    </row>
    <row r="1926" spans="10:12" x14ac:dyDescent="0.25">
      <c r="J1926" s="13" t="s">
        <v>2288</v>
      </c>
      <c r="K1926">
        <v>1925</v>
      </c>
      <c r="L1926">
        <f>[1]!EM_S_RISK_AVGRETURNY(J1926,"2015-12-01","2016-12-02","1")</f>
        <v>-13.041700000000001</v>
      </c>
    </row>
    <row r="1927" spans="10:12" x14ac:dyDescent="0.25">
      <c r="J1927" s="13" t="s">
        <v>1461</v>
      </c>
      <c r="K1927">
        <v>1926</v>
      </c>
      <c r="L1927">
        <f>[1]!EM_S_RISK_AVGRETURNY(J1927,"2015-12-01","2016-12-02","1")</f>
        <v>-13.159599999999999</v>
      </c>
    </row>
    <row r="1928" spans="10:12" x14ac:dyDescent="0.25">
      <c r="J1928" s="13" t="s">
        <v>1919</v>
      </c>
      <c r="K1928">
        <v>1927</v>
      </c>
      <c r="L1928">
        <f>[1]!EM_S_RISK_AVGRETURNY(J1928,"2015-12-01","2016-12-02","1")</f>
        <v>-13.1699</v>
      </c>
    </row>
    <row r="1929" spans="10:12" x14ac:dyDescent="0.25">
      <c r="J1929" s="13" t="s">
        <v>2189</v>
      </c>
      <c r="K1929">
        <v>1928</v>
      </c>
      <c r="L1929">
        <f>[1]!EM_S_RISK_AVGRETURNY(J1929,"2015-12-01","2016-12-02","1")</f>
        <v>-13.181900000000001</v>
      </c>
    </row>
    <row r="1930" spans="10:12" x14ac:dyDescent="0.25">
      <c r="J1930" s="13" t="s">
        <v>2489</v>
      </c>
      <c r="K1930">
        <v>1929</v>
      </c>
      <c r="L1930">
        <f>[1]!EM_S_RISK_AVGRETURNY(J1930,"2015-12-01","2016-12-02","1")</f>
        <v>-13.1829</v>
      </c>
    </row>
    <row r="1931" spans="10:12" x14ac:dyDescent="0.25">
      <c r="J1931" s="13" t="s">
        <v>2303</v>
      </c>
      <c r="K1931">
        <v>1930</v>
      </c>
      <c r="L1931">
        <f>[1]!EM_S_RISK_AVGRETURNY(J1931,"2015-12-01","2016-12-02","1")</f>
        <v>-13.1972</v>
      </c>
    </row>
    <row r="1932" spans="10:12" x14ac:dyDescent="0.25">
      <c r="J1932" s="13" t="s">
        <v>1500</v>
      </c>
      <c r="K1932">
        <v>1931</v>
      </c>
      <c r="L1932">
        <f>[1]!EM_S_RISK_AVGRETURNY(J1932,"2015-12-01","2016-12-02","1")</f>
        <v>-13.201599999999999</v>
      </c>
    </row>
    <row r="1933" spans="10:12" x14ac:dyDescent="0.25">
      <c r="J1933" s="13" t="s">
        <v>940</v>
      </c>
      <c r="K1933">
        <v>1932</v>
      </c>
      <c r="L1933">
        <f>[1]!EM_S_RISK_AVGRETURNY(J1933,"2015-12-01","2016-12-02","1")</f>
        <v>-13.217700000000001</v>
      </c>
    </row>
    <row r="1934" spans="10:12" x14ac:dyDescent="0.25">
      <c r="J1934" s="13" t="s">
        <v>2505</v>
      </c>
      <c r="K1934">
        <v>1933</v>
      </c>
      <c r="L1934">
        <f>[1]!EM_S_RISK_AVGRETURNY(J1934,"2015-12-01","2016-12-02","1")</f>
        <v>-13.2326</v>
      </c>
    </row>
    <row r="1935" spans="10:12" x14ac:dyDescent="0.25">
      <c r="J1935" s="13" t="s">
        <v>1025</v>
      </c>
      <c r="K1935">
        <v>1934</v>
      </c>
      <c r="L1935">
        <f>[1]!EM_S_RISK_AVGRETURNY(J1935,"2015-12-01","2016-12-02","1")</f>
        <v>-13.243600000000001</v>
      </c>
    </row>
    <row r="1936" spans="10:12" x14ac:dyDescent="0.25">
      <c r="J1936" s="13" t="s">
        <v>1799</v>
      </c>
      <c r="K1936">
        <v>1935</v>
      </c>
      <c r="L1936">
        <f>[1]!EM_S_RISK_AVGRETURNY(J1936,"2015-12-01","2016-12-02","1")</f>
        <v>-13.2438</v>
      </c>
    </row>
    <row r="1937" spans="10:12" x14ac:dyDescent="0.25">
      <c r="J1937" s="13" t="s">
        <v>1454</v>
      </c>
      <c r="K1937">
        <v>1936</v>
      </c>
      <c r="L1937">
        <f>[1]!EM_S_RISK_AVGRETURNY(J1937,"2015-12-01","2016-12-02","1")</f>
        <v>-13.2775</v>
      </c>
    </row>
    <row r="1938" spans="10:12" x14ac:dyDescent="0.25">
      <c r="J1938" s="13" t="s">
        <v>2168</v>
      </c>
      <c r="K1938">
        <v>1937</v>
      </c>
      <c r="L1938">
        <f>[1]!EM_S_RISK_AVGRETURNY(J1938,"2015-12-01","2016-12-02","1")</f>
        <v>-13.2821</v>
      </c>
    </row>
    <row r="1939" spans="10:12" x14ac:dyDescent="0.25">
      <c r="J1939" s="13" t="s">
        <v>701</v>
      </c>
      <c r="K1939">
        <v>1938</v>
      </c>
      <c r="L1939">
        <f>[1]!EM_S_RISK_AVGRETURNY(J1939,"2015-12-01","2016-12-02","1")</f>
        <v>-13.303000000000001</v>
      </c>
    </row>
    <row r="1940" spans="10:12" x14ac:dyDescent="0.25">
      <c r="J1940" s="13" t="s">
        <v>2174</v>
      </c>
      <c r="K1940">
        <v>1939</v>
      </c>
      <c r="L1940">
        <f>[1]!EM_S_RISK_AVGRETURNY(J1940,"2015-12-01","2016-12-02","1")</f>
        <v>-13.3126</v>
      </c>
    </row>
    <row r="1941" spans="10:12" x14ac:dyDescent="0.25">
      <c r="J1941" s="13" t="s">
        <v>1161</v>
      </c>
      <c r="K1941">
        <v>1940</v>
      </c>
      <c r="L1941">
        <f>[1]!EM_S_RISK_AVGRETURNY(J1941,"2015-12-01","2016-12-02","1")</f>
        <v>-13.3505</v>
      </c>
    </row>
    <row r="1942" spans="10:12" x14ac:dyDescent="0.25">
      <c r="J1942" s="13" t="s">
        <v>1516</v>
      </c>
      <c r="K1942">
        <v>1941</v>
      </c>
      <c r="L1942">
        <f>[1]!EM_S_RISK_AVGRETURNY(J1942,"2015-12-01","2016-12-02","1")</f>
        <v>-13.425000000000001</v>
      </c>
    </row>
    <row r="1943" spans="10:12" x14ac:dyDescent="0.25">
      <c r="J1943" s="13" t="s">
        <v>2873</v>
      </c>
      <c r="K1943">
        <v>1942</v>
      </c>
      <c r="L1943">
        <f>[1]!EM_S_RISK_AVGRETURNY(J1943,"2015-12-01","2016-12-02","1")</f>
        <v>-13.427099999999999</v>
      </c>
    </row>
    <row r="1944" spans="10:12" x14ac:dyDescent="0.25">
      <c r="J1944" s="13" t="s">
        <v>2219</v>
      </c>
      <c r="K1944">
        <v>1943</v>
      </c>
      <c r="L1944">
        <f>[1]!EM_S_RISK_AVGRETURNY(J1944,"2015-12-01","2016-12-02","1")</f>
        <v>-13.4291</v>
      </c>
    </row>
    <row r="1945" spans="10:12" x14ac:dyDescent="0.25">
      <c r="J1945" s="13" t="s">
        <v>2475</v>
      </c>
      <c r="K1945">
        <v>1944</v>
      </c>
      <c r="L1945">
        <f>[1]!EM_S_RISK_AVGRETURNY(J1945,"2015-12-01","2016-12-02","1")</f>
        <v>-13.445499999999999</v>
      </c>
    </row>
    <row r="1946" spans="10:12" x14ac:dyDescent="0.25">
      <c r="J1946" s="13" t="s">
        <v>2299</v>
      </c>
      <c r="K1946">
        <v>1945</v>
      </c>
      <c r="L1946">
        <f>[1]!EM_S_RISK_AVGRETURNY(J1946,"2015-12-01","2016-12-02","1")</f>
        <v>-13.4695</v>
      </c>
    </row>
    <row r="1947" spans="10:12" x14ac:dyDescent="0.25">
      <c r="J1947" s="13" t="s">
        <v>1553</v>
      </c>
      <c r="K1947">
        <v>1946</v>
      </c>
      <c r="L1947">
        <f>[1]!EM_S_RISK_AVGRETURNY(J1947,"2015-12-01","2016-12-02","1")</f>
        <v>-13.472200000000001</v>
      </c>
    </row>
    <row r="1948" spans="10:12" x14ac:dyDescent="0.25">
      <c r="J1948" s="13" t="s">
        <v>384</v>
      </c>
      <c r="K1948">
        <v>1947</v>
      </c>
      <c r="L1948">
        <f>[1]!EM_S_RISK_AVGRETURNY(J1948,"2015-12-01","2016-12-02","1")</f>
        <v>-13.4969</v>
      </c>
    </row>
    <row r="1949" spans="10:12" x14ac:dyDescent="0.25">
      <c r="J1949" s="13" t="s">
        <v>1668</v>
      </c>
      <c r="K1949">
        <v>1948</v>
      </c>
      <c r="L1949">
        <f>[1]!EM_S_RISK_AVGRETURNY(J1949,"2015-12-01","2016-12-02","1")</f>
        <v>-13.5618</v>
      </c>
    </row>
    <row r="1950" spans="10:12" x14ac:dyDescent="0.25">
      <c r="J1950" s="13" t="s">
        <v>1991</v>
      </c>
      <c r="K1950">
        <v>1949</v>
      </c>
      <c r="L1950">
        <f>[1]!EM_S_RISK_AVGRETURNY(J1950,"2015-12-01","2016-12-02","1")</f>
        <v>-13.574</v>
      </c>
    </row>
    <row r="1951" spans="10:12" x14ac:dyDescent="0.25">
      <c r="J1951" s="13" t="s">
        <v>1254</v>
      </c>
      <c r="K1951">
        <v>1950</v>
      </c>
      <c r="L1951">
        <f>[1]!EM_S_RISK_AVGRETURNY(J1951,"2015-12-01","2016-12-02","1")</f>
        <v>-13.610799999999999</v>
      </c>
    </row>
    <row r="1952" spans="10:12" x14ac:dyDescent="0.25">
      <c r="J1952" s="13" t="s">
        <v>926</v>
      </c>
      <c r="K1952">
        <v>1951</v>
      </c>
      <c r="L1952">
        <f>[1]!EM_S_RISK_AVGRETURNY(J1952,"2015-12-01","2016-12-02","1")</f>
        <v>-13.612399999999999</v>
      </c>
    </row>
    <row r="1953" spans="10:12" x14ac:dyDescent="0.25">
      <c r="J1953" s="13" t="s">
        <v>2252</v>
      </c>
      <c r="K1953">
        <v>1952</v>
      </c>
      <c r="L1953">
        <f>[1]!EM_S_RISK_AVGRETURNY(J1953,"2015-12-01","2016-12-02","1")</f>
        <v>-13.6502</v>
      </c>
    </row>
    <row r="1954" spans="10:12" x14ac:dyDescent="0.25">
      <c r="J1954" s="13" t="s">
        <v>1259</v>
      </c>
      <c r="K1954">
        <v>1953</v>
      </c>
      <c r="L1954">
        <f>[1]!EM_S_RISK_AVGRETURNY(J1954,"2015-12-01","2016-12-02","1")</f>
        <v>-13.6517</v>
      </c>
    </row>
    <row r="1955" spans="10:12" x14ac:dyDescent="0.25">
      <c r="J1955" s="13" t="s">
        <v>2525</v>
      </c>
      <c r="K1955">
        <v>1954</v>
      </c>
      <c r="L1955">
        <f>[1]!EM_S_RISK_AVGRETURNY(J1955,"2015-12-01","2016-12-02","1")</f>
        <v>-13.6693</v>
      </c>
    </row>
    <row r="1956" spans="10:12" x14ac:dyDescent="0.25">
      <c r="J1956" s="13" t="s">
        <v>751</v>
      </c>
      <c r="K1956">
        <v>1955</v>
      </c>
      <c r="L1956">
        <f>[1]!EM_S_RISK_AVGRETURNY(J1956,"2015-12-01","2016-12-02","1")</f>
        <v>-13.7119</v>
      </c>
    </row>
    <row r="1957" spans="10:12" x14ac:dyDescent="0.25">
      <c r="J1957" s="13" t="s">
        <v>526</v>
      </c>
      <c r="K1957">
        <v>1956</v>
      </c>
      <c r="L1957">
        <f>[1]!EM_S_RISK_AVGRETURNY(J1957,"2015-12-01","2016-12-02","1")</f>
        <v>-13.7606</v>
      </c>
    </row>
    <row r="1958" spans="10:12" x14ac:dyDescent="0.25">
      <c r="J1958" s="13" t="s">
        <v>146</v>
      </c>
      <c r="K1958">
        <v>1957</v>
      </c>
      <c r="L1958">
        <f>[1]!EM_S_RISK_AVGRETURNY(J1958,"2015-12-01","2016-12-02","1")</f>
        <v>-13.7752</v>
      </c>
    </row>
    <row r="1959" spans="10:12" x14ac:dyDescent="0.25">
      <c r="J1959" s="13" t="s">
        <v>829</v>
      </c>
      <c r="K1959">
        <v>1958</v>
      </c>
      <c r="L1959">
        <f>[1]!EM_S_RISK_AVGRETURNY(J1959,"2015-12-01","2016-12-02","1")</f>
        <v>-13.8111</v>
      </c>
    </row>
    <row r="1960" spans="10:12" x14ac:dyDescent="0.25">
      <c r="J1960" s="13" t="s">
        <v>1367</v>
      </c>
      <c r="K1960">
        <v>1959</v>
      </c>
      <c r="L1960">
        <f>[1]!EM_S_RISK_AVGRETURNY(J1960,"2015-12-01","2016-12-02","1")</f>
        <v>-13.815099999999999</v>
      </c>
    </row>
    <row r="1961" spans="10:12" x14ac:dyDescent="0.25">
      <c r="J1961" s="13" t="s">
        <v>2483</v>
      </c>
      <c r="K1961">
        <v>1960</v>
      </c>
      <c r="L1961">
        <f>[1]!EM_S_RISK_AVGRETURNY(J1961,"2015-12-01","2016-12-02","1")</f>
        <v>-13.8522</v>
      </c>
    </row>
    <row r="1962" spans="10:12" x14ac:dyDescent="0.25">
      <c r="J1962" s="13" t="s">
        <v>1389</v>
      </c>
      <c r="K1962">
        <v>1961</v>
      </c>
      <c r="L1962">
        <f>[1]!EM_S_RISK_AVGRETURNY(J1962,"2015-12-01","2016-12-02","1")</f>
        <v>-13.8772</v>
      </c>
    </row>
    <row r="1963" spans="10:12" x14ac:dyDescent="0.25">
      <c r="J1963" s="13" t="s">
        <v>2785</v>
      </c>
      <c r="K1963">
        <v>1962</v>
      </c>
      <c r="L1963">
        <f>[1]!EM_S_RISK_AVGRETURNY(J1963,"2015-12-01","2016-12-02","1")</f>
        <v>-13.904199999999999</v>
      </c>
    </row>
    <row r="1964" spans="10:12" x14ac:dyDescent="0.25">
      <c r="J1964" s="13" t="s">
        <v>696</v>
      </c>
      <c r="K1964">
        <v>1963</v>
      </c>
      <c r="L1964">
        <f>[1]!EM_S_RISK_AVGRETURNY(J1964,"2015-12-01","2016-12-02","1")</f>
        <v>-13.906599999999999</v>
      </c>
    </row>
    <row r="1965" spans="10:12" x14ac:dyDescent="0.25">
      <c r="J1965" s="13" t="s">
        <v>3011</v>
      </c>
      <c r="K1965">
        <v>1964</v>
      </c>
      <c r="L1965">
        <f>[1]!EM_S_RISK_AVGRETURNY(J1965,"2015-12-01","2016-12-02","1")</f>
        <v>-13.927</v>
      </c>
    </row>
    <row r="1966" spans="10:12" x14ac:dyDescent="0.25">
      <c r="J1966" s="13" t="s">
        <v>441</v>
      </c>
      <c r="K1966">
        <v>1965</v>
      </c>
      <c r="L1966">
        <f>[1]!EM_S_RISK_AVGRETURNY(J1966,"2015-12-01","2016-12-02","1")</f>
        <v>-13.934200000000001</v>
      </c>
    </row>
    <row r="1967" spans="10:12" x14ac:dyDescent="0.25">
      <c r="J1967" s="13" t="s">
        <v>862</v>
      </c>
      <c r="K1967">
        <v>1966</v>
      </c>
      <c r="L1967">
        <f>[1]!EM_S_RISK_AVGRETURNY(J1967,"2015-12-01","2016-12-02","1")</f>
        <v>-13.9979</v>
      </c>
    </row>
    <row r="1968" spans="10:12" x14ac:dyDescent="0.25">
      <c r="J1968" s="13" t="s">
        <v>550</v>
      </c>
      <c r="K1968">
        <v>1967</v>
      </c>
      <c r="L1968">
        <f>[1]!EM_S_RISK_AVGRETURNY(J1968,"2015-12-01","2016-12-02","1")</f>
        <v>-13.999599999999999</v>
      </c>
    </row>
    <row r="1969" spans="10:12" x14ac:dyDescent="0.25">
      <c r="J1969" s="13" t="s">
        <v>2511</v>
      </c>
      <c r="K1969">
        <v>1968</v>
      </c>
      <c r="L1969">
        <f>[1]!EM_S_RISK_AVGRETURNY(J1969,"2015-12-01","2016-12-02","1")</f>
        <v>-14.0823</v>
      </c>
    </row>
    <row r="1970" spans="10:12" x14ac:dyDescent="0.25">
      <c r="J1970" s="13" t="s">
        <v>825</v>
      </c>
      <c r="K1970">
        <v>1969</v>
      </c>
      <c r="L1970">
        <f>[1]!EM_S_RISK_AVGRETURNY(J1970,"2015-12-01","2016-12-02","1")</f>
        <v>-14.0893</v>
      </c>
    </row>
    <row r="1971" spans="10:12" x14ac:dyDescent="0.25">
      <c r="J1971" s="13" t="s">
        <v>508</v>
      </c>
      <c r="K1971">
        <v>1970</v>
      </c>
      <c r="L1971">
        <f>[1]!EM_S_RISK_AVGRETURNY(J1971,"2015-12-01","2016-12-02","1")</f>
        <v>-14.101599999999999</v>
      </c>
    </row>
    <row r="1972" spans="10:12" x14ac:dyDescent="0.25">
      <c r="J1972" s="13" t="s">
        <v>1628</v>
      </c>
      <c r="K1972">
        <v>1971</v>
      </c>
      <c r="L1972">
        <f>[1]!EM_S_RISK_AVGRETURNY(J1972,"2015-12-01","2016-12-02","1")</f>
        <v>-14.132300000000001</v>
      </c>
    </row>
    <row r="1973" spans="10:12" x14ac:dyDescent="0.25">
      <c r="J1973" s="13" t="s">
        <v>1387</v>
      </c>
      <c r="K1973">
        <v>1972</v>
      </c>
      <c r="L1973">
        <f>[1]!EM_S_RISK_AVGRETURNY(J1973,"2015-12-01","2016-12-02","1")</f>
        <v>-14.1501</v>
      </c>
    </row>
    <row r="1974" spans="10:12" x14ac:dyDescent="0.25">
      <c r="J1974" s="13" t="s">
        <v>1794</v>
      </c>
      <c r="K1974">
        <v>1973</v>
      </c>
      <c r="L1974">
        <f>[1]!EM_S_RISK_AVGRETURNY(J1974,"2015-12-01","2016-12-02","1")</f>
        <v>-14.181800000000001</v>
      </c>
    </row>
    <row r="1975" spans="10:12" x14ac:dyDescent="0.25">
      <c r="J1975" s="13" t="s">
        <v>370</v>
      </c>
      <c r="K1975">
        <v>1974</v>
      </c>
      <c r="L1975">
        <f>[1]!EM_S_RISK_AVGRETURNY(J1975,"2015-12-01","2016-12-02","1")</f>
        <v>-14.1868</v>
      </c>
    </row>
    <row r="1976" spans="10:12" x14ac:dyDescent="0.25">
      <c r="J1976" s="13" t="s">
        <v>404</v>
      </c>
      <c r="K1976">
        <v>1975</v>
      </c>
      <c r="L1976">
        <f>[1]!EM_S_RISK_AVGRETURNY(J1976,"2015-12-01","2016-12-02","1")</f>
        <v>-14.203799999999999</v>
      </c>
    </row>
    <row r="1977" spans="10:12" x14ac:dyDescent="0.25">
      <c r="J1977" s="13" t="s">
        <v>2296</v>
      </c>
      <c r="K1977">
        <v>1976</v>
      </c>
      <c r="L1977">
        <f>[1]!EM_S_RISK_AVGRETURNY(J1977,"2015-12-01","2016-12-02","1")</f>
        <v>-14.2195</v>
      </c>
    </row>
    <row r="1978" spans="10:12" x14ac:dyDescent="0.25">
      <c r="J1978" s="13" t="s">
        <v>867</v>
      </c>
      <c r="K1978">
        <v>1977</v>
      </c>
      <c r="L1978">
        <f>[1]!EM_S_RISK_AVGRETURNY(J1978,"2015-12-01","2016-12-02","1")</f>
        <v>-14.253399999999999</v>
      </c>
    </row>
    <row r="1979" spans="10:12" x14ac:dyDescent="0.25">
      <c r="J1979" s="13" t="s">
        <v>300</v>
      </c>
      <c r="K1979">
        <v>1978</v>
      </c>
      <c r="L1979">
        <f>[1]!EM_S_RISK_AVGRETURNY(J1979,"2015-12-01","2016-12-02","1")</f>
        <v>-14.2631</v>
      </c>
    </row>
    <row r="1980" spans="10:12" x14ac:dyDescent="0.25">
      <c r="J1980" s="13" t="s">
        <v>2613</v>
      </c>
      <c r="K1980">
        <v>1979</v>
      </c>
      <c r="L1980">
        <f>[1]!EM_S_RISK_AVGRETURNY(J1980,"2015-12-01","2016-12-02","1")</f>
        <v>-14.264200000000001</v>
      </c>
    </row>
    <row r="1981" spans="10:12" x14ac:dyDescent="0.25">
      <c r="J1981" s="13" t="s">
        <v>66</v>
      </c>
      <c r="K1981">
        <v>1980</v>
      </c>
      <c r="L1981">
        <f>[1]!EM_S_RISK_AVGRETURNY(J1981,"2015-12-01","2016-12-02","1")</f>
        <v>-14.323499999999999</v>
      </c>
    </row>
    <row r="1982" spans="10:12" x14ac:dyDescent="0.25">
      <c r="J1982" s="13" t="s">
        <v>618</v>
      </c>
      <c r="K1982">
        <v>1981</v>
      </c>
      <c r="L1982">
        <f>[1]!EM_S_RISK_AVGRETURNY(J1982,"2015-12-01","2016-12-02","1")</f>
        <v>-14.334300000000001</v>
      </c>
    </row>
    <row r="1983" spans="10:12" x14ac:dyDescent="0.25">
      <c r="J1983" s="13" t="s">
        <v>661</v>
      </c>
      <c r="K1983">
        <v>1982</v>
      </c>
      <c r="L1983">
        <f>[1]!EM_S_RISK_AVGRETURNY(J1983,"2015-12-01","2016-12-02","1")</f>
        <v>-14.341699999999999</v>
      </c>
    </row>
    <row r="1984" spans="10:12" x14ac:dyDescent="0.25">
      <c r="J1984" s="13" t="s">
        <v>909</v>
      </c>
      <c r="K1984">
        <v>1983</v>
      </c>
      <c r="L1984">
        <f>[1]!EM_S_RISK_AVGRETURNY(J1984,"2015-12-01","2016-12-02","1")</f>
        <v>-14.345800000000001</v>
      </c>
    </row>
    <row r="1985" spans="10:12" x14ac:dyDescent="0.25">
      <c r="J1985" s="13" t="s">
        <v>2373</v>
      </c>
      <c r="K1985">
        <v>1984</v>
      </c>
      <c r="L1985">
        <f>[1]!EM_S_RISK_AVGRETURNY(J1985,"2015-12-01","2016-12-02","1")</f>
        <v>-14.3499</v>
      </c>
    </row>
    <row r="1986" spans="10:12" x14ac:dyDescent="0.25">
      <c r="J1986" s="13" t="s">
        <v>366</v>
      </c>
      <c r="K1986">
        <v>1985</v>
      </c>
      <c r="L1986">
        <f>[1]!EM_S_RISK_AVGRETURNY(J1986,"2015-12-01","2016-12-02","1")</f>
        <v>-14.3591</v>
      </c>
    </row>
    <row r="1987" spans="10:12" x14ac:dyDescent="0.25">
      <c r="J1987" s="13" t="s">
        <v>871</v>
      </c>
      <c r="K1987">
        <v>1986</v>
      </c>
      <c r="L1987">
        <f>[1]!EM_S_RISK_AVGRETURNY(J1987,"2015-12-01","2016-12-02","1")</f>
        <v>-14.366</v>
      </c>
    </row>
    <row r="1988" spans="10:12" x14ac:dyDescent="0.25">
      <c r="J1988" s="13" t="s">
        <v>598</v>
      </c>
      <c r="K1988">
        <v>1987</v>
      </c>
      <c r="L1988">
        <f>[1]!EM_S_RISK_AVGRETURNY(J1988,"2015-12-01","2016-12-02","1")</f>
        <v>-14.4087</v>
      </c>
    </row>
    <row r="1989" spans="10:12" x14ac:dyDescent="0.25">
      <c r="J1989" s="13" t="s">
        <v>1485</v>
      </c>
      <c r="K1989">
        <v>1988</v>
      </c>
      <c r="L1989">
        <f>[1]!EM_S_RISK_AVGRETURNY(J1989,"2015-12-01","2016-12-02","1")</f>
        <v>-14.4541</v>
      </c>
    </row>
    <row r="1990" spans="10:12" x14ac:dyDescent="0.25">
      <c r="J1990" s="13" t="s">
        <v>2294</v>
      </c>
      <c r="K1990">
        <v>1989</v>
      </c>
      <c r="L1990">
        <f>[1]!EM_S_RISK_AVGRETURNY(J1990,"2015-12-01","2016-12-02","1")</f>
        <v>-14.4618</v>
      </c>
    </row>
    <row r="1991" spans="10:12" x14ac:dyDescent="0.25">
      <c r="J1991" s="13" t="s">
        <v>890</v>
      </c>
      <c r="K1991">
        <v>1990</v>
      </c>
      <c r="L1991">
        <f>[1]!EM_S_RISK_AVGRETURNY(J1991,"2015-12-01","2016-12-02","1")</f>
        <v>-14.4642</v>
      </c>
    </row>
    <row r="1992" spans="10:12" x14ac:dyDescent="0.25">
      <c r="J1992" s="13" t="s">
        <v>2310</v>
      </c>
      <c r="K1992">
        <v>1991</v>
      </c>
      <c r="L1992">
        <f>[1]!EM_S_RISK_AVGRETURNY(J1992,"2015-12-01","2016-12-02","1")</f>
        <v>-14.5169</v>
      </c>
    </row>
    <row r="1993" spans="10:12" x14ac:dyDescent="0.25">
      <c r="J1993" s="13" t="s">
        <v>215</v>
      </c>
      <c r="K1993">
        <v>1992</v>
      </c>
      <c r="L1993">
        <f>[1]!EM_S_RISK_AVGRETURNY(J1993,"2015-12-01","2016-12-02","1")</f>
        <v>-14.5349</v>
      </c>
    </row>
    <row r="1994" spans="10:12" x14ac:dyDescent="0.25">
      <c r="J1994" s="13" t="s">
        <v>295</v>
      </c>
      <c r="K1994">
        <v>1993</v>
      </c>
      <c r="L1994">
        <f>[1]!EM_S_RISK_AVGRETURNY(J1994,"2015-12-01","2016-12-02","1")</f>
        <v>-14.5457</v>
      </c>
    </row>
    <row r="1995" spans="10:12" x14ac:dyDescent="0.25">
      <c r="J1995" s="13" t="s">
        <v>2335</v>
      </c>
      <c r="K1995">
        <v>1994</v>
      </c>
      <c r="L1995">
        <f>[1]!EM_S_RISK_AVGRETURNY(J1995,"2015-12-01","2016-12-02","1")</f>
        <v>-14.5465</v>
      </c>
    </row>
    <row r="1996" spans="10:12" x14ac:dyDescent="0.25">
      <c r="J1996" s="13" t="s">
        <v>2361</v>
      </c>
      <c r="K1996">
        <v>1995</v>
      </c>
      <c r="L1996">
        <f>[1]!EM_S_RISK_AVGRETURNY(J1996,"2015-12-01","2016-12-02","1")</f>
        <v>-14.566000000000001</v>
      </c>
    </row>
    <row r="1997" spans="10:12" x14ac:dyDescent="0.25">
      <c r="J1997" s="13" t="s">
        <v>1430</v>
      </c>
      <c r="K1997">
        <v>1996</v>
      </c>
      <c r="L1997">
        <f>[1]!EM_S_RISK_AVGRETURNY(J1997,"2015-12-01","2016-12-02","1")</f>
        <v>-14.596500000000001</v>
      </c>
    </row>
    <row r="1998" spans="10:12" x14ac:dyDescent="0.25">
      <c r="J1998" s="13" t="s">
        <v>289</v>
      </c>
      <c r="K1998">
        <v>1997</v>
      </c>
      <c r="L1998">
        <f>[1]!EM_S_RISK_AVGRETURNY(J1998,"2015-12-01","2016-12-02","1")</f>
        <v>-14.6288</v>
      </c>
    </row>
    <row r="1999" spans="10:12" x14ac:dyDescent="0.25">
      <c r="J1999" s="13" t="s">
        <v>2766</v>
      </c>
      <c r="K1999">
        <v>1998</v>
      </c>
      <c r="L1999">
        <f>[1]!EM_S_RISK_AVGRETURNY(J1999,"2015-12-01","2016-12-02","1")</f>
        <v>-14.633900000000001</v>
      </c>
    </row>
    <row r="2000" spans="10:12" x14ac:dyDescent="0.25">
      <c r="J2000" s="13" t="s">
        <v>2077</v>
      </c>
      <c r="K2000">
        <v>1999</v>
      </c>
      <c r="L2000">
        <f>[1]!EM_S_RISK_AVGRETURNY(J2000,"2015-12-01","2016-12-02","1")</f>
        <v>-14.708399999999999</v>
      </c>
    </row>
    <row r="2001" spans="10:12" x14ac:dyDescent="0.25">
      <c r="J2001" s="13" t="s">
        <v>601</v>
      </c>
      <c r="K2001">
        <v>2000</v>
      </c>
      <c r="L2001">
        <f>[1]!EM_S_RISK_AVGRETURNY(J2001,"2015-12-01","2016-12-02","1")</f>
        <v>-14.7118</v>
      </c>
    </row>
    <row r="2002" spans="10:12" x14ac:dyDescent="0.25">
      <c r="J2002" s="13" t="s">
        <v>2183</v>
      </c>
      <c r="K2002">
        <v>2001</v>
      </c>
      <c r="L2002">
        <f>[1]!EM_S_RISK_AVGRETURNY(J2002,"2015-12-01","2016-12-02","1")</f>
        <v>-14.7294</v>
      </c>
    </row>
    <row r="2003" spans="10:12" x14ac:dyDescent="0.25">
      <c r="J2003" s="13" t="s">
        <v>975</v>
      </c>
      <c r="K2003">
        <v>2002</v>
      </c>
      <c r="L2003">
        <f>[1]!EM_S_RISK_AVGRETURNY(J2003,"2015-12-01","2016-12-02","1")</f>
        <v>-14.732900000000001</v>
      </c>
    </row>
    <row r="2004" spans="10:12" x14ac:dyDescent="0.25">
      <c r="J2004" s="13" t="s">
        <v>893</v>
      </c>
      <c r="K2004">
        <v>2003</v>
      </c>
      <c r="L2004">
        <f>[1]!EM_S_RISK_AVGRETURNY(J2004,"2015-12-01","2016-12-02","1")</f>
        <v>-14.7514</v>
      </c>
    </row>
    <row r="2005" spans="10:12" x14ac:dyDescent="0.25">
      <c r="J2005" s="13" t="s">
        <v>2825</v>
      </c>
      <c r="K2005">
        <v>2004</v>
      </c>
      <c r="L2005">
        <f>[1]!EM_S_RISK_AVGRETURNY(J2005,"2015-12-01","2016-12-02","1")</f>
        <v>-14.755699999999999</v>
      </c>
    </row>
    <row r="2006" spans="10:12" x14ac:dyDescent="0.25">
      <c r="J2006" s="13" t="s">
        <v>827</v>
      </c>
      <c r="K2006">
        <v>2005</v>
      </c>
      <c r="L2006">
        <f>[1]!EM_S_RISK_AVGRETURNY(J2006,"2015-12-01","2016-12-02","1")</f>
        <v>-14.767099999999999</v>
      </c>
    </row>
    <row r="2007" spans="10:12" x14ac:dyDescent="0.25">
      <c r="J2007" s="13" t="s">
        <v>1496</v>
      </c>
      <c r="K2007">
        <v>2006</v>
      </c>
      <c r="L2007">
        <f>[1]!EM_S_RISK_AVGRETURNY(J2007,"2015-12-01","2016-12-02","1")</f>
        <v>-14.7934</v>
      </c>
    </row>
    <row r="2008" spans="10:12" x14ac:dyDescent="0.25">
      <c r="J2008" s="13" t="s">
        <v>2330</v>
      </c>
      <c r="K2008">
        <v>2007</v>
      </c>
      <c r="L2008">
        <f>[1]!EM_S_RISK_AVGRETURNY(J2008,"2015-12-01","2016-12-02","1")</f>
        <v>-14.794700000000001</v>
      </c>
    </row>
    <row r="2009" spans="10:12" x14ac:dyDescent="0.25">
      <c r="J2009" s="13" t="s">
        <v>1675</v>
      </c>
      <c r="K2009">
        <v>2008</v>
      </c>
      <c r="L2009">
        <f>[1]!EM_S_RISK_AVGRETURNY(J2009,"2015-12-01","2016-12-02","1")</f>
        <v>-14.817299999999999</v>
      </c>
    </row>
    <row r="2010" spans="10:12" x14ac:dyDescent="0.25">
      <c r="J2010" s="13" t="s">
        <v>301</v>
      </c>
      <c r="K2010">
        <v>2009</v>
      </c>
      <c r="L2010">
        <f>[1]!EM_S_RISK_AVGRETURNY(J2010,"2015-12-01","2016-12-02","1")</f>
        <v>-14.8362</v>
      </c>
    </row>
    <row r="2011" spans="10:12" x14ac:dyDescent="0.25">
      <c r="J2011" s="13" t="s">
        <v>806</v>
      </c>
      <c r="K2011">
        <v>2010</v>
      </c>
      <c r="L2011">
        <f>[1]!EM_S_RISK_AVGRETURNY(J2011,"2015-12-01","2016-12-02","1")</f>
        <v>-14.881399999999999</v>
      </c>
    </row>
    <row r="2012" spans="10:12" x14ac:dyDescent="0.25">
      <c r="J2012" s="13" t="s">
        <v>227</v>
      </c>
      <c r="K2012">
        <v>2011</v>
      </c>
      <c r="L2012">
        <f>[1]!EM_S_RISK_AVGRETURNY(J2012,"2015-12-01","2016-12-02","1")</f>
        <v>-14.886699999999999</v>
      </c>
    </row>
    <row r="2013" spans="10:12" x14ac:dyDescent="0.25">
      <c r="J2013" s="13" t="s">
        <v>153</v>
      </c>
      <c r="K2013">
        <v>2012</v>
      </c>
      <c r="L2013">
        <f>[1]!EM_S_RISK_AVGRETURNY(J2013,"2015-12-01","2016-12-02","1")</f>
        <v>-14.9002</v>
      </c>
    </row>
    <row r="2014" spans="10:12" x14ac:dyDescent="0.25">
      <c r="J2014" s="13" t="s">
        <v>2849</v>
      </c>
      <c r="K2014">
        <v>2013</v>
      </c>
      <c r="L2014">
        <f>[1]!EM_S_RISK_AVGRETURNY(J2014,"2015-12-01","2016-12-02","1")</f>
        <v>-14.9054</v>
      </c>
    </row>
    <row r="2015" spans="10:12" x14ac:dyDescent="0.25">
      <c r="J2015" s="13" t="s">
        <v>2287</v>
      </c>
      <c r="K2015">
        <v>2014</v>
      </c>
      <c r="L2015">
        <f>[1]!EM_S_RISK_AVGRETURNY(J2015,"2015-12-01","2016-12-02","1")</f>
        <v>-14.914899999999999</v>
      </c>
    </row>
    <row r="2016" spans="10:12" x14ac:dyDescent="0.25">
      <c r="J2016" s="13" t="s">
        <v>1699</v>
      </c>
      <c r="K2016">
        <v>2015</v>
      </c>
      <c r="L2016">
        <f>[1]!EM_S_RISK_AVGRETURNY(J2016,"2015-12-01","2016-12-02","1")</f>
        <v>-14.9383</v>
      </c>
    </row>
    <row r="2017" spans="10:12" x14ac:dyDescent="0.25">
      <c r="J2017" s="13" t="s">
        <v>1036</v>
      </c>
      <c r="K2017">
        <v>2016</v>
      </c>
      <c r="L2017">
        <f>[1]!EM_S_RISK_AVGRETURNY(J2017,"2015-12-01","2016-12-02","1")</f>
        <v>-14.94</v>
      </c>
    </row>
    <row r="2018" spans="10:12" x14ac:dyDescent="0.25">
      <c r="J2018" s="13" t="s">
        <v>2696</v>
      </c>
      <c r="K2018">
        <v>2017</v>
      </c>
      <c r="L2018">
        <f>[1]!EM_S_RISK_AVGRETURNY(J2018,"2015-12-01","2016-12-02","1")</f>
        <v>-14.943199999999999</v>
      </c>
    </row>
    <row r="2019" spans="10:12" x14ac:dyDescent="0.25">
      <c r="J2019" s="13" t="s">
        <v>2431</v>
      </c>
      <c r="K2019">
        <v>2018</v>
      </c>
      <c r="L2019">
        <f>[1]!EM_S_RISK_AVGRETURNY(J2019,"2015-12-01","2016-12-02","1")</f>
        <v>-14.9603</v>
      </c>
    </row>
    <row r="2020" spans="10:12" x14ac:dyDescent="0.25">
      <c r="J2020" s="13" t="s">
        <v>2096</v>
      </c>
      <c r="K2020">
        <v>2019</v>
      </c>
      <c r="L2020">
        <f>[1]!EM_S_RISK_AVGRETURNY(J2020,"2015-12-01","2016-12-02","1")</f>
        <v>-14.9672</v>
      </c>
    </row>
    <row r="2021" spans="10:12" x14ac:dyDescent="0.25">
      <c r="J2021" s="13" t="s">
        <v>626</v>
      </c>
      <c r="K2021">
        <v>2020</v>
      </c>
      <c r="L2021">
        <f>[1]!EM_S_RISK_AVGRETURNY(J2021,"2015-12-01","2016-12-02","1")</f>
        <v>-14.978</v>
      </c>
    </row>
    <row r="2022" spans="10:12" x14ac:dyDescent="0.25">
      <c r="J2022" s="13" t="s">
        <v>1044</v>
      </c>
      <c r="K2022">
        <v>2021</v>
      </c>
      <c r="L2022">
        <f>[1]!EM_S_RISK_AVGRETURNY(J2022,"2015-12-01","2016-12-02","1")</f>
        <v>-14.991899999999999</v>
      </c>
    </row>
    <row r="2023" spans="10:12" x14ac:dyDescent="0.25">
      <c r="J2023" s="13" t="s">
        <v>2326</v>
      </c>
      <c r="K2023">
        <v>2022</v>
      </c>
      <c r="L2023">
        <f>[1]!EM_S_RISK_AVGRETURNY(J2023,"2015-12-01","2016-12-02","1")</f>
        <v>-15.0038</v>
      </c>
    </row>
    <row r="2024" spans="10:12" x14ac:dyDescent="0.25">
      <c r="J2024" s="13" t="s">
        <v>2317</v>
      </c>
      <c r="K2024">
        <v>2023</v>
      </c>
      <c r="L2024">
        <f>[1]!EM_S_RISK_AVGRETURNY(J2024,"2015-12-01","2016-12-02","1")</f>
        <v>-15.0068</v>
      </c>
    </row>
    <row r="2025" spans="10:12" x14ac:dyDescent="0.25">
      <c r="J2025" s="13" t="s">
        <v>118</v>
      </c>
      <c r="K2025">
        <v>2024</v>
      </c>
      <c r="L2025">
        <f>[1]!EM_S_RISK_AVGRETURNY(J2025,"2015-12-01","2016-12-02","1")</f>
        <v>-15.0107</v>
      </c>
    </row>
    <row r="2026" spans="10:12" x14ac:dyDescent="0.25">
      <c r="J2026" s="13" t="s">
        <v>64</v>
      </c>
      <c r="K2026">
        <v>2025</v>
      </c>
      <c r="L2026">
        <f>[1]!EM_S_RISK_AVGRETURNY(J2026,"2015-12-01","2016-12-02","1")</f>
        <v>-15.014799999999999</v>
      </c>
    </row>
    <row r="2027" spans="10:12" x14ac:dyDescent="0.25">
      <c r="J2027" s="13" t="s">
        <v>2871</v>
      </c>
      <c r="K2027">
        <v>2026</v>
      </c>
      <c r="L2027">
        <f>[1]!EM_S_RISK_AVGRETURNY(J2027,"2015-12-01","2016-12-02","1")</f>
        <v>-15.0176</v>
      </c>
    </row>
    <row r="2028" spans="10:12" x14ac:dyDescent="0.25">
      <c r="J2028" s="13" t="s">
        <v>1437</v>
      </c>
      <c r="K2028">
        <v>2027</v>
      </c>
      <c r="L2028">
        <f>[1]!EM_S_RISK_AVGRETURNY(J2028,"2015-12-01","2016-12-02","1")</f>
        <v>-15.045299999999999</v>
      </c>
    </row>
    <row r="2029" spans="10:12" x14ac:dyDescent="0.25">
      <c r="J2029" s="13" t="s">
        <v>2543</v>
      </c>
      <c r="K2029">
        <v>2028</v>
      </c>
      <c r="L2029">
        <f>[1]!EM_S_RISK_AVGRETURNY(J2029,"2015-12-01","2016-12-02","1")</f>
        <v>-15.0647</v>
      </c>
    </row>
    <row r="2030" spans="10:12" x14ac:dyDescent="0.25">
      <c r="J2030" s="13" t="s">
        <v>810</v>
      </c>
      <c r="K2030">
        <v>2029</v>
      </c>
      <c r="L2030">
        <f>[1]!EM_S_RISK_AVGRETURNY(J2030,"2015-12-01","2016-12-02","1")</f>
        <v>-15.0732</v>
      </c>
    </row>
    <row r="2031" spans="10:12" x14ac:dyDescent="0.25">
      <c r="J2031" s="13" t="s">
        <v>110</v>
      </c>
      <c r="K2031">
        <v>2030</v>
      </c>
      <c r="L2031">
        <f>[1]!EM_S_RISK_AVGRETURNY(J2031,"2015-12-01","2016-12-02","1")</f>
        <v>-15.0784</v>
      </c>
    </row>
    <row r="2032" spans="10:12" x14ac:dyDescent="0.25">
      <c r="J2032" s="13" t="s">
        <v>134</v>
      </c>
      <c r="K2032">
        <v>2031</v>
      </c>
      <c r="L2032">
        <f>[1]!EM_S_RISK_AVGRETURNY(J2032,"2015-12-01","2016-12-02","1")</f>
        <v>-15.097899999999999</v>
      </c>
    </row>
    <row r="2033" spans="10:12" x14ac:dyDescent="0.25">
      <c r="J2033" s="13" t="s">
        <v>1514</v>
      </c>
      <c r="K2033">
        <v>2032</v>
      </c>
      <c r="L2033">
        <f>[1]!EM_S_RISK_AVGRETURNY(J2033,"2015-12-01","2016-12-02","1")</f>
        <v>-15.1731</v>
      </c>
    </row>
    <row r="2034" spans="10:12" x14ac:dyDescent="0.25">
      <c r="J2034" s="13" t="s">
        <v>2535</v>
      </c>
      <c r="K2034">
        <v>2033</v>
      </c>
      <c r="L2034">
        <f>[1]!EM_S_RISK_AVGRETURNY(J2034,"2015-12-01","2016-12-02","1")</f>
        <v>-15.214700000000001</v>
      </c>
    </row>
    <row r="2035" spans="10:12" x14ac:dyDescent="0.25">
      <c r="J2035" s="13" t="s">
        <v>2625</v>
      </c>
      <c r="K2035">
        <v>2034</v>
      </c>
      <c r="L2035">
        <f>[1]!EM_S_RISK_AVGRETURNY(J2035,"2015-12-01","2016-12-02","1")</f>
        <v>-15.238200000000001</v>
      </c>
    </row>
    <row r="2036" spans="10:12" x14ac:dyDescent="0.25">
      <c r="J2036" s="13" t="s">
        <v>2157</v>
      </c>
      <c r="K2036">
        <v>2035</v>
      </c>
      <c r="L2036">
        <f>[1]!EM_S_RISK_AVGRETURNY(J2036,"2015-12-01","2016-12-02","1")</f>
        <v>-15.2667</v>
      </c>
    </row>
    <row r="2037" spans="10:12" x14ac:dyDescent="0.25">
      <c r="J2037" s="13" t="s">
        <v>245</v>
      </c>
      <c r="K2037">
        <v>2036</v>
      </c>
      <c r="L2037">
        <f>[1]!EM_S_RISK_AVGRETURNY(J2037,"2015-12-01","2016-12-02","1")</f>
        <v>-15.2712</v>
      </c>
    </row>
    <row r="2038" spans="10:12" x14ac:dyDescent="0.25">
      <c r="J2038" s="13" t="s">
        <v>681</v>
      </c>
      <c r="K2038">
        <v>2037</v>
      </c>
      <c r="L2038">
        <f>[1]!EM_S_RISK_AVGRETURNY(J2038,"2015-12-01","2016-12-02","1")</f>
        <v>-15.2721</v>
      </c>
    </row>
    <row r="2039" spans="10:12" x14ac:dyDescent="0.25">
      <c r="J2039" s="13" t="s">
        <v>172</v>
      </c>
      <c r="K2039">
        <v>2038</v>
      </c>
      <c r="L2039">
        <f>[1]!EM_S_RISK_AVGRETURNY(J2039,"2015-12-01","2016-12-02","1")</f>
        <v>-15.2972</v>
      </c>
    </row>
    <row r="2040" spans="10:12" x14ac:dyDescent="0.25">
      <c r="J2040" s="13" t="s">
        <v>202</v>
      </c>
      <c r="K2040">
        <v>2039</v>
      </c>
      <c r="L2040">
        <f>[1]!EM_S_RISK_AVGRETURNY(J2040,"2015-12-01","2016-12-02","1")</f>
        <v>-15.335599999999999</v>
      </c>
    </row>
    <row r="2041" spans="10:12" x14ac:dyDescent="0.25">
      <c r="J2041" s="13" t="s">
        <v>320</v>
      </c>
      <c r="K2041">
        <v>2040</v>
      </c>
      <c r="L2041">
        <f>[1]!EM_S_RISK_AVGRETURNY(J2041,"2015-12-01","2016-12-02","1")</f>
        <v>-15.363300000000001</v>
      </c>
    </row>
    <row r="2042" spans="10:12" x14ac:dyDescent="0.25">
      <c r="J2042" s="13" t="s">
        <v>462</v>
      </c>
      <c r="K2042">
        <v>2041</v>
      </c>
      <c r="L2042">
        <f>[1]!EM_S_RISK_AVGRETURNY(J2042,"2015-12-01","2016-12-02","1")</f>
        <v>-15.415900000000001</v>
      </c>
    </row>
    <row r="2043" spans="10:12" x14ac:dyDescent="0.25">
      <c r="J2043" s="13" t="s">
        <v>90</v>
      </c>
      <c r="K2043">
        <v>2042</v>
      </c>
      <c r="L2043">
        <f>[1]!EM_S_RISK_AVGRETURNY(J2043,"2015-12-01","2016-12-02","1")</f>
        <v>-15.4786</v>
      </c>
    </row>
    <row r="2044" spans="10:12" x14ac:dyDescent="0.25">
      <c r="J2044" s="13" t="s">
        <v>1478</v>
      </c>
      <c r="K2044">
        <v>2043</v>
      </c>
      <c r="L2044">
        <f>[1]!EM_S_RISK_AVGRETURNY(J2044,"2015-12-01","2016-12-02","1")</f>
        <v>-15.4915</v>
      </c>
    </row>
    <row r="2045" spans="10:12" x14ac:dyDescent="0.25">
      <c r="J2045" s="13" t="s">
        <v>1111</v>
      </c>
      <c r="K2045">
        <v>2044</v>
      </c>
      <c r="L2045">
        <f>[1]!EM_S_RISK_AVGRETURNY(J2045,"2015-12-01","2016-12-02","1")</f>
        <v>-15.5501</v>
      </c>
    </row>
    <row r="2046" spans="10:12" x14ac:dyDescent="0.25">
      <c r="J2046" s="13" t="s">
        <v>898</v>
      </c>
      <c r="K2046">
        <v>2045</v>
      </c>
      <c r="L2046">
        <f>[1]!EM_S_RISK_AVGRETURNY(J2046,"2015-12-01","2016-12-02","1")</f>
        <v>-15.5672</v>
      </c>
    </row>
    <row r="2047" spans="10:12" x14ac:dyDescent="0.25">
      <c r="J2047" s="13" t="s">
        <v>427</v>
      </c>
      <c r="K2047">
        <v>2046</v>
      </c>
      <c r="L2047">
        <f>[1]!EM_S_RISK_AVGRETURNY(J2047,"2015-12-01","2016-12-02","1")</f>
        <v>-15.5875</v>
      </c>
    </row>
    <row r="2048" spans="10:12" x14ac:dyDescent="0.25">
      <c r="J2048" s="13" t="s">
        <v>159</v>
      </c>
      <c r="K2048">
        <v>2047</v>
      </c>
      <c r="L2048">
        <f>[1]!EM_S_RISK_AVGRETURNY(J2048,"2015-12-01","2016-12-02","1")</f>
        <v>-15.6021</v>
      </c>
    </row>
    <row r="2049" spans="10:12" x14ac:dyDescent="0.25">
      <c r="J2049" s="13" t="s">
        <v>2607</v>
      </c>
      <c r="K2049">
        <v>2048</v>
      </c>
      <c r="L2049">
        <f>[1]!EM_S_RISK_AVGRETURNY(J2049,"2015-12-01","2016-12-02","1")</f>
        <v>-15.614800000000001</v>
      </c>
    </row>
    <row r="2050" spans="10:12" x14ac:dyDescent="0.25">
      <c r="J2050" s="13" t="s">
        <v>1558</v>
      </c>
      <c r="K2050">
        <v>2049</v>
      </c>
      <c r="L2050">
        <f>[1]!EM_S_RISK_AVGRETURNY(J2050,"2015-12-01","2016-12-02","1")</f>
        <v>-15.6191</v>
      </c>
    </row>
    <row r="2051" spans="10:12" x14ac:dyDescent="0.25">
      <c r="J2051" s="13" t="s">
        <v>2316</v>
      </c>
      <c r="K2051">
        <v>2050</v>
      </c>
      <c r="L2051">
        <f>[1]!EM_S_RISK_AVGRETURNY(J2051,"2015-12-01","2016-12-02","1")</f>
        <v>-15.6396</v>
      </c>
    </row>
    <row r="2052" spans="10:12" x14ac:dyDescent="0.25">
      <c r="J2052" s="13" t="s">
        <v>188</v>
      </c>
      <c r="K2052">
        <v>2051</v>
      </c>
      <c r="L2052">
        <f>[1]!EM_S_RISK_AVGRETURNY(J2052,"2015-12-01","2016-12-02","1")</f>
        <v>-15.7171</v>
      </c>
    </row>
    <row r="2053" spans="10:12" x14ac:dyDescent="0.25">
      <c r="J2053" s="13" t="s">
        <v>1537</v>
      </c>
      <c r="K2053">
        <v>2052</v>
      </c>
      <c r="L2053">
        <f>[1]!EM_S_RISK_AVGRETURNY(J2053,"2015-12-01","2016-12-02","1")</f>
        <v>-15.7301</v>
      </c>
    </row>
    <row r="2054" spans="10:12" x14ac:dyDescent="0.25">
      <c r="J2054" s="13" t="s">
        <v>303</v>
      </c>
      <c r="K2054">
        <v>2053</v>
      </c>
      <c r="L2054">
        <f>[1]!EM_S_RISK_AVGRETURNY(J2054,"2015-12-01","2016-12-02","1")</f>
        <v>-15.7355</v>
      </c>
    </row>
    <row r="2055" spans="10:12" x14ac:dyDescent="0.25">
      <c r="J2055" s="13" t="s">
        <v>3009</v>
      </c>
      <c r="K2055">
        <v>2054</v>
      </c>
      <c r="L2055">
        <f>[1]!EM_S_RISK_AVGRETURNY(J2055,"2015-12-01","2016-12-02","1")</f>
        <v>-15.852399999999999</v>
      </c>
    </row>
    <row r="2056" spans="10:12" x14ac:dyDescent="0.25">
      <c r="J2056" s="13" t="s">
        <v>1356</v>
      </c>
      <c r="K2056">
        <v>2055</v>
      </c>
      <c r="L2056">
        <f>[1]!EM_S_RISK_AVGRETURNY(J2056,"2015-12-01","2016-12-02","1")</f>
        <v>-15.870699999999999</v>
      </c>
    </row>
    <row r="2057" spans="10:12" x14ac:dyDescent="0.25">
      <c r="J2057" s="13" t="s">
        <v>592</v>
      </c>
      <c r="K2057">
        <v>2056</v>
      </c>
      <c r="L2057">
        <f>[1]!EM_S_RISK_AVGRETURNY(J2057,"2015-12-01","2016-12-02","1")</f>
        <v>-15.9504</v>
      </c>
    </row>
    <row r="2058" spans="10:12" x14ac:dyDescent="0.25">
      <c r="J2058" s="13" t="s">
        <v>2810</v>
      </c>
      <c r="K2058">
        <v>2057</v>
      </c>
      <c r="L2058">
        <f>[1]!EM_S_RISK_AVGRETURNY(J2058,"2015-12-01","2016-12-02","1")</f>
        <v>-15.9651</v>
      </c>
    </row>
    <row r="2059" spans="10:12" x14ac:dyDescent="0.25">
      <c r="J2059" s="13" t="s">
        <v>2774</v>
      </c>
      <c r="K2059">
        <v>2058</v>
      </c>
      <c r="L2059">
        <f>[1]!EM_S_RISK_AVGRETURNY(J2059,"2015-12-01","2016-12-02","1")</f>
        <v>-16.0001</v>
      </c>
    </row>
    <row r="2060" spans="10:12" x14ac:dyDescent="0.25">
      <c r="J2060" s="13" t="s">
        <v>2836</v>
      </c>
      <c r="K2060">
        <v>2059</v>
      </c>
      <c r="L2060">
        <f>[1]!EM_S_RISK_AVGRETURNY(J2060,"2015-12-01","2016-12-02","1")</f>
        <v>-16.031300000000002</v>
      </c>
    </row>
    <row r="2061" spans="10:12" x14ac:dyDescent="0.25">
      <c r="J2061" s="13" t="s">
        <v>479</v>
      </c>
      <c r="K2061">
        <v>2060</v>
      </c>
      <c r="L2061">
        <f>[1]!EM_S_RISK_AVGRETURNY(J2061,"2015-12-01","2016-12-02","1")</f>
        <v>-16.045200000000001</v>
      </c>
    </row>
    <row r="2062" spans="10:12" x14ac:dyDescent="0.25">
      <c r="J2062" s="13" t="s">
        <v>166</v>
      </c>
      <c r="K2062">
        <v>2061</v>
      </c>
      <c r="L2062">
        <f>[1]!EM_S_RISK_AVGRETURNY(J2062,"2015-12-01","2016-12-02","1")</f>
        <v>-16.049099999999999</v>
      </c>
    </row>
    <row r="2063" spans="10:12" x14ac:dyDescent="0.25">
      <c r="J2063" s="13" t="s">
        <v>897</v>
      </c>
      <c r="K2063">
        <v>2062</v>
      </c>
      <c r="L2063">
        <f>[1]!EM_S_RISK_AVGRETURNY(J2063,"2015-12-01","2016-12-02","1")</f>
        <v>-16.049399999999999</v>
      </c>
    </row>
    <row r="2064" spans="10:12" x14ac:dyDescent="0.25">
      <c r="J2064" s="13" t="s">
        <v>3007</v>
      </c>
      <c r="K2064">
        <v>2063</v>
      </c>
      <c r="L2064">
        <f>[1]!EM_S_RISK_AVGRETURNY(J2064,"2015-12-01","2016-12-02","1")</f>
        <v>-16.053000000000001</v>
      </c>
    </row>
    <row r="2065" spans="10:12" x14ac:dyDescent="0.25">
      <c r="J2065" s="13" t="s">
        <v>2931</v>
      </c>
      <c r="K2065">
        <v>2064</v>
      </c>
      <c r="L2065">
        <f>[1]!EM_S_RISK_AVGRETURNY(J2065,"2015-12-01","2016-12-02","1")</f>
        <v>-16.064399999999999</v>
      </c>
    </row>
    <row r="2066" spans="10:12" x14ac:dyDescent="0.25">
      <c r="J2066" s="13" t="s">
        <v>1685</v>
      </c>
      <c r="K2066">
        <v>2065</v>
      </c>
      <c r="L2066">
        <f>[1]!EM_S_RISK_AVGRETURNY(J2066,"2015-12-01","2016-12-02","1")</f>
        <v>-16.094799999999999</v>
      </c>
    </row>
    <row r="2067" spans="10:12" x14ac:dyDescent="0.25">
      <c r="J2067" s="13" t="s">
        <v>648</v>
      </c>
      <c r="K2067">
        <v>2066</v>
      </c>
      <c r="L2067">
        <f>[1]!EM_S_RISK_AVGRETURNY(J2067,"2015-12-01","2016-12-02","1")</f>
        <v>-16.1066</v>
      </c>
    </row>
    <row r="2068" spans="10:12" x14ac:dyDescent="0.25">
      <c r="J2068" s="13" t="s">
        <v>2578</v>
      </c>
      <c r="K2068">
        <v>2067</v>
      </c>
      <c r="L2068">
        <f>[1]!EM_S_RISK_AVGRETURNY(J2068,"2015-12-01","2016-12-02","1")</f>
        <v>-16.111599999999999</v>
      </c>
    </row>
    <row r="2069" spans="10:12" x14ac:dyDescent="0.25">
      <c r="J2069" s="13" t="s">
        <v>1092</v>
      </c>
      <c r="K2069">
        <v>2068</v>
      </c>
      <c r="L2069">
        <f>[1]!EM_S_RISK_AVGRETURNY(J2069,"2015-12-01","2016-12-02","1")</f>
        <v>-16.119599999999998</v>
      </c>
    </row>
    <row r="2070" spans="10:12" x14ac:dyDescent="0.25">
      <c r="J2070" s="13" t="s">
        <v>774</v>
      </c>
      <c r="K2070">
        <v>2069</v>
      </c>
      <c r="L2070">
        <f>[1]!EM_S_RISK_AVGRETURNY(J2070,"2015-12-01","2016-12-02","1")</f>
        <v>-16.121300000000002</v>
      </c>
    </row>
    <row r="2071" spans="10:12" x14ac:dyDescent="0.25">
      <c r="J2071" s="13" t="s">
        <v>425</v>
      </c>
      <c r="K2071">
        <v>2070</v>
      </c>
      <c r="L2071">
        <f>[1]!EM_S_RISK_AVGRETURNY(J2071,"2015-12-01","2016-12-02","1")</f>
        <v>-16.160299999999999</v>
      </c>
    </row>
    <row r="2072" spans="10:12" x14ac:dyDescent="0.25">
      <c r="J2072" s="13" t="s">
        <v>2295</v>
      </c>
      <c r="K2072">
        <v>2071</v>
      </c>
      <c r="L2072">
        <f>[1]!EM_S_RISK_AVGRETURNY(J2072,"2015-12-01","2016-12-02","1")</f>
        <v>-16.1648</v>
      </c>
    </row>
    <row r="2073" spans="10:12" x14ac:dyDescent="0.25">
      <c r="J2073" s="13" t="s">
        <v>2104</v>
      </c>
      <c r="K2073">
        <v>2072</v>
      </c>
      <c r="L2073">
        <f>[1]!EM_S_RISK_AVGRETURNY(J2073,"2015-12-01","2016-12-02","1")</f>
        <v>-16.172899999999998</v>
      </c>
    </row>
    <row r="2074" spans="10:12" x14ac:dyDescent="0.25">
      <c r="J2074" s="13" t="s">
        <v>2434</v>
      </c>
      <c r="K2074">
        <v>2073</v>
      </c>
      <c r="L2074">
        <f>[1]!EM_S_RISK_AVGRETURNY(J2074,"2015-12-01","2016-12-02","1")</f>
        <v>-16.177299999999999</v>
      </c>
    </row>
    <row r="2075" spans="10:12" x14ac:dyDescent="0.25">
      <c r="J2075" s="13" t="s">
        <v>2152</v>
      </c>
      <c r="K2075">
        <v>2074</v>
      </c>
      <c r="L2075">
        <f>[1]!EM_S_RISK_AVGRETURNY(J2075,"2015-12-01","2016-12-02","1")</f>
        <v>-16.184100000000001</v>
      </c>
    </row>
    <row r="2076" spans="10:12" x14ac:dyDescent="0.25">
      <c r="J2076" s="13" t="s">
        <v>2428</v>
      </c>
      <c r="K2076">
        <v>2075</v>
      </c>
      <c r="L2076">
        <f>[1]!EM_S_RISK_AVGRETURNY(J2076,"2015-12-01","2016-12-02","1")</f>
        <v>-16.250900000000001</v>
      </c>
    </row>
    <row r="2077" spans="10:12" x14ac:dyDescent="0.25">
      <c r="J2077" s="13" t="s">
        <v>1109</v>
      </c>
      <c r="K2077">
        <v>2076</v>
      </c>
      <c r="L2077">
        <f>[1]!EM_S_RISK_AVGRETURNY(J2077,"2015-12-01","2016-12-02","1")</f>
        <v>-16.276499999999999</v>
      </c>
    </row>
    <row r="2078" spans="10:12" x14ac:dyDescent="0.25">
      <c r="J2078" s="13" t="s">
        <v>663</v>
      </c>
      <c r="K2078">
        <v>2077</v>
      </c>
      <c r="L2078">
        <f>[1]!EM_S_RISK_AVGRETURNY(J2078,"2015-12-01","2016-12-02","1")</f>
        <v>-16.287099999999999</v>
      </c>
    </row>
    <row r="2079" spans="10:12" x14ac:dyDescent="0.25">
      <c r="J2079" s="13" t="s">
        <v>585</v>
      </c>
      <c r="K2079">
        <v>2078</v>
      </c>
      <c r="L2079">
        <f>[1]!EM_S_RISK_AVGRETURNY(J2079,"2015-12-01","2016-12-02","1")</f>
        <v>-16.311199999999999</v>
      </c>
    </row>
    <row r="2080" spans="10:12" x14ac:dyDescent="0.25">
      <c r="J2080" s="13" t="s">
        <v>994</v>
      </c>
      <c r="K2080">
        <v>2079</v>
      </c>
      <c r="L2080">
        <f>[1]!EM_S_RISK_AVGRETURNY(J2080,"2015-12-01","2016-12-02","1")</f>
        <v>-16.3201</v>
      </c>
    </row>
    <row r="2081" spans="10:12" x14ac:dyDescent="0.25">
      <c r="J2081" s="13" t="s">
        <v>962</v>
      </c>
      <c r="K2081">
        <v>2080</v>
      </c>
      <c r="L2081">
        <f>[1]!EM_S_RISK_AVGRETURNY(J2081,"2015-12-01","2016-12-02","1")</f>
        <v>-16.3325</v>
      </c>
    </row>
    <row r="2082" spans="10:12" x14ac:dyDescent="0.25">
      <c r="J2082" s="13" t="s">
        <v>1175</v>
      </c>
      <c r="K2082">
        <v>2081</v>
      </c>
      <c r="L2082">
        <f>[1]!EM_S_RISK_AVGRETURNY(J2082,"2015-12-01","2016-12-02","1")</f>
        <v>-16.342500000000001</v>
      </c>
    </row>
    <row r="2083" spans="10:12" x14ac:dyDescent="0.25">
      <c r="J2083" s="13" t="s">
        <v>2257</v>
      </c>
      <c r="K2083">
        <v>2082</v>
      </c>
      <c r="L2083">
        <f>[1]!EM_S_RISK_AVGRETURNY(J2083,"2015-12-01","2016-12-02","1")</f>
        <v>-16.3443</v>
      </c>
    </row>
    <row r="2084" spans="10:12" x14ac:dyDescent="0.25">
      <c r="J2084" s="13" t="s">
        <v>1294</v>
      </c>
      <c r="K2084">
        <v>2083</v>
      </c>
      <c r="L2084">
        <f>[1]!EM_S_RISK_AVGRETURNY(J2084,"2015-12-01","2016-12-02","1")</f>
        <v>-16.4101</v>
      </c>
    </row>
    <row r="2085" spans="10:12" x14ac:dyDescent="0.25">
      <c r="J2085" s="13" t="s">
        <v>790</v>
      </c>
      <c r="K2085">
        <v>2084</v>
      </c>
      <c r="L2085">
        <f>[1]!EM_S_RISK_AVGRETURNY(J2085,"2015-12-01","2016-12-02","1")</f>
        <v>-16.515499999999999</v>
      </c>
    </row>
    <row r="2086" spans="10:12" x14ac:dyDescent="0.25">
      <c r="J2086" s="13" t="s">
        <v>180</v>
      </c>
      <c r="K2086">
        <v>2085</v>
      </c>
      <c r="L2086">
        <f>[1]!EM_S_RISK_AVGRETURNY(J2086,"2015-12-01","2016-12-02","1")</f>
        <v>-16.5533</v>
      </c>
    </row>
    <row r="2087" spans="10:12" x14ac:dyDescent="0.25">
      <c r="J2087" s="13" t="s">
        <v>1806</v>
      </c>
      <c r="K2087">
        <v>2086</v>
      </c>
      <c r="L2087">
        <f>[1]!EM_S_RISK_AVGRETURNY(J2087,"2015-12-01","2016-12-02","1")</f>
        <v>-16.570599999999999</v>
      </c>
    </row>
    <row r="2088" spans="10:12" x14ac:dyDescent="0.25">
      <c r="J2088" s="13" t="s">
        <v>281</v>
      </c>
      <c r="K2088">
        <v>2087</v>
      </c>
      <c r="L2088">
        <f>[1]!EM_S_RISK_AVGRETURNY(J2088,"2015-12-01","2016-12-02","1")</f>
        <v>-16.5869</v>
      </c>
    </row>
    <row r="2089" spans="10:12" x14ac:dyDescent="0.25">
      <c r="J2089" s="13" t="s">
        <v>2773</v>
      </c>
      <c r="K2089">
        <v>2088</v>
      </c>
      <c r="L2089">
        <f>[1]!EM_S_RISK_AVGRETURNY(J2089,"2015-12-01","2016-12-02","1")</f>
        <v>-16.604600000000001</v>
      </c>
    </row>
    <row r="2090" spans="10:12" x14ac:dyDescent="0.25">
      <c r="J2090" s="13" t="s">
        <v>2122</v>
      </c>
      <c r="K2090">
        <v>2089</v>
      </c>
      <c r="L2090">
        <f>[1]!EM_S_RISK_AVGRETURNY(J2090,"2015-12-01","2016-12-02","1")</f>
        <v>-16.6069</v>
      </c>
    </row>
    <row r="2091" spans="10:12" x14ac:dyDescent="0.25">
      <c r="J2091" s="13" t="s">
        <v>902</v>
      </c>
      <c r="K2091">
        <v>2090</v>
      </c>
      <c r="L2091">
        <f>[1]!EM_S_RISK_AVGRETURNY(J2091,"2015-12-01","2016-12-02","1")</f>
        <v>-16.657800000000002</v>
      </c>
    </row>
    <row r="2092" spans="10:12" x14ac:dyDescent="0.25">
      <c r="J2092" s="13" t="s">
        <v>1696</v>
      </c>
      <c r="K2092">
        <v>2091</v>
      </c>
      <c r="L2092">
        <f>[1]!EM_S_RISK_AVGRETURNY(J2092,"2015-12-01","2016-12-02","1")</f>
        <v>-16.696300000000001</v>
      </c>
    </row>
    <row r="2093" spans="10:12" x14ac:dyDescent="0.25">
      <c r="J2093" s="13" t="s">
        <v>2845</v>
      </c>
      <c r="K2093">
        <v>2092</v>
      </c>
      <c r="L2093">
        <f>[1]!EM_S_RISK_AVGRETURNY(J2093,"2015-12-01","2016-12-02","1")</f>
        <v>-16.754799999999999</v>
      </c>
    </row>
    <row r="2094" spans="10:12" x14ac:dyDescent="0.25">
      <c r="J2094" s="13" t="s">
        <v>1318</v>
      </c>
      <c r="K2094">
        <v>2093</v>
      </c>
      <c r="L2094">
        <f>[1]!EM_S_RISK_AVGRETURNY(J2094,"2015-12-01","2016-12-02","1")</f>
        <v>-16.776599999999998</v>
      </c>
    </row>
    <row r="2095" spans="10:12" x14ac:dyDescent="0.25">
      <c r="J2095" s="13" t="s">
        <v>2319</v>
      </c>
      <c r="K2095">
        <v>2094</v>
      </c>
      <c r="L2095">
        <f>[1]!EM_S_RISK_AVGRETURNY(J2095,"2015-12-01","2016-12-02","1")</f>
        <v>-16.7898</v>
      </c>
    </row>
    <row r="2096" spans="10:12" x14ac:dyDescent="0.25">
      <c r="J2096" s="13" t="s">
        <v>2978</v>
      </c>
      <c r="K2096">
        <v>2095</v>
      </c>
      <c r="L2096">
        <f>[1]!EM_S_RISK_AVGRETURNY(J2096,"2015-12-01","2016-12-02","1")</f>
        <v>-16.824400000000001</v>
      </c>
    </row>
    <row r="2097" spans="10:12" x14ac:dyDescent="0.25">
      <c r="J2097" s="13" t="s">
        <v>2529</v>
      </c>
      <c r="K2097">
        <v>2096</v>
      </c>
      <c r="L2097">
        <f>[1]!EM_S_RISK_AVGRETURNY(J2097,"2015-12-01","2016-12-02","1")</f>
        <v>-16.859100000000002</v>
      </c>
    </row>
    <row r="2098" spans="10:12" x14ac:dyDescent="0.25">
      <c r="J2098" s="13" t="s">
        <v>2954</v>
      </c>
      <c r="K2098">
        <v>2097</v>
      </c>
      <c r="L2098">
        <f>[1]!EM_S_RISK_AVGRETURNY(J2098,"2015-12-01","2016-12-02","1")</f>
        <v>-16.8659</v>
      </c>
    </row>
    <row r="2099" spans="10:12" x14ac:dyDescent="0.25">
      <c r="J2099" s="13" t="s">
        <v>2283</v>
      </c>
      <c r="K2099">
        <v>2098</v>
      </c>
      <c r="L2099">
        <f>[1]!EM_S_RISK_AVGRETURNY(J2099,"2015-12-01","2016-12-02","1")</f>
        <v>-16.880700000000001</v>
      </c>
    </row>
    <row r="2100" spans="10:12" x14ac:dyDescent="0.25">
      <c r="J2100" s="13" t="s">
        <v>538</v>
      </c>
      <c r="K2100">
        <v>2099</v>
      </c>
      <c r="L2100">
        <f>[1]!EM_S_RISK_AVGRETURNY(J2100,"2015-12-01","2016-12-02","1")</f>
        <v>-16.926500000000001</v>
      </c>
    </row>
    <row r="2101" spans="10:12" x14ac:dyDescent="0.25">
      <c r="J2101" s="13" t="s">
        <v>649</v>
      </c>
      <c r="K2101">
        <v>2100</v>
      </c>
      <c r="L2101">
        <f>[1]!EM_S_RISK_AVGRETURNY(J2101,"2015-12-01","2016-12-02","1")</f>
        <v>-16.9848</v>
      </c>
    </row>
    <row r="2102" spans="10:12" x14ac:dyDescent="0.25">
      <c r="J2102" s="13" t="s">
        <v>689</v>
      </c>
      <c r="K2102">
        <v>2101</v>
      </c>
      <c r="L2102">
        <f>[1]!EM_S_RISK_AVGRETURNY(J2102,"2015-12-01","2016-12-02","1")</f>
        <v>-16.988299999999999</v>
      </c>
    </row>
    <row r="2103" spans="10:12" x14ac:dyDescent="0.25">
      <c r="J2103" s="13" t="s">
        <v>1850</v>
      </c>
      <c r="K2103">
        <v>2102</v>
      </c>
      <c r="L2103">
        <f>[1]!EM_S_RISK_AVGRETURNY(J2103,"2015-12-01","2016-12-02","1")</f>
        <v>-16.995200000000001</v>
      </c>
    </row>
    <row r="2104" spans="10:12" x14ac:dyDescent="0.25">
      <c r="J2104" s="13" t="s">
        <v>385</v>
      </c>
      <c r="K2104">
        <v>2103</v>
      </c>
      <c r="L2104">
        <f>[1]!EM_S_RISK_AVGRETURNY(J2104,"2015-12-01","2016-12-02","1")</f>
        <v>-17.005600000000001</v>
      </c>
    </row>
    <row r="2105" spans="10:12" x14ac:dyDescent="0.25">
      <c r="J2105" s="13" t="s">
        <v>505</v>
      </c>
      <c r="K2105">
        <v>2104</v>
      </c>
      <c r="L2105">
        <f>[1]!EM_S_RISK_AVGRETURNY(J2105,"2015-12-01","2016-12-02","1")</f>
        <v>-17.012699999999999</v>
      </c>
    </row>
    <row r="2106" spans="10:12" x14ac:dyDescent="0.25">
      <c r="J2106" s="13" t="s">
        <v>2546</v>
      </c>
      <c r="K2106">
        <v>2105</v>
      </c>
      <c r="L2106">
        <f>[1]!EM_S_RISK_AVGRETURNY(J2106,"2015-12-01","2016-12-02","1")</f>
        <v>-17.0335</v>
      </c>
    </row>
    <row r="2107" spans="10:12" x14ac:dyDescent="0.25">
      <c r="J2107" s="13" t="s">
        <v>1038</v>
      </c>
      <c r="K2107">
        <v>2106</v>
      </c>
      <c r="L2107">
        <f>[1]!EM_S_RISK_AVGRETURNY(J2107,"2015-12-01","2016-12-02","1")</f>
        <v>-17.049499999999998</v>
      </c>
    </row>
    <row r="2108" spans="10:12" x14ac:dyDescent="0.25">
      <c r="J2108" s="13" t="s">
        <v>2113</v>
      </c>
      <c r="K2108">
        <v>2107</v>
      </c>
      <c r="L2108">
        <f>[1]!EM_S_RISK_AVGRETURNY(J2108,"2015-12-01","2016-12-02","1")</f>
        <v>-17.089099999999998</v>
      </c>
    </row>
    <row r="2109" spans="10:12" x14ac:dyDescent="0.25">
      <c r="J2109" s="13" t="s">
        <v>2962</v>
      </c>
      <c r="K2109">
        <v>2108</v>
      </c>
      <c r="L2109">
        <f>[1]!EM_S_RISK_AVGRETURNY(J2109,"2015-12-01","2016-12-02","1")</f>
        <v>-17.13</v>
      </c>
    </row>
    <row r="2110" spans="10:12" x14ac:dyDescent="0.25">
      <c r="J2110" s="13" t="s">
        <v>2136</v>
      </c>
      <c r="K2110">
        <v>2109</v>
      </c>
      <c r="L2110">
        <f>[1]!EM_S_RISK_AVGRETURNY(J2110,"2015-12-01","2016-12-02","1")</f>
        <v>-17.143599999999999</v>
      </c>
    </row>
    <row r="2111" spans="10:12" x14ac:dyDescent="0.25">
      <c r="J2111" s="13" t="s">
        <v>84</v>
      </c>
      <c r="K2111">
        <v>2110</v>
      </c>
      <c r="L2111">
        <f>[1]!EM_S_RISK_AVGRETURNY(J2111,"2015-12-01","2016-12-02","1")</f>
        <v>-17.186599999999999</v>
      </c>
    </row>
    <row r="2112" spans="10:12" x14ac:dyDescent="0.25">
      <c r="J2112" s="13" t="s">
        <v>1736</v>
      </c>
      <c r="K2112">
        <v>2111</v>
      </c>
      <c r="L2112">
        <f>[1]!EM_S_RISK_AVGRETURNY(J2112,"2015-12-01","2016-12-02","1")</f>
        <v>-17.1982</v>
      </c>
    </row>
    <row r="2113" spans="10:12" x14ac:dyDescent="0.25">
      <c r="J2113" s="13" t="s">
        <v>1944</v>
      </c>
      <c r="K2113">
        <v>2112</v>
      </c>
      <c r="L2113">
        <f>[1]!EM_S_RISK_AVGRETURNY(J2113,"2015-12-01","2016-12-02","1")</f>
        <v>-17.210599999999999</v>
      </c>
    </row>
    <row r="2114" spans="10:12" x14ac:dyDescent="0.25">
      <c r="J2114" s="13" t="s">
        <v>2624</v>
      </c>
      <c r="K2114">
        <v>2113</v>
      </c>
      <c r="L2114">
        <f>[1]!EM_S_RISK_AVGRETURNY(J2114,"2015-12-01","2016-12-02","1")</f>
        <v>-17.224499999999999</v>
      </c>
    </row>
    <row r="2115" spans="10:12" x14ac:dyDescent="0.25">
      <c r="J2115" s="13" t="s">
        <v>863</v>
      </c>
      <c r="K2115">
        <v>2114</v>
      </c>
      <c r="L2115">
        <f>[1]!EM_S_RISK_AVGRETURNY(J2115,"2015-12-01","2016-12-02","1")</f>
        <v>-17.270099999999999</v>
      </c>
    </row>
    <row r="2116" spans="10:12" x14ac:dyDescent="0.25">
      <c r="J2116" s="13" t="s">
        <v>382</v>
      </c>
      <c r="K2116">
        <v>2115</v>
      </c>
      <c r="L2116">
        <f>[1]!EM_S_RISK_AVGRETURNY(J2116,"2015-12-01","2016-12-02","1")</f>
        <v>-17.282299999999999</v>
      </c>
    </row>
    <row r="2117" spans="10:12" x14ac:dyDescent="0.25">
      <c r="J2117" s="13" t="s">
        <v>1347</v>
      </c>
      <c r="K2117">
        <v>2116</v>
      </c>
      <c r="L2117">
        <f>[1]!EM_S_RISK_AVGRETURNY(J2117,"2015-12-01","2016-12-02","1")</f>
        <v>-17.301400000000001</v>
      </c>
    </row>
    <row r="2118" spans="10:12" x14ac:dyDescent="0.25">
      <c r="J2118" s="13" t="s">
        <v>2213</v>
      </c>
      <c r="K2118">
        <v>2117</v>
      </c>
      <c r="L2118">
        <f>[1]!EM_S_RISK_AVGRETURNY(J2118,"2015-12-01","2016-12-02","1")</f>
        <v>-17.311399999999999</v>
      </c>
    </row>
    <row r="2119" spans="10:12" x14ac:dyDescent="0.25">
      <c r="J2119" s="13" t="s">
        <v>2080</v>
      </c>
      <c r="K2119">
        <v>2118</v>
      </c>
      <c r="L2119">
        <f>[1]!EM_S_RISK_AVGRETURNY(J2119,"2015-12-01","2016-12-02","1")</f>
        <v>-17.3154</v>
      </c>
    </row>
    <row r="2120" spans="10:12" x14ac:dyDescent="0.25">
      <c r="J2120" s="13" t="s">
        <v>481</v>
      </c>
      <c r="K2120">
        <v>2119</v>
      </c>
      <c r="L2120">
        <f>[1]!EM_S_RISK_AVGRETURNY(J2120,"2015-12-01","2016-12-02","1")</f>
        <v>-17.336400000000001</v>
      </c>
    </row>
    <row r="2121" spans="10:12" x14ac:dyDescent="0.25">
      <c r="J2121" s="13" t="s">
        <v>1267</v>
      </c>
      <c r="K2121">
        <v>2120</v>
      </c>
      <c r="L2121">
        <f>[1]!EM_S_RISK_AVGRETURNY(J2121,"2015-12-01","2016-12-02","1")</f>
        <v>-17.378699999999998</v>
      </c>
    </row>
    <row r="2122" spans="10:12" x14ac:dyDescent="0.25">
      <c r="J2122" s="13" t="s">
        <v>2323</v>
      </c>
      <c r="K2122">
        <v>2121</v>
      </c>
      <c r="L2122">
        <f>[1]!EM_S_RISK_AVGRETURNY(J2122,"2015-12-01","2016-12-02","1")</f>
        <v>-17.401299999999999</v>
      </c>
    </row>
    <row r="2123" spans="10:12" x14ac:dyDescent="0.25">
      <c r="J2123" s="13" t="s">
        <v>656</v>
      </c>
      <c r="K2123">
        <v>2122</v>
      </c>
      <c r="L2123">
        <f>[1]!EM_S_RISK_AVGRETURNY(J2123,"2015-12-01","2016-12-02","1")</f>
        <v>-17.420999999999999</v>
      </c>
    </row>
    <row r="2124" spans="10:12" x14ac:dyDescent="0.25">
      <c r="J2124" s="13" t="s">
        <v>1422</v>
      </c>
      <c r="K2124">
        <v>2123</v>
      </c>
      <c r="L2124">
        <f>[1]!EM_S_RISK_AVGRETURNY(J2124,"2015-12-01","2016-12-02","1")</f>
        <v>-17.437799999999999</v>
      </c>
    </row>
    <row r="2125" spans="10:12" x14ac:dyDescent="0.25">
      <c r="J2125" s="13" t="s">
        <v>1017</v>
      </c>
      <c r="K2125">
        <v>2124</v>
      </c>
      <c r="L2125">
        <f>[1]!EM_S_RISK_AVGRETURNY(J2125,"2015-12-01","2016-12-02","1")</f>
        <v>-17.475300000000001</v>
      </c>
    </row>
    <row r="2126" spans="10:12" x14ac:dyDescent="0.25">
      <c r="J2126" s="13" t="s">
        <v>2456</v>
      </c>
      <c r="K2126">
        <v>2125</v>
      </c>
      <c r="L2126">
        <f>[1]!EM_S_RISK_AVGRETURNY(J2126,"2015-12-01","2016-12-02","1")</f>
        <v>-17.482600000000001</v>
      </c>
    </row>
    <row r="2127" spans="10:12" x14ac:dyDescent="0.25">
      <c r="J2127" s="13" t="s">
        <v>2070</v>
      </c>
      <c r="K2127">
        <v>2126</v>
      </c>
      <c r="L2127">
        <f>[1]!EM_S_RISK_AVGRETURNY(J2127,"2015-12-01","2016-12-02","1")</f>
        <v>-17.492899999999999</v>
      </c>
    </row>
    <row r="2128" spans="10:12" x14ac:dyDescent="0.25">
      <c r="J2128" s="13" t="s">
        <v>2300</v>
      </c>
      <c r="K2128">
        <v>2127</v>
      </c>
      <c r="L2128">
        <f>[1]!EM_S_RISK_AVGRETURNY(J2128,"2015-12-01","2016-12-02","1")</f>
        <v>-17.529399999999999</v>
      </c>
    </row>
    <row r="2129" spans="10:12" x14ac:dyDescent="0.25">
      <c r="J2129" s="13" t="s">
        <v>2981</v>
      </c>
      <c r="K2129">
        <v>2128</v>
      </c>
      <c r="L2129">
        <f>[1]!EM_S_RISK_AVGRETURNY(J2129,"2015-12-01","2016-12-02","1")</f>
        <v>-17.534800000000001</v>
      </c>
    </row>
    <row r="2130" spans="10:12" x14ac:dyDescent="0.25">
      <c r="J2130" s="13" t="s">
        <v>2920</v>
      </c>
      <c r="K2130">
        <v>2129</v>
      </c>
      <c r="L2130">
        <f>[1]!EM_S_RISK_AVGRETURNY(J2130,"2015-12-01","2016-12-02","1")</f>
        <v>-17.5427</v>
      </c>
    </row>
    <row r="2131" spans="10:12" x14ac:dyDescent="0.25">
      <c r="J2131" s="13" t="s">
        <v>2819</v>
      </c>
      <c r="K2131">
        <v>2130</v>
      </c>
      <c r="L2131">
        <f>[1]!EM_S_RISK_AVGRETURNY(J2131,"2015-12-01","2016-12-02","1")</f>
        <v>-17.557600000000001</v>
      </c>
    </row>
    <row r="2132" spans="10:12" x14ac:dyDescent="0.25">
      <c r="J2132" s="13" t="s">
        <v>2863</v>
      </c>
      <c r="K2132">
        <v>2131</v>
      </c>
      <c r="L2132">
        <f>[1]!EM_S_RISK_AVGRETURNY(J2132,"2015-12-01","2016-12-02","1")</f>
        <v>-17.586300000000001</v>
      </c>
    </row>
    <row r="2133" spans="10:12" x14ac:dyDescent="0.25">
      <c r="J2133" s="13" t="s">
        <v>314</v>
      </c>
      <c r="K2133">
        <v>2132</v>
      </c>
      <c r="L2133">
        <f>[1]!EM_S_RISK_AVGRETURNY(J2133,"2015-12-01","2016-12-02","1")</f>
        <v>-17.6906</v>
      </c>
    </row>
    <row r="2134" spans="10:12" x14ac:dyDescent="0.25">
      <c r="J2134" s="13" t="s">
        <v>1864</v>
      </c>
      <c r="K2134">
        <v>2133</v>
      </c>
      <c r="L2134">
        <f>[1]!EM_S_RISK_AVGRETURNY(J2134,"2015-12-01","2016-12-02","1")</f>
        <v>-17.7272</v>
      </c>
    </row>
    <row r="2135" spans="10:12" x14ac:dyDescent="0.25">
      <c r="J2135" s="13" t="s">
        <v>911</v>
      </c>
      <c r="K2135">
        <v>2134</v>
      </c>
      <c r="L2135">
        <f>[1]!EM_S_RISK_AVGRETURNY(J2135,"2015-12-01","2016-12-02","1")</f>
        <v>-17.755400000000002</v>
      </c>
    </row>
    <row r="2136" spans="10:12" x14ac:dyDescent="0.25">
      <c r="J2136" s="13" t="s">
        <v>1976</v>
      </c>
      <c r="K2136">
        <v>2135</v>
      </c>
      <c r="L2136">
        <f>[1]!EM_S_RISK_AVGRETURNY(J2136,"2015-12-01","2016-12-02","1")</f>
        <v>-17.765699999999999</v>
      </c>
    </row>
    <row r="2137" spans="10:12" x14ac:dyDescent="0.25">
      <c r="J2137" s="13" t="s">
        <v>87</v>
      </c>
      <c r="K2137">
        <v>2136</v>
      </c>
      <c r="L2137">
        <f>[1]!EM_S_RISK_AVGRETURNY(J2137,"2015-12-01","2016-12-02","1")</f>
        <v>-17.804099999999998</v>
      </c>
    </row>
    <row r="2138" spans="10:12" x14ac:dyDescent="0.25">
      <c r="J2138" s="13" t="s">
        <v>403</v>
      </c>
      <c r="K2138">
        <v>2137</v>
      </c>
      <c r="L2138">
        <f>[1]!EM_S_RISK_AVGRETURNY(J2138,"2015-12-01","2016-12-02","1")</f>
        <v>-17.806000000000001</v>
      </c>
    </row>
    <row r="2139" spans="10:12" x14ac:dyDescent="0.25">
      <c r="J2139" s="13" t="s">
        <v>2725</v>
      </c>
      <c r="K2139">
        <v>2138</v>
      </c>
      <c r="L2139">
        <f>[1]!EM_S_RISK_AVGRETURNY(J2139,"2015-12-01","2016-12-02","1")</f>
        <v>-17.812000000000001</v>
      </c>
    </row>
    <row r="2140" spans="10:12" x14ac:dyDescent="0.25">
      <c r="J2140" s="13" t="s">
        <v>2243</v>
      </c>
      <c r="K2140">
        <v>2139</v>
      </c>
      <c r="L2140">
        <f>[1]!EM_S_RISK_AVGRETURNY(J2140,"2015-12-01","2016-12-02","1")</f>
        <v>-17.851299999999998</v>
      </c>
    </row>
    <row r="2141" spans="10:12" x14ac:dyDescent="0.25">
      <c r="J2141" s="13" t="s">
        <v>1588</v>
      </c>
      <c r="K2141">
        <v>2140</v>
      </c>
      <c r="L2141">
        <f>[1]!EM_S_RISK_AVGRETURNY(J2141,"2015-12-01","2016-12-02","1")</f>
        <v>-17.867999999999999</v>
      </c>
    </row>
    <row r="2142" spans="10:12" x14ac:dyDescent="0.25">
      <c r="J2142" s="13" t="s">
        <v>2320</v>
      </c>
      <c r="K2142">
        <v>2141</v>
      </c>
      <c r="L2142">
        <f>[1]!EM_S_RISK_AVGRETURNY(J2142,"2015-12-01","2016-12-02","1")</f>
        <v>-17.9011</v>
      </c>
    </row>
    <row r="2143" spans="10:12" x14ac:dyDescent="0.25">
      <c r="J2143" s="13" t="s">
        <v>628</v>
      </c>
      <c r="K2143">
        <v>2142</v>
      </c>
      <c r="L2143">
        <f>[1]!EM_S_RISK_AVGRETURNY(J2143,"2015-12-01","2016-12-02","1")</f>
        <v>-17.918299999999999</v>
      </c>
    </row>
    <row r="2144" spans="10:12" x14ac:dyDescent="0.25">
      <c r="J2144" s="13" t="s">
        <v>1101</v>
      </c>
      <c r="K2144">
        <v>2143</v>
      </c>
      <c r="L2144">
        <f>[1]!EM_S_RISK_AVGRETURNY(J2144,"2015-12-01","2016-12-02","1")</f>
        <v>-17.931899999999999</v>
      </c>
    </row>
    <row r="2145" spans="10:12" x14ac:dyDescent="0.25">
      <c r="J2145" s="13" t="s">
        <v>1173</v>
      </c>
      <c r="K2145">
        <v>2144</v>
      </c>
      <c r="L2145">
        <f>[1]!EM_S_RISK_AVGRETURNY(J2145,"2015-12-01","2016-12-02","1")</f>
        <v>-17.9419</v>
      </c>
    </row>
    <row r="2146" spans="10:12" x14ac:dyDescent="0.25">
      <c r="J2146" s="13" t="s">
        <v>609</v>
      </c>
      <c r="K2146">
        <v>2145</v>
      </c>
      <c r="L2146">
        <f>[1]!EM_S_RISK_AVGRETURNY(J2146,"2015-12-01","2016-12-02","1")</f>
        <v>-17.9864</v>
      </c>
    </row>
    <row r="2147" spans="10:12" x14ac:dyDescent="0.25">
      <c r="J2147" s="13" t="s">
        <v>2311</v>
      </c>
      <c r="K2147">
        <v>2146</v>
      </c>
      <c r="L2147">
        <f>[1]!EM_S_RISK_AVGRETURNY(J2147,"2015-12-01","2016-12-02","1")</f>
        <v>-17.994599999999998</v>
      </c>
    </row>
    <row r="2148" spans="10:12" x14ac:dyDescent="0.25">
      <c r="J2148" s="13" t="s">
        <v>1985</v>
      </c>
      <c r="K2148">
        <v>2147</v>
      </c>
      <c r="L2148">
        <f>[1]!EM_S_RISK_AVGRETURNY(J2148,"2015-12-01","2016-12-02","1")</f>
        <v>-18.0487</v>
      </c>
    </row>
    <row r="2149" spans="10:12" x14ac:dyDescent="0.25">
      <c r="J2149" s="13" t="s">
        <v>1424</v>
      </c>
      <c r="K2149">
        <v>2148</v>
      </c>
      <c r="L2149">
        <f>[1]!EM_S_RISK_AVGRETURNY(J2149,"2015-12-01","2016-12-02","1")</f>
        <v>-18.0611</v>
      </c>
    </row>
    <row r="2150" spans="10:12" x14ac:dyDescent="0.25">
      <c r="J2150" s="13" t="s">
        <v>1609</v>
      </c>
      <c r="K2150">
        <v>2149</v>
      </c>
      <c r="L2150">
        <f>[1]!EM_S_RISK_AVGRETURNY(J2150,"2015-12-01","2016-12-02","1")</f>
        <v>-18.096900000000002</v>
      </c>
    </row>
    <row r="2151" spans="10:12" x14ac:dyDescent="0.25">
      <c r="J2151" s="13" t="s">
        <v>1158</v>
      </c>
      <c r="K2151">
        <v>2150</v>
      </c>
      <c r="L2151">
        <f>[1]!EM_S_RISK_AVGRETURNY(J2151,"2015-12-01","2016-12-02","1")</f>
        <v>-18.1279</v>
      </c>
    </row>
    <row r="2152" spans="10:12" x14ac:dyDescent="0.25">
      <c r="J2152" s="13" t="s">
        <v>1674</v>
      </c>
      <c r="K2152">
        <v>2151</v>
      </c>
      <c r="L2152">
        <f>[1]!EM_S_RISK_AVGRETURNY(J2152,"2015-12-01","2016-12-02","1")</f>
        <v>-18.1462</v>
      </c>
    </row>
    <row r="2153" spans="10:12" x14ac:dyDescent="0.25">
      <c r="J2153" s="13" t="s">
        <v>543</v>
      </c>
      <c r="K2153">
        <v>2152</v>
      </c>
      <c r="L2153">
        <f>[1]!EM_S_RISK_AVGRETURNY(J2153,"2015-12-01","2016-12-02","1")</f>
        <v>-18.155000000000001</v>
      </c>
    </row>
    <row r="2154" spans="10:12" x14ac:dyDescent="0.25">
      <c r="J2154" s="13" t="s">
        <v>1783</v>
      </c>
      <c r="K2154">
        <v>2153</v>
      </c>
      <c r="L2154">
        <f>[1]!EM_S_RISK_AVGRETURNY(J2154,"2015-12-01","2016-12-02","1")</f>
        <v>-18.190799999999999</v>
      </c>
    </row>
    <row r="2155" spans="10:12" x14ac:dyDescent="0.25">
      <c r="J2155" s="13" t="s">
        <v>417</v>
      </c>
      <c r="K2155">
        <v>2154</v>
      </c>
      <c r="L2155">
        <f>[1]!EM_S_RISK_AVGRETURNY(J2155,"2015-12-01","2016-12-02","1")</f>
        <v>-18.218800000000002</v>
      </c>
    </row>
    <row r="2156" spans="10:12" x14ac:dyDescent="0.25">
      <c r="J2156" s="13" t="s">
        <v>1620</v>
      </c>
      <c r="K2156">
        <v>2155</v>
      </c>
      <c r="L2156">
        <f>[1]!EM_S_RISK_AVGRETURNY(J2156,"2015-12-01","2016-12-02","1")</f>
        <v>-18.2591</v>
      </c>
    </row>
    <row r="2157" spans="10:12" x14ac:dyDescent="0.25">
      <c r="J2157" s="13" t="s">
        <v>1165</v>
      </c>
      <c r="K2157">
        <v>2156</v>
      </c>
      <c r="L2157">
        <f>[1]!EM_S_RISK_AVGRETURNY(J2157,"2015-12-01","2016-12-02","1")</f>
        <v>-18.288699999999999</v>
      </c>
    </row>
    <row r="2158" spans="10:12" x14ac:dyDescent="0.25">
      <c r="J2158" s="13" t="s">
        <v>573</v>
      </c>
      <c r="K2158">
        <v>2157</v>
      </c>
      <c r="L2158">
        <f>[1]!EM_S_RISK_AVGRETURNY(J2158,"2015-12-01","2016-12-02","1")</f>
        <v>-18.3019</v>
      </c>
    </row>
    <row r="2159" spans="10:12" x14ac:dyDescent="0.25">
      <c r="J2159" s="13" t="s">
        <v>514</v>
      </c>
      <c r="K2159">
        <v>2158</v>
      </c>
      <c r="L2159">
        <f>[1]!EM_S_RISK_AVGRETURNY(J2159,"2015-12-01","2016-12-02","1")</f>
        <v>-18.306799999999999</v>
      </c>
    </row>
    <row r="2160" spans="10:12" x14ac:dyDescent="0.25">
      <c r="J2160" s="13" t="s">
        <v>730</v>
      </c>
      <c r="K2160">
        <v>2159</v>
      </c>
      <c r="L2160">
        <f>[1]!EM_S_RISK_AVGRETURNY(J2160,"2015-12-01","2016-12-02","1")</f>
        <v>-18.322800000000001</v>
      </c>
    </row>
    <row r="2161" spans="10:12" x14ac:dyDescent="0.25">
      <c r="J2161" s="13" t="s">
        <v>2783</v>
      </c>
      <c r="K2161">
        <v>2160</v>
      </c>
      <c r="L2161">
        <f>[1]!EM_S_RISK_AVGRETURNY(J2161,"2015-12-01","2016-12-02","1")</f>
        <v>-18.324400000000001</v>
      </c>
    </row>
    <row r="2162" spans="10:12" x14ac:dyDescent="0.25">
      <c r="J2162" s="13" t="s">
        <v>2549</v>
      </c>
      <c r="K2162">
        <v>2161</v>
      </c>
      <c r="L2162">
        <f>[1]!EM_S_RISK_AVGRETURNY(J2162,"2015-12-01","2016-12-02","1")</f>
        <v>-18.327999999999999</v>
      </c>
    </row>
    <row r="2163" spans="10:12" x14ac:dyDescent="0.25">
      <c r="J2163" s="13" t="s">
        <v>1619</v>
      </c>
      <c r="K2163">
        <v>2162</v>
      </c>
      <c r="L2163">
        <f>[1]!EM_S_RISK_AVGRETURNY(J2163,"2015-12-01","2016-12-02","1")</f>
        <v>-18.336099999999998</v>
      </c>
    </row>
    <row r="2164" spans="10:12" x14ac:dyDescent="0.25">
      <c r="J2164" s="13" t="s">
        <v>2166</v>
      </c>
      <c r="K2164">
        <v>2163</v>
      </c>
      <c r="L2164">
        <f>[1]!EM_S_RISK_AVGRETURNY(J2164,"2015-12-01","2016-12-02","1")</f>
        <v>-18.339700000000001</v>
      </c>
    </row>
    <row r="2165" spans="10:12" x14ac:dyDescent="0.25">
      <c r="J2165" s="13" t="s">
        <v>368</v>
      </c>
      <c r="K2165">
        <v>2164</v>
      </c>
      <c r="L2165">
        <f>[1]!EM_S_RISK_AVGRETURNY(J2165,"2015-12-01","2016-12-02","1")</f>
        <v>-18.381</v>
      </c>
    </row>
    <row r="2166" spans="10:12" x14ac:dyDescent="0.25">
      <c r="J2166" s="13" t="s">
        <v>217</v>
      </c>
      <c r="K2166">
        <v>2165</v>
      </c>
      <c r="L2166">
        <f>[1]!EM_S_RISK_AVGRETURNY(J2166,"2015-12-01","2016-12-02","1")</f>
        <v>-18.3904</v>
      </c>
    </row>
    <row r="2167" spans="10:12" x14ac:dyDescent="0.25">
      <c r="J2167" s="13" t="s">
        <v>2211</v>
      </c>
      <c r="K2167">
        <v>2166</v>
      </c>
      <c r="L2167">
        <f>[1]!EM_S_RISK_AVGRETURNY(J2167,"2015-12-01","2016-12-02","1")</f>
        <v>-18.397500000000001</v>
      </c>
    </row>
    <row r="2168" spans="10:12" x14ac:dyDescent="0.25">
      <c r="J2168" s="13" t="s">
        <v>1003</v>
      </c>
      <c r="K2168">
        <v>2167</v>
      </c>
      <c r="L2168">
        <f>[1]!EM_S_RISK_AVGRETURNY(J2168,"2015-12-01","2016-12-02","1")</f>
        <v>-18.441700000000001</v>
      </c>
    </row>
    <row r="2169" spans="10:12" x14ac:dyDescent="0.25">
      <c r="J2169" s="13" t="s">
        <v>1048</v>
      </c>
      <c r="K2169">
        <v>2168</v>
      </c>
      <c r="L2169">
        <f>[1]!EM_S_RISK_AVGRETURNY(J2169,"2015-12-01","2016-12-02","1")</f>
        <v>-18.454699999999999</v>
      </c>
    </row>
    <row r="2170" spans="10:12" x14ac:dyDescent="0.25">
      <c r="J2170" s="13" t="s">
        <v>2684</v>
      </c>
      <c r="K2170">
        <v>2169</v>
      </c>
      <c r="L2170">
        <f>[1]!EM_S_RISK_AVGRETURNY(J2170,"2015-12-01","2016-12-02","1")</f>
        <v>-18.4758</v>
      </c>
    </row>
    <row r="2171" spans="10:12" x14ac:dyDescent="0.25">
      <c r="J2171" s="13" t="s">
        <v>838</v>
      </c>
      <c r="K2171">
        <v>2170</v>
      </c>
      <c r="L2171">
        <f>[1]!EM_S_RISK_AVGRETURNY(J2171,"2015-12-01","2016-12-02","1")</f>
        <v>-18.505400000000002</v>
      </c>
    </row>
    <row r="2172" spans="10:12" x14ac:dyDescent="0.25">
      <c r="J2172" s="13" t="s">
        <v>1429</v>
      </c>
      <c r="K2172">
        <v>2171</v>
      </c>
      <c r="L2172">
        <f>[1]!EM_S_RISK_AVGRETURNY(J2172,"2015-12-01","2016-12-02","1")</f>
        <v>-18.539200000000001</v>
      </c>
    </row>
    <row r="2173" spans="10:12" x14ac:dyDescent="0.25">
      <c r="J2173" s="13" t="s">
        <v>2187</v>
      </c>
      <c r="K2173">
        <v>2172</v>
      </c>
      <c r="L2173">
        <f>[1]!EM_S_RISK_AVGRETURNY(J2173,"2015-12-01","2016-12-02","1")</f>
        <v>-18.549299999999999</v>
      </c>
    </row>
    <row r="2174" spans="10:12" x14ac:dyDescent="0.25">
      <c r="J2174" s="13" t="s">
        <v>260</v>
      </c>
      <c r="K2174">
        <v>2173</v>
      </c>
      <c r="L2174">
        <f>[1]!EM_S_RISK_AVGRETURNY(J2174,"2015-12-01","2016-12-02","1")</f>
        <v>-18.577000000000002</v>
      </c>
    </row>
    <row r="2175" spans="10:12" x14ac:dyDescent="0.25">
      <c r="J2175" s="13" t="s">
        <v>865</v>
      </c>
      <c r="K2175">
        <v>2174</v>
      </c>
      <c r="L2175">
        <f>[1]!EM_S_RISK_AVGRETURNY(J2175,"2015-12-01","2016-12-02","1")</f>
        <v>-18.614000000000001</v>
      </c>
    </row>
    <row r="2176" spans="10:12" x14ac:dyDescent="0.25">
      <c r="J2176" s="13" t="s">
        <v>1388</v>
      </c>
      <c r="K2176">
        <v>2175</v>
      </c>
      <c r="L2176">
        <f>[1]!EM_S_RISK_AVGRETURNY(J2176,"2015-12-01","2016-12-02","1")</f>
        <v>-18.673300000000001</v>
      </c>
    </row>
    <row r="2177" spans="10:12" x14ac:dyDescent="0.25">
      <c r="J2177" s="13" t="s">
        <v>2197</v>
      </c>
      <c r="K2177">
        <v>2176</v>
      </c>
      <c r="L2177">
        <f>[1]!EM_S_RISK_AVGRETURNY(J2177,"2015-12-01","2016-12-02","1")</f>
        <v>-18.681100000000001</v>
      </c>
    </row>
    <row r="2178" spans="10:12" x14ac:dyDescent="0.25">
      <c r="J2178" s="13" t="s">
        <v>883</v>
      </c>
      <c r="K2178">
        <v>2177</v>
      </c>
      <c r="L2178">
        <f>[1]!EM_S_RISK_AVGRETURNY(J2178,"2015-12-01","2016-12-02","1")</f>
        <v>-18.707100000000001</v>
      </c>
    </row>
    <row r="2179" spans="10:12" x14ac:dyDescent="0.25">
      <c r="J2179" s="13" t="s">
        <v>1372</v>
      </c>
      <c r="K2179">
        <v>2178</v>
      </c>
      <c r="L2179">
        <f>[1]!EM_S_RISK_AVGRETURNY(J2179,"2015-12-01","2016-12-02","1")</f>
        <v>-18.721800000000002</v>
      </c>
    </row>
    <row r="2180" spans="10:12" x14ac:dyDescent="0.25">
      <c r="J2180" s="13" t="s">
        <v>2405</v>
      </c>
      <c r="K2180">
        <v>2179</v>
      </c>
      <c r="L2180">
        <f>[1]!EM_S_RISK_AVGRETURNY(J2180,"2015-12-01","2016-12-02","1")</f>
        <v>-18.732299999999999</v>
      </c>
    </row>
    <row r="2181" spans="10:12" x14ac:dyDescent="0.25">
      <c r="J2181" s="13" t="s">
        <v>515</v>
      </c>
      <c r="K2181">
        <v>2180</v>
      </c>
      <c r="L2181">
        <f>[1]!EM_S_RISK_AVGRETURNY(J2181,"2015-12-01","2016-12-02","1")</f>
        <v>-18.760100000000001</v>
      </c>
    </row>
    <row r="2182" spans="10:12" x14ac:dyDescent="0.25">
      <c r="J2182" s="13" t="s">
        <v>2667</v>
      </c>
      <c r="K2182">
        <v>2181</v>
      </c>
      <c r="L2182">
        <f>[1]!EM_S_RISK_AVGRETURNY(J2182,"2015-12-01","2016-12-02","1")</f>
        <v>-18.764299999999999</v>
      </c>
    </row>
    <row r="2183" spans="10:12" x14ac:dyDescent="0.25">
      <c r="J2183" s="13" t="s">
        <v>1593</v>
      </c>
      <c r="K2183">
        <v>2182</v>
      </c>
      <c r="L2183">
        <f>[1]!EM_S_RISK_AVGRETURNY(J2183,"2015-12-01","2016-12-02","1")</f>
        <v>-18.7681</v>
      </c>
    </row>
    <row r="2184" spans="10:12" x14ac:dyDescent="0.25">
      <c r="J2184" s="13" t="s">
        <v>1942</v>
      </c>
      <c r="K2184">
        <v>2183</v>
      </c>
      <c r="L2184">
        <f>[1]!EM_S_RISK_AVGRETURNY(J2184,"2015-12-01","2016-12-02","1")</f>
        <v>-18.7971</v>
      </c>
    </row>
    <row r="2185" spans="10:12" x14ac:dyDescent="0.25">
      <c r="J2185" s="13" t="s">
        <v>35</v>
      </c>
      <c r="K2185">
        <v>2184</v>
      </c>
      <c r="L2185">
        <f>[1]!EM_S_RISK_AVGRETURNY(J2185,"2015-12-01","2016-12-02","1")</f>
        <v>-18.8123</v>
      </c>
    </row>
    <row r="2186" spans="10:12" x14ac:dyDescent="0.25">
      <c r="J2186" s="13" t="s">
        <v>2681</v>
      </c>
      <c r="K2186">
        <v>2185</v>
      </c>
      <c r="L2186">
        <f>[1]!EM_S_RISK_AVGRETURNY(J2186,"2015-12-01","2016-12-02","1")</f>
        <v>-18.837399999999999</v>
      </c>
    </row>
    <row r="2187" spans="10:12" x14ac:dyDescent="0.25">
      <c r="J2187" s="13" t="s">
        <v>1727</v>
      </c>
      <c r="K2187">
        <v>2186</v>
      </c>
      <c r="L2187">
        <f>[1]!EM_S_RISK_AVGRETURNY(J2187,"2015-12-01","2016-12-02","1")</f>
        <v>-18.839600000000001</v>
      </c>
    </row>
    <row r="2188" spans="10:12" x14ac:dyDescent="0.25">
      <c r="J2188" s="13" t="s">
        <v>309</v>
      </c>
      <c r="K2188">
        <v>2187</v>
      </c>
      <c r="L2188">
        <f>[1]!EM_S_RISK_AVGRETURNY(J2188,"2015-12-01","2016-12-02","1")</f>
        <v>-18.8566</v>
      </c>
    </row>
    <row r="2189" spans="10:12" x14ac:dyDescent="0.25">
      <c r="J2189" s="13" t="s">
        <v>2679</v>
      </c>
      <c r="K2189">
        <v>2188</v>
      </c>
      <c r="L2189">
        <f>[1]!EM_S_RISK_AVGRETURNY(J2189,"2015-12-01","2016-12-02","1")</f>
        <v>-18.8719</v>
      </c>
    </row>
    <row r="2190" spans="10:12" x14ac:dyDescent="0.25">
      <c r="J2190" s="13" t="s">
        <v>2458</v>
      </c>
      <c r="K2190">
        <v>2189</v>
      </c>
      <c r="L2190">
        <f>[1]!EM_S_RISK_AVGRETURNY(J2190,"2015-12-01","2016-12-02","1")</f>
        <v>-18.880199999999999</v>
      </c>
    </row>
    <row r="2191" spans="10:12" x14ac:dyDescent="0.25">
      <c r="J2191" s="13" t="s">
        <v>2991</v>
      </c>
      <c r="K2191">
        <v>2190</v>
      </c>
      <c r="L2191">
        <f>[1]!EM_S_RISK_AVGRETURNY(J2191,"2015-12-01","2016-12-02","1")</f>
        <v>-18.9087</v>
      </c>
    </row>
    <row r="2192" spans="10:12" x14ac:dyDescent="0.25">
      <c r="J2192" s="13" t="s">
        <v>2999</v>
      </c>
      <c r="K2192">
        <v>2191</v>
      </c>
      <c r="L2192">
        <f>[1]!EM_S_RISK_AVGRETURNY(J2192,"2015-12-01","2016-12-02","1")</f>
        <v>-18.925699999999999</v>
      </c>
    </row>
    <row r="2193" spans="10:12" x14ac:dyDescent="0.25">
      <c r="J2193" s="13" t="s">
        <v>228</v>
      </c>
      <c r="K2193">
        <v>2192</v>
      </c>
      <c r="L2193">
        <f>[1]!EM_S_RISK_AVGRETURNY(J2193,"2015-12-01","2016-12-02","1")</f>
        <v>-19.008400000000002</v>
      </c>
    </row>
    <row r="2194" spans="10:12" x14ac:dyDescent="0.25">
      <c r="J2194" s="13" t="s">
        <v>2527</v>
      </c>
      <c r="K2194">
        <v>2193</v>
      </c>
      <c r="L2194">
        <f>[1]!EM_S_RISK_AVGRETURNY(J2194,"2015-12-01","2016-12-02","1")</f>
        <v>-19.0137</v>
      </c>
    </row>
    <row r="2195" spans="10:12" x14ac:dyDescent="0.25">
      <c r="J2195" s="13" t="s">
        <v>2188</v>
      </c>
      <c r="K2195">
        <v>2194</v>
      </c>
      <c r="L2195">
        <f>[1]!EM_S_RISK_AVGRETURNY(J2195,"2015-12-01","2016-12-02","1")</f>
        <v>-19.017099999999999</v>
      </c>
    </row>
    <row r="2196" spans="10:12" x14ac:dyDescent="0.25">
      <c r="J2196" s="13" t="s">
        <v>1428</v>
      </c>
      <c r="K2196">
        <v>2195</v>
      </c>
      <c r="L2196">
        <f>[1]!EM_S_RISK_AVGRETURNY(J2196,"2015-12-01","2016-12-02","1")</f>
        <v>-19.0473</v>
      </c>
    </row>
    <row r="2197" spans="10:12" x14ac:dyDescent="0.25">
      <c r="J2197" s="13" t="s">
        <v>638</v>
      </c>
      <c r="K2197">
        <v>2196</v>
      </c>
      <c r="L2197">
        <f>[1]!EM_S_RISK_AVGRETURNY(J2197,"2015-12-01","2016-12-02","1")</f>
        <v>-19.0488</v>
      </c>
    </row>
    <row r="2198" spans="10:12" x14ac:dyDescent="0.25">
      <c r="J2198" s="13" t="s">
        <v>950</v>
      </c>
      <c r="K2198">
        <v>2197</v>
      </c>
      <c r="L2198">
        <f>[1]!EM_S_RISK_AVGRETURNY(J2198,"2015-12-01","2016-12-02","1")</f>
        <v>-19.0625</v>
      </c>
    </row>
    <row r="2199" spans="10:12" x14ac:dyDescent="0.25">
      <c r="J2199" s="13" t="s">
        <v>1300</v>
      </c>
      <c r="K2199">
        <v>2198</v>
      </c>
      <c r="L2199">
        <f>[1]!EM_S_RISK_AVGRETURNY(J2199,"2015-12-01","2016-12-02","1")</f>
        <v>-19.116399999999999</v>
      </c>
    </row>
    <row r="2200" spans="10:12" x14ac:dyDescent="0.25">
      <c r="J2200" s="13" t="s">
        <v>976</v>
      </c>
      <c r="K2200">
        <v>2199</v>
      </c>
      <c r="L2200">
        <f>[1]!EM_S_RISK_AVGRETURNY(J2200,"2015-12-01","2016-12-02","1")</f>
        <v>-19.129200000000001</v>
      </c>
    </row>
    <row r="2201" spans="10:12" x14ac:dyDescent="0.25">
      <c r="J2201" s="13" t="s">
        <v>765</v>
      </c>
      <c r="K2201">
        <v>2200</v>
      </c>
      <c r="L2201">
        <f>[1]!EM_S_RISK_AVGRETURNY(J2201,"2015-12-01","2016-12-02","1")</f>
        <v>-19.14</v>
      </c>
    </row>
    <row r="2202" spans="10:12" x14ac:dyDescent="0.25">
      <c r="J2202" s="13" t="s">
        <v>1842</v>
      </c>
      <c r="K2202">
        <v>2201</v>
      </c>
      <c r="L2202">
        <f>[1]!EM_S_RISK_AVGRETURNY(J2202,"2015-12-01","2016-12-02","1")</f>
        <v>-19.167400000000001</v>
      </c>
    </row>
    <row r="2203" spans="10:12" x14ac:dyDescent="0.25">
      <c r="J2203" s="13" t="s">
        <v>1640</v>
      </c>
      <c r="K2203">
        <v>2202</v>
      </c>
      <c r="L2203">
        <f>[1]!EM_S_RISK_AVGRETURNY(J2203,"2015-12-01","2016-12-02","1")</f>
        <v>-19.1693</v>
      </c>
    </row>
    <row r="2204" spans="10:12" x14ac:dyDescent="0.25">
      <c r="J2204" s="13" t="s">
        <v>1255</v>
      </c>
      <c r="K2204">
        <v>2203</v>
      </c>
      <c r="L2204">
        <f>[1]!EM_S_RISK_AVGRETURNY(J2204,"2015-12-01","2016-12-02","1")</f>
        <v>-19.174800000000001</v>
      </c>
    </row>
    <row r="2205" spans="10:12" x14ac:dyDescent="0.25">
      <c r="J2205" s="13" t="s">
        <v>2789</v>
      </c>
      <c r="K2205">
        <v>2204</v>
      </c>
      <c r="L2205">
        <f>[1]!EM_S_RISK_AVGRETURNY(J2205,"2015-12-01","2016-12-02","1")</f>
        <v>-19.1968</v>
      </c>
    </row>
    <row r="2206" spans="10:12" x14ac:dyDescent="0.25">
      <c r="J2206" s="13" t="s">
        <v>394</v>
      </c>
      <c r="K2206">
        <v>2205</v>
      </c>
      <c r="L2206">
        <f>[1]!EM_S_RISK_AVGRETURNY(J2206,"2015-12-01","2016-12-02","1")</f>
        <v>-19.267700000000001</v>
      </c>
    </row>
    <row r="2207" spans="10:12" x14ac:dyDescent="0.25">
      <c r="J2207" s="13" t="s">
        <v>1149</v>
      </c>
      <c r="K2207">
        <v>2206</v>
      </c>
      <c r="L2207">
        <f>[1]!EM_S_RISK_AVGRETURNY(J2207,"2015-12-01","2016-12-02","1")</f>
        <v>-19.290600000000001</v>
      </c>
    </row>
    <row r="2208" spans="10:12" x14ac:dyDescent="0.25">
      <c r="J2208" s="13" t="s">
        <v>1392</v>
      </c>
      <c r="K2208">
        <v>2207</v>
      </c>
      <c r="L2208">
        <f>[1]!EM_S_RISK_AVGRETURNY(J2208,"2015-12-01","2016-12-02","1")</f>
        <v>-19.2913</v>
      </c>
    </row>
    <row r="2209" spans="10:12" x14ac:dyDescent="0.25">
      <c r="J2209" s="13" t="s">
        <v>977</v>
      </c>
      <c r="K2209">
        <v>2208</v>
      </c>
      <c r="L2209">
        <f>[1]!EM_S_RISK_AVGRETURNY(J2209,"2015-12-01","2016-12-02","1")</f>
        <v>-19.296600000000002</v>
      </c>
    </row>
    <row r="2210" spans="10:12" x14ac:dyDescent="0.25">
      <c r="J2210" s="13" t="s">
        <v>594</v>
      </c>
      <c r="K2210">
        <v>2209</v>
      </c>
      <c r="L2210">
        <f>[1]!EM_S_RISK_AVGRETURNY(J2210,"2015-12-01","2016-12-02","1")</f>
        <v>-19.3049</v>
      </c>
    </row>
    <row r="2211" spans="10:12" x14ac:dyDescent="0.25">
      <c r="J2211" s="13" t="s">
        <v>2262</v>
      </c>
      <c r="K2211">
        <v>2210</v>
      </c>
      <c r="L2211">
        <f>[1]!EM_S_RISK_AVGRETURNY(J2211,"2015-12-01","2016-12-02","1")</f>
        <v>-19.3049</v>
      </c>
    </row>
    <row r="2212" spans="10:12" x14ac:dyDescent="0.25">
      <c r="J2212" s="13" t="s">
        <v>2038</v>
      </c>
      <c r="K2212">
        <v>2211</v>
      </c>
      <c r="L2212">
        <f>[1]!EM_S_RISK_AVGRETURNY(J2212,"2015-12-01","2016-12-02","1")</f>
        <v>-19.354399999999998</v>
      </c>
    </row>
    <row r="2213" spans="10:12" x14ac:dyDescent="0.25">
      <c r="J2213" s="13" t="s">
        <v>1390</v>
      </c>
      <c r="K2213">
        <v>2212</v>
      </c>
      <c r="L2213">
        <f>[1]!EM_S_RISK_AVGRETURNY(J2213,"2015-12-01","2016-12-02","1")</f>
        <v>-19.3568</v>
      </c>
    </row>
    <row r="2214" spans="10:12" x14ac:dyDescent="0.25">
      <c r="J2214" s="13" t="s">
        <v>2345</v>
      </c>
      <c r="K2214">
        <v>2213</v>
      </c>
      <c r="L2214">
        <f>[1]!EM_S_RISK_AVGRETURNY(J2214,"2015-12-01","2016-12-02","1")</f>
        <v>-19.358000000000001</v>
      </c>
    </row>
    <row r="2215" spans="10:12" x14ac:dyDescent="0.25">
      <c r="J2215" s="13" t="s">
        <v>2528</v>
      </c>
      <c r="K2215">
        <v>2214</v>
      </c>
      <c r="L2215">
        <f>[1]!EM_S_RISK_AVGRETURNY(J2215,"2015-12-01","2016-12-02","1")</f>
        <v>-19.363</v>
      </c>
    </row>
    <row r="2216" spans="10:12" x14ac:dyDescent="0.25">
      <c r="J2216" s="13" t="s">
        <v>2133</v>
      </c>
      <c r="K2216">
        <v>2215</v>
      </c>
      <c r="L2216">
        <f>[1]!EM_S_RISK_AVGRETURNY(J2216,"2015-12-01","2016-12-02","1")</f>
        <v>-19.3932</v>
      </c>
    </row>
    <row r="2217" spans="10:12" x14ac:dyDescent="0.25">
      <c r="J2217" s="13" t="s">
        <v>2867</v>
      </c>
      <c r="K2217">
        <v>2216</v>
      </c>
      <c r="L2217">
        <f>[1]!EM_S_RISK_AVGRETURNY(J2217,"2015-12-01","2016-12-02","1")</f>
        <v>-19.397400000000001</v>
      </c>
    </row>
    <row r="2218" spans="10:12" x14ac:dyDescent="0.25">
      <c r="J2218" s="13" t="s">
        <v>964</v>
      </c>
      <c r="K2218">
        <v>2217</v>
      </c>
      <c r="L2218">
        <f>[1]!EM_S_RISK_AVGRETURNY(J2218,"2015-12-01","2016-12-02","1")</f>
        <v>-19.402000000000001</v>
      </c>
    </row>
    <row r="2219" spans="10:12" x14ac:dyDescent="0.25">
      <c r="J2219" s="13" t="s">
        <v>1171</v>
      </c>
      <c r="K2219">
        <v>2218</v>
      </c>
      <c r="L2219">
        <f>[1]!EM_S_RISK_AVGRETURNY(J2219,"2015-12-01","2016-12-02","1")</f>
        <v>-19.408999999999999</v>
      </c>
    </row>
    <row r="2220" spans="10:12" x14ac:dyDescent="0.25">
      <c r="J2220" s="13" t="s">
        <v>2485</v>
      </c>
      <c r="K2220">
        <v>2219</v>
      </c>
      <c r="L2220">
        <f>[1]!EM_S_RISK_AVGRETURNY(J2220,"2015-12-01","2016-12-02","1")</f>
        <v>-19.409099999999999</v>
      </c>
    </row>
    <row r="2221" spans="10:12" x14ac:dyDescent="0.25">
      <c r="J2221" s="13" t="s">
        <v>2813</v>
      </c>
      <c r="K2221">
        <v>2220</v>
      </c>
      <c r="L2221">
        <f>[1]!EM_S_RISK_AVGRETURNY(J2221,"2015-12-01","2016-12-02","1")</f>
        <v>-19.413399999999999</v>
      </c>
    </row>
    <row r="2222" spans="10:12" x14ac:dyDescent="0.25">
      <c r="J2222" s="13" t="s">
        <v>1676</v>
      </c>
      <c r="K2222">
        <v>2221</v>
      </c>
      <c r="L2222">
        <f>[1]!EM_S_RISK_AVGRETURNY(J2222,"2015-12-01","2016-12-02","1")</f>
        <v>-19.432300000000001</v>
      </c>
    </row>
    <row r="2223" spans="10:12" x14ac:dyDescent="0.25">
      <c r="J2223" s="13" t="s">
        <v>1512</v>
      </c>
      <c r="K2223">
        <v>2222</v>
      </c>
      <c r="L2223">
        <f>[1]!EM_S_RISK_AVGRETURNY(J2223,"2015-12-01","2016-12-02","1")</f>
        <v>-19.434699999999999</v>
      </c>
    </row>
    <row r="2224" spans="10:12" x14ac:dyDescent="0.25">
      <c r="J2224" s="13" t="s">
        <v>2134</v>
      </c>
      <c r="K2224">
        <v>2223</v>
      </c>
      <c r="L2224">
        <f>[1]!EM_S_RISK_AVGRETURNY(J2224,"2015-12-01","2016-12-02","1")</f>
        <v>-19.451599999999999</v>
      </c>
    </row>
    <row r="2225" spans="10:12" x14ac:dyDescent="0.25">
      <c r="J2225" s="13" t="s">
        <v>1326</v>
      </c>
      <c r="K2225">
        <v>2224</v>
      </c>
      <c r="L2225">
        <f>[1]!EM_S_RISK_AVGRETURNY(J2225,"2015-12-01","2016-12-02","1")</f>
        <v>-19.4618</v>
      </c>
    </row>
    <row r="2226" spans="10:12" x14ac:dyDescent="0.25">
      <c r="J2226" s="13" t="s">
        <v>2191</v>
      </c>
      <c r="K2226">
        <v>2225</v>
      </c>
      <c r="L2226">
        <f>[1]!EM_S_RISK_AVGRETURNY(J2226,"2015-12-01","2016-12-02","1")</f>
        <v>-19.462199999999999</v>
      </c>
    </row>
    <row r="2227" spans="10:12" x14ac:dyDescent="0.25">
      <c r="J2227" s="13" t="s">
        <v>521</v>
      </c>
      <c r="K2227">
        <v>2226</v>
      </c>
      <c r="L2227">
        <f>[1]!EM_S_RISK_AVGRETURNY(J2227,"2015-12-01","2016-12-02","1")</f>
        <v>-19.478200000000001</v>
      </c>
    </row>
    <row r="2228" spans="10:12" x14ac:dyDescent="0.25">
      <c r="J2228" s="13" t="s">
        <v>561</v>
      </c>
      <c r="K2228">
        <v>2227</v>
      </c>
      <c r="L2228">
        <f>[1]!EM_S_RISK_AVGRETURNY(J2228,"2015-12-01","2016-12-02","1")</f>
        <v>-19.523199999999999</v>
      </c>
    </row>
    <row r="2229" spans="10:12" x14ac:dyDescent="0.25">
      <c r="J2229" s="13" t="s">
        <v>1304</v>
      </c>
      <c r="K2229">
        <v>2228</v>
      </c>
      <c r="L2229">
        <f>[1]!EM_S_RISK_AVGRETURNY(J2229,"2015-12-01","2016-12-02","1")</f>
        <v>-19.546099999999999</v>
      </c>
    </row>
    <row r="2230" spans="10:12" x14ac:dyDescent="0.25">
      <c r="J2230" s="13" t="s">
        <v>1672</v>
      </c>
      <c r="K2230">
        <v>2229</v>
      </c>
      <c r="L2230">
        <f>[1]!EM_S_RISK_AVGRETURNY(J2230,"2015-12-01","2016-12-02","1")</f>
        <v>-19.574100000000001</v>
      </c>
    </row>
    <row r="2231" spans="10:12" x14ac:dyDescent="0.25">
      <c r="J2231" s="13" t="s">
        <v>676</v>
      </c>
      <c r="K2231">
        <v>2230</v>
      </c>
      <c r="L2231">
        <f>[1]!EM_S_RISK_AVGRETURNY(J2231,"2015-12-01","2016-12-02","1")</f>
        <v>-19.576499999999999</v>
      </c>
    </row>
    <row r="2232" spans="10:12" x14ac:dyDescent="0.25">
      <c r="J2232" s="13" t="s">
        <v>2059</v>
      </c>
      <c r="K2232">
        <v>2231</v>
      </c>
      <c r="L2232">
        <f>[1]!EM_S_RISK_AVGRETURNY(J2232,"2015-12-01","2016-12-02","1")</f>
        <v>-19.608799999999999</v>
      </c>
    </row>
    <row r="2233" spans="10:12" x14ac:dyDescent="0.25">
      <c r="J2233" s="13" t="s">
        <v>205</v>
      </c>
      <c r="K2233">
        <v>2232</v>
      </c>
      <c r="L2233">
        <f>[1]!EM_S_RISK_AVGRETURNY(J2233,"2015-12-01","2016-12-02","1")</f>
        <v>-19.659600000000001</v>
      </c>
    </row>
    <row r="2234" spans="10:12" x14ac:dyDescent="0.25">
      <c r="J2234" s="13" t="s">
        <v>248</v>
      </c>
      <c r="K2234">
        <v>2233</v>
      </c>
      <c r="L2234">
        <f>[1]!EM_S_RISK_AVGRETURNY(J2234,"2015-12-01","2016-12-02","1")</f>
        <v>-19.671099999999999</v>
      </c>
    </row>
    <row r="2235" spans="10:12" x14ac:dyDescent="0.25">
      <c r="J2235" s="13" t="s">
        <v>2881</v>
      </c>
      <c r="K2235">
        <v>2234</v>
      </c>
      <c r="L2235">
        <f>[1]!EM_S_RISK_AVGRETURNY(J2235,"2015-12-01","2016-12-02","1")</f>
        <v>-19.678999999999998</v>
      </c>
    </row>
    <row r="2236" spans="10:12" x14ac:dyDescent="0.25">
      <c r="J2236" s="13" t="s">
        <v>1163</v>
      </c>
      <c r="K2236">
        <v>2235</v>
      </c>
      <c r="L2236">
        <f>[1]!EM_S_RISK_AVGRETURNY(J2236,"2015-12-01","2016-12-02","1")</f>
        <v>-19.6938</v>
      </c>
    </row>
    <row r="2237" spans="10:12" x14ac:dyDescent="0.25">
      <c r="J2237" s="13" t="s">
        <v>2736</v>
      </c>
      <c r="K2237">
        <v>2236</v>
      </c>
      <c r="L2237">
        <f>[1]!EM_S_RISK_AVGRETURNY(J2237,"2015-12-01","2016-12-02","1")</f>
        <v>-19.7164</v>
      </c>
    </row>
    <row r="2238" spans="10:12" x14ac:dyDescent="0.25">
      <c r="J2238" s="13" t="s">
        <v>1900</v>
      </c>
      <c r="K2238">
        <v>2237</v>
      </c>
      <c r="L2238">
        <f>[1]!EM_S_RISK_AVGRETURNY(J2238,"2015-12-01","2016-12-02","1")</f>
        <v>-19.7654</v>
      </c>
    </row>
    <row r="2239" spans="10:12" x14ac:dyDescent="0.25">
      <c r="J2239" s="13" t="s">
        <v>700</v>
      </c>
      <c r="K2239">
        <v>2238</v>
      </c>
      <c r="L2239">
        <f>[1]!EM_S_RISK_AVGRETURNY(J2239,"2015-12-01","2016-12-02","1")</f>
        <v>-19.785</v>
      </c>
    </row>
    <row r="2240" spans="10:12" x14ac:dyDescent="0.25">
      <c r="J2240" s="13" t="s">
        <v>2053</v>
      </c>
      <c r="K2240">
        <v>2239</v>
      </c>
      <c r="L2240">
        <f>[1]!EM_S_RISK_AVGRETURNY(J2240,"2015-12-01","2016-12-02","1")</f>
        <v>-19.9038</v>
      </c>
    </row>
    <row r="2241" spans="10:12" x14ac:dyDescent="0.25">
      <c r="J2241" s="13" t="s">
        <v>1013</v>
      </c>
      <c r="K2241">
        <v>2240</v>
      </c>
      <c r="L2241">
        <f>[1]!EM_S_RISK_AVGRETURNY(J2241,"2015-12-01","2016-12-02","1")</f>
        <v>-19.910599999999999</v>
      </c>
    </row>
    <row r="2242" spans="10:12" x14ac:dyDescent="0.25">
      <c r="J2242" s="13" t="s">
        <v>643</v>
      </c>
      <c r="K2242">
        <v>2241</v>
      </c>
      <c r="L2242">
        <f>[1]!EM_S_RISK_AVGRETURNY(J2242,"2015-12-01","2016-12-02","1")</f>
        <v>-19.914999999999999</v>
      </c>
    </row>
    <row r="2243" spans="10:12" x14ac:dyDescent="0.25">
      <c r="J2243" s="13" t="s">
        <v>1079</v>
      </c>
      <c r="K2243">
        <v>2242</v>
      </c>
      <c r="L2243">
        <f>[1]!EM_S_RISK_AVGRETURNY(J2243,"2015-12-01","2016-12-02","1")</f>
        <v>-19.9239</v>
      </c>
    </row>
    <row r="2244" spans="10:12" x14ac:dyDescent="0.25">
      <c r="J2244" s="13" t="s">
        <v>1509</v>
      </c>
      <c r="K2244">
        <v>2243</v>
      </c>
      <c r="L2244">
        <f>[1]!EM_S_RISK_AVGRETURNY(J2244,"2015-12-01","2016-12-02","1")</f>
        <v>-19.9297</v>
      </c>
    </row>
    <row r="2245" spans="10:12" x14ac:dyDescent="0.25">
      <c r="J2245" s="13" t="s">
        <v>542</v>
      </c>
      <c r="K2245">
        <v>2244</v>
      </c>
      <c r="L2245">
        <f>[1]!EM_S_RISK_AVGRETURNY(J2245,"2015-12-01","2016-12-02","1")</f>
        <v>-19.961500000000001</v>
      </c>
    </row>
    <row r="2246" spans="10:12" x14ac:dyDescent="0.25">
      <c r="J2246" s="13" t="s">
        <v>2929</v>
      </c>
      <c r="K2246">
        <v>2245</v>
      </c>
      <c r="L2246">
        <f>[1]!EM_S_RISK_AVGRETURNY(J2246,"2015-12-01","2016-12-02","1")</f>
        <v>-19.991</v>
      </c>
    </row>
    <row r="2247" spans="10:12" x14ac:dyDescent="0.25">
      <c r="J2247" s="13" t="s">
        <v>1408</v>
      </c>
      <c r="K2247">
        <v>2246</v>
      </c>
      <c r="L2247">
        <f>[1]!EM_S_RISK_AVGRETURNY(J2247,"2015-12-01","2016-12-02","1")</f>
        <v>-19.998999999999999</v>
      </c>
    </row>
    <row r="2248" spans="10:12" x14ac:dyDescent="0.25">
      <c r="J2248" s="13" t="s">
        <v>1635</v>
      </c>
      <c r="K2248">
        <v>2247</v>
      </c>
      <c r="L2248">
        <f>[1]!EM_S_RISK_AVGRETURNY(J2248,"2015-12-01","2016-12-02","1")</f>
        <v>-20.008700000000001</v>
      </c>
    </row>
    <row r="2249" spans="10:12" x14ac:dyDescent="0.25">
      <c r="J2249" s="13" t="s">
        <v>319</v>
      </c>
      <c r="K2249">
        <v>2248</v>
      </c>
      <c r="L2249">
        <f>[1]!EM_S_RISK_AVGRETURNY(J2249,"2015-12-01","2016-12-02","1")</f>
        <v>-20.035699999999999</v>
      </c>
    </row>
    <row r="2250" spans="10:12" x14ac:dyDescent="0.25">
      <c r="J2250" s="13" t="s">
        <v>1329</v>
      </c>
      <c r="K2250">
        <v>2249</v>
      </c>
      <c r="L2250">
        <f>[1]!EM_S_RISK_AVGRETURNY(J2250,"2015-12-01","2016-12-02","1")</f>
        <v>-20.0381</v>
      </c>
    </row>
    <row r="2251" spans="10:12" x14ac:dyDescent="0.25">
      <c r="J2251" s="13" t="s">
        <v>2682</v>
      </c>
      <c r="K2251">
        <v>2250</v>
      </c>
      <c r="L2251">
        <f>[1]!EM_S_RISK_AVGRETURNY(J2251,"2015-12-01","2016-12-02","1")</f>
        <v>-20.0441</v>
      </c>
    </row>
    <row r="2252" spans="10:12" x14ac:dyDescent="0.25">
      <c r="J2252" s="13" t="s">
        <v>1582</v>
      </c>
      <c r="K2252">
        <v>2251</v>
      </c>
      <c r="L2252">
        <f>[1]!EM_S_RISK_AVGRETURNY(J2252,"2015-12-01","2016-12-02","1")</f>
        <v>-20.047999999999998</v>
      </c>
    </row>
    <row r="2253" spans="10:12" x14ac:dyDescent="0.25">
      <c r="J2253" s="13" t="s">
        <v>2030</v>
      </c>
      <c r="K2253">
        <v>2252</v>
      </c>
      <c r="L2253">
        <f>[1]!EM_S_RISK_AVGRETURNY(J2253,"2015-12-01","2016-12-02","1")</f>
        <v>-20.052600000000002</v>
      </c>
    </row>
    <row r="2254" spans="10:12" x14ac:dyDescent="0.25">
      <c r="J2254" s="13" t="s">
        <v>2515</v>
      </c>
      <c r="K2254">
        <v>2253</v>
      </c>
      <c r="L2254">
        <f>[1]!EM_S_RISK_AVGRETURNY(J2254,"2015-12-01","2016-12-02","1")</f>
        <v>-20.106100000000001</v>
      </c>
    </row>
    <row r="2255" spans="10:12" x14ac:dyDescent="0.25">
      <c r="J2255" s="13" t="s">
        <v>2670</v>
      </c>
      <c r="K2255">
        <v>2254</v>
      </c>
      <c r="L2255">
        <f>[1]!EM_S_RISK_AVGRETURNY(J2255,"2015-12-01","2016-12-02","1")</f>
        <v>-20.125900000000001</v>
      </c>
    </row>
    <row r="2256" spans="10:12" x14ac:dyDescent="0.25">
      <c r="J2256" s="13" t="s">
        <v>525</v>
      </c>
      <c r="K2256">
        <v>2255</v>
      </c>
      <c r="L2256">
        <f>[1]!EM_S_RISK_AVGRETURNY(J2256,"2015-12-01","2016-12-02","1")</f>
        <v>-20.1569</v>
      </c>
    </row>
    <row r="2257" spans="10:12" x14ac:dyDescent="0.25">
      <c r="J2257" s="13" t="s">
        <v>2002</v>
      </c>
      <c r="K2257">
        <v>2256</v>
      </c>
      <c r="L2257">
        <f>[1]!EM_S_RISK_AVGRETURNY(J2257,"2015-12-01","2016-12-02","1")</f>
        <v>-20.171800000000001</v>
      </c>
    </row>
    <row r="2258" spans="10:12" x14ac:dyDescent="0.25">
      <c r="J2258" s="13" t="s">
        <v>2138</v>
      </c>
      <c r="K2258">
        <v>2257</v>
      </c>
      <c r="L2258">
        <f>[1]!EM_S_RISK_AVGRETURNY(J2258,"2015-12-01","2016-12-02","1")</f>
        <v>-20.174600000000002</v>
      </c>
    </row>
    <row r="2259" spans="10:12" x14ac:dyDescent="0.25">
      <c r="J2259" s="13" t="s">
        <v>2595</v>
      </c>
      <c r="K2259">
        <v>2258</v>
      </c>
      <c r="L2259">
        <f>[1]!EM_S_RISK_AVGRETURNY(J2259,"2015-12-01","2016-12-02","1")</f>
        <v>-20.1875</v>
      </c>
    </row>
    <row r="2260" spans="10:12" x14ac:dyDescent="0.25">
      <c r="J2260" s="13" t="s">
        <v>430</v>
      </c>
      <c r="K2260">
        <v>2259</v>
      </c>
      <c r="L2260">
        <f>[1]!EM_S_RISK_AVGRETURNY(J2260,"2015-12-01","2016-12-02","1")</f>
        <v>-20.188500000000001</v>
      </c>
    </row>
    <row r="2261" spans="10:12" x14ac:dyDescent="0.25">
      <c r="J2261" s="13" t="s">
        <v>2140</v>
      </c>
      <c r="K2261">
        <v>2260</v>
      </c>
      <c r="L2261">
        <f>[1]!EM_S_RISK_AVGRETURNY(J2261,"2015-12-01","2016-12-02","1")</f>
        <v>-20.2119</v>
      </c>
    </row>
    <row r="2262" spans="10:12" x14ac:dyDescent="0.25">
      <c r="J2262" s="13" t="s">
        <v>2776</v>
      </c>
      <c r="K2262">
        <v>2261</v>
      </c>
      <c r="L2262">
        <f>[1]!EM_S_RISK_AVGRETURNY(J2262,"2015-12-01","2016-12-02","1")</f>
        <v>-20.2165</v>
      </c>
    </row>
    <row r="2263" spans="10:12" x14ac:dyDescent="0.25">
      <c r="J2263" s="13" t="s">
        <v>223</v>
      </c>
      <c r="K2263">
        <v>2262</v>
      </c>
      <c r="L2263">
        <f>[1]!EM_S_RISK_AVGRETURNY(J2263,"2015-12-01","2016-12-02","1")</f>
        <v>-20.230499999999999</v>
      </c>
    </row>
    <row r="2264" spans="10:12" x14ac:dyDescent="0.25">
      <c r="J2264" s="13" t="s">
        <v>1105</v>
      </c>
      <c r="K2264">
        <v>2263</v>
      </c>
      <c r="L2264">
        <f>[1]!EM_S_RISK_AVGRETURNY(J2264,"2015-12-01","2016-12-02","1")</f>
        <v>-20.234200000000001</v>
      </c>
    </row>
    <row r="2265" spans="10:12" x14ac:dyDescent="0.25">
      <c r="J2265" s="13" t="s">
        <v>2610</v>
      </c>
      <c r="K2265">
        <v>2264</v>
      </c>
      <c r="L2265">
        <f>[1]!EM_S_RISK_AVGRETURNY(J2265,"2015-12-01","2016-12-02","1")</f>
        <v>-20.241499999999998</v>
      </c>
    </row>
    <row r="2266" spans="10:12" x14ac:dyDescent="0.25">
      <c r="J2266" s="13" t="s">
        <v>2640</v>
      </c>
      <c r="K2266">
        <v>2265</v>
      </c>
      <c r="L2266">
        <f>[1]!EM_S_RISK_AVGRETURNY(J2266,"2015-12-01","2016-12-02","1")</f>
        <v>-20.305299999999999</v>
      </c>
    </row>
    <row r="2267" spans="10:12" x14ac:dyDescent="0.25">
      <c r="J2267" s="13" t="s">
        <v>2755</v>
      </c>
      <c r="K2267">
        <v>2266</v>
      </c>
      <c r="L2267">
        <f>[1]!EM_S_RISK_AVGRETURNY(J2267,"2015-12-01","2016-12-02","1")</f>
        <v>-20.333200000000001</v>
      </c>
    </row>
    <row r="2268" spans="10:12" x14ac:dyDescent="0.25">
      <c r="J2268" s="13" t="s">
        <v>160</v>
      </c>
      <c r="K2268">
        <v>2267</v>
      </c>
      <c r="L2268">
        <f>[1]!EM_S_RISK_AVGRETURNY(J2268,"2015-12-01","2016-12-02","1")</f>
        <v>-20.353300000000001</v>
      </c>
    </row>
    <row r="2269" spans="10:12" x14ac:dyDescent="0.25">
      <c r="J2269" s="13" t="s">
        <v>2406</v>
      </c>
      <c r="K2269">
        <v>2268</v>
      </c>
      <c r="L2269">
        <f>[1]!EM_S_RISK_AVGRETURNY(J2269,"2015-12-01","2016-12-02","1")</f>
        <v>-20.3584</v>
      </c>
    </row>
    <row r="2270" spans="10:12" x14ac:dyDescent="0.25">
      <c r="J2270" s="13" t="s">
        <v>2569</v>
      </c>
      <c r="K2270">
        <v>2269</v>
      </c>
      <c r="L2270">
        <f>[1]!EM_S_RISK_AVGRETURNY(J2270,"2015-12-01","2016-12-02","1")</f>
        <v>-20.363700000000001</v>
      </c>
    </row>
    <row r="2271" spans="10:12" x14ac:dyDescent="0.25">
      <c r="J2271" s="13" t="s">
        <v>2983</v>
      </c>
      <c r="K2271">
        <v>2270</v>
      </c>
      <c r="L2271">
        <f>[1]!EM_S_RISK_AVGRETURNY(J2271,"2015-12-01","2016-12-02","1")</f>
        <v>-20.3781</v>
      </c>
    </row>
    <row r="2272" spans="10:12" x14ac:dyDescent="0.25">
      <c r="J2272" s="13" t="s">
        <v>1888</v>
      </c>
      <c r="K2272">
        <v>2271</v>
      </c>
      <c r="L2272">
        <f>[1]!EM_S_RISK_AVGRETURNY(J2272,"2015-12-01","2016-12-02","1")</f>
        <v>-20.386900000000001</v>
      </c>
    </row>
    <row r="2273" spans="10:12" x14ac:dyDescent="0.25">
      <c r="J2273" s="13" t="s">
        <v>1312</v>
      </c>
      <c r="K2273">
        <v>2272</v>
      </c>
      <c r="L2273">
        <f>[1]!EM_S_RISK_AVGRETURNY(J2273,"2015-12-01","2016-12-02","1")</f>
        <v>-20.418199999999999</v>
      </c>
    </row>
    <row r="2274" spans="10:12" x14ac:dyDescent="0.25">
      <c r="J2274" s="13" t="s">
        <v>1898</v>
      </c>
      <c r="K2274">
        <v>2273</v>
      </c>
      <c r="L2274">
        <f>[1]!EM_S_RISK_AVGRETURNY(J2274,"2015-12-01","2016-12-02","1")</f>
        <v>-20.4434</v>
      </c>
    </row>
    <row r="2275" spans="10:12" x14ac:dyDescent="0.25">
      <c r="J2275" s="13" t="s">
        <v>2372</v>
      </c>
      <c r="K2275">
        <v>2274</v>
      </c>
      <c r="L2275">
        <f>[1]!EM_S_RISK_AVGRETURNY(J2275,"2015-12-01","2016-12-02","1")</f>
        <v>-20.454499999999999</v>
      </c>
    </row>
    <row r="2276" spans="10:12" x14ac:dyDescent="0.25">
      <c r="J2276" s="13" t="s">
        <v>600</v>
      </c>
      <c r="K2276">
        <v>2275</v>
      </c>
      <c r="L2276">
        <f>[1]!EM_S_RISK_AVGRETURNY(J2276,"2015-12-01","2016-12-02","1")</f>
        <v>-20.4695</v>
      </c>
    </row>
    <row r="2277" spans="10:12" x14ac:dyDescent="0.25">
      <c r="J2277" s="13" t="s">
        <v>350</v>
      </c>
      <c r="K2277">
        <v>2276</v>
      </c>
      <c r="L2277">
        <f>[1]!EM_S_RISK_AVGRETURNY(J2277,"2015-12-01","2016-12-02","1")</f>
        <v>-20.478300000000001</v>
      </c>
    </row>
    <row r="2278" spans="10:12" x14ac:dyDescent="0.25">
      <c r="J2278" s="13" t="s">
        <v>1978</v>
      </c>
      <c r="K2278">
        <v>2277</v>
      </c>
      <c r="L2278">
        <f>[1]!EM_S_RISK_AVGRETURNY(J2278,"2015-12-01","2016-12-02","1")</f>
        <v>-20.480799999999999</v>
      </c>
    </row>
    <row r="2279" spans="10:12" x14ac:dyDescent="0.25">
      <c r="J2279" s="13" t="s">
        <v>764</v>
      </c>
      <c r="K2279">
        <v>2278</v>
      </c>
      <c r="L2279">
        <f>[1]!EM_S_RISK_AVGRETURNY(J2279,"2015-12-01","2016-12-02","1")</f>
        <v>-20.4937</v>
      </c>
    </row>
    <row r="2280" spans="10:12" x14ac:dyDescent="0.25">
      <c r="J2280" s="13" t="s">
        <v>2126</v>
      </c>
      <c r="K2280">
        <v>2279</v>
      </c>
      <c r="L2280">
        <f>[1]!EM_S_RISK_AVGRETURNY(J2280,"2015-12-01","2016-12-02","1")</f>
        <v>-20.496099999999998</v>
      </c>
    </row>
    <row r="2281" spans="10:12" x14ac:dyDescent="0.25">
      <c r="J2281" s="13" t="s">
        <v>2555</v>
      </c>
      <c r="K2281">
        <v>2280</v>
      </c>
      <c r="L2281">
        <f>[1]!EM_S_RISK_AVGRETURNY(J2281,"2015-12-01","2016-12-02","1")</f>
        <v>-20.527100000000001</v>
      </c>
    </row>
    <row r="2282" spans="10:12" x14ac:dyDescent="0.25">
      <c r="J2282" s="13" t="s">
        <v>2642</v>
      </c>
      <c r="K2282">
        <v>2281</v>
      </c>
      <c r="L2282">
        <f>[1]!EM_S_RISK_AVGRETURNY(J2282,"2015-12-01","2016-12-02","1")</f>
        <v>-20.528099999999998</v>
      </c>
    </row>
    <row r="2283" spans="10:12" x14ac:dyDescent="0.25">
      <c r="J2283" s="13" t="s">
        <v>2086</v>
      </c>
      <c r="K2283">
        <v>2282</v>
      </c>
      <c r="L2283">
        <f>[1]!EM_S_RISK_AVGRETURNY(J2283,"2015-12-01","2016-12-02","1")</f>
        <v>-20.553799999999999</v>
      </c>
    </row>
    <row r="2284" spans="10:12" x14ac:dyDescent="0.25">
      <c r="J2284" s="13" t="s">
        <v>1729</v>
      </c>
      <c r="K2284">
        <v>2283</v>
      </c>
      <c r="L2284">
        <f>[1]!EM_S_RISK_AVGRETURNY(J2284,"2015-12-01","2016-12-02","1")</f>
        <v>-20.575600000000001</v>
      </c>
    </row>
    <row r="2285" spans="10:12" x14ac:dyDescent="0.25">
      <c r="J2285" s="13" t="s">
        <v>2848</v>
      </c>
      <c r="K2285">
        <v>2284</v>
      </c>
      <c r="L2285">
        <f>[1]!EM_S_RISK_AVGRETURNY(J2285,"2015-12-01","2016-12-02","1")</f>
        <v>-20.582799999999999</v>
      </c>
    </row>
    <row r="2286" spans="10:12" x14ac:dyDescent="0.25">
      <c r="J2286" s="13" t="s">
        <v>1327</v>
      </c>
      <c r="K2286">
        <v>2285</v>
      </c>
      <c r="L2286">
        <f>[1]!EM_S_RISK_AVGRETURNY(J2286,"2015-12-01","2016-12-02","1")</f>
        <v>-20.6297</v>
      </c>
    </row>
    <row r="2287" spans="10:12" x14ac:dyDescent="0.25">
      <c r="J2287" s="13" t="s">
        <v>632</v>
      </c>
      <c r="K2287">
        <v>2286</v>
      </c>
      <c r="L2287">
        <f>[1]!EM_S_RISK_AVGRETURNY(J2287,"2015-12-01","2016-12-02","1")</f>
        <v>-20.638000000000002</v>
      </c>
    </row>
    <row r="2288" spans="10:12" x14ac:dyDescent="0.25">
      <c r="J2288" s="13" t="s">
        <v>1595</v>
      </c>
      <c r="K2288">
        <v>2287</v>
      </c>
      <c r="L2288">
        <f>[1]!EM_S_RISK_AVGRETURNY(J2288,"2015-12-01","2016-12-02","1")</f>
        <v>-20.650500000000001</v>
      </c>
    </row>
    <row r="2289" spans="10:12" x14ac:dyDescent="0.25">
      <c r="J2289" s="13" t="s">
        <v>1471</v>
      </c>
      <c r="K2289">
        <v>2288</v>
      </c>
      <c r="L2289">
        <f>[1]!EM_S_RISK_AVGRETURNY(J2289,"2015-12-01","2016-12-02","1")</f>
        <v>-20.7319</v>
      </c>
    </row>
    <row r="2290" spans="10:12" x14ac:dyDescent="0.25">
      <c r="J2290" s="13" t="s">
        <v>2554</v>
      </c>
      <c r="K2290">
        <v>2289</v>
      </c>
      <c r="L2290">
        <f>[1]!EM_S_RISK_AVGRETURNY(J2290,"2015-12-01","2016-12-02","1")</f>
        <v>-20.771699999999999</v>
      </c>
    </row>
    <row r="2291" spans="10:12" x14ac:dyDescent="0.25">
      <c r="J2291" s="13" t="s">
        <v>2602</v>
      </c>
      <c r="K2291">
        <v>2290</v>
      </c>
      <c r="L2291">
        <f>[1]!EM_S_RISK_AVGRETURNY(J2291,"2015-12-01","2016-12-02","1")</f>
        <v>-20.791799999999999</v>
      </c>
    </row>
    <row r="2292" spans="10:12" x14ac:dyDescent="0.25">
      <c r="J2292" s="13" t="s">
        <v>174</v>
      </c>
      <c r="K2292">
        <v>2291</v>
      </c>
      <c r="L2292">
        <f>[1]!EM_S_RISK_AVGRETURNY(J2292,"2015-12-01","2016-12-02","1")</f>
        <v>-20.807099999999998</v>
      </c>
    </row>
    <row r="2293" spans="10:12" x14ac:dyDescent="0.25">
      <c r="J2293" s="13" t="s">
        <v>1547</v>
      </c>
      <c r="K2293">
        <v>2292</v>
      </c>
      <c r="L2293">
        <f>[1]!EM_S_RISK_AVGRETURNY(J2293,"2015-12-01","2016-12-02","1")</f>
        <v>-20.818100000000001</v>
      </c>
    </row>
    <row r="2294" spans="10:12" x14ac:dyDescent="0.25">
      <c r="J2294" s="13" t="s">
        <v>969</v>
      </c>
      <c r="K2294">
        <v>2293</v>
      </c>
      <c r="L2294">
        <f>[1]!EM_S_RISK_AVGRETURNY(J2294,"2015-12-01","2016-12-02","1")</f>
        <v>-20.823799999999999</v>
      </c>
    </row>
    <row r="2295" spans="10:12" x14ac:dyDescent="0.25">
      <c r="J2295" s="13" t="s">
        <v>2526</v>
      </c>
      <c r="K2295">
        <v>2294</v>
      </c>
      <c r="L2295">
        <f>[1]!EM_S_RISK_AVGRETURNY(J2295,"2015-12-01","2016-12-02","1")</f>
        <v>-20.832100000000001</v>
      </c>
    </row>
    <row r="2296" spans="10:12" x14ac:dyDescent="0.25">
      <c r="J2296" s="13" t="s">
        <v>777</v>
      </c>
      <c r="K2296">
        <v>2295</v>
      </c>
      <c r="L2296">
        <f>[1]!EM_S_RISK_AVGRETURNY(J2296,"2015-12-01","2016-12-02","1")</f>
        <v>-20.909700000000001</v>
      </c>
    </row>
    <row r="2297" spans="10:12" x14ac:dyDescent="0.25">
      <c r="J2297" s="13" t="s">
        <v>580</v>
      </c>
      <c r="K2297">
        <v>2296</v>
      </c>
      <c r="L2297">
        <f>[1]!EM_S_RISK_AVGRETURNY(J2297,"2015-12-01","2016-12-02","1")</f>
        <v>-21.0259</v>
      </c>
    </row>
    <row r="2298" spans="10:12" x14ac:dyDescent="0.25">
      <c r="J2298" s="13" t="s">
        <v>2341</v>
      </c>
      <c r="K2298">
        <v>2297</v>
      </c>
      <c r="L2298">
        <f>[1]!EM_S_RISK_AVGRETURNY(J2298,"2015-12-01","2016-12-02","1")</f>
        <v>-21.066199999999998</v>
      </c>
    </row>
    <row r="2299" spans="10:12" x14ac:dyDescent="0.25">
      <c r="J2299" s="13" t="s">
        <v>433</v>
      </c>
      <c r="K2299">
        <v>2298</v>
      </c>
      <c r="L2299">
        <f>[1]!EM_S_RISK_AVGRETURNY(J2299,"2015-12-01","2016-12-02","1")</f>
        <v>-21.119</v>
      </c>
    </row>
    <row r="2300" spans="10:12" x14ac:dyDescent="0.25">
      <c r="J2300" s="13" t="s">
        <v>2120</v>
      </c>
      <c r="K2300">
        <v>2299</v>
      </c>
      <c r="L2300">
        <f>[1]!EM_S_RISK_AVGRETURNY(J2300,"2015-12-01","2016-12-02","1")</f>
        <v>-21.130500000000001</v>
      </c>
    </row>
    <row r="2301" spans="10:12" x14ac:dyDescent="0.25">
      <c r="J2301" s="13" t="s">
        <v>249</v>
      </c>
      <c r="K2301">
        <v>2300</v>
      </c>
      <c r="L2301">
        <f>[1]!EM_S_RISK_AVGRETURNY(J2301,"2015-12-01","2016-12-02","1")</f>
        <v>-21.160399999999999</v>
      </c>
    </row>
    <row r="2302" spans="10:12" x14ac:dyDescent="0.25">
      <c r="J2302" s="13" t="s">
        <v>2693</v>
      </c>
      <c r="K2302">
        <v>2301</v>
      </c>
      <c r="L2302">
        <f>[1]!EM_S_RISK_AVGRETURNY(J2302,"2015-12-01","2016-12-02","1")</f>
        <v>-21.193000000000001</v>
      </c>
    </row>
    <row r="2303" spans="10:12" x14ac:dyDescent="0.25">
      <c r="J2303" s="13" t="s">
        <v>684</v>
      </c>
      <c r="K2303">
        <v>2302</v>
      </c>
      <c r="L2303">
        <f>[1]!EM_S_RISK_AVGRETURNY(J2303,"2015-12-01","2016-12-02","1")</f>
        <v>-21.201499999999999</v>
      </c>
    </row>
    <row r="2304" spans="10:12" x14ac:dyDescent="0.25">
      <c r="J2304" s="13" t="s">
        <v>2276</v>
      </c>
      <c r="K2304">
        <v>2303</v>
      </c>
      <c r="L2304">
        <f>[1]!EM_S_RISK_AVGRETURNY(J2304,"2015-12-01","2016-12-02","1")</f>
        <v>-21.208600000000001</v>
      </c>
    </row>
    <row r="2305" spans="10:12" x14ac:dyDescent="0.25">
      <c r="J2305" s="13" t="s">
        <v>2533</v>
      </c>
      <c r="K2305">
        <v>2304</v>
      </c>
      <c r="L2305">
        <f>[1]!EM_S_RISK_AVGRETURNY(J2305,"2015-12-01","2016-12-02","1")</f>
        <v>-21.263500000000001</v>
      </c>
    </row>
    <row r="2306" spans="10:12" x14ac:dyDescent="0.25">
      <c r="J2306" s="13" t="s">
        <v>28</v>
      </c>
      <c r="K2306">
        <v>2305</v>
      </c>
      <c r="L2306">
        <f>[1]!EM_S_RISK_AVGRETURNY(J2306,"2015-12-01","2016-12-02","1")</f>
        <v>-21.296399999999998</v>
      </c>
    </row>
    <row r="2307" spans="10:12" x14ac:dyDescent="0.25">
      <c r="J2307" s="13" t="s">
        <v>2895</v>
      </c>
      <c r="K2307">
        <v>2306</v>
      </c>
      <c r="L2307">
        <f>[1]!EM_S_RISK_AVGRETURNY(J2307,"2015-12-01","2016-12-02","1")</f>
        <v>-21.297599999999999</v>
      </c>
    </row>
    <row r="2308" spans="10:12" x14ac:dyDescent="0.25">
      <c r="J2308" s="13" t="s">
        <v>104</v>
      </c>
      <c r="K2308">
        <v>2307</v>
      </c>
      <c r="L2308">
        <f>[1]!EM_S_RISK_AVGRETURNY(J2308,"2015-12-01","2016-12-02","1")</f>
        <v>-21.314</v>
      </c>
    </row>
    <row r="2309" spans="10:12" x14ac:dyDescent="0.25">
      <c r="J2309" s="13" t="s">
        <v>2635</v>
      </c>
      <c r="K2309">
        <v>2308</v>
      </c>
      <c r="L2309">
        <f>[1]!EM_S_RISK_AVGRETURNY(J2309,"2015-12-01","2016-12-02","1")</f>
        <v>-21.314</v>
      </c>
    </row>
    <row r="2310" spans="10:12" x14ac:dyDescent="0.25">
      <c r="J2310" s="13" t="s">
        <v>1442</v>
      </c>
      <c r="K2310">
        <v>2309</v>
      </c>
      <c r="L2310">
        <f>[1]!EM_S_RISK_AVGRETURNY(J2310,"2015-12-01","2016-12-02","1")</f>
        <v>-21.323599999999999</v>
      </c>
    </row>
    <row r="2311" spans="10:12" x14ac:dyDescent="0.25">
      <c r="J2311" s="13" t="s">
        <v>1634</v>
      </c>
      <c r="K2311">
        <v>2310</v>
      </c>
      <c r="L2311">
        <f>[1]!EM_S_RISK_AVGRETURNY(J2311,"2015-12-01","2016-12-02","1")</f>
        <v>-21.328499999999998</v>
      </c>
    </row>
    <row r="2312" spans="10:12" x14ac:dyDescent="0.25">
      <c r="J2312" s="13" t="s">
        <v>1452</v>
      </c>
      <c r="K2312">
        <v>2311</v>
      </c>
      <c r="L2312">
        <f>[1]!EM_S_RISK_AVGRETURNY(J2312,"2015-12-01","2016-12-02","1")</f>
        <v>-21.391400000000001</v>
      </c>
    </row>
    <row r="2313" spans="10:12" x14ac:dyDescent="0.25">
      <c r="J2313" s="13" t="s">
        <v>362</v>
      </c>
      <c r="K2313">
        <v>2312</v>
      </c>
      <c r="L2313">
        <f>[1]!EM_S_RISK_AVGRETURNY(J2313,"2015-12-01","2016-12-02","1")</f>
        <v>-21.391400000000001</v>
      </c>
    </row>
    <row r="2314" spans="10:12" x14ac:dyDescent="0.25">
      <c r="J2314" s="13" t="s">
        <v>2412</v>
      </c>
      <c r="K2314">
        <v>2313</v>
      </c>
      <c r="L2314">
        <f>[1]!EM_S_RISK_AVGRETURNY(J2314,"2015-12-01","2016-12-02","1")</f>
        <v>-21.459399999999999</v>
      </c>
    </row>
    <row r="2315" spans="10:12" x14ac:dyDescent="0.25">
      <c r="J2315" s="13" t="s">
        <v>2735</v>
      </c>
      <c r="K2315">
        <v>2314</v>
      </c>
      <c r="L2315">
        <f>[1]!EM_S_RISK_AVGRETURNY(J2315,"2015-12-01","2016-12-02","1")</f>
        <v>-21.4848</v>
      </c>
    </row>
    <row r="2316" spans="10:12" x14ac:dyDescent="0.25">
      <c r="J2316" s="13" t="s">
        <v>444</v>
      </c>
      <c r="K2316">
        <v>2315</v>
      </c>
      <c r="L2316">
        <f>[1]!EM_S_RISK_AVGRETURNY(J2316,"2015-12-01","2016-12-02","1")</f>
        <v>-21.504999999999999</v>
      </c>
    </row>
    <row r="2317" spans="10:12" x14ac:dyDescent="0.25">
      <c r="J2317" s="13" t="s">
        <v>1297</v>
      </c>
      <c r="K2317">
        <v>2316</v>
      </c>
      <c r="L2317">
        <f>[1]!EM_S_RISK_AVGRETURNY(J2317,"2015-12-01","2016-12-02","1")</f>
        <v>-21.515799999999999</v>
      </c>
    </row>
    <row r="2318" spans="10:12" x14ac:dyDescent="0.25">
      <c r="J2318" s="13" t="s">
        <v>2731</v>
      </c>
      <c r="K2318">
        <v>2317</v>
      </c>
      <c r="L2318">
        <f>[1]!EM_S_RISK_AVGRETURNY(J2318,"2015-12-01","2016-12-02","1")</f>
        <v>-21.523199999999999</v>
      </c>
    </row>
    <row r="2319" spans="10:12" x14ac:dyDescent="0.25">
      <c r="J2319" s="13" t="s">
        <v>1555</v>
      </c>
      <c r="K2319">
        <v>2318</v>
      </c>
      <c r="L2319">
        <f>[1]!EM_S_RISK_AVGRETURNY(J2319,"2015-12-01","2016-12-02","1")</f>
        <v>-21.542899999999999</v>
      </c>
    </row>
    <row r="2320" spans="10:12" x14ac:dyDescent="0.25">
      <c r="J2320" s="13" t="s">
        <v>1505</v>
      </c>
      <c r="K2320">
        <v>2319</v>
      </c>
      <c r="L2320">
        <f>[1]!EM_S_RISK_AVGRETURNY(J2320,"2015-12-01","2016-12-02","1")</f>
        <v>-21.6356</v>
      </c>
    </row>
    <row r="2321" spans="10:12" x14ac:dyDescent="0.25">
      <c r="J2321" s="13" t="s">
        <v>1397</v>
      </c>
      <c r="K2321">
        <v>2320</v>
      </c>
      <c r="L2321">
        <f>[1]!EM_S_RISK_AVGRETURNY(J2321,"2015-12-01","2016-12-02","1")</f>
        <v>-21.654199999999999</v>
      </c>
    </row>
    <row r="2322" spans="10:12" x14ac:dyDescent="0.25">
      <c r="J2322" s="13" t="s">
        <v>1915</v>
      </c>
      <c r="K2322">
        <v>2321</v>
      </c>
      <c r="L2322">
        <f>[1]!EM_S_RISK_AVGRETURNY(J2322,"2015-12-01","2016-12-02","1")</f>
        <v>-21.677900000000001</v>
      </c>
    </row>
    <row r="2323" spans="10:12" x14ac:dyDescent="0.25">
      <c r="J2323" s="13" t="s">
        <v>1302</v>
      </c>
      <c r="K2323">
        <v>2322</v>
      </c>
      <c r="L2323">
        <f>[1]!EM_S_RISK_AVGRETURNY(J2323,"2015-12-01","2016-12-02","1")</f>
        <v>-21.6859</v>
      </c>
    </row>
    <row r="2324" spans="10:12" x14ac:dyDescent="0.25">
      <c r="J2324" s="13" t="s">
        <v>1477</v>
      </c>
      <c r="K2324">
        <v>2323</v>
      </c>
      <c r="L2324">
        <f>[1]!EM_S_RISK_AVGRETURNY(J2324,"2015-12-01","2016-12-02","1")</f>
        <v>-21.690100000000001</v>
      </c>
    </row>
    <row r="2325" spans="10:12" x14ac:dyDescent="0.25">
      <c r="J2325" s="13" t="s">
        <v>1935</v>
      </c>
      <c r="K2325">
        <v>2324</v>
      </c>
      <c r="L2325">
        <f>[1]!EM_S_RISK_AVGRETURNY(J2325,"2015-12-01","2016-12-02","1")</f>
        <v>-21.702400000000001</v>
      </c>
    </row>
    <row r="2326" spans="10:12" x14ac:dyDescent="0.25">
      <c r="J2326" s="13" t="s">
        <v>2016</v>
      </c>
      <c r="K2326">
        <v>2325</v>
      </c>
      <c r="L2326">
        <f>[1]!EM_S_RISK_AVGRETURNY(J2326,"2015-12-01","2016-12-02","1")</f>
        <v>-21.725100000000001</v>
      </c>
    </row>
    <row r="2327" spans="10:12" x14ac:dyDescent="0.25">
      <c r="J2327" s="13" t="s">
        <v>2150</v>
      </c>
      <c r="K2327">
        <v>2326</v>
      </c>
      <c r="L2327">
        <f>[1]!EM_S_RISK_AVGRETURNY(J2327,"2015-12-01","2016-12-02","1")</f>
        <v>-21.769100000000002</v>
      </c>
    </row>
    <row r="2328" spans="10:12" x14ac:dyDescent="0.25">
      <c r="J2328" s="13" t="s">
        <v>2890</v>
      </c>
      <c r="K2328">
        <v>2327</v>
      </c>
      <c r="L2328">
        <f>[1]!EM_S_RISK_AVGRETURNY(J2328,"2015-12-01","2016-12-02","1")</f>
        <v>-21.7759</v>
      </c>
    </row>
    <row r="2329" spans="10:12" x14ac:dyDescent="0.25">
      <c r="J2329" s="13" t="s">
        <v>2409</v>
      </c>
      <c r="K2329">
        <v>2328</v>
      </c>
      <c r="L2329">
        <f>[1]!EM_S_RISK_AVGRETURNY(J2329,"2015-12-01","2016-12-02","1")</f>
        <v>-21.7788</v>
      </c>
    </row>
    <row r="2330" spans="10:12" x14ac:dyDescent="0.25">
      <c r="J2330" s="13" t="s">
        <v>511</v>
      </c>
      <c r="K2330">
        <v>2329</v>
      </c>
      <c r="L2330">
        <f>[1]!EM_S_RISK_AVGRETURNY(J2330,"2015-12-01","2016-12-02","1")</f>
        <v>-21.786200000000001</v>
      </c>
    </row>
    <row r="2331" spans="10:12" x14ac:dyDescent="0.25">
      <c r="J2331" s="13" t="s">
        <v>1691</v>
      </c>
      <c r="K2331">
        <v>2330</v>
      </c>
      <c r="L2331">
        <f>[1]!EM_S_RISK_AVGRETURNY(J2331,"2015-12-01","2016-12-02","1")</f>
        <v>-21.825299999999999</v>
      </c>
    </row>
    <row r="2332" spans="10:12" x14ac:dyDescent="0.25">
      <c r="J2332" s="13" t="s">
        <v>2346</v>
      </c>
      <c r="K2332">
        <v>2331</v>
      </c>
      <c r="L2332">
        <f>[1]!EM_S_RISK_AVGRETURNY(J2332,"2015-12-01","2016-12-02","1")</f>
        <v>-21.831700000000001</v>
      </c>
    </row>
    <row r="2333" spans="10:12" x14ac:dyDescent="0.25">
      <c r="J2333" s="13" t="s">
        <v>1520</v>
      </c>
      <c r="K2333">
        <v>2332</v>
      </c>
      <c r="L2333">
        <f>[1]!EM_S_RISK_AVGRETURNY(J2333,"2015-12-01","2016-12-02","1")</f>
        <v>-21.8475</v>
      </c>
    </row>
    <row r="2334" spans="10:12" x14ac:dyDescent="0.25">
      <c r="J2334" s="13" t="s">
        <v>1395</v>
      </c>
      <c r="K2334">
        <v>2333</v>
      </c>
      <c r="L2334">
        <f>[1]!EM_S_RISK_AVGRETURNY(J2334,"2015-12-01","2016-12-02","1")</f>
        <v>-21.896000000000001</v>
      </c>
    </row>
    <row r="2335" spans="10:12" x14ac:dyDescent="0.25">
      <c r="J2335" s="13" t="s">
        <v>2271</v>
      </c>
      <c r="K2335">
        <v>2334</v>
      </c>
      <c r="L2335">
        <f>[1]!EM_S_RISK_AVGRETURNY(J2335,"2015-12-01","2016-12-02","1")</f>
        <v>-21.899100000000001</v>
      </c>
    </row>
    <row r="2336" spans="10:12" x14ac:dyDescent="0.25">
      <c r="J2336" s="13" t="s">
        <v>436</v>
      </c>
      <c r="K2336">
        <v>2335</v>
      </c>
      <c r="L2336">
        <f>[1]!EM_S_RISK_AVGRETURNY(J2336,"2015-12-01","2016-12-02","1")</f>
        <v>-21.911000000000001</v>
      </c>
    </row>
    <row r="2337" spans="10:12" x14ac:dyDescent="0.25">
      <c r="J2337" s="13" t="s">
        <v>1578</v>
      </c>
      <c r="K2337">
        <v>2336</v>
      </c>
      <c r="L2337">
        <f>[1]!EM_S_RISK_AVGRETURNY(J2337,"2015-12-01","2016-12-02","1")</f>
        <v>-21.9236</v>
      </c>
    </row>
    <row r="2338" spans="10:12" x14ac:dyDescent="0.25">
      <c r="J2338" s="13" t="s">
        <v>113</v>
      </c>
      <c r="K2338">
        <v>2337</v>
      </c>
      <c r="L2338">
        <f>[1]!EM_S_RISK_AVGRETURNY(J2338,"2015-12-01","2016-12-02","1")</f>
        <v>-21.9359</v>
      </c>
    </row>
    <row r="2339" spans="10:12" x14ac:dyDescent="0.25">
      <c r="J2339" s="13" t="s">
        <v>972</v>
      </c>
      <c r="K2339">
        <v>2338</v>
      </c>
      <c r="L2339">
        <f>[1]!EM_S_RISK_AVGRETURNY(J2339,"2015-12-01","2016-12-02","1")</f>
        <v>-22.023599999999998</v>
      </c>
    </row>
    <row r="2340" spans="10:12" x14ac:dyDescent="0.25">
      <c r="J2340" s="13" t="s">
        <v>2908</v>
      </c>
      <c r="K2340">
        <v>2339</v>
      </c>
      <c r="L2340">
        <f>[1]!EM_S_RISK_AVGRETURNY(J2340,"2015-12-01","2016-12-02","1")</f>
        <v>-22.047999999999998</v>
      </c>
    </row>
    <row r="2341" spans="10:12" x14ac:dyDescent="0.25">
      <c r="J2341" s="13" t="s">
        <v>623</v>
      </c>
      <c r="K2341">
        <v>2340</v>
      </c>
      <c r="L2341">
        <f>[1]!EM_S_RISK_AVGRETURNY(J2341,"2015-12-01","2016-12-02","1")</f>
        <v>-22.087399999999999</v>
      </c>
    </row>
    <row r="2342" spans="10:12" x14ac:dyDescent="0.25">
      <c r="J2342" s="13" t="s">
        <v>2973</v>
      </c>
      <c r="K2342">
        <v>2341</v>
      </c>
      <c r="L2342">
        <f>[1]!EM_S_RISK_AVGRETURNY(J2342,"2015-12-01","2016-12-02","1")</f>
        <v>-22.125499999999999</v>
      </c>
    </row>
    <row r="2343" spans="10:12" x14ac:dyDescent="0.25">
      <c r="J2343" s="13" t="s">
        <v>1141</v>
      </c>
      <c r="K2343">
        <v>2342</v>
      </c>
      <c r="L2343">
        <f>[1]!EM_S_RISK_AVGRETURNY(J2343,"2015-12-01","2016-12-02","1")</f>
        <v>-22.181899999999999</v>
      </c>
    </row>
    <row r="2344" spans="10:12" x14ac:dyDescent="0.25">
      <c r="J2344" s="13" t="s">
        <v>1571</v>
      </c>
      <c r="K2344">
        <v>2343</v>
      </c>
      <c r="L2344">
        <f>[1]!EM_S_RISK_AVGRETURNY(J2344,"2015-12-01","2016-12-02","1")</f>
        <v>-22.191400000000002</v>
      </c>
    </row>
    <row r="2345" spans="10:12" x14ac:dyDescent="0.25">
      <c r="J2345" s="13" t="s">
        <v>1600</v>
      </c>
      <c r="K2345">
        <v>2344</v>
      </c>
      <c r="L2345">
        <f>[1]!EM_S_RISK_AVGRETURNY(J2345,"2015-12-01","2016-12-02","1")</f>
        <v>-22.2088</v>
      </c>
    </row>
    <row r="2346" spans="10:12" x14ac:dyDescent="0.25">
      <c r="J2346" s="13" t="s">
        <v>843</v>
      </c>
      <c r="K2346">
        <v>2345</v>
      </c>
      <c r="L2346">
        <f>[1]!EM_S_RISK_AVGRETURNY(J2346,"2015-12-01","2016-12-02","1")</f>
        <v>-22.219100000000001</v>
      </c>
    </row>
    <row r="2347" spans="10:12" x14ac:dyDescent="0.25">
      <c r="J2347" s="13" t="s">
        <v>2763</v>
      </c>
      <c r="K2347">
        <v>2346</v>
      </c>
      <c r="L2347">
        <f>[1]!EM_S_RISK_AVGRETURNY(J2347,"2015-12-01","2016-12-02","1")</f>
        <v>-22.276800000000001</v>
      </c>
    </row>
    <row r="2348" spans="10:12" x14ac:dyDescent="0.25">
      <c r="J2348" s="13" t="s">
        <v>1625</v>
      </c>
      <c r="K2348">
        <v>2347</v>
      </c>
      <c r="L2348">
        <f>[1]!EM_S_RISK_AVGRETURNY(J2348,"2015-12-01","2016-12-02","1")</f>
        <v>-22.353200000000001</v>
      </c>
    </row>
    <row r="2349" spans="10:12" x14ac:dyDescent="0.25">
      <c r="J2349" s="13" t="s">
        <v>1708</v>
      </c>
      <c r="K2349">
        <v>2348</v>
      </c>
      <c r="L2349">
        <f>[1]!EM_S_RISK_AVGRETURNY(J2349,"2015-12-01","2016-12-02","1")</f>
        <v>-22.355499999999999</v>
      </c>
    </row>
    <row r="2350" spans="10:12" x14ac:dyDescent="0.25">
      <c r="J2350" s="13" t="s">
        <v>450</v>
      </c>
      <c r="K2350">
        <v>2349</v>
      </c>
      <c r="L2350">
        <f>[1]!EM_S_RISK_AVGRETURNY(J2350,"2015-12-01","2016-12-02","1")</f>
        <v>-22.358000000000001</v>
      </c>
    </row>
    <row r="2351" spans="10:12" x14ac:dyDescent="0.25">
      <c r="J2351" s="13" t="s">
        <v>437</v>
      </c>
      <c r="K2351">
        <v>2350</v>
      </c>
      <c r="L2351">
        <f>[1]!EM_S_RISK_AVGRETURNY(J2351,"2015-12-01","2016-12-02","1")</f>
        <v>-22.381599999999999</v>
      </c>
    </row>
    <row r="2352" spans="10:12" x14ac:dyDescent="0.25">
      <c r="J2352" s="13" t="s">
        <v>839</v>
      </c>
      <c r="K2352">
        <v>2351</v>
      </c>
      <c r="L2352">
        <f>[1]!EM_S_RISK_AVGRETURNY(J2352,"2015-12-01","2016-12-02","1")</f>
        <v>-22.398900000000001</v>
      </c>
    </row>
    <row r="2353" spans="10:12" x14ac:dyDescent="0.25">
      <c r="J2353" s="13" t="s">
        <v>1447</v>
      </c>
      <c r="K2353">
        <v>2352</v>
      </c>
      <c r="L2353">
        <f>[1]!EM_S_RISK_AVGRETURNY(J2353,"2015-12-01","2016-12-02","1")</f>
        <v>-22.410499999999999</v>
      </c>
    </row>
    <row r="2354" spans="10:12" x14ac:dyDescent="0.25">
      <c r="J2354" s="13" t="s">
        <v>2397</v>
      </c>
      <c r="K2354">
        <v>2353</v>
      </c>
      <c r="L2354">
        <f>[1]!EM_S_RISK_AVGRETURNY(J2354,"2015-12-01","2016-12-02","1")</f>
        <v>-22.412299999999998</v>
      </c>
    </row>
    <row r="2355" spans="10:12" x14ac:dyDescent="0.25">
      <c r="J2355" s="13" t="s">
        <v>2770</v>
      </c>
      <c r="K2355">
        <v>2354</v>
      </c>
      <c r="L2355">
        <f>[1]!EM_S_RISK_AVGRETURNY(J2355,"2015-12-01","2016-12-02","1")</f>
        <v>-22.4499</v>
      </c>
    </row>
    <row r="2356" spans="10:12" x14ac:dyDescent="0.25">
      <c r="J2356" s="13" t="s">
        <v>1412</v>
      </c>
      <c r="K2356">
        <v>2355</v>
      </c>
      <c r="L2356">
        <f>[1]!EM_S_RISK_AVGRETURNY(J2356,"2015-12-01","2016-12-02","1")</f>
        <v>-22.453600000000002</v>
      </c>
    </row>
    <row r="2357" spans="10:12" x14ac:dyDescent="0.25">
      <c r="J2357" s="13" t="s">
        <v>611</v>
      </c>
      <c r="K2357">
        <v>2356</v>
      </c>
      <c r="L2357">
        <f>[1]!EM_S_RISK_AVGRETURNY(J2357,"2015-12-01","2016-12-02","1")</f>
        <v>-22.484200000000001</v>
      </c>
    </row>
    <row r="2358" spans="10:12" x14ac:dyDescent="0.25">
      <c r="J2358" s="13" t="s">
        <v>1425</v>
      </c>
      <c r="K2358">
        <v>2357</v>
      </c>
      <c r="L2358">
        <f>[1]!EM_S_RISK_AVGRETURNY(J2358,"2015-12-01","2016-12-02","1")</f>
        <v>-22.5505</v>
      </c>
    </row>
    <row r="2359" spans="10:12" x14ac:dyDescent="0.25">
      <c r="J2359" s="13" t="s">
        <v>3012</v>
      </c>
      <c r="K2359">
        <v>2358</v>
      </c>
      <c r="L2359">
        <f>[1]!EM_S_RISK_AVGRETURNY(J2359,"2015-12-01","2016-12-02","1")</f>
        <v>-22.555499999999999</v>
      </c>
    </row>
    <row r="2360" spans="10:12" x14ac:dyDescent="0.25">
      <c r="J2360" s="13" t="s">
        <v>942</v>
      </c>
      <c r="K2360">
        <v>2359</v>
      </c>
      <c r="L2360">
        <f>[1]!EM_S_RISK_AVGRETURNY(J2360,"2015-12-01","2016-12-02","1")</f>
        <v>-22.586600000000001</v>
      </c>
    </row>
    <row r="2361" spans="10:12" x14ac:dyDescent="0.25">
      <c r="J2361" s="13" t="s">
        <v>2480</v>
      </c>
      <c r="K2361">
        <v>2360</v>
      </c>
      <c r="L2361">
        <f>[1]!EM_S_RISK_AVGRETURNY(J2361,"2015-12-01","2016-12-02","1")</f>
        <v>-22.599</v>
      </c>
    </row>
    <row r="2362" spans="10:12" x14ac:dyDescent="0.25">
      <c r="J2362" s="13" t="s">
        <v>1627</v>
      </c>
      <c r="K2362">
        <v>2361</v>
      </c>
      <c r="L2362">
        <f>[1]!EM_S_RISK_AVGRETURNY(J2362,"2015-12-01","2016-12-02","1")</f>
        <v>-22.6023</v>
      </c>
    </row>
    <row r="2363" spans="10:12" x14ac:dyDescent="0.25">
      <c r="J2363" s="13" t="s">
        <v>1133</v>
      </c>
      <c r="K2363">
        <v>2362</v>
      </c>
      <c r="L2363">
        <f>[1]!EM_S_RISK_AVGRETURNY(J2363,"2015-12-01","2016-12-02","1")</f>
        <v>-22.609000000000002</v>
      </c>
    </row>
    <row r="2364" spans="10:12" x14ac:dyDescent="0.25">
      <c r="J2364" s="13" t="s">
        <v>1325</v>
      </c>
      <c r="K2364">
        <v>2363</v>
      </c>
      <c r="L2364">
        <f>[1]!EM_S_RISK_AVGRETURNY(J2364,"2015-12-01","2016-12-02","1")</f>
        <v>-22.6294</v>
      </c>
    </row>
    <row r="2365" spans="10:12" x14ac:dyDescent="0.25">
      <c r="J2365" s="13" t="s">
        <v>2469</v>
      </c>
      <c r="K2365">
        <v>2364</v>
      </c>
      <c r="L2365">
        <f>[1]!EM_S_RISK_AVGRETURNY(J2365,"2015-12-01","2016-12-02","1")</f>
        <v>-22.659199999999998</v>
      </c>
    </row>
    <row r="2366" spans="10:12" x14ac:dyDescent="0.25">
      <c r="J2366" s="13" t="s">
        <v>434</v>
      </c>
      <c r="K2366">
        <v>2365</v>
      </c>
      <c r="L2366">
        <f>[1]!EM_S_RISK_AVGRETURNY(J2366,"2015-12-01","2016-12-02","1")</f>
        <v>-22.68</v>
      </c>
    </row>
    <row r="2367" spans="10:12" x14ac:dyDescent="0.25">
      <c r="J2367" s="13" t="s">
        <v>1597</v>
      </c>
      <c r="K2367">
        <v>2366</v>
      </c>
      <c r="L2367">
        <f>[1]!EM_S_RISK_AVGRETURNY(J2367,"2015-12-01","2016-12-02","1")</f>
        <v>-22.690899999999999</v>
      </c>
    </row>
    <row r="2368" spans="10:12" x14ac:dyDescent="0.25">
      <c r="J2368" s="13" t="s">
        <v>1303</v>
      </c>
      <c r="K2368">
        <v>2367</v>
      </c>
      <c r="L2368">
        <f>[1]!EM_S_RISK_AVGRETURNY(J2368,"2015-12-01","2016-12-02","1")</f>
        <v>-22.697399999999998</v>
      </c>
    </row>
    <row r="2369" spans="10:12" x14ac:dyDescent="0.25">
      <c r="J2369" s="13" t="s">
        <v>2224</v>
      </c>
      <c r="K2369">
        <v>2368</v>
      </c>
      <c r="L2369">
        <f>[1]!EM_S_RISK_AVGRETURNY(J2369,"2015-12-01","2016-12-02","1")</f>
        <v>-22.735600000000002</v>
      </c>
    </row>
    <row r="2370" spans="10:12" x14ac:dyDescent="0.25">
      <c r="J2370" s="13" t="s">
        <v>2216</v>
      </c>
      <c r="K2370">
        <v>2369</v>
      </c>
      <c r="L2370">
        <f>[1]!EM_S_RISK_AVGRETURNY(J2370,"2015-12-01","2016-12-02","1")</f>
        <v>-22.746600000000001</v>
      </c>
    </row>
    <row r="2371" spans="10:12" x14ac:dyDescent="0.25">
      <c r="J2371" s="13" t="s">
        <v>1507</v>
      </c>
      <c r="K2371">
        <v>2370</v>
      </c>
      <c r="L2371">
        <f>[1]!EM_S_RISK_AVGRETURNY(J2371,"2015-12-01","2016-12-02","1")</f>
        <v>-22.757400000000001</v>
      </c>
    </row>
    <row r="2372" spans="10:12" x14ac:dyDescent="0.25">
      <c r="J2372" s="13" t="s">
        <v>1097</v>
      </c>
      <c r="K2372">
        <v>2371</v>
      </c>
      <c r="L2372">
        <f>[1]!EM_S_RISK_AVGRETURNY(J2372,"2015-12-01","2016-12-02","1")</f>
        <v>-22.801100000000002</v>
      </c>
    </row>
    <row r="2373" spans="10:12" x14ac:dyDescent="0.25">
      <c r="J2373" s="13" t="s">
        <v>2598</v>
      </c>
      <c r="K2373">
        <v>2372</v>
      </c>
      <c r="L2373">
        <f>[1]!EM_S_RISK_AVGRETURNY(J2373,"2015-12-01","2016-12-02","1")</f>
        <v>-22.828399999999998</v>
      </c>
    </row>
    <row r="2374" spans="10:12" x14ac:dyDescent="0.25">
      <c r="J2374" s="13" t="s">
        <v>1695</v>
      </c>
      <c r="K2374">
        <v>2373</v>
      </c>
      <c r="L2374">
        <f>[1]!EM_S_RISK_AVGRETURNY(J2374,"2015-12-01","2016-12-02","1")</f>
        <v>-22.831700000000001</v>
      </c>
    </row>
    <row r="2375" spans="10:12" x14ac:dyDescent="0.25">
      <c r="J2375" s="13" t="s">
        <v>631</v>
      </c>
      <c r="K2375">
        <v>2374</v>
      </c>
      <c r="L2375">
        <f>[1]!EM_S_RISK_AVGRETURNY(J2375,"2015-12-01","2016-12-02","1")</f>
        <v>-22.8643</v>
      </c>
    </row>
    <row r="2376" spans="10:12" x14ac:dyDescent="0.25">
      <c r="J2376" s="13" t="s">
        <v>619</v>
      </c>
      <c r="K2376">
        <v>2375</v>
      </c>
      <c r="L2376">
        <f>[1]!EM_S_RISK_AVGRETURNY(J2376,"2015-12-01","2016-12-02","1")</f>
        <v>-22.876200000000001</v>
      </c>
    </row>
    <row r="2377" spans="10:12" x14ac:dyDescent="0.25">
      <c r="J2377" s="13" t="s">
        <v>2258</v>
      </c>
      <c r="K2377">
        <v>2376</v>
      </c>
      <c r="L2377">
        <f>[1]!EM_S_RISK_AVGRETURNY(J2377,"2015-12-01","2016-12-02","1")</f>
        <v>-22.887799999999999</v>
      </c>
    </row>
    <row r="2378" spans="10:12" x14ac:dyDescent="0.25">
      <c r="J2378" s="13" t="s">
        <v>864</v>
      </c>
      <c r="K2378">
        <v>2377</v>
      </c>
      <c r="L2378">
        <f>[1]!EM_S_RISK_AVGRETURNY(J2378,"2015-12-01","2016-12-02","1")</f>
        <v>-22.888200000000001</v>
      </c>
    </row>
    <row r="2379" spans="10:12" x14ac:dyDescent="0.25">
      <c r="J2379" s="13" t="s">
        <v>1045</v>
      </c>
      <c r="K2379">
        <v>2378</v>
      </c>
      <c r="L2379">
        <f>[1]!EM_S_RISK_AVGRETURNY(J2379,"2015-12-01","2016-12-02","1")</f>
        <v>-22.915900000000001</v>
      </c>
    </row>
    <row r="2380" spans="10:12" x14ac:dyDescent="0.25">
      <c r="J2380" s="13" t="s">
        <v>455</v>
      </c>
      <c r="K2380">
        <v>2379</v>
      </c>
      <c r="L2380">
        <f>[1]!EM_S_RISK_AVGRETURNY(J2380,"2015-12-01","2016-12-02","1")</f>
        <v>-22.9359</v>
      </c>
    </row>
    <row r="2381" spans="10:12" x14ac:dyDescent="0.25">
      <c r="J2381" s="13" t="s">
        <v>2711</v>
      </c>
      <c r="K2381">
        <v>2380</v>
      </c>
      <c r="L2381">
        <f>[1]!EM_S_RISK_AVGRETURNY(J2381,"2015-12-01","2016-12-02","1")</f>
        <v>-22.942900000000002</v>
      </c>
    </row>
    <row r="2382" spans="10:12" x14ac:dyDescent="0.25">
      <c r="J2382" s="13" t="s">
        <v>673</v>
      </c>
      <c r="K2382">
        <v>2381</v>
      </c>
      <c r="L2382">
        <f>[1]!EM_S_RISK_AVGRETURNY(J2382,"2015-12-01","2016-12-02","1")</f>
        <v>-22.964200000000002</v>
      </c>
    </row>
    <row r="2383" spans="10:12" x14ac:dyDescent="0.25">
      <c r="J2383" s="13" t="s">
        <v>1486</v>
      </c>
      <c r="K2383">
        <v>2382</v>
      </c>
      <c r="L2383">
        <f>[1]!EM_S_RISK_AVGRETURNY(J2383,"2015-12-01","2016-12-02","1")</f>
        <v>-22.976800000000001</v>
      </c>
    </row>
    <row r="2384" spans="10:12" x14ac:dyDescent="0.25">
      <c r="J2384" s="13" t="s">
        <v>1337</v>
      </c>
      <c r="K2384">
        <v>2383</v>
      </c>
      <c r="L2384">
        <f>[1]!EM_S_RISK_AVGRETURNY(J2384,"2015-12-01","2016-12-02","1")</f>
        <v>-23.001000000000001</v>
      </c>
    </row>
    <row r="2385" spans="10:12" x14ac:dyDescent="0.25">
      <c r="J2385" s="13" t="s">
        <v>2606</v>
      </c>
      <c r="K2385">
        <v>2384</v>
      </c>
      <c r="L2385">
        <f>[1]!EM_S_RISK_AVGRETURNY(J2385,"2015-12-01","2016-12-02","1")</f>
        <v>-23.047000000000001</v>
      </c>
    </row>
    <row r="2386" spans="10:12" x14ac:dyDescent="0.25">
      <c r="J2386" s="13" t="s">
        <v>706</v>
      </c>
      <c r="K2386">
        <v>2385</v>
      </c>
      <c r="L2386">
        <f>[1]!EM_S_RISK_AVGRETURNY(J2386,"2015-12-01","2016-12-02","1")</f>
        <v>-23.059000000000001</v>
      </c>
    </row>
    <row r="2387" spans="10:12" x14ac:dyDescent="0.25">
      <c r="J2387" s="13" t="s">
        <v>2083</v>
      </c>
      <c r="K2387">
        <v>2386</v>
      </c>
      <c r="L2387">
        <f>[1]!EM_S_RISK_AVGRETURNY(J2387,"2015-12-01","2016-12-02","1")</f>
        <v>-23.094200000000001</v>
      </c>
    </row>
    <row r="2388" spans="10:12" x14ac:dyDescent="0.25">
      <c r="J2388" s="13" t="s">
        <v>841</v>
      </c>
      <c r="K2388">
        <v>2387</v>
      </c>
      <c r="L2388">
        <f>[1]!EM_S_RISK_AVGRETURNY(J2388,"2015-12-01","2016-12-02","1")</f>
        <v>-23.1221</v>
      </c>
    </row>
    <row r="2389" spans="10:12" x14ac:dyDescent="0.25">
      <c r="J2389" s="13" t="s">
        <v>2087</v>
      </c>
      <c r="K2389">
        <v>2388</v>
      </c>
      <c r="L2389">
        <f>[1]!EM_S_RISK_AVGRETURNY(J2389,"2015-12-01","2016-12-02","1")</f>
        <v>-23.1568</v>
      </c>
    </row>
    <row r="2390" spans="10:12" x14ac:dyDescent="0.25">
      <c r="J2390" s="13" t="s">
        <v>1713</v>
      </c>
      <c r="K2390">
        <v>2389</v>
      </c>
      <c r="L2390">
        <f>[1]!EM_S_RISK_AVGRETURNY(J2390,"2015-12-01","2016-12-02","1")</f>
        <v>-23.190999999999999</v>
      </c>
    </row>
    <row r="2391" spans="10:12" x14ac:dyDescent="0.25">
      <c r="J2391" s="13" t="s">
        <v>2432</v>
      </c>
      <c r="K2391">
        <v>2390</v>
      </c>
      <c r="L2391">
        <f>[1]!EM_S_RISK_AVGRETURNY(J2391,"2015-12-01","2016-12-02","1")</f>
        <v>-23.238499999999998</v>
      </c>
    </row>
    <row r="2392" spans="10:12" x14ac:dyDescent="0.25">
      <c r="J2392" s="13" t="s">
        <v>2145</v>
      </c>
      <c r="K2392">
        <v>2391</v>
      </c>
      <c r="L2392">
        <f>[1]!EM_S_RISK_AVGRETURNY(J2392,"2015-12-01","2016-12-02","1")</f>
        <v>-23.242000000000001</v>
      </c>
    </row>
    <row r="2393" spans="10:12" x14ac:dyDescent="0.25">
      <c r="J2393" s="13" t="s">
        <v>1683</v>
      </c>
      <c r="K2393">
        <v>2392</v>
      </c>
      <c r="L2393">
        <f>[1]!EM_S_RISK_AVGRETURNY(J2393,"2015-12-01","2016-12-02","1")</f>
        <v>-23.278500000000001</v>
      </c>
    </row>
    <row r="2394" spans="10:12" x14ac:dyDescent="0.25">
      <c r="J2394" s="13" t="s">
        <v>2376</v>
      </c>
      <c r="K2394">
        <v>2393</v>
      </c>
      <c r="L2394">
        <f>[1]!EM_S_RISK_AVGRETURNY(J2394,"2015-12-01","2016-12-02","1")</f>
        <v>-23.3401</v>
      </c>
    </row>
    <row r="2395" spans="10:12" x14ac:dyDescent="0.25">
      <c r="J2395" s="13" t="s">
        <v>164</v>
      </c>
      <c r="K2395">
        <v>2394</v>
      </c>
      <c r="L2395">
        <f>[1]!EM_S_RISK_AVGRETURNY(J2395,"2015-12-01","2016-12-02","1")</f>
        <v>-23.366299999999999</v>
      </c>
    </row>
    <row r="2396" spans="10:12" x14ac:dyDescent="0.25">
      <c r="J2396" s="13" t="s">
        <v>2748</v>
      </c>
      <c r="K2396">
        <v>2395</v>
      </c>
      <c r="L2396">
        <f>[1]!EM_S_RISK_AVGRETURNY(J2396,"2015-12-01","2016-12-02","1")</f>
        <v>-23.381</v>
      </c>
    </row>
    <row r="2397" spans="10:12" x14ac:dyDescent="0.25">
      <c r="J2397" s="13" t="s">
        <v>1656</v>
      </c>
      <c r="K2397">
        <v>2396</v>
      </c>
      <c r="L2397">
        <f>[1]!EM_S_RISK_AVGRETURNY(J2397,"2015-12-01","2016-12-02","1")</f>
        <v>-23.382899999999999</v>
      </c>
    </row>
    <row r="2398" spans="10:12" x14ac:dyDescent="0.25">
      <c r="J2398" s="13" t="s">
        <v>480</v>
      </c>
      <c r="K2398">
        <v>2397</v>
      </c>
      <c r="L2398">
        <f>[1]!EM_S_RISK_AVGRETURNY(J2398,"2015-12-01","2016-12-02","1")</f>
        <v>-23.438300000000002</v>
      </c>
    </row>
    <row r="2399" spans="10:12" x14ac:dyDescent="0.25">
      <c r="J2399" s="13" t="s">
        <v>435</v>
      </c>
      <c r="K2399">
        <v>2398</v>
      </c>
      <c r="L2399">
        <f>[1]!EM_S_RISK_AVGRETURNY(J2399,"2015-12-01","2016-12-02","1")</f>
        <v>-23.4633</v>
      </c>
    </row>
    <row r="2400" spans="10:12" x14ac:dyDescent="0.25">
      <c r="J2400" s="13" t="s">
        <v>2547</v>
      </c>
      <c r="K2400">
        <v>2399</v>
      </c>
      <c r="L2400">
        <f>[1]!EM_S_RISK_AVGRETURNY(J2400,"2015-12-01","2016-12-02","1")</f>
        <v>-23.5246</v>
      </c>
    </row>
    <row r="2401" spans="10:12" x14ac:dyDescent="0.25">
      <c r="J2401" s="13" t="s">
        <v>1068</v>
      </c>
      <c r="K2401">
        <v>2400</v>
      </c>
      <c r="L2401">
        <f>[1]!EM_S_RISK_AVGRETURNY(J2401,"2015-12-01","2016-12-02","1")</f>
        <v>-23.5503</v>
      </c>
    </row>
    <row r="2402" spans="10:12" x14ac:dyDescent="0.25">
      <c r="J2402" s="13" t="s">
        <v>2966</v>
      </c>
      <c r="K2402">
        <v>2401</v>
      </c>
      <c r="L2402">
        <f>[1]!EM_S_RISK_AVGRETURNY(J2402,"2015-12-01","2016-12-02","1")</f>
        <v>-23.581199999999999</v>
      </c>
    </row>
    <row r="2403" spans="10:12" x14ac:dyDescent="0.25">
      <c r="J2403" s="13" t="s">
        <v>819</v>
      </c>
      <c r="K2403">
        <v>2402</v>
      </c>
      <c r="L2403">
        <f>[1]!EM_S_RISK_AVGRETURNY(J2403,"2015-12-01","2016-12-02","1")</f>
        <v>-23.5947</v>
      </c>
    </row>
    <row r="2404" spans="10:12" x14ac:dyDescent="0.25">
      <c r="J2404" s="13" t="s">
        <v>2232</v>
      </c>
      <c r="K2404">
        <v>2403</v>
      </c>
      <c r="L2404">
        <f>[1]!EM_S_RISK_AVGRETURNY(J2404,"2015-12-01","2016-12-02","1")</f>
        <v>-23.635999999999999</v>
      </c>
    </row>
    <row r="2405" spans="10:12" x14ac:dyDescent="0.25">
      <c r="J2405" s="13" t="s">
        <v>1513</v>
      </c>
      <c r="K2405">
        <v>2404</v>
      </c>
      <c r="L2405">
        <f>[1]!EM_S_RISK_AVGRETURNY(J2405,"2015-12-01","2016-12-02","1")</f>
        <v>-23.679200000000002</v>
      </c>
    </row>
    <row r="2406" spans="10:12" x14ac:dyDescent="0.25">
      <c r="J2406" s="13" t="s">
        <v>857</v>
      </c>
      <c r="K2406">
        <v>2405</v>
      </c>
      <c r="L2406">
        <f>[1]!EM_S_RISK_AVGRETURNY(J2406,"2015-12-01","2016-12-02","1")</f>
        <v>-23.680599999999998</v>
      </c>
    </row>
    <row r="2407" spans="10:12" x14ac:dyDescent="0.25">
      <c r="J2407" s="13" t="s">
        <v>1162</v>
      </c>
      <c r="K2407">
        <v>2406</v>
      </c>
      <c r="L2407">
        <f>[1]!EM_S_RISK_AVGRETURNY(J2407,"2015-12-01","2016-12-02","1")</f>
        <v>-23.7134</v>
      </c>
    </row>
    <row r="2408" spans="10:12" x14ac:dyDescent="0.25">
      <c r="J2408" s="13" t="s">
        <v>2512</v>
      </c>
      <c r="K2408">
        <v>2407</v>
      </c>
      <c r="L2408">
        <f>[1]!EM_S_RISK_AVGRETURNY(J2408,"2015-12-01","2016-12-02","1")</f>
        <v>-23.726800000000001</v>
      </c>
    </row>
    <row r="2409" spans="10:12" x14ac:dyDescent="0.25">
      <c r="J2409" s="13" t="s">
        <v>308</v>
      </c>
      <c r="K2409">
        <v>2408</v>
      </c>
      <c r="L2409">
        <f>[1]!EM_S_RISK_AVGRETURNY(J2409,"2015-12-01","2016-12-02","1")</f>
        <v>-23.745899999999999</v>
      </c>
    </row>
    <row r="2410" spans="10:12" x14ac:dyDescent="0.25">
      <c r="J2410" s="13" t="s">
        <v>2946</v>
      </c>
      <c r="K2410">
        <v>2409</v>
      </c>
      <c r="L2410">
        <f>[1]!EM_S_RISK_AVGRETURNY(J2410,"2015-12-01","2016-12-02","1")</f>
        <v>-23.745999999999999</v>
      </c>
    </row>
    <row r="2411" spans="10:12" x14ac:dyDescent="0.25">
      <c r="J2411" s="13" t="s">
        <v>758</v>
      </c>
      <c r="K2411">
        <v>2410</v>
      </c>
      <c r="L2411">
        <f>[1]!EM_S_RISK_AVGRETURNY(J2411,"2015-12-01","2016-12-02","1")</f>
        <v>-23.779299999999999</v>
      </c>
    </row>
    <row r="2412" spans="10:12" x14ac:dyDescent="0.25">
      <c r="J2412" s="13" t="s">
        <v>365</v>
      </c>
      <c r="K2412">
        <v>2411</v>
      </c>
      <c r="L2412">
        <f>[1]!EM_S_RISK_AVGRETURNY(J2412,"2015-12-01","2016-12-02","1")</f>
        <v>-23.795999999999999</v>
      </c>
    </row>
    <row r="2413" spans="10:12" x14ac:dyDescent="0.25">
      <c r="J2413" s="13" t="s">
        <v>1885</v>
      </c>
      <c r="K2413">
        <v>2412</v>
      </c>
      <c r="L2413">
        <f>[1]!EM_S_RISK_AVGRETURNY(J2413,"2015-12-01","2016-12-02","1")</f>
        <v>-23.8994</v>
      </c>
    </row>
    <row r="2414" spans="10:12" x14ac:dyDescent="0.25">
      <c r="J2414" s="13" t="s">
        <v>1324</v>
      </c>
      <c r="K2414">
        <v>2413</v>
      </c>
      <c r="L2414">
        <f>[1]!EM_S_RISK_AVGRETURNY(J2414,"2015-12-01","2016-12-02","1")</f>
        <v>-23.939699999999998</v>
      </c>
    </row>
    <row r="2415" spans="10:12" x14ac:dyDescent="0.25">
      <c r="J2415" s="13" t="s">
        <v>1907</v>
      </c>
      <c r="K2415">
        <v>2414</v>
      </c>
      <c r="L2415">
        <f>[1]!EM_S_RISK_AVGRETURNY(J2415,"2015-12-01","2016-12-02","1")</f>
        <v>-23.956499999999998</v>
      </c>
    </row>
    <row r="2416" spans="10:12" x14ac:dyDescent="0.25">
      <c r="J2416" s="13" t="s">
        <v>127</v>
      </c>
      <c r="K2416">
        <v>2415</v>
      </c>
      <c r="L2416">
        <f>[1]!EM_S_RISK_AVGRETURNY(J2416,"2015-12-01","2016-12-02","1")</f>
        <v>-23.992100000000001</v>
      </c>
    </row>
    <row r="2417" spans="10:12" x14ac:dyDescent="0.25">
      <c r="J2417" s="13" t="s">
        <v>2383</v>
      </c>
      <c r="K2417">
        <v>2416</v>
      </c>
      <c r="L2417">
        <f>[1]!EM_S_RISK_AVGRETURNY(J2417,"2015-12-01","2016-12-02","1")</f>
        <v>-24.0078</v>
      </c>
    </row>
    <row r="2418" spans="10:12" x14ac:dyDescent="0.25">
      <c r="J2418" s="13" t="s">
        <v>39</v>
      </c>
      <c r="K2418">
        <v>2417</v>
      </c>
      <c r="L2418">
        <f>[1]!EM_S_RISK_AVGRETURNY(J2418,"2015-12-01","2016-12-02","1")</f>
        <v>-24.012699999999999</v>
      </c>
    </row>
    <row r="2419" spans="10:12" x14ac:dyDescent="0.25">
      <c r="J2419" s="13" t="s">
        <v>318</v>
      </c>
      <c r="K2419">
        <v>2418</v>
      </c>
      <c r="L2419">
        <f>[1]!EM_S_RISK_AVGRETURNY(J2419,"2015-12-01","2016-12-02","1")</f>
        <v>-24.013400000000001</v>
      </c>
    </row>
    <row r="2420" spans="10:12" x14ac:dyDescent="0.25">
      <c r="J2420" s="13" t="s">
        <v>226</v>
      </c>
      <c r="K2420">
        <v>2419</v>
      </c>
      <c r="L2420">
        <f>[1]!EM_S_RISK_AVGRETURNY(J2420,"2015-12-01","2016-12-02","1")</f>
        <v>-24.016999999999999</v>
      </c>
    </row>
    <row r="2421" spans="10:12" x14ac:dyDescent="0.25">
      <c r="J2421" s="13" t="s">
        <v>1883</v>
      </c>
      <c r="K2421">
        <v>2420</v>
      </c>
      <c r="L2421">
        <f>[1]!EM_S_RISK_AVGRETURNY(J2421,"2015-12-01","2016-12-02","1")</f>
        <v>-24.039300000000001</v>
      </c>
    </row>
    <row r="2422" spans="10:12" x14ac:dyDescent="0.25">
      <c r="J2422" s="13" t="s">
        <v>772</v>
      </c>
      <c r="K2422">
        <v>2421</v>
      </c>
      <c r="L2422">
        <f>[1]!EM_S_RISK_AVGRETURNY(J2422,"2015-12-01","2016-12-02","1")</f>
        <v>-24.054200000000002</v>
      </c>
    </row>
    <row r="2423" spans="10:12" x14ac:dyDescent="0.25">
      <c r="J2423" s="13" t="s">
        <v>555</v>
      </c>
      <c r="K2423">
        <v>2422</v>
      </c>
      <c r="L2423">
        <f>[1]!EM_S_RISK_AVGRETURNY(J2423,"2015-12-01","2016-12-02","1")</f>
        <v>-24.066600000000001</v>
      </c>
    </row>
    <row r="2424" spans="10:12" x14ac:dyDescent="0.25">
      <c r="J2424" s="13" t="s">
        <v>669</v>
      </c>
      <c r="K2424">
        <v>2423</v>
      </c>
      <c r="L2424">
        <f>[1]!EM_S_RISK_AVGRETURNY(J2424,"2015-12-01","2016-12-02","1")</f>
        <v>-24.090900000000001</v>
      </c>
    </row>
    <row r="2425" spans="10:12" x14ac:dyDescent="0.25">
      <c r="J2425" s="13" t="s">
        <v>910</v>
      </c>
      <c r="K2425">
        <v>2424</v>
      </c>
      <c r="L2425">
        <f>[1]!EM_S_RISK_AVGRETURNY(J2425,"2015-12-01","2016-12-02","1")</f>
        <v>-24.098600000000001</v>
      </c>
    </row>
    <row r="2426" spans="10:12" x14ac:dyDescent="0.25">
      <c r="J2426" s="13" t="s">
        <v>1545</v>
      </c>
      <c r="K2426">
        <v>2425</v>
      </c>
      <c r="L2426">
        <f>[1]!EM_S_RISK_AVGRETURNY(J2426,"2015-12-01","2016-12-02","1")</f>
        <v>-24.129200000000001</v>
      </c>
    </row>
    <row r="2427" spans="10:12" x14ac:dyDescent="0.25">
      <c r="J2427" s="13" t="s">
        <v>1160</v>
      </c>
      <c r="K2427">
        <v>2426</v>
      </c>
      <c r="L2427">
        <f>[1]!EM_S_RISK_AVGRETURNY(J2427,"2015-12-01","2016-12-02","1")</f>
        <v>-24.129899999999999</v>
      </c>
    </row>
    <row r="2428" spans="10:12" x14ac:dyDescent="0.25">
      <c r="J2428" s="13" t="s">
        <v>150</v>
      </c>
      <c r="K2428">
        <v>2427</v>
      </c>
      <c r="L2428">
        <f>[1]!EM_S_RISK_AVGRETURNY(J2428,"2015-12-01","2016-12-02","1")</f>
        <v>-24.156099999999999</v>
      </c>
    </row>
    <row r="2429" spans="10:12" x14ac:dyDescent="0.25">
      <c r="J2429" s="13" t="s">
        <v>2582</v>
      </c>
      <c r="K2429">
        <v>2428</v>
      </c>
      <c r="L2429">
        <f>[1]!EM_S_RISK_AVGRETURNY(J2429,"2015-12-01","2016-12-02","1")</f>
        <v>-24.211600000000001</v>
      </c>
    </row>
    <row r="2430" spans="10:12" x14ac:dyDescent="0.25">
      <c r="J2430" s="13" t="s">
        <v>2000</v>
      </c>
      <c r="K2430">
        <v>2429</v>
      </c>
      <c r="L2430">
        <f>[1]!EM_S_RISK_AVGRETURNY(J2430,"2015-12-01","2016-12-02","1")</f>
        <v>-24.241800000000001</v>
      </c>
    </row>
    <row r="2431" spans="10:12" x14ac:dyDescent="0.25">
      <c r="J2431" s="13" t="s">
        <v>1497</v>
      </c>
      <c r="K2431">
        <v>2430</v>
      </c>
      <c r="L2431">
        <f>[1]!EM_S_RISK_AVGRETURNY(J2431,"2015-12-01","2016-12-02","1")</f>
        <v>-24.244700000000002</v>
      </c>
    </row>
    <row r="2432" spans="10:12" x14ac:dyDescent="0.25">
      <c r="J2432" s="13" t="s">
        <v>2004</v>
      </c>
      <c r="K2432">
        <v>2431</v>
      </c>
      <c r="L2432">
        <f>[1]!EM_S_RISK_AVGRETURNY(J2432,"2015-12-01","2016-12-02","1")</f>
        <v>-24.292000000000002</v>
      </c>
    </row>
    <row r="2433" spans="10:12" x14ac:dyDescent="0.25">
      <c r="J2433" s="13" t="s">
        <v>851</v>
      </c>
      <c r="K2433">
        <v>2432</v>
      </c>
      <c r="L2433">
        <f>[1]!EM_S_RISK_AVGRETURNY(J2433,"2015-12-01","2016-12-02","1")</f>
        <v>-24.300799999999999</v>
      </c>
    </row>
    <row r="2434" spans="10:12" x14ac:dyDescent="0.25">
      <c r="J2434" s="13" t="s">
        <v>2791</v>
      </c>
      <c r="K2434">
        <v>2433</v>
      </c>
      <c r="L2434">
        <f>[1]!EM_S_RISK_AVGRETURNY(J2434,"2015-12-01","2016-12-02","1")</f>
        <v>-24.316299999999998</v>
      </c>
    </row>
    <row r="2435" spans="10:12" x14ac:dyDescent="0.25">
      <c r="J2435" s="13" t="s">
        <v>386</v>
      </c>
      <c r="K2435">
        <v>2434</v>
      </c>
      <c r="L2435">
        <f>[1]!EM_S_RISK_AVGRETURNY(J2435,"2015-12-01","2016-12-02","1")</f>
        <v>-24.316800000000001</v>
      </c>
    </row>
    <row r="2436" spans="10:12" x14ac:dyDescent="0.25">
      <c r="J2436" s="13" t="s">
        <v>2242</v>
      </c>
      <c r="K2436">
        <v>2435</v>
      </c>
      <c r="L2436">
        <f>[1]!EM_S_RISK_AVGRETURNY(J2436,"2015-12-01","2016-12-02","1")</f>
        <v>-24.3185</v>
      </c>
    </row>
    <row r="2437" spans="10:12" x14ac:dyDescent="0.25">
      <c r="J2437" s="13" t="s">
        <v>1443</v>
      </c>
      <c r="K2437">
        <v>2436</v>
      </c>
      <c r="L2437">
        <f>[1]!EM_S_RISK_AVGRETURNY(J2437,"2015-12-01","2016-12-02","1")</f>
        <v>-24.319400000000002</v>
      </c>
    </row>
    <row r="2438" spans="10:12" x14ac:dyDescent="0.25">
      <c r="J2438" s="13" t="s">
        <v>2876</v>
      </c>
      <c r="K2438">
        <v>2437</v>
      </c>
      <c r="L2438">
        <f>[1]!EM_S_RISK_AVGRETURNY(J2438,"2015-12-01","2016-12-02","1")</f>
        <v>-24.333300000000001</v>
      </c>
    </row>
    <row r="2439" spans="10:12" x14ac:dyDescent="0.25">
      <c r="J2439" s="13" t="s">
        <v>2712</v>
      </c>
      <c r="K2439">
        <v>2438</v>
      </c>
      <c r="L2439">
        <f>[1]!EM_S_RISK_AVGRETURNY(J2439,"2015-12-01","2016-12-02","1")</f>
        <v>-24.343399999999999</v>
      </c>
    </row>
    <row r="2440" spans="10:12" x14ac:dyDescent="0.25">
      <c r="J2440" s="13" t="s">
        <v>363</v>
      </c>
      <c r="K2440">
        <v>2439</v>
      </c>
      <c r="L2440">
        <f>[1]!EM_S_RISK_AVGRETURNY(J2440,"2015-12-01","2016-12-02","1")</f>
        <v>-24.382000000000001</v>
      </c>
    </row>
    <row r="2441" spans="10:12" x14ac:dyDescent="0.25">
      <c r="J2441" s="13" t="s">
        <v>2393</v>
      </c>
      <c r="K2441">
        <v>2440</v>
      </c>
      <c r="L2441">
        <f>[1]!EM_S_RISK_AVGRETURNY(J2441,"2015-12-01","2016-12-02","1")</f>
        <v>-24.460599999999999</v>
      </c>
    </row>
    <row r="2442" spans="10:12" x14ac:dyDescent="0.25">
      <c r="J2442" s="13" t="s">
        <v>2561</v>
      </c>
      <c r="K2442">
        <v>2441</v>
      </c>
      <c r="L2442">
        <f>[1]!EM_S_RISK_AVGRETURNY(J2442,"2015-12-01","2016-12-02","1")</f>
        <v>-24.510300000000001</v>
      </c>
    </row>
    <row r="2443" spans="10:12" x14ac:dyDescent="0.25">
      <c r="J2443" s="13" t="s">
        <v>406</v>
      </c>
      <c r="K2443">
        <v>2442</v>
      </c>
      <c r="L2443">
        <f>[1]!EM_S_RISK_AVGRETURNY(J2443,"2015-12-01","2016-12-02","1")</f>
        <v>-24.547799999999999</v>
      </c>
    </row>
    <row r="2444" spans="10:12" x14ac:dyDescent="0.25">
      <c r="J2444" s="13" t="s">
        <v>528</v>
      </c>
      <c r="K2444">
        <v>2443</v>
      </c>
      <c r="L2444">
        <f>[1]!EM_S_RISK_AVGRETURNY(J2444,"2015-12-01","2016-12-02","1")</f>
        <v>-24.578900000000001</v>
      </c>
    </row>
    <row r="2445" spans="10:12" x14ac:dyDescent="0.25">
      <c r="J2445" s="13" t="s">
        <v>467</v>
      </c>
      <c r="K2445">
        <v>2444</v>
      </c>
      <c r="L2445">
        <f>[1]!EM_S_RISK_AVGRETURNY(J2445,"2015-12-01","2016-12-02","1")</f>
        <v>-24.593599999999999</v>
      </c>
    </row>
    <row r="2446" spans="10:12" x14ac:dyDescent="0.25">
      <c r="J2446" s="13" t="s">
        <v>1063</v>
      </c>
      <c r="K2446">
        <v>2445</v>
      </c>
      <c r="L2446">
        <f>[1]!EM_S_RISK_AVGRETURNY(J2446,"2015-12-01","2016-12-02","1")</f>
        <v>-24.594100000000001</v>
      </c>
    </row>
    <row r="2447" spans="10:12" x14ac:dyDescent="0.25">
      <c r="J2447" s="13" t="s">
        <v>1269</v>
      </c>
      <c r="K2447">
        <v>2446</v>
      </c>
      <c r="L2447">
        <f>[1]!EM_S_RISK_AVGRETURNY(J2447,"2015-12-01","2016-12-02","1")</f>
        <v>-24.619599999999998</v>
      </c>
    </row>
    <row r="2448" spans="10:12" x14ac:dyDescent="0.25">
      <c r="J2448" s="13" t="s">
        <v>2692</v>
      </c>
      <c r="K2448">
        <v>2447</v>
      </c>
      <c r="L2448">
        <f>[1]!EM_S_RISK_AVGRETURNY(J2448,"2015-12-01","2016-12-02","1")</f>
        <v>-24.651399999999999</v>
      </c>
    </row>
    <row r="2449" spans="10:12" x14ac:dyDescent="0.25">
      <c r="J2449" s="13" t="s">
        <v>1549</v>
      </c>
      <c r="K2449">
        <v>2448</v>
      </c>
      <c r="L2449">
        <f>[1]!EM_S_RISK_AVGRETURNY(J2449,"2015-12-01","2016-12-02","1")</f>
        <v>-24.686800000000002</v>
      </c>
    </row>
    <row r="2450" spans="10:12" x14ac:dyDescent="0.25">
      <c r="J2450" s="13" t="s">
        <v>966</v>
      </c>
      <c r="K2450">
        <v>2449</v>
      </c>
      <c r="L2450">
        <f>[1]!EM_S_RISK_AVGRETURNY(J2450,"2015-12-01","2016-12-02","1")</f>
        <v>-24.693300000000001</v>
      </c>
    </row>
    <row r="2451" spans="10:12" x14ac:dyDescent="0.25">
      <c r="J2451" s="13" t="s">
        <v>2974</v>
      </c>
      <c r="K2451">
        <v>2450</v>
      </c>
      <c r="L2451">
        <f>[1]!EM_S_RISK_AVGRETURNY(J2451,"2015-12-01","2016-12-02","1")</f>
        <v>-24.697800000000001</v>
      </c>
    </row>
    <row r="2452" spans="10:12" x14ac:dyDescent="0.25">
      <c r="J2452" s="13" t="s">
        <v>418</v>
      </c>
      <c r="K2452">
        <v>2451</v>
      </c>
      <c r="L2452">
        <f>[1]!EM_S_RISK_AVGRETURNY(J2452,"2015-12-01","2016-12-02","1")</f>
        <v>-24.7072</v>
      </c>
    </row>
    <row r="2453" spans="10:12" x14ac:dyDescent="0.25">
      <c r="J2453" s="13" t="s">
        <v>2879</v>
      </c>
      <c r="K2453">
        <v>2452</v>
      </c>
      <c r="L2453">
        <f>[1]!EM_S_RISK_AVGRETURNY(J2453,"2015-12-01","2016-12-02","1")</f>
        <v>-24.7197</v>
      </c>
    </row>
    <row r="2454" spans="10:12" x14ac:dyDescent="0.25">
      <c r="J2454" s="13" t="s">
        <v>760</v>
      </c>
      <c r="K2454">
        <v>2453</v>
      </c>
      <c r="L2454">
        <f>[1]!EM_S_RISK_AVGRETURNY(J2454,"2015-12-01","2016-12-02","1")</f>
        <v>-24.750800000000002</v>
      </c>
    </row>
    <row r="2455" spans="10:12" x14ac:dyDescent="0.25">
      <c r="J2455" s="13" t="s">
        <v>2395</v>
      </c>
      <c r="K2455">
        <v>2454</v>
      </c>
      <c r="L2455">
        <f>[1]!EM_S_RISK_AVGRETURNY(J2455,"2015-12-01","2016-12-02","1")</f>
        <v>-24.7516</v>
      </c>
    </row>
    <row r="2456" spans="10:12" x14ac:dyDescent="0.25">
      <c r="J2456" s="13" t="s">
        <v>792</v>
      </c>
      <c r="K2456">
        <v>2455</v>
      </c>
      <c r="L2456">
        <f>[1]!EM_S_RISK_AVGRETURNY(J2456,"2015-12-01","2016-12-02","1")</f>
        <v>-24.7697</v>
      </c>
    </row>
    <row r="2457" spans="10:12" x14ac:dyDescent="0.25">
      <c r="J2457" s="13" t="s">
        <v>1798</v>
      </c>
      <c r="K2457">
        <v>2456</v>
      </c>
      <c r="L2457">
        <f>[1]!EM_S_RISK_AVGRETURNY(J2457,"2015-12-01","2016-12-02","1")</f>
        <v>-24.850300000000001</v>
      </c>
    </row>
    <row r="2458" spans="10:12" x14ac:dyDescent="0.25">
      <c r="J2458" s="13" t="s">
        <v>1585</v>
      </c>
      <c r="K2458">
        <v>2457</v>
      </c>
      <c r="L2458">
        <f>[1]!EM_S_RISK_AVGRETURNY(J2458,"2015-12-01","2016-12-02","1")</f>
        <v>-24.863900000000001</v>
      </c>
    </row>
    <row r="2459" spans="10:12" x14ac:dyDescent="0.25">
      <c r="J2459" s="13" t="s">
        <v>1406</v>
      </c>
      <c r="K2459">
        <v>2458</v>
      </c>
      <c r="L2459">
        <f>[1]!EM_S_RISK_AVGRETURNY(J2459,"2015-12-01","2016-12-02","1")</f>
        <v>-24.880700000000001</v>
      </c>
    </row>
    <row r="2460" spans="10:12" x14ac:dyDescent="0.25">
      <c r="J2460" s="13" t="s">
        <v>1450</v>
      </c>
      <c r="K2460">
        <v>2459</v>
      </c>
      <c r="L2460">
        <f>[1]!EM_S_RISK_AVGRETURNY(J2460,"2015-12-01","2016-12-02","1")</f>
        <v>-24.948699999999999</v>
      </c>
    </row>
    <row r="2461" spans="10:12" x14ac:dyDescent="0.25">
      <c r="J2461" s="13" t="s">
        <v>1986</v>
      </c>
      <c r="K2461">
        <v>2460</v>
      </c>
      <c r="L2461">
        <f>[1]!EM_S_RISK_AVGRETURNY(J2461,"2015-12-01","2016-12-02","1")</f>
        <v>-24.9636</v>
      </c>
    </row>
    <row r="2462" spans="10:12" x14ac:dyDescent="0.25">
      <c r="J2462" s="13" t="s">
        <v>1362</v>
      </c>
      <c r="K2462">
        <v>2461</v>
      </c>
      <c r="L2462">
        <f>[1]!EM_S_RISK_AVGRETURNY(J2462,"2015-12-01","2016-12-02","1")</f>
        <v>-25.006499999999999</v>
      </c>
    </row>
    <row r="2463" spans="10:12" x14ac:dyDescent="0.25">
      <c r="J2463" s="13" t="s">
        <v>2659</v>
      </c>
      <c r="K2463">
        <v>2462</v>
      </c>
      <c r="L2463">
        <f>[1]!EM_S_RISK_AVGRETURNY(J2463,"2015-12-01","2016-12-02","1")</f>
        <v>-25.012799999999999</v>
      </c>
    </row>
    <row r="2464" spans="10:12" x14ac:dyDescent="0.25">
      <c r="J2464" s="13" t="s">
        <v>1902</v>
      </c>
      <c r="K2464">
        <v>2463</v>
      </c>
      <c r="L2464">
        <f>[1]!EM_S_RISK_AVGRETURNY(J2464,"2015-12-01","2016-12-02","1")</f>
        <v>-25.0336</v>
      </c>
    </row>
    <row r="2465" spans="10:12" x14ac:dyDescent="0.25">
      <c r="J2465" s="13" t="s">
        <v>569</v>
      </c>
      <c r="K2465">
        <v>2464</v>
      </c>
      <c r="L2465">
        <f>[1]!EM_S_RISK_AVGRETURNY(J2465,"2015-12-01","2016-12-02","1")</f>
        <v>-25.035599999999999</v>
      </c>
    </row>
    <row r="2466" spans="10:12" x14ac:dyDescent="0.25">
      <c r="J2466" s="13" t="s">
        <v>2634</v>
      </c>
      <c r="K2466">
        <v>2465</v>
      </c>
      <c r="L2466">
        <f>[1]!EM_S_RISK_AVGRETURNY(J2466,"2015-12-01","2016-12-02","1")</f>
        <v>-25.040099999999999</v>
      </c>
    </row>
    <row r="2467" spans="10:12" x14ac:dyDescent="0.25">
      <c r="J2467" s="13" t="s">
        <v>1733</v>
      </c>
      <c r="K2467">
        <v>2466</v>
      </c>
      <c r="L2467">
        <f>[1]!EM_S_RISK_AVGRETURNY(J2467,"2015-12-01","2016-12-02","1")</f>
        <v>-25.079899999999999</v>
      </c>
    </row>
    <row r="2468" spans="10:12" x14ac:dyDescent="0.25">
      <c r="J2468" s="13" t="s">
        <v>1374</v>
      </c>
      <c r="K2468">
        <v>2467</v>
      </c>
      <c r="L2468">
        <f>[1]!EM_S_RISK_AVGRETURNY(J2468,"2015-12-01","2016-12-02","1")</f>
        <v>-25.0839</v>
      </c>
    </row>
    <row r="2469" spans="10:12" x14ac:dyDescent="0.25">
      <c r="J2469" s="13" t="s">
        <v>1489</v>
      </c>
      <c r="K2469">
        <v>2468</v>
      </c>
      <c r="L2469">
        <f>[1]!EM_S_RISK_AVGRETURNY(J2469,"2015-12-01","2016-12-02","1")</f>
        <v>-25.0869</v>
      </c>
    </row>
    <row r="2470" spans="10:12" x14ac:dyDescent="0.25">
      <c r="J2470" s="13" t="s">
        <v>1311</v>
      </c>
      <c r="K2470">
        <v>2469</v>
      </c>
      <c r="L2470">
        <f>[1]!EM_S_RISK_AVGRETURNY(J2470,"2015-12-01","2016-12-02","1")</f>
        <v>-25.103999999999999</v>
      </c>
    </row>
    <row r="2471" spans="10:12" x14ac:dyDescent="0.25">
      <c r="J2471" s="13" t="s">
        <v>2438</v>
      </c>
      <c r="K2471">
        <v>2470</v>
      </c>
      <c r="L2471">
        <f>[1]!EM_S_RISK_AVGRETURNY(J2471,"2015-12-01","2016-12-02","1")</f>
        <v>-25.1432</v>
      </c>
    </row>
    <row r="2472" spans="10:12" x14ac:dyDescent="0.25">
      <c r="J2472" s="13" t="s">
        <v>2809</v>
      </c>
      <c r="K2472">
        <v>2471</v>
      </c>
      <c r="L2472">
        <f>[1]!EM_S_RISK_AVGRETURNY(J2472,"2015-12-01","2016-12-02","1")</f>
        <v>-25.1602</v>
      </c>
    </row>
    <row r="2473" spans="10:12" x14ac:dyDescent="0.25">
      <c r="J2473" s="13" t="s">
        <v>1319</v>
      </c>
      <c r="K2473">
        <v>2472</v>
      </c>
      <c r="L2473">
        <f>[1]!EM_S_RISK_AVGRETURNY(J2473,"2015-12-01","2016-12-02","1")</f>
        <v>-25.160299999999999</v>
      </c>
    </row>
    <row r="2474" spans="10:12" x14ac:dyDescent="0.25">
      <c r="J2474" s="13" t="s">
        <v>620</v>
      </c>
      <c r="K2474">
        <v>2473</v>
      </c>
      <c r="L2474">
        <f>[1]!EM_S_RISK_AVGRETURNY(J2474,"2015-12-01","2016-12-02","1")</f>
        <v>-25.1812</v>
      </c>
    </row>
    <row r="2475" spans="10:12" x14ac:dyDescent="0.25">
      <c r="J2475" s="13" t="s">
        <v>1020</v>
      </c>
      <c r="K2475">
        <v>2474</v>
      </c>
      <c r="L2475">
        <f>[1]!EM_S_RISK_AVGRETURNY(J2475,"2015-12-01","2016-12-02","1")</f>
        <v>-25.187000000000001</v>
      </c>
    </row>
    <row r="2476" spans="10:12" x14ac:dyDescent="0.25">
      <c r="J2476" s="13" t="s">
        <v>1963</v>
      </c>
      <c r="K2476">
        <v>2475</v>
      </c>
      <c r="L2476">
        <f>[1]!EM_S_RISK_AVGRETURNY(J2476,"2015-12-01","2016-12-02","1")</f>
        <v>-25.1906</v>
      </c>
    </row>
    <row r="2477" spans="10:12" x14ac:dyDescent="0.25">
      <c r="J2477" s="13" t="s">
        <v>2205</v>
      </c>
      <c r="K2477">
        <v>2476</v>
      </c>
      <c r="L2477">
        <f>[1]!EM_S_RISK_AVGRETURNY(J2477,"2015-12-01","2016-12-02","1")</f>
        <v>-25.191700000000001</v>
      </c>
    </row>
    <row r="2478" spans="10:12" x14ac:dyDescent="0.25">
      <c r="J2478" s="13" t="s">
        <v>1006</v>
      </c>
      <c r="K2478">
        <v>2477</v>
      </c>
      <c r="L2478">
        <f>[1]!EM_S_RISK_AVGRETURNY(J2478,"2015-12-01","2016-12-02","1")</f>
        <v>-25.223099999999999</v>
      </c>
    </row>
    <row r="2479" spans="10:12" x14ac:dyDescent="0.25">
      <c r="J2479" s="13" t="s">
        <v>1611</v>
      </c>
      <c r="K2479">
        <v>2478</v>
      </c>
      <c r="L2479">
        <f>[1]!EM_S_RISK_AVGRETURNY(J2479,"2015-12-01","2016-12-02","1")</f>
        <v>-25.241199999999999</v>
      </c>
    </row>
    <row r="2480" spans="10:12" x14ac:dyDescent="0.25">
      <c r="J2480" s="13" t="s">
        <v>263</v>
      </c>
      <c r="K2480">
        <v>2479</v>
      </c>
      <c r="L2480">
        <f>[1]!EM_S_RISK_AVGRETURNY(J2480,"2015-12-01","2016-12-02","1")</f>
        <v>-25.284099999999999</v>
      </c>
    </row>
    <row r="2481" spans="10:12" x14ac:dyDescent="0.25">
      <c r="J2481" s="13" t="s">
        <v>659</v>
      </c>
      <c r="K2481">
        <v>2480</v>
      </c>
      <c r="L2481">
        <f>[1]!EM_S_RISK_AVGRETURNY(J2481,"2015-12-01","2016-12-02","1")</f>
        <v>-25.2927</v>
      </c>
    </row>
    <row r="2482" spans="10:12" x14ac:dyDescent="0.25">
      <c r="J2482" s="13" t="s">
        <v>2127</v>
      </c>
      <c r="K2482">
        <v>2481</v>
      </c>
      <c r="L2482">
        <f>[1]!EM_S_RISK_AVGRETURNY(J2482,"2015-12-01","2016-12-02","1")</f>
        <v>-25.296099999999999</v>
      </c>
    </row>
    <row r="2483" spans="10:12" x14ac:dyDescent="0.25">
      <c r="J2483" s="13" t="s">
        <v>1817</v>
      </c>
      <c r="K2483">
        <v>2482</v>
      </c>
      <c r="L2483">
        <f>[1]!EM_S_RISK_AVGRETURNY(J2483,"2015-12-01","2016-12-02","1")</f>
        <v>-25.313500000000001</v>
      </c>
    </row>
    <row r="2484" spans="10:12" x14ac:dyDescent="0.25">
      <c r="J2484" s="13" t="s">
        <v>2988</v>
      </c>
      <c r="K2484">
        <v>2483</v>
      </c>
      <c r="L2484">
        <f>[1]!EM_S_RISK_AVGRETURNY(J2484,"2015-12-01","2016-12-02","1")</f>
        <v>-25.338699999999999</v>
      </c>
    </row>
    <row r="2485" spans="10:12" x14ac:dyDescent="0.25">
      <c r="J2485" s="13" t="s">
        <v>471</v>
      </c>
      <c r="K2485">
        <v>2484</v>
      </c>
      <c r="L2485">
        <f>[1]!EM_S_RISK_AVGRETURNY(J2485,"2015-12-01","2016-12-02","1")</f>
        <v>-25.351299999999998</v>
      </c>
    </row>
    <row r="2486" spans="10:12" x14ac:dyDescent="0.25">
      <c r="J2486" s="13" t="s">
        <v>163</v>
      </c>
      <c r="K2486">
        <v>2485</v>
      </c>
      <c r="L2486">
        <f>[1]!EM_S_RISK_AVGRETURNY(J2486,"2015-12-01","2016-12-02","1")</f>
        <v>-25.3765</v>
      </c>
    </row>
    <row r="2487" spans="10:12" x14ac:dyDescent="0.25">
      <c r="J2487" s="13" t="s">
        <v>535</v>
      </c>
      <c r="K2487">
        <v>2486</v>
      </c>
      <c r="L2487">
        <f>[1]!EM_S_RISK_AVGRETURNY(J2487,"2015-12-01","2016-12-02","1")</f>
        <v>-25.3826</v>
      </c>
    </row>
    <row r="2488" spans="10:12" x14ac:dyDescent="0.25">
      <c r="J2488" s="13" t="s">
        <v>2158</v>
      </c>
      <c r="K2488">
        <v>2487</v>
      </c>
      <c r="L2488">
        <f>[1]!EM_S_RISK_AVGRETURNY(J2488,"2015-12-01","2016-12-02","1")</f>
        <v>-25.423400000000001</v>
      </c>
    </row>
    <row r="2489" spans="10:12" x14ac:dyDescent="0.25">
      <c r="J2489" s="13" t="s">
        <v>1438</v>
      </c>
      <c r="K2489">
        <v>2488</v>
      </c>
      <c r="L2489">
        <f>[1]!EM_S_RISK_AVGRETURNY(J2489,"2015-12-01","2016-12-02","1")</f>
        <v>-25.426200000000001</v>
      </c>
    </row>
    <row r="2490" spans="10:12" x14ac:dyDescent="0.25">
      <c r="J2490" s="13" t="s">
        <v>1626</v>
      </c>
      <c r="K2490">
        <v>2489</v>
      </c>
      <c r="L2490">
        <f>[1]!EM_S_RISK_AVGRETURNY(J2490,"2015-12-01","2016-12-02","1")</f>
        <v>-25.43</v>
      </c>
    </row>
    <row r="2491" spans="10:12" x14ac:dyDescent="0.25">
      <c r="J2491" s="13" t="s">
        <v>804</v>
      </c>
      <c r="K2491">
        <v>2490</v>
      </c>
      <c r="L2491">
        <f>[1]!EM_S_RISK_AVGRETURNY(J2491,"2015-12-01","2016-12-02","1")</f>
        <v>-25.443300000000001</v>
      </c>
    </row>
    <row r="2492" spans="10:12" x14ac:dyDescent="0.25">
      <c r="J2492" s="13" t="s">
        <v>1495</v>
      </c>
      <c r="K2492">
        <v>2491</v>
      </c>
      <c r="L2492">
        <f>[1]!EM_S_RISK_AVGRETURNY(J2492,"2015-12-01","2016-12-02","1")</f>
        <v>-25.483000000000001</v>
      </c>
    </row>
    <row r="2493" spans="10:12" x14ac:dyDescent="0.25">
      <c r="J2493" s="13" t="s">
        <v>1584</v>
      </c>
      <c r="K2493">
        <v>2492</v>
      </c>
      <c r="L2493">
        <f>[1]!EM_S_RISK_AVGRETURNY(J2493,"2015-12-01","2016-12-02","1")</f>
        <v>-25.484500000000001</v>
      </c>
    </row>
    <row r="2494" spans="10:12" x14ac:dyDescent="0.25">
      <c r="J2494" s="13" t="s">
        <v>647</v>
      </c>
      <c r="K2494">
        <v>2493</v>
      </c>
      <c r="L2494">
        <f>[1]!EM_S_RISK_AVGRETURNY(J2494,"2015-12-01","2016-12-02","1")</f>
        <v>-25.4877</v>
      </c>
    </row>
    <row r="2495" spans="10:12" x14ac:dyDescent="0.25">
      <c r="J2495" s="13" t="s">
        <v>832</v>
      </c>
      <c r="K2495">
        <v>2494</v>
      </c>
      <c r="L2495">
        <f>[1]!EM_S_RISK_AVGRETURNY(J2495,"2015-12-01","2016-12-02","1")</f>
        <v>-25.516200000000001</v>
      </c>
    </row>
    <row r="2496" spans="10:12" x14ac:dyDescent="0.25">
      <c r="J2496" s="13" t="s">
        <v>1433</v>
      </c>
      <c r="K2496">
        <v>2495</v>
      </c>
      <c r="L2496">
        <f>[1]!EM_S_RISK_AVGRETURNY(J2496,"2015-12-01","2016-12-02","1")</f>
        <v>-25.521599999999999</v>
      </c>
    </row>
    <row r="2497" spans="10:12" x14ac:dyDescent="0.25">
      <c r="J2497" s="13" t="s">
        <v>2253</v>
      </c>
      <c r="K2497">
        <v>2496</v>
      </c>
      <c r="L2497">
        <f>[1]!EM_S_RISK_AVGRETURNY(J2497,"2015-12-01","2016-12-02","1")</f>
        <v>-25.549399999999999</v>
      </c>
    </row>
    <row r="2498" spans="10:12" x14ac:dyDescent="0.25">
      <c r="J2498" s="13" t="s">
        <v>2538</v>
      </c>
      <c r="K2498">
        <v>2497</v>
      </c>
      <c r="L2498">
        <f>[1]!EM_S_RISK_AVGRETURNY(J2498,"2015-12-01","2016-12-02","1")</f>
        <v>-25.563700000000001</v>
      </c>
    </row>
    <row r="2499" spans="10:12" x14ac:dyDescent="0.25">
      <c r="J2499" s="13" t="s">
        <v>2603</v>
      </c>
      <c r="K2499">
        <v>2498</v>
      </c>
      <c r="L2499">
        <f>[1]!EM_S_RISK_AVGRETURNY(J2499,"2015-12-01","2016-12-02","1")</f>
        <v>-25.584</v>
      </c>
    </row>
    <row r="2500" spans="10:12" x14ac:dyDescent="0.25">
      <c r="J2500" s="13" t="s">
        <v>572</v>
      </c>
      <c r="K2500">
        <v>2499</v>
      </c>
      <c r="L2500">
        <f>[1]!EM_S_RISK_AVGRETURNY(J2500,"2015-12-01","2016-12-02","1")</f>
        <v>-25.588100000000001</v>
      </c>
    </row>
    <row r="2501" spans="10:12" x14ac:dyDescent="0.25">
      <c r="J2501" s="13" t="s">
        <v>1401</v>
      </c>
      <c r="K2501">
        <v>2500</v>
      </c>
      <c r="L2501">
        <f>[1]!EM_S_RISK_AVGRETURNY(J2501,"2015-12-01","2016-12-02","1")</f>
        <v>-25.604900000000001</v>
      </c>
    </row>
    <row r="2502" spans="10:12" x14ac:dyDescent="0.25">
      <c r="J2502" s="13" t="s">
        <v>2117</v>
      </c>
      <c r="K2502">
        <v>2501</v>
      </c>
      <c r="L2502">
        <f>[1]!EM_S_RISK_AVGRETURNY(J2502,"2015-12-01","2016-12-02","1")</f>
        <v>-25.61</v>
      </c>
    </row>
    <row r="2503" spans="10:12" x14ac:dyDescent="0.25">
      <c r="J2503" s="13" t="s">
        <v>1082</v>
      </c>
      <c r="K2503">
        <v>2502</v>
      </c>
      <c r="L2503">
        <f>[1]!EM_S_RISK_AVGRETURNY(J2503,"2015-12-01","2016-12-02","1")</f>
        <v>-25.6678</v>
      </c>
    </row>
    <row r="2504" spans="10:12" x14ac:dyDescent="0.25">
      <c r="J2504" s="13" t="s">
        <v>951</v>
      </c>
      <c r="K2504">
        <v>2503</v>
      </c>
      <c r="L2504">
        <f>[1]!EM_S_RISK_AVGRETURNY(J2504,"2015-12-01","2016-12-02","1")</f>
        <v>-25.672899999999998</v>
      </c>
    </row>
    <row r="2505" spans="10:12" x14ac:dyDescent="0.25">
      <c r="J2505" s="13" t="s">
        <v>1466</v>
      </c>
      <c r="K2505">
        <v>2504</v>
      </c>
      <c r="L2505">
        <f>[1]!EM_S_RISK_AVGRETURNY(J2505,"2015-12-01","2016-12-02","1")</f>
        <v>-25.698599999999999</v>
      </c>
    </row>
    <row r="2506" spans="10:12" x14ac:dyDescent="0.25">
      <c r="J2506" s="13" t="s">
        <v>590</v>
      </c>
      <c r="K2506">
        <v>2505</v>
      </c>
      <c r="L2506">
        <f>[1]!EM_S_RISK_AVGRETURNY(J2506,"2015-12-01","2016-12-02","1")</f>
        <v>-25.7012</v>
      </c>
    </row>
    <row r="2507" spans="10:12" x14ac:dyDescent="0.25">
      <c r="J2507" s="13" t="s">
        <v>2701</v>
      </c>
      <c r="K2507">
        <v>2506</v>
      </c>
      <c r="L2507">
        <f>[1]!EM_S_RISK_AVGRETURNY(J2507,"2015-12-01","2016-12-02","1")</f>
        <v>-25.716200000000001</v>
      </c>
    </row>
    <row r="2508" spans="10:12" x14ac:dyDescent="0.25">
      <c r="J2508" s="13" t="s">
        <v>2956</v>
      </c>
      <c r="K2508">
        <v>2507</v>
      </c>
      <c r="L2508">
        <f>[1]!EM_S_RISK_AVGRETURNY(J2508,"2015-12-01","2016-12-02","1")</f>
        <v>-25.720700000000001</v>
      </c>
    </row>
    <row r="2509" spans="10:12" x14ac:dyDescent="0.25">
      <c r="J2509" s="13" t="s">
        <v>1292</v>
      </c>
      <c r="K2509">
        <v>2508</v>
      </c>
      <c r="L2509">
        <f>[1]!EM_S_RISK_AVGRETURNY(J2509,"2015-12-01","2016-12-02","1")</f>
        <v>-25.742999999999999</v>
      </c>
    </row>
    <row r="2510" spans="10:12" x14ac:dyDescent="0.25">
      <c r="J2510" s="13" t="s">
        <v>882</v>
      </c>
      <c r="K2510">
        <v>2509</v>
      </c>
      <c r="L2510">
        <f>[1]!EM_S_RISK_AVGRETURNY(J2510,"2015-12-01","2016-12-02","1")</f>
        <v>-25.808599999999998</v>
      </c>
    </row>
    <row r="2511" spans="10:12" x14ac:dyDescent="0.25">
      <c r="J2511" s="13" t="s">
        <v>1026</v>
      </c>
      <c r="K2511">
        <v>2510</v>
      </c>
      <c r="L2511">
        <f>[1]!EM_S_RISK_AVGRETURNY(J2511,"2015-12-01","2016-12-02","1")</f>
        <v>-25.900700000000001</v>
      </c>
    </row>
    <row r="2512" spans="10:12" x14ac:dyDescent="0.25">
      <c r="J2512" s="13" t="s">
        <v>2374</v>
      </c>
      <c r="K2512">
        <v>2511</v>
      </c>
      <c r="L2512">
        <f>[1]!EM_S_RISK_AVGRETURNY(J2512,"2015-12-01","2016-12-02","1")</f>
        <v>-25.917200000000001</v>
      </c>
    </row>
    <row r="2513" spans="10:12" x14ac:dyDescent="0.25">
      <c r="J2513" s="13" t="s">
        <v>1382</v>
      </c>
      <c r="K2513">
        <v>2512</v>
      </c>
      <c r="L2513">
        <f>[1]!EM_S_RISK_AVGRETURNY(J2513,"2015-12-01","2016-12-02","1")</f>
        <v>-25.929600000000001</v>
      </c>
    </row>
    <row r="2514" spans="10:12" x14ac:dyDescent="0.25">
      <c r="J2514" s="13" t="s">
        <v>157</v>
      </c>
      <c r="K2514">
        <v>2513</v>
      </c>
      <c r="L2514">
        <f>[1]!EM_S_RISK_AVGRETURNY(J2514,"2015-12-01","2016-12-02","1")</f>
        <v>-25.947299999999998</v>
      </c>
    </row>
    <row r="2515" spans="10:12" x14ac:dyDescent="0.25">
      <c r="J2515" s="13" t="s">
        <v>2545</v>
      </c>
      <c r="K2515">
        <v>2514</v>
      </c>
      <c r="L2515">
        <f>[1]!EM_S_RISK_AVGRETURNY(J2515,"2015-12-01","2016-12-02","1")</f>
        <v>-25.949300000000001</v>
      </c>
    </row>
    <row r="2516" spans="10:12" x14ac:dyDescent="0.25">
      <c r="J2516" s="13" t="s">
        <v>2169</v>
      </c>
      <c r="K2516">
        <v>2515</v>
      </c>
      <c r="L2516">
        <f>[1]!EM_S_RISK_AVGRETURNY(J2516,"2015-12-01","2016-12-02","1")</f>
        <v>-25.962</v>
      </c>
    </row>
    <row r="2517" spans="10:12" x14ac:dyDescent="0.25">
      <c r="J2517" s="13" t="s">
        <v>2379</v>
      </c>
      <c r="K2517">
        <v>2516</v>
      </c>
      <c r="L2517">
        <f>[1]!EM_S_RISK_AVGRETURNY(J2517,"2015-12-01","2016-12-02","1")</f>
        <v>-25.978999999999999</v>
      </c>
    </row>
    <row r="2518" spans="10:12" x14ac:dyDescent="0.25">
      <c r="J2518" s="13" t="s">
        <v>2160</v>
      </c>
      <c r="K2518">
        <v>2517</v>
      </c>
      <c r="L2518">
        <f>[1]!EM_S_RISK_AVGRETURNY(J2518,"2015-12-01","2016-12-02","1")</f>
        <v>-25.985600000000002</v>
      </c>
    </row>
    <row r="2519" spans="10:12" x14ac:dyDescent="0.25">
      <c r="J2519" s="13" t="s">
        <v>2951</v>
      </c>
      <c r="K2519">
        <v>2518</v>
      </c>
      <c r="L2519">
        <f>[1]!EM_S_RISK_AVGRETURNY(J2519,"2015-12-01","2016-12-02","1")</f>
        <v>-26.001100000000001</v>
      </c>
    </row>
    <row r="2520" spans="10:12" x14ac:dyDescent="0.25">
      <c r="J2520" s="13" t="s">
        <v>478</v>
      </c>
      <c r="K2520">
        <v>2519</v>
      </c>
      <c r="L2520">
        <f>[1]!EM_S_RISK_AVGRETURNY(J2520,"2015-12-01","2016-12-02","1")</f>
        <v>-26.052700000000002</v>
      </c>
    </row>
    <row r="2521" spans="10:12" x14ac:dyDescent="0.25">
      <c r="J2521" s="13" t="s">
        <v>2998</v>
      </c>
      <c r="K2521">
        <v>2520</v>
      </c>
      <c r="L2521">
        <f>[1]!EM_S_RISK_AVGRETURNY(J2521,"2015-12-01","2016-12-02","1")</f>
        <v>-26.076899999999998</v>
      </c>
    </row>
    <row r="2522" spans="10:12" x14ac:dyDescent="0.25">
      <c r="J2522" s="13" t="s">
        <v>1282</v>
      </c>
      <c r="K2522">
        <v>2521</v>
      </c>
      <c r="L2522">
        <f>[1]!EM_S_RISK_AVGRETURNY(J2522,"2015-12-01","2016-12-02","1")</f>
        <v>-26.088899999999999</v>
      </c>
    </row>
    <row r="2523" spans="10:12" x14ac:dyDescent="0.25">
      <c r="J2523" s="13" t="s">
        <v>2918</v>
      </c>
      <c r="K2523">
        <v>2522</v>
      </c>
      <c r="L2523">
        <f>[1]!EM_S_RISK_AVGRETURNY(J2523,"2015-12-01","2016-12-02","1")</f>
        <v>-26.092199999999998</v>
      </c>
    </row>
    <row r="2524" spans="10:12" x14ac:dyDescent="0.25">
      <c r="J2524" s="13" t="s">
        <v>2623</v>
      </c>
      <c r="K2524">
        <v>2523</v>
      </c>
      <c r="L2524">
        <f>[1]!EM_S_RISK_AVGRETURNY(J2524,"2015-12-01","2016-12-02","1")</f>
        <v>-26.125800000000002</v>
      </c>
    </row>
    <row r="2525" spans="10:12" x14ac:dyDescent="0.25">
      <c r="J2525" s="13" t="s">
        <v>2378</v>
      </c>
      <c r="K2525">
        <v>2524</v>
      </c>
      <c r="L2525">
        <f>[1]!EM_S_RISK_AVGRETURNY(J2525,"2015-12-01","2016-12-02","1")</f>
        <v>-26.1492</v>
      </c>
    </row>
    <row r="2526" spans="10:12" x14ac:dyDescent="0.25">
      <c r="J2526" s="13" t="s">
        <v>2691</v>
      </c>
      <c r="K2526">
        <v>2525</v>
      </c>
      <c r="L2526">
        <f>[1]!EM_S_RISK_AVGRETURNY(J2526,"2015-12-01","2016-12-02","1")</f>
        <v>-26.157900000000001</v>
      </c>
    </row>
    <row r="2527" spans="10:12" x14ac:dyDescent="0.25">
      <c r="J2527" s="13" t="s">
        <v>213</v>
      </c>
      <c r="K2527">
        <v>2526</v>
      </c>
      <c r="L2527">
        <f>[1]!EM_S_RISK_AVGRETURNY(J2527,"2015-12-01","2016-12-02","1")</f>
        <v>-26.209399999999999</v>
      </c>
    </row>
    <row r="2528" spans="10:12" x14ac:dyDescent="0.25">
      <c r="J2528" s="13" t="s">
        <v>934</v>
      </c>
      <c r="K2528">
        <v>2527</v>
      </c>
      <c r="L2528">
        <f>[1]!EM_S_RISK_AVGRETURNY(J2528,"2015-12-01","2016-12-02","1")</f>
        <v>-26.240200000000002</v>
      </c>
    </row>
    <row r="2529" spans="10:12" x14ac:dyDescent="0.25">
      <c r="J2529" s="13" t="s">
        <v>1426</v>
      </c>
      <c r="K2529">
        <v>2528</v>
      </c>
      <c r="L2529">
        <f>[1]!EM_S_RISK_AVGRETURNY(J2529,"2015-12-01","2016-12-02","1")</f>
        <v>-26.247299999999999</v>
      </c>
    </row>
    <row r="2530" spans="10:12" x14ac:dyDescent="0.25">
      <c r="J2530" s="13" t="s">
        <v>2056</v>
      </c>
      <c r="K2530">
        <v>2529</v>
      </c>
      <c r="L2530">
        <f>[1]!EM_S_RISK_AVGRETURNY(J2530,"2015-12-01","2016-12-02","1")</f>
        <v>-26.270700000000001</v>
      </c>
    </row>
    <row r="2531" spans="10:12" x14ac:dyDescent="0.25">
      <c r="J2531" s="13" t="s">
        <v>2023</v>
      </c>
      <c r="K2531">
        <v>2530</v>
      </c>
      <c r="L2531">
        <f>[1]!EM_S_RISK_AVGRETURNY(J2531,"2015-12-01","2016-12-02","1")</f>
        <v>-26.273399999999999</v>
      </c>
    </row>
    <row r="2532" spans="10:12" x14ac:dyDescent="0.25">
      <c r="J2532" s="13" t="s">
        <v>1007</v>
      </c>
      <c r="K2532">
        <v>2531</v>
      </c>
      <c r="L2532">
        <f>[1]!EM_S_RISK_AVGRETURNY(J2532,"2015-12-01","2016-12-02","1")</f>
        <v>-26.305499999999999</v>
      </c>
    </row>
    <row r="2533" spans="10:12" x14ac:dyDescent="0.25">
      <c r="J2533" s="13" t="s">
        <v>2241</v>
      </c>
      <c r="K2533">
        <v>2532</v>
      </c>
      <c r="L2533">
        <f>[1]!EM_S_RISK_AVGRETURNY(J2533,"2015-12-01","2016-12-02","1")</f>
        <v>-26.312000000000001</v>
      </c>
    </row>
    <row r="2534" spans="10:12" x14ac:dyDescent="0.25">
      <c r="J2534" s="13" t="s">
        <v>224</v>
      </c>
      <c r="K2534">
        <v>2533</v>
      </c>
      <c r="L2534">
        <f>[1]!EM_S_RISK_AVGRETURNY(J2534,"2015-12-01","2016-12-02","1")</f>
        <v>-26.3142</v>
      </c>
    </row>
    <row r="2535" spans="10:12" x14ac:dyDescent="0.25">
      <c r="J2535" s="13" t="s">
        <v>2281</v>
      </c>
      <c r="K2535">
        <v>2534</v>
      </c>
      <c r="L2535">
        <f>[1]!EM_S_RISK_AVGRETURNY(J2535,"2015-12-01","2016-12-02","1")</f>
        <v>-26.3155</v>
      </c>
    </row>
    <row r="2536" spans="10:12" x14ac:dyDescent="0.25">
      <c r="J2536" s="13" t="s">
        <v>1844</v>
      </c>
      <c r="K2536">
        <v>2535</v>
      </c>
      <c r="L2536">
        <f>[1]!EM_S_RISK_AVGRETURNY(J2536,"2015-12-01","2016-12-02","1")</f>
        <v>-26.3353</v>
      </c>
    </row>
    <row r="2537" spans="10:12" x14ac:dyDescent="0.25">
      <c r="J2537" s="13" t="s">
        <v>2494</v>
      </c>
      <c r="K2537">
        <v>2536</v>
      </c>
      <c r="L2537">
        <f>[1]!EM_S_RISK_AVGRETURNY(J2537,"2015-12-01","2016-12-02","1")</f>
        <v>-26.335799999999999</v>
      </c>
    </row>
    <row r="2538" spans="10:12" x14ac:dyDescent="0.25">
      <c r="J2538" s="13" t="s">
        <v>2137</v>
      </c>
      <c r="K2538">
        <v>2537</v>
      </c>
      <c r="L2538">
        <f>[1]!EM_S_RISK_AVGRETURNY(J2538,"2015-12-01","2016-12-02","1")</f>
        <v>-26.3536</v>
      </c>
    </row>
    <row r="2539" spans="10:12" x14ac:dyDescent="0.25">
      <c r="J2539" s="13" t="s">
        <v>1616</v>
      </c>
      <c r="K2539">
        <v>2538</v>
      </c>
      <c r="L2539">
        <f>[1]!EM_S_RISK_AVGRETURNY(J2539,"2015-12-01","2016-12-02","1")</f>
        <v>-26.386600000000001</v>
      </c>
    </row>
    <row r="2540" spans="10:12" x14ac:dyDescent="0.25">
      <c r="J2540" s="13" t="s">
        <v>928</v>
      </c>
      <c r="K2540">
        <v>2539</v>
      </c>
      <c r="L2540">
        <f>[1]!EM_S_RISK_AVGRETURNY(J2540,"2015-12-01","2016-12-02","1")</f>
        <v>-26.388000000000002</v>
      </c>
    </row>
    <row r="2541" spans="10:12" x14ac:dyDescent="0.25">
      <c r="J2541" s="13" t="s">
        <v>840</v>
      </c>
      <c r="K2541">
        <v>2540</v>
      </c>
      <c r="L2541">
        <f>[1]!EM_S_RISK_AVGRETURNY(J2541,"2015-12-01","2016-12-02","1")</f>
        <v>-26.410499999999999</v>
      </c>
    </row>
    <row r="2542" spans="10:12" x14ac:dyDescent="0.25">
      <c r="J2542" s="13" t="s">
        <v>2803</v>
      </c>
      <c r="K2542">
        <v>2541</v>
      </c>
      <c r="L2542">
        <f>[1]!EM_S_RISK_AVGRETURNY(J2542,"2015-12-01","2016-12-02","1")</f>
        <v>-26.421700000000001</v>
      </c>
    </row>
    <row r="2543" spans="10:12" x14ac:dyDescent="0.25">
      <c r="J2543" s="13" t="s">
        <v>2433</v>
      </c>
      <c r="K2543">
        <v>2542</v>
      </c>
      <c r="L2543">
        <f>[1]!EM_S_RISK_AVGRETURNY(J2543,"2015-12-01","2016-12-02","1")</f>
        <v>-26.4391</v>
      </c>
    </row>
    <row r="2544" spans="10:12" x14ac:dyDescent="0.25">
      <c r="J2544" s="13" t="s">
        <v>2175</v>
      </c>
      <c r="K2544">
        <v>2543</v>
      </c>
      <c r="L2544">
        <f>[1]!EM_S_RISK_AVGRETURNY(J2544,"2015-12-01","2016-12-02","1")</f>
        <v>-26.477</v>
      </c>
    </row>
    <row r="2545" spans="10:12" x14ac:dyDescent="0.25">
      <c r="J2545" s="13" t="s">
        <v>2744</v>
      </c>
      <c r="K2545">
        <v>2544</v>
      </c>
      <c r="L2545">
        <f>[1]!EM_S_RISK_AVGRETURNY(J2545,"2015-12-01","2016-12-02","1")</f>
        <v>-26.602399999999999</v>
      </c>
    </row>
    <row r="2546" spans="10:12" x14ac:dyDescent="0.25">
      <c r="J2546" s="13" t="s">
        <v>2181</v>
      </c>
      <c r="K2546">
        <v>2545</v>
      </c>
      <c r="L2546">
        <f>[1]!EM_S_RISK_AVGRETURNY(J2546,"2015-12-01","2016-12-02","1")</f>
        <v>-26.606300000000001</v>
      </c>
    </row>
    <row r="2547" spans="10:12" x14ac:dyDescent="0.25">
      <c r="J2547" s="13" t="s">
        <v>1689</v>
      </c>
      <c r="K2547">
        <v>2546</v>
      </c>
      <c r="L2547">
        <f>[1]!EM_S_RISK_AVGRETURNY(J2547,"2015-12-01","2016-12-02","1")</f>
        <v>-26.6175</v>
      </c>
    </row>
    <row r="2548" spans="10:12" x14ac:dyDescent="0.25">
      <c r="J2548" s="13" t="s">
        <v>2762</v>
      </c>
      <c r="K2548">
        <v>2547</v>
      </c>
      <c r="L2548">
        <f>[1]!EM_S_RISK_AVGRETURNY(J2548,"2015-12-01","2016-12-02","1")</f>
        <v>-26.642399999999999</v>
      </c>
    </row>
    <row r="2549" spans="10:12" x14ac:dyDescent="0.25">
      <c r="J2549" s="13" t="s">
        <v>530</v>
      </c>
      <c r="K2549">
        <v>2548</v>
      </c>
      <c r="L2549">
        <f>[1]!EM_S_RISK_AVGRETURNY(J2549,"2015-12-01","2016-12-02","1")</f>
        <v>-26.6462</v>
      </c>
    </row>
    <row r="2550" spans="10:12" x14ac:dyDescent="0.25">
      <c r="J2550" s="13" t="s">
        <v>1680</v>
      </c>
      <c r="K2550">
        <v>2549</v>
      </c>
      <c r="L2550">
        <f>[1]!EM_S_RISK_AVGRETURNY(J2550,"2015-12-01","2016-12-02","1")</f>
        <v>-26.648700000000002</v>
      </c>
    </row>
    <row r="2551" spans="10:12" x14ac:dyDescent="0.25">
      <c r="J2551" s="13" t="s">
        <v>2866</v>
      </c>
      <c r="K2551">
        <v>2550</v>
      </c>
      <c r="L2551">
        <f>[1]!EM_S_RISK_AVGRETURNY(J2551,"2015-12-01","2016-12-02","1")</f>
        <v>-26.709</v>
      </c>
    </row>
    <row r="2552" spans="10:12" x14ac:dyDescent="0.25">
      <c r="J2552" s="13" t="s">
        <v>563</v>
      </c>
      <c r="K2552">
        <v>2551</v>
      </c>
      <c r="L2552">
        <f>[1]!EM_S_RISK_AVGRETURNY(J2552,"2015-12-01","2016-12-02","1")</f>
        <v>-26.754899999999999</v>
      </c>
    </row>
    <row r="2553" spans="10:12" x14ac:dyDescent="0.25">
      <c r="J2553" s="13" t="s">
        <v>316</v>
      </c>
      <c r="K2553">
        <v>2552</v>
      </c>
      <c r="L2553">
        <f>[1]!EM_S_RISK_AVGRETURNY(J2553,"2015-12-01","2016-12-02","1")</f>
        <v>-26.776499999999999</v>
      </c>
    </row>
    <row r="2554" spans="10:12" x14ac:dyDescent="0.25">
      <c r="J2554" s="13" t="s">
        <v>1725</v>
      </c>
      <c r="K2554">
        <v>2553</v>
      </c>
      <c r="L2554">
        <f>[1]!EM_S_RISK_AVGRETURNY(J2554,"2015-12-01","2016-12-02","1")</f>
        <v>-26.835799999999999</v>
      </c>
    </row>
    <row r="2555" spans="10:12" x14ac:dyDescent="0.25">
      <c r="J2555" s="13" t="s">
        <v>1793</v>
      </c>
      <c r="K2555">
        <v>2554</v>
      </c>
      <c r="L2555">
        <f>[1]!EM_S_RISK_AVGRETURNY(J2555,"2015-12-01","2016-12-02","1")</f>
        <v>-26.837700000000002</v>
      </c>
    </row>
    <row r="2556" spans="10:12" x14ac:dyDescent="0.25">
      <c r="J2556" s="13" t="s">
        <v>675</v>
      </c>
      <c r="K2556">
        <v>2555</v>
      </c>
      <c r="L2556">
        <f>[1]!EM_S_RISK_AVGRETURNY(J2556,"2015-12-01","2016-12-02","1")</f>
        <v>-26.839600000000001</v>
      </c>
    </row>
    <row r="2557" spans="10:12" x14ac:dyDescent="0.25">
      <c r="J2557" s="13" t="s">
        <v>33</v>
      </c>
      <c r="K2557">
        <v>2556</v>
      </c>
      <c r="L2557">
        <f>[1]!EM_S_RISK_AVGRETURNY(J2557,"2015-12-01","2016-12-02","1")</f>
        <v>-26.850999999999999</v>
      </c>
    </row>
    <row r="2558" spans="10:12" x14ac:dyDescent="0.25">
      <c r="J2558" s="13" t="s">
        <v>1862</v>
      </c>
      <c r="K2558">
        <v>2557</v>
      </c>
      <c r="L2558">
        <f>[1]!EM_S_RISK_AVGRETURNY(J2558,"2015-12-01","2016-12-02","1")</f>
        <v>-26.858499999999999</v>
      </c>
    </row>
    <row r="2559" spans="10:12" x14ac:dyDescent="0.25">
      <c r="J2559" s="13" t="s">
        <v>2651</v>
      </c>
      <c r="K2559">
        <v>2558</v>
      </c>
      <c r="L2559">
        <f>[1]!EM_S_RISK_AVGRETURNY(J2559,"2015-12-01","2016-12-02","1")</f>
        <v>-26.9039</v>
      </c>
    </row>
    <row r="2560" spans="10:12" x14ac:dyDescent="0.25">
      <c r="J2560" s="13" t="s">
        <v>346</v>
      </c>
      <c r="K2560">
        <v>2559</v>
      </c>
      <c r="L2560">
        <f>[1]!EM_S_RISK_AVGRETURNY(J2560,"2015-12-01","2016-12-02","1")</f>
        <v>-26.982600000000001</v>
      </c>
    </row>
    <row r="2561" spans="10:12" x14ac:dyDescent="0.25">
      <c r="J2561" s="13" t="s">
        <v>1538</v>
      </c>
      <c r="K2561">
        <v>2560</v>
      </c>
      <c r="L2561">
        <f>[1]!EM_S_RISK_AVGRETURNY(J2561,"2015-12-01","2016-12-02","1")</f>
        <v>-26.997399999999999</v>
      </c>
    </row>
    <row r="2562" spans="10:12" x14ac:dyDescent="0.25">
      <c r="J2562" s="13" t="s">
        <v>1090</v>
      </c>
      <c r="K2562">
        <v>2561</v>
      </c>
      <c r="L2562">
        <f>[1]!EM_S_RISK_AVGRETURNY(J2562,"2015-12-01","2016-12-02","1")</f>
        <v>-27.006</v>
      </c>
    </row>
    <row r="2563" spans="10:12" x14ac:dyDescent="0.25">
      <c r="J2563" s="13" t="s">
        <v>2787</v>
      </c>
      <c r="K2563">
        <v>2562</v>
      </c>
      <c r="L2563">
        <f>[1]!EM_S_RISK_AVGRETURNY(J2563,"2015-12-01","2016-12-02","1")</f>
        <v>-27.040500000000002</v>
      </c>
    </row>
    <row r="2564" spans="10:12" x14ac:dyDescent="0.25">
      <c r="J2564" s="13" t="s">
        <v>856</v>
      </c>
      <c r="K2564">
        <v>2563</v>
      </c>
      <c r="L2564">
        <f>[1]!EM_S_RISK_AVGRETURNY(J2564,"2015-12-01","2016-12-02","1")</f>
        <v>-27.047899999999998</v>
      </c>
    </row>
    <row r="2565" spans="10:12" x14ac:dyDescent="0.25">
      <c r="J2565" s="13" t="s">
        <v>1562</v>
      </c>
      <c r="K2565">
        <v>2564</v>
      </c>
      <c r="L2565">
        <f>[1]!EM_S_RISK_AVGRETURNY(J2565,"2015-12-01","2016-12-02","1")</f>
        <v>-27.054600000000001</v>
      </c>
    </row>
    <row r="2566" spans="10:12" x14ac:dyDescent="0.25">
      <c r="J2566" s="13" t="s">
        <v>1550</v>
      </c>
      <c r="K2566">
        <v>2565</v>
      </c>
      <c r="L2566">
        <f>[1]!EM_S_RISK_AVGRETURNY(J2566,"2015-12-01","2016-12-02","1")</f>
        <v>-27.060600000000001</v>
      </c>
    </row>
    <row r="2567" spans="10:12" x14ac:dyDescent="0.25">
      <c r="J2567" s="13" t="s">
        <v>2426</v>
      </c>
      <c r="K2567">
        <v>2566</v>
      </c>
      <c r="L2567">
        <f>[1]!EM_S_RISK_AVGRETURNY(J2567,"2015-12-01","2016-12-02","1")</f>
        <v>-27.068200000000001</v>
      </c>
    </row>
    <row r="2568" spans="10:12" x14ac:dyDescent="0.25">
      <c r="J2568" s="13" t="s">
        <v>415</v>
      </c>
      <c r="K2568">
        <v>2567</v>
      </c>
      <c r="L2568">
        <f>[1]!EM_S_RISK_AVGRETURNY(J2568,"2015-12-01","2016-12-02","1")</f>
        <v>-27.072099999999999</v>
      </c>
    </row>
    <row r="2569" spans="10:12" x14ac:dyDescent="0.25">
      <c r="J2569" s="13" t="s">
        <v>398</v>
      </c>
      <c r="K2569">
        <v>2568</v>
      </c>
      <c r="L2569">
        <f>[1]!EM_S_RISK_AVGRETURNY(J2569,"2015-12-01","2016-12-02","1")</f>
        <v>-27.165600000000001</v>
      </c>
    </row>
    <row r="2570" spans="10:12" x14ac:dyDescent="0.25">
      <c r="J2570" s="13" t="s">
        <v>387</v>
      </c>
      <c r="K2570">
        <v>2569</v>
      </c>
      <c r="L2570">
        <f>[1]!EM_S_RISK_AVGRETURNY(J2570,"2015-12-01","2016-12-02","1")</f>
        <v>-27.174499999999998</v>
      </c>
    </row>
    <row r="2571" spans="10:12" x14ac:dyDescent="0.25">
      <c r="J2571" s="13" t="s">
        <v>1688</v>
      </c>
      <c r="K2571">
        <v>2570</v>
      </c>
      <c r="L2571">
        <f>[1]!EM_S_RISK_AVGRETURNY(J2571,"2015-12-01","2016-12-02","1")</f>
        <v>-27.201799999999999</v>
      </c>
    </row>
    <row r="2572" spans="10:12" x14ac:dyDescent="0.25">
      <c r="J2572" s="13" t="s">
        <v>1502</v>
      </c>
      <c r="K2572">
        <v>2571</v>
      </c>
      <c r="L2572">
        <f>[1]!EM_S_RISK_AVGRETURNY(J2572,"2015-12-01","2016-12-02","1")</f>
        <v>-27.223500000000001</v>
      </c>
    </row>
    <row r="2573" spans="10:12" x14ac:dyDescent="0.25">
      <c r="J2573" s="13" t="s">
        <v>1357</v>
      </c>
      <c r="K2573">
        <v>2572</v>
      </c>
      <c r="L2573">
        <f>[1]!EM_S_RISK_AVGRETURNY(J2573,"2015-12-01","2016-12-02","1")</f>
        <v>-27.299600000000002</v>
      </c>
    </row>
    <row r="2574" spans="10:12" x14ac:dyDescent="0.25">
      <c r="J2574" s="13" t="s">
        <v>1528</v>
      </c>
      <c r="K2574">
        <v>2573</v>
      </c>
      <c r="L2574">
        <f>[1]!EM_S_RISK_AVGRETURNY(J2574,"2015-12-01","2016-12-02","1")</f>
        <v>-27.331099999999999</v>
      </c>
    </row>
    <row r="2575" spans="10:12" x14ac:dyDescent="0.25">
      <c r="J2575" s="13" t="s">
        <v>2054</v>
      </c>
      <c r="K2575">
        <v>2574</v>
      </c>
      <c r="L2575">
        <f>[1]!EM_S_RISK_AVGRETURNY(J2575,"2015-12-01","2016-12-02","1")</f>
        <v>-27.3352</v>
      </c>
    </row>
    <row r="2576" spans="10:12" x14ac:dyDescent="0.25">
      <c r="J2576" s="13" t="s">
        <v>2719</v>
      </c>
      <c r="K2576">
        <v>2575</v>
      </c>
      <c r="L2576">
        <f>[1]!EM_S_RISK_AVGRETURNY(J2576,"2015-12-01","2016-12-02","1")</f>
        <v>-27.419799999999999</v>
      </c>
    </row>
    <row r="2577" spans="10:12" x14ac:dyDescent="0.25">
      <c r="J2577" s="13" t="s">
        <v>1024</v>
      </c>
      <c r="K2577">
        <v>2576</v>
      </c>
      <c r="L2577">
        <f>[1]!EM_S_RISK_AVGRETURNY(J2577,"2015-12-01","2016-12-02","1")</f>
        <v>-27.453800000000001</v>
      </c>
    </row>
    <row r="2578" spans="10:12" x14ac:dyDescent="0.25">
      <c r="J2578" s="13" t="s">
        <v>1353</v>
      </c>
      <c r="K2578">
        <v>2577</v>
      </c>
      <c r="L2578">
        <f>[1]!EM_S_RISK_AVGRETURNY(J2578,"2015-12-01","2016-12-02","1")</f>
        <v>-27.457599999999999</v>
      </c>
    </row>
    <row r="2579" spans="10:12" x14ac:dyDescent="0.25">
      <c r="J2579" s="13" t="s">
        <v>1150</v>
      </c>
      <c r="K2579">
        <v>2578</v>
      </c>
      <c r="L2579">
        <f>[1]!EM_S_RISK_AVGRETURNY(J2579,"2015-12-01","2016-12-02","1")</f>
        <v>-27.468</v>
      </c>
    </row>
    <row r="2580" spans="10:12" x14ac:dyDescent="0.25">
      <c r="J2580" s="13" t="s">
        <v>1039</v>
      </c>
      <c r="K2580">
        <v>2579</v>
      </c>
      <c r="L2580">
        <f>[1]!EM_S_RISK_AVGRETURNY(J2580,"2015-12-01","2016-12-02","1")</f>
        <v>-27.476099999999999</v>
      </c>
    </row>
    <row r="2581" spans="10:12" x14ac:dyDescent="0.25">
      <c r="J2581" s="13" t="s">
        <v>1037</v>
      </c>
      <c r="K2581">
        <v>2580</v>
      </c>
      <c r="L2581">
        <f>[1]!EM_S_RISK_AVGRETURNY(J2581,"2015-12-01","2016-12-02","1")</f>
        <v>-27.535799999999998</v>
      </c>
    </row>
    <row r="2582" spans="10:12" x14ac:dyDescent="0.25">
      <c r="J2582" s="13" t="s">
        <v>778</v>
      </c>
      <c r="K2582">
        <v>2581</v>
      </c>
      <c r="L2582">
        <f>[1]!EM_S_RISK_AVGRETURNY(J2582,"2015-12-01","2016-12-02","1")</f>
        <v>-27.538399999999999</v>
      </c>
    </row>
    <row r="2583" spans="10:12" x14ac:dyDescent="0.25">
      <c r="J2583" s="13" t="s">
        <v>589</v>
      </c>
      <c r="K2583">
        <v>2582</v>
      </c>
      <c r="L2583">
        <f>[1]!EM_S_RISK_AVGRETURNY(J2583,"2015-12-01","2016-12-02","1")</f>
        <v>-27.543600000000001</v>
      </c>
    </row>
    <row r="2584" spans="10:12" x14ac:dyDescent="0.25">
      <c r="J2584" s="13" t="s">
        <v>1498</v>
      </c>
      <c r="K2584">
        <v>2583</v>
      </c>
      <c r="L2584">
        <f>[1]!EM_S_RISK_AVGRETURNY(J2584,"2015-12-01","2016-12-02","1")</f>
        <v>-27.552099999999999</v>
      </c>
    </row>
    <row r="2585" spans="10:12" x14ac:dyDescent="0.25">
      <c r="J2585" s="13" t="s">
        <v>51</v>
      </c>
      <c r="K2585">
        <v>2584</v>
      </c>
      <c r="L2585">
        <f>[1]!EM_S_RISK_AVGRETURNY(J2585,"2015-12-01","2016-12-02","1")</f>
        <v>-27.597000000000001</v>
      </c>
    </row>
    <row r="2586" spans="10:12" x14ac:dyDescent="0.25">
      <c r="J2586" s="13" t="s">
        <v>2518</v>
      </c>
      <c r="K2586">
        <v>2585</v>
      </c>
      <c r="L2586">
        <f>[1]!EM_S_RISK_AVGRETURNY(J2586,"2015-12-01","2016-12-02","1")</f>
        <v>-27.608899999999998</v>
      </c>
    </row>
    <row r="2587" spans="10:12" x14ac:dyDescent="0.25">
      <c r="J2587" s="13" t="s">
        <v>1805</v>
      </c>
      <c r="K2587">
        <v>2586</v>
      </c>
      <c r="L2587">
        <f>[1]!EM_S_RISK_AVGRETURNY(J2587,"2015-12-01","2016-12-02","1")</f>
        <v>-27.62</v>
      </c>
    </row>
    <row r="2588" spans="10:12" x14ac:dyDescent="0.25">
      <c r="J2588" s="13" t="s">
        <v>2858</v>
      </c>
      <c r="K2588">
        <v>2587</v>
      </c>
      <c r="L2588">
        <f>[1]!EM_S_RISK_AVGRETURNY(J2588,"2015-12-01","2016-12-02","1")</f>
        <v>-27.6553</v>
      </c>
    </row>
    <row r="2589" spans="10:12" x14ac:dyDescent="0.25">
      <c r="J2589" s="13" t="s">
        <v>2874</v>
      </c>
      <c r="K2589">
        <v>2588</v>
      </c>
      <c r="L2589">
        <f>[1]!EM_S_RISK_AVGRETURNY(J2589,"2015-12-01","2016-12-02","1")</f>
        <v>-27.674499999999998</v>
      </c>
    </row>
    <row r="2590" spans="10:12" x14ac:dyDescent="0.25">
      <c r="J2590" s="13" t="s">
        <v>1631</v>
      </c>
      <c r="K2590">
        <v>2589</v>
      </c>
      <c r="L2590">
        <f>[1]!EM_S_RISK_AVGRETURNY(J2590,"2015-12-01","2016-12-02","1")</f>
        <v>-27.677299999999999</v>
      </c>
    </row>
    <row r="2591" spans="10:12" x14ac:dyDescent="0.25">
      <c r="J2591" s="13" t="s">
        <v>847</v>
      </c>
      <c r="K2591">
        <v>2590</v>
      </c>
      <c r="L2591">
        <f>[1]!EM_S_RISK_AVGRETURNY(J2591,"2015-12-01","2016-12-02","1")</f>
        <v>-27.711200000000002</v>
      </c>
    </row>
    <row r="2592" spans="10:12" x14ac:dyDescent="0.25">
      <c r="J2592" s="13" t="s">
        <v>919</v>
      </c>
      <c r="K2592">
        <v>2591</v>
      </c>
      <c r="L2592">
        <f>[1]!EM_S_RISK_AVGRETURNY(J2592,"2015-12-01","2016-12-02","1")</f>
        <v>-27.7135</v>
      </c>
    </row>
    <row r="2593" spans="10:12" x14ac:dyDescent="0.25">
      <c r="J2593" s="13" t="s">
        <v>1886</v>
      </c>
      <c r="K2593">
        <v>2592</v>
      </c>
      <c r="L2593">
        <f>[1]!EM_S_RISK_AVGRETURNY(J2593,"2015-12-01","2016-12-02","1")</f>
        <v>-27.726800000000001</v>
      </c>
    </row>
    <row r="2594" spans="10:12" x14ac:dyDescent="0.25">
      <c r="J2594" s="13" t="s">
        <v>729</v>
      </c>
      <c r="K2594">
        <v>2593</v>
      </c>
      <c r="L2594">
        <f>[1]!EM_S_RISK_AVGRETURNY(J2594,"2015-12-01","2016-12-02","1")</f>
        <v>-27.753299999999999</v>
      </c>
    </row>
    <row r="2595" spans="10:12" x14ac:dyDescent="0.25">
      <c r="J2595" s="13" t="s">
        <v>125</v>
      </c>
      <c r="K2595">
        <v>2594</v>
      </c>
      <c r="L2595">
        <f>[1]!EM_S_RISK_AVGRETURNY(J2595,"2015-12-01","2016-12-02","1")</f>
        <v>-27.756599999999999</v>
      </c>
    </row>
    <row r="2596" spans="10:12" x14ac:dyDescent="0.25">
      <c r="J2596" s="13" t="s">
        <v>1108</v>
      </c>
      <c r="K2596">
        <v>2595</v>
      </c>
      <c r="L2596">
        <f>[1]!EM_S_RISK_AVGRETURNY(J2596,"2015-12-01","2016-12-02","1")</f>
        <v>-27.831099999999999</v>
      </c>
    </row>
    <row r="2597" spans="10:12" x14ac:dyDescent="0.25">
      <c r="J2597" s="13" t="s">
        <v>727</v>
      </c>
      <c r="K2597">
        <v>2596</v>
      </c>
      <c r="L2597">
        <f>[1]!EM_S_RISK_AVGRETURNY(J2597,"2015-12-01","2016-12-02","1")</f>
        <v>-27.884799999999998</v>
      </c>
    </row>
    <row r="2598" spans="10:12" x14ac:dyDescent="0.25">
      <c r="J2598" s="13" t="s">
        <v>2699</v>
      </c>
      <c r="K2598">
        <v>2597</v>
      </c>
      <c r="L2598">
        <f>[1]!EM_S_RISK_AVGRETURNY(J2598,"2015-12-01","2016-12-02","1")</f>
        <v>-27.8904</v>
      </c>
    </row>
    <row r="2599" spans="10:12" x14ac:dyDescent="0.25">
      <c r="J2599" s="13" t="s">
        <v>191</v>
      </c>
      <c r="K2599">
        <v>2598</v>
      </c>
      <c r="L2599">
        <f>[1]!EM_S_RISK_AVGRETURNY(J2599,"2015-12-01","2016-12-02","1")</f>
        <v>-27.896100000000001</v>
      </c>
    </row>
    <row r="2600" spans="10:12" x14ac:dyDescent="0.25">
      <c r="J2600" s="13" t="s">
        <v>1019</v>
      </c>
      <c r="K2600">
        <v>2599</v>
      </c>
      <c r="L2600">
        <f>[1]!EM_S_RISK_AVGRETURNY(J2600,"2015-12-01","2016-12-02","1")</f>
        <v>-27.900500000000001</v>
      </c>
    </row>
    <row r="2601" spans="10:12" x14ac:dyDescent="0.25">
      <c r="J2601" s="13" t="s">
        <v>1880</v>
      </c>
      <c r="K2601">
        <v>2600</v>
      </c>
      <c r="L2601">
        <f>[1]!EM_S_RISK_AVGRETURNY(J2601,"2015-12-01","2016-12-02","1")</f>
        <v>-27.921399999999998</v>
      </c>
    </row>
    <row r="2602" spans="10:12" x14ac:dyDescent="0.25">
      <c r="J2602" s="13" t="s">
        <v>2459</v>
      </c>
      <c r="K2602">
        <v>2601</v>
      </c>
      <c r="L2602">
        <f>[1]!EM_S_RISK_AVGRETURNY(J2602,"2015-12-01","2016-12-02","1")</f>
        <v>-27.9452</v>
      </c>
    </row>
    <row r="2603" spans="10:12" x14ac:dyDescent="0.25">
      <c r="J2603" s="13" t="s">
        <v>311</v>
      </c>
      <c r="K2603">
        <v>2602</v>
      </c>
      <c r="L2603">
        <f>[1]!EM_S_RISK_AVGRETURNY(J2603,"2015-12-01","2016-12-02","1")</f>
        <v>-27.948899999999998</v>
      </c>
    </row>
    <row r="2604" spans="10:12" x14ac:dyDescent="0.25">
      <c r="J2604" s="13" t="s">
        <v>1527</v>
      </c>
      <c r="K2604">
        <v>2603</v>
      </c>
      <c r="L2604">
        <f>[1]!EM_S_RISK_AVGRETURNY(J2604,"2015-12-01","2016-12-02","1")</f>
        <v>-27.950600000000001</v>
      </c>
    </row>
    <row r="2605" spans="10:12" x14ac:dyDescent="0.25">
      <c r="J2605" s="13" t="s">
        <v>1487</v>
      </c>
      <c r="K2605">
        <v>2604</v>
      </c>
      <c r="L2605">
        <f>[1]!EM_S_RISK_AVGRETURNY(J2605,"2015-12-01","2016-12-02","1")</f>
        <v>-27.979900000000001</v>
      </c>
    </row>
    <row r="2606" spans="10:12" x14ac:dyDescent="0.25">
      <c r="J2606" s="13" t="s">
        <v>1536</v>
      </c>
      <c r="K2606">
        <v>2605</v>
      </c>
      <c r="L2606">
        <f>[1]!EM_S_RISK_AVGRETURNY(J2606,"2015-12-01","2016-12-02","1")</f>
        <v>-28.0379</v>
      </c>
    </row>
    <row r="2607" spans="10:12" x14ac:dyDescent="0.25">
      <c r="J2607" s="13" t="s">
        <v>2105</v>
      </c>
      <c r="K2607">
        <v>2606</v>
      </c>
      <c r="L2607">
        <f>[1]!EM_S_RISK_AVGRETURNY(J2607,"2015-12-01","2016-12-02","1")</f>
        <v>-28.053699999999999</v>
      </c>
    </row>
    <row r="2608" spans="10:12" x14ac:dyDescent="0.25">
      <c r="J2608" s="13" t="s">
        <v>2980</v>
      </c>
      <c r="K2608">
        <v>2607</v>
      </c>
      <c r="L2608">
        <f>[1]!EM_S_RISK_AVGRETURNY(J2608,"2015-12-01","2016-12-02","1")</f>
        <v>-28.110399999999998</v>
      </c>
    </row>
    <row r="2609" spans="10:12" x14ac:dyDescent="0.25">
      <c r="J2609" s="13" t="s">
        <v>850</v>
      </c>
      <c r="K2609">
        <v>2608</v>
      </c>
      <c r="L2609">
        <f>[1]!EM_S_RISK_AVGRETURNY(J2609,"2015-12-01","2016-12-02","1")</f>
        <v>-28.113900000000001</v>
      </c>
    </row>
    <row r="2610" spans="10:12" x14ac:dyDescent="0.25">
      <c r="J2610" s="13" t="s">
        <v>2284</v>
      </c>
      <c r="K2610">
        <v>2609</v>
      </c>
      <c r="L2610">
        <f>[1]!EM_S_RISK_AVGRETURNY(J2610,"2015-12-01","2016-12-02","1")</f>
        <v>-28.1175</v>
      </c>
    </row>
    <row r="2611" spans="10:12" x14ac:dyDescent="0.25">
      <c r="J2611" s="13" t="s">
        <v>788</v>
      </c>
      <c r="K2611">
        <v>2610</v>
      </c>
      <c r="L2611">
        <f>[1]!EM_S_RISK_AVGRETURNY(J2611,"2015-12-01","2016-12-02","1")</f>
        <v>-28.164899999999999</v>
      </c>
    </row>
    <row r="2612" spans="10:12" x14ac:dyDescent="0.25">
      <c r="J2612" s="13" t="s">
        <v>2247</v>
      </c>
      <c r="K2612">
        <v>2611</v>
      </c>
      <c r="L2612">
        <f>[1]!EM_S_RISK_AVGRETURNY(J2612,"2015-12-01","2016-12-02","1")</f>
        <v>-28.2774</v>
      </c>
    </row>
    <row r="2613" spans="10:12" x14ac:dyDescent="0.25">
      <c r="J2613" s="13" t="s">
        <v>356</v>
      </c>
      <c r="K2613">
        <v>2612</v>
      </c>
      <c r="L2613">
        <f>[1]!EM_S_RISK_AVGRETURNY(J2613,"2015-12-01","2016-12-02","1")</f>
        <v>-28.2819</v>
      </c>
    </row>
    <row r="2614" spans="10:12" x14ac:dyDescent="0.25">
      <c r="J2614" s="13" t="s">
        <v>176</v>
      </c>
      <c r="K2614">
        <v>2613</v>
      </c>
      <c r="L2614">
        <f>[1]!EM_S_RISK_AVGRETURNY(J2614,"2015-12-01","2016-12-02","1")</f>
        <v>-28.421199999999999</v>
      </c>
    </row>
    <row r="2615" spans="10:12" x14ac:dyDescent="0.25">
      <c r="J2615" s="13" t="s">
        <v>610</v>
      </c>
      <c r="K2615">
        <v>2614</v>
      </c>
      <c r="L2615">
        <f>[1]!EM_S_RISK_AVGRETURNY(J2615,"2015-12-01","2016-12-02","1")</f>
        <v>-28.4251</v>
      </c>
    </row>
    <row r="2616" spans="10:12" x14ac:dyDescent="0.25">
      <c r="J2616" s="13" t="s">
        <v>2993</v>
      </c>
      <c r="K2616">
        <v>2615</v>
      </c>
      <c r="L2616">
        <f>[1]!EM_S_RISK_AVGRETURNY(J2616,"2015-12-01","2016-12-02","1")</f>
        <v>-28.476800000000001</v>
      </c>
    </row>
    <row r="2617" spans="10:12" x14ac:dyDescent="0.25">
      <c r="J2617" s="13" t="s">
        <v>786</v>
      </c>
      <c r="K2617">
        <v>2616</v>
      </c>
      <c r="L2617">
        <f>[1]!EM_S_RISK_AVGRETURNY(J2617,"2015-12-01","2016-12-02","1")</f>
        <v>-28.505500000000001</v>
      </c>
    </row>
    <row r="2618" spans="10:12" x14ac:dyDescent="0.25">
      <c r="J2618" s="13" t="s">
        <v>1316</v>
      </c>
      <c r="K2618">
        <v>2617</v>
      </c>
      <c r="L2618">
        <f>[1]!EM_S_RISK_AVGRETURNY(J2618,"2015-12-01","2016-12-02","1")</f>
        <v>-28.561399999999999</v>
      </c>
    </row>
    <row r="2619" spans="10:12" x14ac:dyDescent="0.25">
      <c r="J2619" s="13" t="s">
        <v>787</v>
      </c>
      <c r="K2619">
        <v>2618</v>
      </c>
      <c r="L2619">
        <f>[1]!EM_S_RISK_AVGRETURNY(J2619,"2015-12-01","2016-12-02","1")</f>
        <v>-28.567</v>
      </c>
    </row>
    <row r="2620" spans="10:12" x14ac:dyDescent="0.25">
      <c r="J2620" s="13" t="s">
        <v>216</v>
      </c>
      <c r="K2620">
        <v>2619</v>
      </c>
      <c r="L2620">
        <f>[1]!EM_S_RISK_AVGRETURNY(J2620,"2015-12-01","2016-12-02","1")</f>
        <v>-28.633299999999998</v>
      </c>
    </row>
    <row r="2621" spans="10:12" x14ac:dyDescent="0.25">
      <c r="J2621" s="13" t="s">
        <v>1535</v>
      </c>
      <c r="K2621">
        <v>2620</v>
      </c>
      <c r="L2621">
        <f>[1]!EM_S_RISK_AVGRETURNY(J2621,"2015-12-01","2016-12-02","1")</f>
        <v>-28.704999999999998</v>
      </c>
    </row>
    <row r="2622" spans="10:12" x14ac:dyDescent="0.25">
      <c r="J2622" s="13" t="s">
        <v>1707</v>
      </c>
      <c r="K2622">
        <v>2621</v>
      </c>
      <c r="L2622">
        <f>[1]!EM_S_RISK_AVGRETURNY(J2622,"2015-12-01","2016-12-02","1")</f>
        <v>-28.709499999999998</v>
      </c>
    </row>
    <row r="2623" spans="10:12" x14ac:dyDescent="0.25">
      <c r="J2623" s="13" t="s">
        <v>1472</v>
      </c>
      <c r="K2623">
        <v>2622</v>
      </c>
      <c r="L2623">
        <f>[1]!EM_S_RISK_AVGRETURNY(J2623,"2015-12-01","2016-12-02","1")</f>
        <v>-28.7225</v>
      </c>
    </row>
    <row r="2624" spans="10:12" x14ac:dyDescent="0.25">
      <c r="J2624" s="13" t="s">
        <v>2717</v>
      </c>
      <c r="K2624">
        <v>2623</v>
      </c>
      <c r="L2624">
        <f>[1]!EM_S_RISK_AVGRETURNY(J2624,"2015-12-01","2016-12-02","1")</f>
        <v>-28.740600000000001</v>
      </c>
    </row>
    <row r="2625" spans="10:12" x14ac:dyDescent="0.25">
      <c r="J2625" s="13" t="s">
        <v>1720</v>
      </c>
      <c r="K2625">
        <v>2624</v>
      </c>
      <c r="L2625">
        <f>[1]!EM_S_RISK_AVGRETURNY(J2625,"2015-12-01","2016-12-02","1")</f>
        <v>-28.759399999999999</v>
      </c>
    </row>
    <row r="2626" spans="10:12" x14ac:dyDescent="0.25">
      <c r="J2626" s="13" t="s">
        <v>2289</v>
      </c>
      <c r="K2626">
        <v>2625</v>
      </c>
      <c r="L2626">
        <f>[1]!EM_S_RISK_AVGRETURNY(J2626,"2015-12-01","2016-12-02","1")</f>
        <v>-28.773900000000001</v>
      </c>
    </row>
    <row r="2627" spans="10:12" x14ac:dyDescent="0.25">
      <c r="J2627" s="13" t="s">
        <v>945</v>
      </c>
      <c r="K2627">
        <v>2626</v>
      </c>
      <c r="L2627">
        <f>[1]!EM_S_RISK_AVGRETURNY(J2627,"2015-12-01","2016-12-02","1")</f>
        <v>-28.8215</v>
      </c>
    </row>
    <row r="2628" spans="10:12" x14ac:dyDescent="0.25">
      <c r="J2628" s="13" t="s">
        <v>1920</v>
      </c>
      <c r="K2628">
        <v>2627</v>
      </c>
      <c r="L2628">
        <f>[1]!EM_S_RISK_AVGRETURNY(J2628,"2015-12-01","2016-12-02","1")</f>
        <v>-28.858899999999998</v>
      </c>
    </row>
    <row r="2629" spans="10:12" x14ac:dyDescent="0.25">
      <c r="J2629" s="13" t="s">
        <v>347</v>
      </c>
      <c r="K2629">
        <v>2628</v>
      </c>
      <c r="L2629">
        <f>[1]!EM_S_RISK_AVGRETURNY(J2629,"2015-12-01","2016-12-02","1")</f>
        <v>-28.8627</v>
      </c>
    </row>
    <row r="2630" spans="10:12" x14ac:dyDescent="0.25">
      <c r="J2630" s="13" t="s">
        <v>1714</v>
      </c>
      <c r="K2630">
        <v>2629</v>
      </c>
      <c r="L2630">
        <f>[1]!EM_S_RISK_AVGRETURNY(J2630,"2015-12-01","2016-12-02","1")</f>
        <v>-28.8779</v>
      </c>
    </row>
    <row r="2631" spans="10:12" x14ac:dyDescent="0.25">
      <c r="J2631" s="13" t="s">
        <v>1977</v>
      </c>
      <c r="K2631">
        <v>2630</v>
      </c>
      <c r="L2631">
        <f>[1]!EM_S_RISK_AVGRETURNY(J2631,"2015-12-01","2016-12-02","1")</f>
        <v>-28.891100000000002</v>
      </c>
    </row>
    <row r="2632" spans="10:12" x14ac:dyDescent="0.25">
      <c r="J2632" s="13" t="s">
        <v>2801</v>
      </c>
      <c r="K2632">
        <v>2631</v>
      </c>
      <c r="L2632">
        <f>[1]!EM_S_RISK_AVGRETURNY(J2632,"2015-12-01","2016-12-02","1")</f>
        <v>-28.918099999999999</v>
      </c>
    </row>
    <row r="2633" spans="10:12" x14ac:dyDescent="0.25">
      <c r="J2633" s="13" t="s">
        <v>2046</v>
      </c>
      <c r="K2633">
        <v>2632</v>
      </c>
      <c r="L2633">
        <f>[1]!EM_S_RISK_AVGRETURNY(J2633,"2015-12-01","2016-12-02","1")</f>
        <v>-28.974799999999998</v>
      </c>
    </row>
    <row r="2634" spans="10:12" x14ac:dyDescent="0.25">
      <c r="J2634" s="13" t="s">
        <v>991</v>
      </c>
      <c r="K2634">
        <v>2633</v>
      </c>
      <c r="L2634">
        <f>[1]!EM_S_RISK_AVGRETURNY(J2634,"2015-12-01","2016-12-02","1")</f>
        <v>-28.989100000000001</v>
      </c>
    </row>
    <row r="2635" spans="10:12" x14ac:dyDescent="0.25">
      <c r="J2635" s="13" t="s">
        <v>2821</v>
      </c>
      <c r="K2635">
        <v>2634</v>
      </c>
      <c r="L2635">
        <f>[1]!EM_S_RISK_AVGRETURNY(J2635,"2015-12-01","2016-12-02","1")</f>
        <v>-29.0077</v>
      </c>
    </row>
    <row r="2636" spans="10:12" x14ac:dyDescent="0.25">
      <c r="J2636" s="13" t="s">
        <v>1643</v>
      </c>
      <c r="K2636">
        <v>2635</v>
      </c>
      <c r="L2636">
        <f>[1]!EM_S_RISK_AVGRETURNY(J2636,"2015-12-01","2016-12-02","1")</f>
        <v>-29.013100000000001</v>
      </c>
    </row>
    <row r="2637" spans="10:12" x14ac:dyDescent="0.25">
      <c r="J2637" s="13" t="s">
        <v>653</v>
      </c>
      <c r="K2637">
        <v>2636</v>
      </c>
      <c r="L2637">
        <f>[1]!EM_S_RISK_AVGRETURNY(J2637,"2015-12-01","2016-12-02","1")</f>
        <v>-29.1068</v>
      </c>
    </row>
    <row r="2638" spans="10:12" x14ac:dyDescent="0.25">
      <c r="J2638" s="13" t="s">
        <v>1541</v>
      </c>
      <c r="K2638">
        <v>2637</v>
      </c>
      <c r="L2638">
        <f>[1]!EM_S_RISK_AVGRETURNY(J2638,"2015-12-01","2016-12-02","1")</f>
        <v>-29.107700000000001</v>
      </c>
    </row>
    <row r="2639" spans="10:12" x14ac:dyDescent="0.25">
      <c r="J2639" s="13" t="s">
        <v>1386</v>
      </c>
      <c r="K2639">
        <v>2638</v>
      </c>
      <c r="L2639">
        <f>[1]!EM_S_RISK_AVGRETURNY(J2639,"2015-12-01","2016-12-02","1")</f>
        <v>-29.110299999999999</v>
      </c>
    </row>
    <row r="2640" spans="10:12" x14ac:dyDescent="0.25">
      <c r="J2640" s="13" t="s">
        <v>1845</v>
      </c>
      <c r="K2640">
        <v>2639</v>
      </c>
      <c r="L2640">
        <f>[1]!EM_S_RISK_AVGRETURNY(J2640,"2015-12-01","2016-12-02","1")</f>
        <v>-29.133400000000002</v>
      </c>
    </row>
    <row r="2641" spans="10:12" x14ac:dyDescent="0.25">
      <c r="J2641" s="13" t="s">
        <v>1464</v>
      </c>
      <c r="K2641">
        <v>2640</v>
      </c>
      <c r="L2641">
        <f>[1]!EM_S_RISK_AVGRETURNY(J2641,"2015-12-01","2016-12-02","1")</f>
        <v>-29.139099999999999</v>
      </c>
    </row>
    <row r="2642" spans="10:12" x14ac:dyDescent="0.25">
      <c r="J2642" s="13" t="s">
        <v>1572</v>
      </c>
      <c r="K2642">
        <v>2641</v>
      </c>
      <c r="L2642">
        <f>[1]!EM_S_RISK_AVGRETURNY(J2642,"2015-12-01","2016-12-02","1")</f>
        <v>-29.141400000000001</v>
      </c>
    </row>
    <row r="2643" spans="10:12" x14ac:dyDescent="0.25">
      <c r="J2643" s="13" t="s">
        <v>2371</v>
      </c>
      <c r="K2643">
        <v>2642</v>
      </c>
      <c r="L2643">
        <f>[1]!EM_S_RISK_AVGRETURNY(J2643,"2015-12-01","2016-12-02","1")</f>
        <v>-29.150099999999998</v>
      </c>
    </row>
    <row r="2644" spans="10:12" x14ac:dyDescent="0.25">
      <c r="J2644" s="13" t="s">
        <v>1056</v>
      </c>
      <c r="K2644">
        <v>2643</v>
      </c>
      <c r="L2644">
        <f>[1]!EM_S_RISK_AVGRETURNY(J2644,"2015-12-01","2016-12-02","1")</f>
        <v>-29.1785</v>
      </c>
    </row>
    <row r="2645" spans="10:12" x14ac:dyDescent="0.25">
      <c r="J2645" s="13" t="s">
        <v>912</v>
      </c>
      <c r="K2645">
        <v>2644</v>
      </c>
      <c r="L2645">
        <f>[1]!EM_S_RISK_AVGRETURNY(J2645,"2015-12-01","2016-12-02","1")</f>
        <v>-29.191299999999998</v>
      </c>
    </row>
    <row r="2646" spans="10:12" x14ac:dyDescent="0.25">
      <c r="J2646" s="13" t="s">
        <v>1638</v>
      </c>
      <c r="K2646">
        <v>2645</v>
      </c>
      <c r="L2646">
        <f>[1]!EM_S_RISK_AVGRETURNY(J2646,"2015-12-01","2016-12-02","1")</f>
        <v>-29.2271</v>
      </c>
    </row>
    <row r="2647" spans="10:12" x14ac:dyDescent="0.25">
      <c r="J2647" s="13" t="s">
        <v>302</v>
      </c>
      <c r="K2647">
        <v>2646</v>
      </c>
      <c r="L2647">
        <f>[1]!EM_S_RISK_AVGRETURNY(J2647,"2015-12-01","2016-12-02","1")</f>
        <v>-29.396100000000001</v>
      </c>
    </row>
    <row r="2648" spans="10:12" x14ac:dyDescent="0.25">
      <c r="J2648" s="13" t="s">
        <v>2196</v>
      </c>
      <c r="K2648">
        <v>2647</v>
      </c>
      <c r="L2648">
        <f>[1]!EM_S_RISK_AVGRETURNY(J2648,"2015-12-01","2016-12-02","1")</f>
        <v>-29.402899999999999</v>
      </c>
    </row>
    <row r="2649" spans="10:12" x14ac:dyDescent="0.25">
      <c r="J2649" s="13" t="s">
        <v>1120</v>
      </c>
      <c r="K2649">
        <v>2648</v>
      </c>
      <c r="L2649">
        <f>[1]!EM_S_RISK_AVGRETURNY(J2649,"2015-12-01","2016-12-02","1")</f>
        <v>-29.4239</v>
      </c>
    </row>
    <row r="2650" spans="10:12" x14ac:dyDescent="0.25">
      <c r="J2650" s="13" t="s">
        <v>2934</v>
      </c>
      <c r="K2650">
        <v>2649</v>
      </c>
      <c r="L2650">
        <f>[1]!EM_S_RISK_AVGRETURNY(J2650,"2015-12-01","2016-12-02","1")</f>
        <v>-29.491099999999999</v>
      </c>
    </row>
    <row r="2651" spans="10:12" x14ac:dyDescent="0.25">
      <c r="J2651" s="13" t="s">
        <v>1078</v>
      </c>
      <c r="K2651">
        <v>2650</v>
      </c>
      <c r="L2651">
        <f>[1]!EM_S_RISK_AVGRETURNY(J2651,"2015-12-01","2016-12-02","1")</f>
        <v>-29.514800000000001</v>
      </c>
    </row>
    <row r="2652" spans="10:12" x14ac:dyDescent="0.25">
      <c r="J2652" s="13" t="s">
        <v>703</v>
      </c>
      <c r="K2652">
        <v>2651</v>
      </c>
      <c r="L2652">
        <f>[1]!EM_S_RISK_AVGRETURNY(J2652,"2015-12-01","2016-12-02","1")</f>
        <v>-29.5273</v>
      </c>
    </row>
    <row r="2653" spans="10:12" x14ac:dyDescent="0.25">
      <c r="J2653" s="13" t="s">
        <v>2898</v>
      </c>
      <c r="K2653">
        <v>2652</v>
      </c>
      <c r="L2653">
        <f>[1]!EM_S_RISK_AVGRETURNY(J2653,"2015-12-01","2016-12-02","1")</f>
        <v>-29.700199999999999</v>
      </c>
    </row>
    <row r="2654" spans="10:12" x14ac:dyDescent="0.25">
      <c r="J2654" s="13" t="s">
        <v>695</v>
      </c>
      <c r="K2654">
        <v>2653</v>
      </c>
      <c r="L2654">
        <f>[1]!EM_S_RISK_AVGRETURNY(J2654,"2015-12-01","2016-12-02","1")</f>
        <v>-29.712399999999999</v>
      </c>
    </row>
    <row r="2655" spans="10:12" x14ac:dyDescent="0.25">
      <c r="J2655" s="13" t="s">
        <v>1569</v>
      </c>
      <c r="K2655">
        <v>2654</v>
      </c>
      <c r="L2655">
        <f>[1]!EM_S_RISK_AVGRETURNY(J2655,"2015-12-01","2016-12-02","1")</f>
        <v>-29.727399999999999</v>
      </c>
    </row>
    <row r="2656" spans="10:12" x14ac:dyDescent="0.25">
      <c r="J2656" s="13" t="s">
        <v>1053</v>
      </c>
      <c r="K2656">
        <v>2655</v>
      </c>
      <c r="L2656">
        <f>[1]!EM_S_RISK_AVGRETURNY(J2656,"2015-12-01","2016-12-02","1")</f>
        <v>-29.780200000000001</v>
      </c>
    </row>
    <row r="2657" spans="10:12" x14ac:dyDescent="0.25">
      <c r="J2657" s="13" t="s">
        <v>2740</v>
      </c>
      <c r="K2657">
        <v>2656</v>
      </c>
      <c r="L2657">
        <f>[1]!EM_S_RISK_AVGRETURNY(J2657,"2015-12-01","2016-12-02","1")</f>
        <v>-29.796600000000002</v>
      </c>
    </row>
    <row r="2658" spans="10:12" x14ac:dyDescent="0.25">
      <c r="J2658" s="13" t="s">
        <v>1995</v>
      </c>
      <c r="K2658">
        <v>2657</v>
      </c>
      <c r="L2658">
        <f>[1]!EM_S_RISK_AVGRETURNY(J2658,"2015-12-01","2016-12-02","1")</f>
        <v>-29.822399999999998</v>
      </c>
    </row>
    <row r="2659" spans="10:12" x14ac:dyDescent="0.25">
      <c r="J2659" s="13" t="s">
        <v>1599</v>
      </c>
      <c r="K2659">
        <v>2658</v>
      </c>
      <c r="L2659">
        <f>[1]!EM_S_RISK_AVGRETURNY(J2659,"2015-12-01","2016-12-02","1")</f>
        <v>-29.839600000000001</v>
      </c>
    </row>
    <row r="2660" spans="10:12" x14ac:dyDescent="0.25">
      <c r="J2660" s="13" t="s">
        <v>2860</v>
      </c>
      <c r="K2660">
        <v>2659</v>
      </c>
      <c r="L2660">
        <f>[1]!EM_S_RISK_AVGRETURNY(J2660,"2015-12-01","2016-12-02","1")</f>
        <v>-29.851600000000001</v>
      </c>
    </row>
    <row r="2661" spans="10:12" x14ac:dyDescent="0.25">
      <c r="J2661" s="13" t="s">
        <v>2551</v>
      </c>
      <c r="K2661">
        <v>2660</v>
      </c>
      <c r="L2661">
        <f>[1]!EM_S_RISK_AVGRETURNY(J2661,"2015-12-01","2016-12-02","1")</f>
        <v>-29.866199999999999</v>
      </c>
    </row>
    <row r="2662" spans="10:12" x14ac:dyDescent="0.25">
      <c r="J2662" s="13" t="s">
        <v>1465</v>
      </c>
      <c r="K2662">
        <v>2661</v>
      </c>
      <c r="L2662">
        <f>[1]!EM_S_RISK_AVGRETURNY(J2662,"2015-12-01","2016-12-02","1")</f>
        <v>-29.885999999999999</v>
      </c>
    </row>
    <row r="2663" spans="10:12" x14ac:dyDescent="0.25">
      <c r="J2663" s="13" t="s">
        <v>2482</v>
      </c>
      <c r="K2663">
        <v>2662</v>
      </c>
      <c r="L2663">
        <f>[1]!EM_S_RISK_AVGRETURNY(J2663,"2015-12-01","2016-12-02","1")</f>
        <v>-29.9146</v>
      </c>
    </row>
    <row r="2664" spans="10:12" x14ac:dyDescent="0.25">
      <c r="J2664" s="13" t="s">
        <v>2880</v>
      </c>
      <c r="K2664">
        <v>2663</v>
      </c>
      <c r="L2664">
        <f>[1]!EM_S_RISK_AVGRETURNY(J2664,"2015-12-01","2016-12-02","1")</f>
        <v>-29.9345</v>
      </c>
    </row>
    <row r="2665" spans="10:12" x14ac:dyDescent="0.25">
      <c r="J2665" s="13" t="s">
        <v>2522</v>
      </c>
      <c r="K2665">
        <v>2664</v>
      </c>
      <c r="L2665">
        <f>[1]!EM_S_RISK_AVGRETURNY(J2665,"2015-12-01","2016-12-02","1")</f>
        <v>-30.0001</v>
      </c>
    </row>
    <row r="2666" spans="10:12" x14ac:dyDescent="0.25">
      <c r="J2666" s="13" t="s">
        <v>264</v>
      </c>
      <c r="K2666">
        <v>2665</v>
      </c>
      <c r="L2666">
        <f>[1]!EM_S_RISK_AVGRETURNY(J2666,"2015-12-01","2016-12-02","1")</f>
        <v>-30.004300000000001</v>
      </c>
    </row>
    <row r="2667" spans="10:12" x14ac:dyDescent="0.25">
      <c r="J2667" s="13" t="s">
        <v>416</v>
      </c>
      <c r="K2667">
        <v>2666</v>
      </c>
      <c r="L2667">
        <f>[1]!EM_S_RISK_AVGRETURNY(J2667,"2015-12-01","2016-12-02","1")</f>
        <v>-30.021999999999998</v>
      </c>
    </row>
    <row r="2668" spans="10:12" x14ac:dyDescent="0.25">
      <c r="J2668" s="13" t="s">
        <v>447</v>
      </c>
      <c r="K2668">
        <v>2667</v>
      </c>
      <c r="L2668">
        <f>[1]!EM_S_RISK_AVGRETURNY(J2668,"2015-12-01","2016-12-02","1")</f>
        <v>-30.034800000000001</v>
      </c>
    </row>
    <row r="2669" spans="10:12" x14ac:dyDescent="0.25">
      <c r="J2669" s="13" t="s">
        <v>26</v>
      </c>
      <c r="K2669">
        <v>2668</v>
      </c>
      <c r="L2669">
        <f>[1]!EM_S_RISK_AVGRETURNY(J2669,"2015-12-01","2016-12-02","1")</f>
        <v>-30.118099999999998</v>
      </c>
    </row>
    <row r="2670" spans="10:12" x14ac:dyDescent="0.25">
      <c r="J2670" s="13" t="s">
        <v>2841</v>
      </c>
      <c r="K2670">
        <v>2669</v>
      </c>
      <c r="L2670">
        <f>[1]!EM_S_RISK_AVGRETURNY(J2670,"2015-12-01","2016-12-02","1")</f>
        <v>-30.1799</v>
      </c>
    </row>
    <row r="2671" spans="10:12" x14ac:dyDescent="0.25">
      <c r="J2671" s="13" t="s">
        <v>1665</v>
      </c>
      <c r="K2671">
        <v>2670</v>
      </c>
      <c r="L2671">
        <f>[1]!EM_S_RISK_AVGRETURNY(J2671,"2015-12-01","2016-12-02","1")</f>
        <v>-30.214099999999998</v>
      </c>
    </row>
    <row r="2672" spans="10:12" x14ac:dyDescent="0.25">
      <c r="J2672" s="13" t="s">
        <v>234</v>
      </c>
      <c r="K2672">
        <v>2671</v>
      </c>
      <c r="L2672">
        <f>[1]!EM_S_RISK_AVGRETURNY(J2672,"2015-12-01","2016-12-02","1")</f>
        <v>-30.31</v>
      </c>
    </row>
    <row r="2673" spans="10:12" x14ac:dyDescent="0.25">
      <c r="J2673" s="13" t="s">
        <v>2352</v>
      </c>
      <c r="K2673">
        <v>2672</v>
      </c>
      <c r="L2673">
        <f>[1]!EM_S_RISK_AVGRETURNY(J2673,"2015-12-01","2016-12-02","1")</f>
        <v>-30.314499999999999</v>
      </c>
    </row>
    <row r="2674" spans="10:12" x14ac:dyDescent="0.25">
      <c r="J2674" s="13" t="s">
        <v>147</v>
      </c>
      <c r="K2674">
        <v>2673</v>
      </c>
      <c r="L2674">
        <f>[1]!EM_S_RISK_AVGRETURNY(J2674,"2015-12-01","2016-12-02","1")</f>
        <v>-30.376200000000001</v>
      </c>
    </row>
    <row r="2675" spans="10:12" x14ac:dyDescent="0.25">
      <c r="J2675" s="13" t="s">
        <v>2414</v>
      </c>
      <c r="K2675">
        <v>2674</v>
      </c>
      <c r="L2675">
        <f>[1]!EM_S_RISK_AVGRETURNY(J2675,"2015-12-01","2016-12-02","1")</f>
        <v>-30.390799999999999</v>
      </c>
    </row>
    <row r="2676" spans="10:12" x14ac:dyDescent="0.25">
      <c r="J2676" s="13" t="s">
        <v>2643</v>
      </c>
      <c r="K2676">
        <v>2675</v>
      </c>
      <c r="L2676">
        <f>[1]!EM_S_RISK_AVGRETURNY(J2676,"2015-12-01","2016-12-02","1")</f>
        <v>-30.4054</v>
      </c>
    </row>
    <row r="2677" spans="10:12" x14ac:dyDescent="0.25">
      <c r="J2677" s="13" t="s">
        <v>1277</v>
      </c>
      <c r="K2677">
        <v>2676</v>
      </c>
      <c r="L2677">
        <f>[1]!EM_S_RISK_AVGRETURNY(J2677,"2015-12-01","2016-12-02","1")</f>
        <v>-30.415900000000001</v>
      </c>
    </row>
    <row r="2678" spans="10:12" x14ac:dyDescent="0.25">
      <c r="J2678" s="13" t="s">
        <v>1664</v>
      </c>
      <c r="K2678">
        <v>2677</v>
      </c>
      <c r="L2678">
        <f>[1]!EM_S_RISK_AVGRETURNY(J2678,"2015-12-01","2016-12-02","1")</f>
        <v>-30.429300000000001</v>
      </c>
    </row>
    <row r="2679" spans="10:12" x14ac:dyDescent="0.25">
      <c r="J2679" s="13" t="s">
        <v>1858</v>
      </c>
      <c r="K2679">
        <v>2678</v>
      </c>
      <c r="L2679">
        <f>[1]!EM_S_RISK_AVGRETURNY(J2679,"2015-12-01","2016-12-02","1")</f>
        <v>-30.467400000000001</v>
      </c>
    </row>
    <row r="2680" spans="10:12" x14ac:dyDescent="0.25">
      <c r="J2680" s="13" t="s">
        <v>185</v>
      </c>
      <c r="K2680">
        <v>2679</v>
      </c>
      <c r="L2680">
        <f>[1]!EM_S_RISK_AVGRETURNY(J2680,"2015-12-01","2016-12-02","1")</f>
        <v>-30.479500000000002</v>
      </c>
    </row>
    <row r="2681" spans="10:12" x14ac:dyDescent="0.25">
      <c r="J2681" s="13" t="s">
        <v>2904</v>
      </c>
      <c r="K2681">
        <v>2680</v>
      </c>
      <c r="L2681">
        <f>[1]!EM_S_RISK_AVGRETURNY(J2681,"2015-12-01","2016-12-02","1")</f>
        <v>-30.494900000000001</v>
      </c>
    </row>
    <row r="2682" spans="10:12" x14ac:dyDescent="0.25">
      <c r="J2682" s="13" t="s">
        <v>291</v>
      </c>
      <c r="K2682">
        <v>2681</v>
      </c>
      <c r="L2682">
        <f>[1]!EM_S_RISK_AVGRETURNY(J2682,"2015-12-01","2016-12-02","1")</f>
        <v>-30.5777</v>
      </c>
    </row>
    <row r="2683" spans="10:12" x14ac:dyDescent="0.25">
      <c r="J2683" s="13" t="s">
        <v>1301</v>
      </c>
      <c r="K2683">
        <v>2682</v>
      </c>
      <c r="L2683">
        <f>[1]!EM_S_RISK_AVGRETURNY(J2683,"2015-12-01","2016-12-02","1")</f>
        <v>-30.594100000000001</v>
      </c>
    </row>
    <row r="2684" spans="10:12" x14ac:dyDescent="0.25">
      <c r="J2684" s="13" t="s">
        <v>200</v>
      </c>
      <c r="K2684">
        <v>2683</v>
      </c>
      <c r="L2684">
        <f>[1]!EM_S_RISK_AVGRETURNY(J2684,"2015-12-01","2016-12-02","1")</f>
        <v>-30.634599999999999</v>
      </c>
    </row>
    <row r="2685" spans="10:12" x14ac:dyDescent="0.25">
      <c r="J2685" s="13" t="s">
        <v>278</v>
      </c>
      <c r="K2685">
        <v>2684</v>
      </c>
      <c r="L2685">
        <f>[1]!EM_S_RISK_AVGRETURNY(J2685,"2015-12-01","2016-12-02","1")</f>
        <v>-30.641100000000002</v>
      </c>
    </row>
    <row r="2686" spans="10:12" x14ac:dyDescent="0.25">
      <c r="J2686" s="13" t="s">
        <v>339</v>
      </c>
      <c r="K2686">
        <v>2685</v>
      </c>
      <c r="L2686">
        <f>[1]!EM_S_RISK_AVGRETURNY(J2686,"2015-12-01","2016-12-02","1")</f>
        <v>-30.643599999999999</v>
      </c>
    </row>
    <row r="2687" spans="10:12" x14ac:dyDescent="0.25">
      <c r="J2687" s="13" t="s">
        <v>704</v>
      </c>
      <c r="K2687">
        <v>2686</v>
      </c>
      <c r="L2687">
        <f>[1]!EM_S_RISK_AVGRETURNY(J2687,"2015-12-01","2016-12-02","1")</f>
        <v>-30.7943</v>
      </c>
    </row>
    <row r="2688" spans="10:12" x14ac:dyDescent="0.25">
      <c r="J2688" s="13" t="s">
        <v>2111</v>
      </c>
      <c r="K2688">
        <v>2687</v>
      </c>
      <c r="L2688">
        <f>[1]!EM_S_RISK_AVGRETURNY(J2688,"2015-12-01","2016-12-02","1")</f>
        <v>-30.803999999999998</v>
      </c>
    </row>
    <row r="2689" spans="10:12" x14ac:dyDescent="0.25">
      <c r="J2689" s="13" t="s">
        <v>836</v>
      </c>
      <c r="K2689">
        <v>2688</v>
      </c>
      <c r="L2689">
        <f>[1]!EM_S_RISK_AVGRETURNY(J2689,"2015-12-01","2016-12-02","1")</f>
        <v>-30.8306</v>
      </c>
    </row>
    <row r="2690" spans="10:12" x14ac:dyDescent="0.25">
      <c r="J2690" s="13" t="s">
        <v>662</v>
      </c>
      <c r="K2690">
        <v>2689</v>
      </c>
      <c r="L2690">
        <f>[1]!EM_S_RISK_AVGRETURNY(J2690,"2015-12-01","2016-12-02","1")</f>
        <v>-30.866900000000001</v>
      </c>
    </row>
    <row r="2691" spans="10:12" x14ac:dyDescent="0.25">
      <c r="J2691" s="13" t="s">
        <v>1094</v>
      </c>
      <c r="K2691">
        <v>2690</v>
      </c>
      <c r="L2691">
        <f>[1]!EM_S_RISK_AVGRETURNY(J2691,"2015-12-01","2016-12-02","1")</f>
        <v>-30.9376</v>
      </c>
    </row>
    <row r="2692" spans="10:12" x14ac:dyDescent="0.25">
      <c r="J2692" s="13" t="s">
        <v>235</v>
      </c>
      <c r="K2692">
        <v>2691</v>
      </c>
      <c r="L2692">
        <f>[1]!EM_S_RISK_AVGRETURNY(J2692,"2015-12-01","2016-12-02","1")</f>
        <v>-30.942499999999999</v>
      </c>
    </row>
    <row r="2693" spans="10:12" x14ac:dyDescent="0.25">
      <c r="J2693" s="13" t="s">
        <v>2747</v>
      </c>
      <c r="K2693">
        <v>2692</v>
      </c>
      <c r="L2693">
        <f>[1]!EM_S_RISK_AVGRETURNY(J2693,"2015-12-01","2016-12-02","1")</f>
        <v>-30.9452</v>
      </c>
    </row>
    <row r="2694" spans="10:12" x14ac:dyDescent="0.25">
      <c r="J2694" s="13" t="s">
        <v>636</v>
      </c>
      <c r="K2694">
        <v>2693</v>
      </c>
      <c r="L2694">
        <f>[1]!EM_S_RISK_AVGRETURNY(J2694,"2015-12-01","2016-12-02","1")</f>
        <v>-30.947500000000002</v>
      </c>
    </row>
    <row r="2695" spans="10:12" x14ac:dyDescent="0.25">
      <c r="J2695" s="13" t="s">
        <v>1305</v>
      </c>
      <c r="K2695">
        <v>2694</v>
      </c>
      <c r="L2695">
        <f>[1]!EM_S_RISK_AVGRETURNY(J2695,"2015-12-01","2016-12-02","1")</f>
        <v>-30.9787</v>
      </c>
    </row>
    <row r="2696" spans="10:12" x14ac:dyDescent="0.25">
      <c r="J2696" s="13" t="s">
        <v>1557</v>
      </c>
      <c r="K2696">
        <v>2695</v>
      </c>
      <c r="L2696">
        <f>[1]!EM_S_RISK_AVGRETURNY(J2696,"2015-12-01","2016-12-02","1")</f>
        <v>-31.001100000000001</v>
      </c>
    </row>
    <row r="2697" spans="10:12" x14ac:dyDescent="0.25">
      <c r="J2697" s="13" t="s">
        <v>1661</v>
      </c>
      <c r="K2697">
        <v>2696</v>
      </c>
      <c r="L2697">
        <f>[1]!EM_S_RISK_AVGRETURNY(J2697,"2015-12-01","2016-12-02","1")</f>
        <v>-31.013100000000001</v>
      </c>
    </row>
    <row r="2698" spans="10:12" x14ac:dyDescent="0.25">
      <c r="J2698" s="13" t="s">
        <v>1602</v>
      </c>
      <c r="K2698">
        <v>2697</v>
      </c>
      <c r="L2698">
        <f>[1]!EM_S_RISK_AVGRETURNY(J2698,"2015-12-01","2016-12-02","1")</f>
        <v>-31.031099999999999</v>
      </c>
    </row>
    <row r="2699" spans="10:12" x14ac:dyDescent="0.25">
      <c r="J2699" s="13" t="s">
        <v>2519</v>
      </c>
      <c r="K2699">
        <v>2698</v>
      </c>
      <c r="L2699">
        <f>[1]!EM_S_RISK_AVGRETURNY(J2699,"2015-12-01","2016-12-02","1")</f>
        <v>-31.052800000000001</v>
      </c>
    </row>
    <row r="2700" spans="10:12" x14ac:dyDescent="0.25">
      <c r="J2700" s="13" t="s">
        <v>2419</v>
      </c>
      <c r="K2700">
        <v>2699</v>
      </c>
      <c r="L2700">
        <f>[1]!EM_S_RISK_AVGRETURNY(J2700,"2015-12-01","2016-12-02","1")</f>
        <v>-31.103300000000001</v>
      </c>
    </row>
    <row r="2701" spans="10:12" x14ac:dyDescent="0.25">
      <c r="J2701" s="13" t="s">
        <v>3008</v>
      </c>
      <c r="K2701">
        <v>2700</v>
      </c>
      <c r="L2701">
        <f>[1]!EM_S_RISK_AVGRETURNY(J2701,"2015-12-01","2016-12-02","1")</f>
        <v>-31.1387</v>
      </c>
    </row>
    <row r="2702" spans="10:12" x14ac:dyDescent="0.25">
      <c r="J2702" s="13" t="s">
        <v>2085</v>
      </c>
      <c r="K2702">
        <v>2701</v>
      </c>
      <c r="L2702">
        <f>[1]!EM_S_RISK_AVGRETURNY(J2702,"2015-12-01","2016-12-02","1")</f>
        <v>-31.161100000000001</v>
      </c>
    </row>
    <row r="2703" spans="10:12" x14ac:dyDescent="0.25">
      <c r="J2703" s="13" t="s">
        <v>759</v>
      </c>
      <c r="K2703">
        <v>2702</v>
      </c>
      <c r="L2703">
        <f>[1]!EM_S_RISK_AVGRETURNY(J2703,"2015-12-01","2016-12-02","1")</f>
        <v>-31.1907</v>
      </c>
    </row>
    <row r="2704" spans="10:12" x14ac:dyDescent="0.25">
      <c r="J2704" s="13" t="s">
        <v>2076</v>
      </c>
      <c r="K2704">
        <v>2703</v>
      </c>
      <c r="L2704">
        <f>[1]!EM_S_RISK_AVGRETURNY(J2704,"2015-12-01","2016-12-02","1")</f>
        <v>-31.252700000000001</v>
      </c>
    </row>
    <row r="2705" spans="10:12" x14ac:dyDescent="0.25">
      <c r="J2705" s="13" t="s">
        <v>1693</v>
      </c>
      <c r="K2705">
        <v>2704</v>
      </c>
      <c r="L2705">
        <f>[1]!EM_S_RISK_AVGRETURNY(J2705,"2015-12-01","2016-12-02","1")</f>
        <v>-31.281099999999999</v>
      </c>
    </row>
    <row r="2706" spans="10:12" x14ac:dyDescent="0.25">
      <c r="J2706" s="13" t="s">
        <v>712</v>
      </c>
      <c r="K2706">
        <v>2705</v>
      </c>
      <c r="L2706">
        <f>[1]!EM_S_RISK_AVGRETURNY(J2706,"2015-12-01","2016-12-02","1")</f>
        <v>-31.3186</v>
      </c>
    </row>
    <row r="2707" spans="10:12" x14ac:dyDescent="0.25">
      <c r="J2707" s="13" t="s">
        <v>2225</v>
      </c>
      <c r="K2707">
        <v>2706</v>
      </c>
      <c r="L2707">
        <f>[1]!EM_S_RISK_AVGRETURNY(J2707,"2015-12-01","2016-12-02","1")</f>
        <v>-31.354500000000002</v>
      </c>
    </row>
    <row r="2708" spans="10:12" x14ac:dyDescent="0.25">
      <c r="J2708" s="13" t="s">
        <v>2270</v>
      </c>
      <c r="K2708">
        <v>2707</v>
      </c>
      <c r="L2708">
        <f>[1]!EM_S_RISK_AVGRETURNY(J2708,"2015-12-01","2016-12-02","1")</f>
        <v>-31.355499999999999</v>
      </c>
    </row>
    <row r="2709" spans="10:12" x14ac:dyDescent="0.25">
      <c r="J2709" s="13" t="s">
        <v>1577</v>
      </c>
      <c r="K2709">
        <v>2708</v>
      </c>
      <c r="L2709">
        <f>[1]!EM_S_RISK_AVGRETURNY(J2709,"2015-12-01","2016-12-02","1")</f>
        <v>-31.409099999999999</v>
      </c>
    </row>
    <row r="2710" spans="10:12" x14ac:dyDescent="0.25">
      <c r="J2710" s="13" t="s">
        <v>2354</v>
      </c>
      <c r="K2710">
        <v>2709</v>
      </c>
      <c r="L2710">
        <f>[1]!EM_S_RISK_AVGRETURNY(J2710,"2015-12-01","2016-12-02","1")</f>
        <v>-31.439800000000002</v>
      </c>
    </row>
    <row r="2711" spans="10:12" x14ac:dyDescent="0.25">
      <c r="J2711" s="13" t="s">
        <v>750</v>
      </c>
      <c r="K2711">
        <v>2710</v>
      </c>
      <c r="L2711">
        <f>[1]!EM_S_RISK_AVGRETURNY(J2711,"2015-12-01","2016-12-02","1")</f>
        <v>-31.482299999999999</v>
      </c>
    </row>
    <row r="2712" spans="10:12" x14ac:dyDescent="0.25">
      <c r="J2712" s="13" t="s">
        <v>275</v>
      </c>
      <c r="K2712">
        <v>2711</v>
      </c>
      <c r="L2712">
        <f>[1]!EM_S_RISK_AVGRETURNY(J2712,"2015-12-01","2016-12-02","1")</f>
        <v>-31.498100000000001</v>
      </c>
    </row>
    <row r="2713" spans="10:12" x14ac:dyDescent="0.25">
      <c r="J2713" s="13" t="s">
        <v>2001</v>
      </c>
      <c r="K2713">
        <v>2712</v>
      </c>
      <c r="L2713">
        <f>[1]!EM_S_RISK_AVGRETURNY(J2713,"2015-12-01","2016-12-02","1")</f>
        <v>-31.505600000000001</v>
      </c>
    </row>
    <row r="2714" spans="10:12" x14ac:dyDescent="0.25">
      <c r="J2714" s="13" t="s">
        <v>789</v>
      </c>
      <c r="K2714">
        <v>2713</v>
      </c>
      <c r="L2714">
        <f>[1]!EM_S_RISK_AVGRETURNY(J2714,"2015-12-01","2016-12-02","1")</f>
        <v>-31.566199999999998</v>
      </c>
    </row>
    <row r="2715" spans="10:12" x14ac:dyDescent="0.25">
      <c r="J2715" s="13" t="s">
        <v>1827</v>
      </c>
      <c r="K2715">
        <v>2714</v>
      </c>
      <c r="L2715">
        <f>[1]!EM_S_RISK_AVGRETURNY(J2715,"2015-12-01","2016-12-02","1")</f>
        <v>-31.661999999999999</v>
      </c>
    </row>
    <row r="2716" spans="10:12" x14ac:dyDescent="0.25">
      <c r="J2716" s="13" t="s">
        <v>2360</v>
      </c>
      <c r="K2716">
        <v>2715</v>
      </c>
      <c r="L2716">
        <f>[1]!EM_S_RISK_AVGRETURNY(J2716,"2015-12-01","2016-12-02","1")</f>
        <v>-31.685300000000002</v>
      </c>
    </row>
    <row r="2717" spans="10:12" x14ac:dyDescent="0.25">
      <c r="J2717" s="13" t="s">
        <v>1833</v>
      </c>
      <c r="K2717">
        <v>2716</v>
      </c>
      <c r="L2717">
        <f>[1]!EM_S_RISK_AVGRETURNY(J2717,"2015-12-01","2016-12-02","1")</f>
        <v>-31.734000000000002</v>
      </c>
    </row>
    <row r="2718" spans="10:12" x14ac:dyDescent="0.25">
      <c r="J2718" s="13" t="s">
        <v>2478</v>
      </c>
      <c r="K2718">
        <v>2717</v>
      </c>
      <c r="L2718">
        <f>[1]!EM_S_RISK_AVGRETURNY(J2718,"2015-12-01","2016-12-02","1")</f>
        <v>-31.7363</v>
      </c>
    </row>
    <row r="2719" spans="10:12" x14ac:dyDescent="0.25">
      <c r="J2719" s="13" t="s">
        <v>2063</v>
      </c>
      <c r="K2719">
        <v>2718</v>
      </c>
      <c r="L2719">
        <f>[1]!EM_S_RISK_AVGRETURNY(J2719,"2015-12-01","2016-12-02","1")</f>
        <v>-31.763000000000002</v>
      </c>
    </row>
    <row r="2720" spans="10:12" x14ac:dyDescent="0.25">
      <c r="J2720" s="13" t="s">
        <v>1868</v>
      </c>
      <c r="K2720">
        <v>2719</v>
      </c>
      <c r="L2720">
        <f>[1]!EM_S_RISK_AVGRETURNY(J2720,"2015-12-01","2016-12-02","1")</f>
        <v>-31.774699999999999</v>
      </c>
    </row>
    <row r="2721" spans="10:12" x14ac:dyDescent="0.25">
      <c r="J2721" s="13" t="s">
        <v>2212</v>
      </c>
      <c r="K2721">
        <v>2720</v>
      </c>
      <c r="L2721">
        <f>[1]!EM_S_RISK_AVGRETURNY(J2721,"2015-12-01","2016-12-02","1")</f>
        <v>-31.837599999999998</v>
      </c>
    </row>
    <row r="2722" spans="10:12" x14ac:dyDescent="0.25">
      <c r="J2722" s="13" t="s">
        <v>1975</v>
      </c>
      <c r="K2722">
        <v>2721</v>
      </c>
      <c r="L2722">
        <f>[1]!EM_S_RISK_AVGRETURNY(J2722,"2015-12-01","2016-12-02","1")</f>
        <v>-31.856999999999999</v>
      </c>
    </row>
    <row r="2723" spans="10:12" x14ac:dyDescent="0.25">
      <c r="J2723" s="13" t="s">
        <v>2474</v>
      </c>
      <c r="K2723">
        <v>2722</v>
      </c>
      <c r="L2723">
        <f>[1]!EM_S_RISK_AVGRETURNY(J2723,"2015-12-01","2016-12-02","1")</f>
        <v>-31.922799999999999</v>
      </c>
    </row>
    <row r="2724" spans="10:12" x14ac:dyDescent="0.25">
      <c r="J2724" s="13" t="s">
        <v>2995</v>
      </c>
      <c r="K2724">
        <v>2723</v>
      </c>
      <c r="L2724">
        <f>[1]!EM_S_RISK_AVGRETURNY(J2724,"2015-12-01","2016-12-02","1")</f>
        <v>-31.9253</v>
      </c>
    </row>
    <row r="2725" spans="10:12" x14ac:dyDescent="0.25">
      <c r="J2725" s="13" t="s">
        <v>1878</v>
      </c>
      <c r="K2725">
        <v>2724</v>
      </c>
      <c r="L2725">
        <f>[1]!EM_S_RISK_AVGRETURNY(J2725,"2015-12-01","2016-12-02","1")</f>
        <v>-31.9559</v>
      </c>
    </row>
    <row r="2726" spans="10:12" x14ac:dyDescent="0.25">
      <c r="J2726" s="13" t="s">
        <v>1135</v>
      </c>
      <c r="K2726">
        <v>2725</v>
      </c>
      <c r="L2726">
        <f>[1]!EM_S_RISK_AVGRETURNY(J2726,"2015-12-01","2016-12-02","1")</f>
        <v>-32.048200000000001</v>
      </c>
    </row>
    <row r="2727" spans="10:12" x14ac:dyDescent="0.25">
      <c r="J2727" s="13" t="s">
        <v>243</v>
      </c>
      <c r="K2727">
        <v>2726</v>
      </c>
      <c r="L2727">
        <f>[1]!EM_S_RISK_AVGRETURNY(J2727,"2015-12-01","2016-12-02","1")</f>
        <v>-32.163800000000002</v>
      </c>
    </row>
    <row r="2728" spans="10:12" x14ac:dyDescent="0.25">
      <c r="J2728" s="13" t="s">
        <v>1041</v>
      </c>
      <c r="K2728">
        <v>2727</v>
      </c>
      <c r="L2728">
        <f>[1]!EM_S_RISK_AVGRETURNY(J2728,"2015-12-01","2016-12-02","1")</f>
        <v>-32.187899999999999</v>
      </c>
    </row>
    <row r="2729" spans="10:12" x14ac:dyDescent="0.25">
      <c r="J2729" s="13" t="s">
        <v>1532</v>
      </c>
      <c r="K2729">
        <v>2728</v>
      </c>
      <c r="L2729">
        <f>[1]!EM_S_RISK_AVGRETURNY(J2729,"2015-12-01","2016-12-02","1")</f>
        <v>-32.409799999999997</v>
      </c>
    </row>
    <row r="2730" spans="10:12" x14ac:dyDescent="0.25">
      <c r="J2730" s="13" t="s">
        <v>876</v>
      </c>
      <c r="K2730">
        <v>2729</v>
      </c>
      <c r="L2730">
        <f>[1]!EM_S_RISK_AVGRETURNY(J2730,"2015-12-01","2016-12-02","1")</f>
        <v>-32.489899999999999</v>
      </c>
    </row>
    <row r="2731" spans="10:12" x14ac:dyDescent="0.25">
      <c r="J2731" s="13" t="s">
        <v>1483</v>
      </c>
      <c r="K2731">
        <v>2730</v>
      </c>
      <c r="L2731">
        <f>[1]!EM_S_RISK_AVGRETURNY(J2731,"2015-12-01","2016-12-02","1")</f>
        <v>-32.526200000000003</v>
      </c>
    </row>
    <row r="2732" spans="10:12" x14ac:dyDescent="0.25">
      <c r="J2732" s="13" t="s">
        <v>299</v>
      </c>
      <c r="K2732">
        <v>2731</v>
      </c>
      <c r="L2732">
        <f>[1]!EM_S_RISK_AVGRETURNY(J2732,"2015-12-01","2016-12-02","1")</f>
        <v>-32.5274</v>
      </c>
    </row>
    <row r="2733" spans="10:12" x14ac:dyDescent="0.25">
      <c r="J2733" s="13" t="s">
        <v>71</v>
      </c>
      <c r="K2733">
        <v>2732</v>
      </c>
      <c r="L2733">
        <f>[1]!EM_S_RISK_AVGRETURNY(J2733,"2015-12-01","2016-12-02","1")</f>
        <v>-32.588999999999999</v>
      </c>
    </row>
    <row r="2734" spans="10:12" x14ac:dyDescent="0.25">
      <c r="J2734" s="13" t="s">
        <v>1451</v>
      </c>
      <c r="K2734">
        <v>2733</v>
      </c>
      <c r="L2734">
        <f>[1]!EM_S_RISK_AVGRETURNY(J2734,"2015-12-01","2016-12-02","1")</f>
        <v>-32.597700000000003</v>
      </c>
    </row>
    <row r="2735" spans="10:12" x14ac:dyDescent="0.25">
      <c r="J2735" s="13" t="s">
        <v>1996</v>
      </c>
      <c r="K2735">
        <v>2734</v>
      </c>
      <c r="L2735">
        <f>[1]!EM_S_RISK_AVGRETURNY(J2735,"2015-12-01","2016-12-02","1")</f>
        <v>-32.610399999999998</v>
      </c>
    </row>
    <row r="2736" spans="10:12" x14ac:dyDescent="0.25">
      <c r="J2736" s="13" t="s">
        <v>2024</v>
      </c>
      <c r="K2736">
        <v>2735</v>
      </c>
      <c r="L2736">
        <f>[1]!EM_S_RISK_AVGRETURNY(J2736,"2015-12-01","2016-12-02","1")</f>
        <v>-32.638199999999998</v>
      </c>
    </row>
    <row r="2737" spans="10:12" x14ac:dyDescent="0.25">
      <c r="J2737" s="13" t="s">
        <v>2504</v>
      </c>
      <c r="K2737">
        <v>2736</v>
      </c>
      <c r="L2737">
        <f>[1]!EM_S_RISK_AVGRETURNY(J2737,"2015-12-01","2016-12-02","1")</f>
        <v>-32.666699999999999</v>
      </c>
    </row>
    <row r="2738" spans="10:12" x14ac:dyDescent="0.25">
      <c r="J2738" s="13" t="s">
        <v>1909</v>
      </c>
      <c r="K2738">
        <v>2737</v>
      </c>
      <c r="L2738">
        <f>[1]!EM_S_RISK_AVGRETURNY(J2738,"2015-12-01","2016-12-02","1")</f>
        <v>-32.716999999999999</v>
      </c>
    </row>
    <row r="2739" spans="10:12" x14ac:dyDescent="0.25">
      <c r="J2739" s="13" t="s">
        <v>2445</v>
      </c>
      <c r="K2739">
        <v>2738</v>
      </c>
      <c r="L2739">
        <f>[1]!EM_S_RISK_AVGRETURNY(J2739,"2015-12-01","2016-12-02","1")</f>
        <v>-32.7532</v>
      </c>
    </row>
    <row r="2740" spans="10:12" x14ac:dyDescent="0.25">
      <c r="J2740" s="13" t="s">
        <v>2109</v>
      </c>
      <c r="K2740">
        <v>2739</v>
      </c>
      <c r="L2740">
        <f>[1]!EM_S_RISK_AVGRETURNY(J2740,"2015-12-01","2016-12-02","1")</f>
        <v>-32.8508</v>
      </c>
    </row>
    <row r="2741" spans="10:12" x14ac:dyDescent="0.25">
      <c r="J2741" s="13" t="s">
        <v>1295</v>
      </c>
      <c r="K2741">
        <v>2740</v>
      </c>
      <c r="L2741">
        <f>[1]!EM_S_RISK_AVGRETURNY(J2741,"2015-12-01","2016-12-02","1")</f>
        <v>-32.920099999999998</v>
      </c>
    </row>
    <row r="2742" spans="10:12" x14ac:dyDescent="0.25">
      <c r="J2742" s="13" t="s">
        <v>1974</v>
      </c>
      <c r="K2742">
        <v>2741</v>
      </c>
      <c r="L2742">
        <f>[1]!EM_S_RISK_AVGRETURNY(J2742,"2015-12-01","2016-12-02","1")</f>
        <v>-32.930999999999997</v>
      </c>
    </row>
    <row r="2743" spans="10:12" x14ac:dyDescent="0.25">
      <c r="J2743" s="13" t="s">
        <v>405</v>
      </c>
      <c r="K2743">
        <v>2742</v>
      </c>
      <c r="L2743">
        <f>[1]!EM_S_RISK_AVGRETURNY(J2743,"2015-12-01","2016-12-02","1")</f>
        <v>-32.959400000000002</v>
      </c>
    </row>
    <row r="2744" spans="10:12" x14ac:dyDescent="0.25">
      <c r="J2744" s="13" t="s">
        <v>1737</v>
      </c>
      <c r="K2744">
        <v>2743</v>
      </c>
      <c r="L2744">
        <f>[1]!EM_S_RISK_AVGRETURNY(J2744,"2015-12-01","2016-12-02","1")</f>
        <v>-33.035200000000003</v>
      </c>
    </row>
    <row r="2745" spans="10:12" x14ac:dyDescent="0.25">
      <c r="J2745" s="13" t="s">
        <v>718</v>
      </c>
      <c r="K2745">
        <v>2744</v>
      </c>
      <c r="L2745">
        <f>[1]!EM_S_RISK_AVGRETURNY(J2745,"2015-12-01","2016-12-02","1")</f>
        <v>-33.049300000000002</v>
      </c>
    </row>
    <row r="2746" spans="10:12" x14ac:dyDescent="0.25">
      <c r="J2746" s="13" t="s">
        <v>1606</v>
      </c>
      <c r="K2746">
        <v>2745</v>
      </c>
      <c r="L2746">
        <f>[1]!EM_S_RISK_AVGRETURNY(J2746,"2015-12-01","2016-12-02","1")</f>
        <v>-33.0505</v>
      </c>
    </row>
    <row r="2747" spans="10:12" x14ac:dyDescent="0.25">
      <c r="J2747" s="13" t="s">
        <v>1589</v>
      </c>
      <c r="K2747">
        <v>2746</v>
      </c>
      <c r="L2747">
        <f>[1]!EM_S_RISK_AVGRETURNY(J2747,"2015-12-01","2016-12-02","1")</f>
        <v>-33.107100000000003</v>
      </c>
    </row>
    <row r="2748" spans="10:12" x14ac:dyDescent="0.25">
      <c r="J2748" s="13" t="s">
        <v>939</v>
      </c>
      <c r="K2748">
        <v>2747</v>
      </c>
      <c r="L2748">
        <f>[1]!EM_S_RISK_AVGRETURNY(J2748,"2015-12-01","2016-12-02","1")</f>
        <v>-33.172800000000002</v>
      </c>
    </row>
    <row r="2749" spans="10:12" x14ac:dyDescent="0.25">
      <c r="J2749" s="13" t="s">
        <v>818</v>
      </c>
      <c r="K2749">
        <v>2748</v>
      </c>
      <c r="L2749">
        <f>[1]!EM_S_RISK_AVGRETURNY(J2749,"2015-12-01","2016-12-02","1")</f>
        <v>-33.240299999999998</v>
      </c>
    </row>
    <row r="2750" spans="10:12" x14ac:dyDescent="0.25">
      <c r="J2750" s="13" t="s">
        <v>2912</v>
      </c>
      <c r="K2750">
        <v>2749</v>
      </c>
      <c r="L2750">
        <f>[1]!EM_S_RISK_AVGRETURNY(J2750,"2015-12-01","2016-12-02","1")</f>
        <v>-33.255099999999999</v>
      </c>
    </row>
    <row r="2751" spans="10:12" x14ac:dyDescent="0.25">
      <c r="J2751" s="13" t="s">
        <v>2177</v>
      </c>
      <c r="K2751">
        <v>2750</v>
      </c>
      <c r="L2751">
        <f>[1]!EM_S_RISK_AVGRETURNY(J2751,"2015-12-01","2016-12-02","1")</f>
        <v>-33.275599999999997</v>
      </c>
    </row>
    <row r="2752" spans="10:12" x14ac:dyDescent="0.25">
      <c r="J2752" s="13" t="s">
        <v>1679</v>
      </c>
      <c r="K2752">
        <v>2751</v>
      </c>
      <c r="L2752">
        <f>[1]!EM_S_RISK_AVGRETURNY(J2752,"2015-12-01","2016-12-02","1")</f>
        <v>-33.311799999999998</v>
      </c>
    </row>
    <row r="2753" spans="10:12" x14ac:dyDescent="0.25">
      <c r="J2753" s="13" t="s">
        <v>459</v>
      </c>
      <c r="K2753">
        <v>2752</v>
      </c>
      <c r="L2753">
        <f>[1]!EM_S_RISK_AVGRETURNY(J2753,"2015-12-01","2016-12-02","1")</f>
        <v>-33.373600000000003</v>
      </c>
    </row>
    <row r="2754" spans="10:12" x14ac:dyDescent="0.25">
      <c r="J2754" s="13" t="s">
        <v>1573</v>
      </c>
      <c r="K2754">
        <v>2753</v>
      </c>
      <c r="L2754">
        <f>[1]!EM_S_RISK_AVGRETURNY(J2754,"2015-12-01","2016-12-02","1")</f>
        <v>-33.391500000000001</v>
      </c>
    </row>
    <row r="2755" spans="10:12" x14ac:dyDescent="0.25">
      <c r="J2755" s="13" t="s">
        <v>42</v>
      </c>
      <c r="K2755">
        <v>2754</v>
      </c>
      <c r="L2755">
        <f>[1]!EM_S_RISK_AVGRETURNY(J2755,"2015-12-01","2016-12-02","1")</f>
        <v>-33.404299999999999</v>
      </c>
    </row>
    <row r="2756" spans="10:12" x14ac:dyDescent="0.25">
      <c r="J2756" s="13" t="s">
        <v>112</v>
      </c>
      <c r="K2756">
        <v>2755</v>
      </c>
      <c r="L2756">
        <f>[1]!EM_S_RISK_AVGRETURNY(J2756,"2015-12-01","2016-12-02","1")</f>
        <v>-33.4512</v>
      </c>
    </row>
    <row r="2757" spans="10:12" x14ac:dyDescent="0.25">
      <c r="J2757" s="13" t="s">
        <v>1861</v>
      </c>
      <c r="K2757">
        <v>2756</v>
      </c>
      <c r="L2757">
        <f>[1]!EM_S_RISK_AVGRETURNY(J2757,"2015-12-01","2016-12-02","1")</f>
        <v>-33.458500000000001</v>
      </c>
    </row>
    <row r="2758" spans="10:12" x14ac:dyDescent="0.25">
      <c r="J2758" s="13" t="s">
        <v>2220</v>
      </c>
      <c r="K2758">
        <v>2757</v>
      </c>
      <c r="L2758">
        <f>[1]!EM_S_RISK_AVGRETURNY(J2758,"2015-12-01","2016-12-02","1")</f>
        <v>-33.564599999999999</v>
      </c>
    </row>
    <row r="2759" spans="10:12" x14ac:dyDescent="0.25">
      <c r="J2759" s="13" t="s">
        <v>1926</v>
      </c>
      <c r="K2759">
        <v>2758</v>
      </c>
      <c r="L2759">
        <f>[1]!EM_S_RISK_AVGRETURNY(J2759,"2015-12-01","2016-12-02","1")</f>
        <v>-33.673099999999998</v>
      </c>
    </row>
    <row r="2760" spans="10:12" x14ac:dyDescent="0.25">
      <c r="J2760" s="13" t="s">
        <v>1404</v>
      </c>
      <c r="K2760">
        <v>2759</v>
      </c>
      <c r="L2760">
        <f>[1]!EM_S_RISK_AVGRETURNY(J2760,"2015-12-01","2016-12-02","1")</f>
        <v>-33.687100000000001</v>
      </c>
    </row>
    <row r="2761" spans="10:12" x14ac:dyDescent="0.25">
      <c r="J2761" s="13" t="s">
        <v>1159</v>
      </c>
      <c r="K2761">
        <v>2760</v>
      </c>
      <c r="L2761">
        <f>[1]!EM_S_RISK_AVGRETURNY(J2761,"2015-12-01","2016-12-02","1")</f>
        <v>-33.801099999999998</v>
      </c>
    </row>
    <row r="2762" spans="10:12" x14ac:dyDescent="0.25">
      <c r="J2762" s="13" t="s">
        <v>1659</v>
      </c>
      <c r="K2762">
        <v>2761</v>
      </c>
      <c r="L2762">
        <f>[1]!EM_S_RISK_AVGRETURNY(J2762,"2015-12-01","2016-12-02","1")</f>
        <v>-33.833399999999997</v>
      </c>
    </row>
    <row r="2763" spans="10:12" x14ac:dyDescent="0.25">
      <c r="J2763" s="13" t="s">
        <v>655</v>
      </c>
      <c r="K2763">
        <v>2762</v>
      </c>
      <c r="L2763">
        <f>[1]!EM_S_RISK_AVGRETURNY(J2763,"2015-12-01","2016-12-02","1")</f>
        <v>-33.834899999999998</v>
      </c>
    </row>
    <row r="2764" spans="10:12" x14ac:dyDescent="0.25">
      <c r="J2764" s="13" t="s">
        <v>697</v>
      </c>
      <c r="K2764">
        <v>2763</v>
      </c>
      <c r="L2764">
        <f>[1]!EM_S_RISK_AVGRETURNY(J2764,"2015-12-01","2016-12-02","1")</f>
        <v>-33.839100000000002</v>
      </c>
    </row>
    <row r="2765" spans="10:12" x14ac:dyDescent="0.25">
      <c r="J2765" s="13" t="s">
        <v>1815</v>
      </c>
      <c r="K2765">
        <v>2764</v>
      </c>
      <c r="L2765">
        <f>[1]!EM_S_RISK_AVGRETURNY(J2765,"2015-12-01","2016-12-02","1")</f>
        <v>-33.857599999999998</v>
      </c>
    </row>
    <row r="2766" spans="10:12" x14ac:dyDescent="0.25">
      <c r="J2766" s="13" t="s">
        <v>1381</v>
      </c>
      <c r="K2766">
        <v>2765</v>
      </c>
      <c r="L2766">
        <f>[1]!EM_S_RISK_AVGRETURNY(J2766,"2015-12-01","2016-12-02","1")</f>
        <v>-33.915199999999999</v>
      </c>
    </row>
    <row r="2767" spans="10:12" x14ac:dyDescent="0.25">
      <c r="J2767" s="13" t="s">
        <v>2865</v>
      </c>
      <c r="K2767">
        <v>2766</v>
      </c>
      <c r="L2767">
        <f>[1]!EM_S_RISK_AVGRETURNY(J2767,"2015-12-01","2016-12-02","1")</f>
        <v>-33.947899999999997</v>
      </c>
    </row>
    <row r="2768" spans="10:12" x14ac:dyDescent="0.25">
      <c r="J2768" s="13" t="s">
        <v>3003</v>
      </c>
      <c r="K2768">
        <v>2767</v>
      </c>
      <c r="L2768">
        <f>[1]!EM_S_RISK_AVGRETURNY(J2768,"2015-12-01","2016-12-02","1")</f>
        <v>-33.978400000000001</v>
      </c>
    </row>
    <row r="2769" spans="10:12" x14ac:dyDescent="0.25">
      <c r="J2769" s="13" t="s">
        <v>2864</v>
      </c>
      <c r="K2769">
        <v>2768</v>
      </c>
      <c r="L2769">
        <f>[1]!EM_S_RISK_AVGRETURNY(J2769,"2015-12-01","2016-12-02","1")</f>
        <v>-34.026400000000002</v>
      </c>
    </row>
    <row r="2770" spans="10:12" x14ac:dyDescent="0.25">
      <c r="J2770" s="13" t="s">
        <v>201</v>
      </c>
      <c r="K2770">
        <v>2769</v>
      </c>
      <c r="L2770">
        <f>[1]!EM_S_RISK_AVGRETURNY(J2770,"2015-12-01","2016-12-02","1")</f>
        <v>-34.054900000000004</v>
      </c>
    </row>
    <row r="2771" spans="10:12" x14ac:dyDescent="0.25">
      <c r="J2771" s="13" t="s">
        <v>2842</v>
      </c>
      <c r="K2771">
        <v>2770</v>
      </c>
      <c r="L2771">
        <f>[1]!EM_S_RISK_AVGRETURNY(J2771,"2015-12-01","2016-12-02","1")</f>
        <v>-34.131700000000002</v>
      </c>
    </row>
    <row r="2772" spans="10:12" x14ac:dyDescent="0.25">
      <c r="J2772" s="13" t="s">
        <v>1299</v>
      </c>
      <c r="K2772">
        <v>2771</v>
      </c>
      <c r="L2772">
        <f>[1]!EM_S_RISK_AVGRETURNY(J2772,"2015-12-01","2016-12-02","1")</f>
        <v>-34.1372</v>
      </c>
    </row>
    <row r="2773" spans="10:12" x14ac:dyDescent="0.25">
      <c r="J2773" s="13" t="s">
        <v>2900</v>
      </c>
      <c r="K2773">
        <v>2772</v>
      </c>
      <c r="L2773">
        <f>[1]!EM_S_RISK_AVGRETURNY(J2773,"2015-12-01","2016-12-02","1")</f>
        <v>-34.1736</v>
      </c>
    </row>
    <row r="2774" spans="10:12" x14ac:dyDescent="0.25">
      <c r="J2774" s="13" t="s">
        <v>1568</v>
      </c>
      <c r="K2774">
        <v>2773</v>
      </c>
      <c r="L2774">
        <f>[1]!EM_S_RISK_AVGRETURNY(J2774,"2015-12-01","2016-12-02","1")</f>
        <v>-34.195799999999998</v>
      </c>
    </row>
    <row r="2775" spans="10:12" x14ac:dyDescent="0.25">
      <c r="J2775" s="13" t="s">
        <v>965</v>
      </c>
      <c r="K2775">
        <v>2774</v>
      </c>
      <c r="L2775">
        <f>[1]!EM_S_RISK_AVGRETURNY(J2775,"2015-12-01","2016-12-02","1")</f>
        <v>-34.206699999999998</v>
      </c>
    </row>
    <row r="2776" spans="10:12" x14ac:dyDescent="0.25">
      <c r="J2776" s="13" t="s">
        <v>1939</v>
      </c>
      <c r="K2776">
        <v>2775</v>
      </c>
      <c r="L2776">
        <f>[1]!EM_S_RISK_AVGRETURNY(J2776,"2015-12-01","2016-12-02","1")</f>
        <v>-34.285899999999998</v>
      </c>
    </row>
    <row r="2777" spans="10:12" x14ac:dyDescent="0.25">
      <c r="J2777" s="13" t="s">
        <v>2989</v>
      </c>
      <c r="K2777">
        <v>2776</v>
      </c>
      <c r="L2777">
        <f>[1]!EM_S_RISK_AVGRETURNY(J2777,"2015-12-01","2016-12-02","1")</f>
        <v>-34.334099999999999</v>
      </c>
    </row>
    <row r="2778" spans="10:12" x14ac:dyDescent="0.25">
      <c r="J2778" s="13" t="s">
        <v>2206</v>
      </c>
      <c r="K2778">
        <v>2777</v>
      </c>
      <c r="L2778">
        <f>[1]!EM_S_RISK_AVGRETURNY(J2778,"2015-12-01","2016-12-02","1")</f>
        <v>-34.336399999999998</v>
      </c>
    </row>
    <row r="2779" spans="10:12" x14ac:dyDescent="0.25">
      <c r="J2779" s="13" t="s">
        <v>1289</v>
      </c>
      <c r="K2779">
        <v>2778</v>
      </c>
      <c r="L2779">
        <f>[1]!EM_S_RISK_AVGRETURNY(J2779,"2015-12-01","2016-12-02","1")</f>
        <v>-34.487200000000001</v>
      </c>
    </row>
    <row r="2780" spans="10:12" x14ac:dyDescent="0.25">
      <c r="J2780" s="13" t="s">
        <v>963</v>
      </c>
      <c r="K2780">
        <v>2779</v>
      </c>
      <c r="L2780">
        <f>[1]!EM_S_RISK_AVGRETURNY(J2780,"2015-12-01","2016-12-02","1")</f>
        <v>-34.497599999999998</v>
      </c>
    </row>
    <row r="2781" spans="10:12" x14ac:dyDescent="0.25">
      <c r="J2781" s="13" t="s">
        <v>830</v>
      </c>
      <c r="K2781">
        <v>2780</v>
      </c>
      <c r="L2781">
        <f>[1]!EM_S_RISK_AVGRETURNY(J2781,"2015-12-01","2016-12-02","1")</f>
        <v>-34.514600000000002</v>
      </c>
    </row>
    <row r="2782" spans="10:12" x14ac:dyDescent="0.25">
      <c r="J2782" s="13" t="s">
        <v>52</v>
      </c>
      <c r="K2782">
        <v>2781</v>
      </c>
      <c r="L2782">
        <f>[1]!EM_S_RISK_AVGRETURNY(J2782,"2015-12-01","2016-12-02","1")</f>
        <v>-34.5366</v>
      </c>
    </row>
    <row r="2783" spans="10:12" x14ac:dyDescent="0.25">
      <c r="J2783" s="13" t="s">
        <v>1011</v>
      </c>
      <c r="K2783">
        <v>2782</v>
      </c>
      <c r="L2783">
        <f>[1]!EM_S_RISK_AVGRETURNY(J2783,"2015-12-01","2016-12-02","1")</f>
        <v>-34.567799999999998</v>
      </c>
    </row>
    <row r="2784" spans="10:12" x14ac:dyDescent="0.25">
      <c r="J2784" s="13" t="s">
        <v>1453</v>
      </c>
      <c r="K2784">
        <v>2783</v>
      </c>
      <c r="L2784">
        <f>[1]!EM_S_RISK_AVGRETURNY(J2784,"2015-12-01","2016-12-02","1")</f>
        <v>-34.575099999999999</v>
      </c>
    </row>
    <row r="2785" spans="10:12" x14ac:dyDescent="0.25">
      <c r="J2785" s="13" t="s">
        <v>1419</v>
      </c>
      <c r="K2785">
        <v>2784</v>
      </c>
      <c r="L2785">
        <f>[1]!EM_S_RISK_AVGRETURNY(J2785,"2015-12-01","2016-12-02","1")</f>
        <v>-34.672400000000003</v>
      </c>
    </row>
    <row r="2786" spans="10:12" x14ac:dyDescent="0.25">
      <c r="J2786" s="13" t="s">
        <v>886</v>
      </c>
      <c r="K2786">
        <v>2785</v>
      </c>
      <c r="L2786">
        <f>[1]!EM_S_RISK_AVGRETURNY(J2786,"2015-12-01","2016-12-02","1")</f>
        <v>-34.692500000000003</v>
      </c>
    </row>
    <row r="2787" spans="10:12" x14ac:dyDescent="0.25">
      <c r="J2787" s="13" t="s">
        <v>616</v>
      </c>
      <c r="K2787">
        <v>2786</v>
      </c>
      <c r="L2787">
        <f>[1]!EM_S_RISK_AVGRETURNY(J2787,"2015-12-01","2016-12-02","1")</f>
        <v>-34.698900000000002</v>
      </c>
    </row>
    <row r="2788" spans="10:12" x14ac:dyDescent="0.25">
      <c r="J2788" s="13" t="s">
        <v>702</v>
      </c>
      <c r="K2788">
        <v>2787</v>
      </c>
      <c r="L2788">
        <f>[1]!EM_S_RISK_AVGRETURNY(J2788,"2015-12-01","2016-12-02","1")</f>
        <v>-34.71</v>
      </c>
    </row>
    <row r="2789" spans="10:12" x14ac:dyDescent="0.25">
      <c r="J2789" s="13" t="s">
        <v>2207</v>
      </c>
      <c r="K2789">
        <v>2788</v>
      </c>
      <c r="L2789">
        <f>[1]!EM_S_RISK_AVGRETURNY(J2789,"2015-12-01","2016-12-02","1")</f>
        <v>-34.7468</v>
      </c>
    </row>
    <row r="2790" spans="10:12" x14ac:dyDescent="0.25">
      <c r="J2790" s="13" t="s">
        <v>2586</v>
      </c>
      <c r="K2790">
        <v>2789</v>
      </c>
      <c r="L2790">
        <f>[1]!EM_S_RISK_AVGRETURNY(J2790,"2015-12-01","2016-12-02","1")</f>
        <v>-34.749899999999997</v>
      </c>
    </row>
    <row r="2791" spans="10:12" x14ac:dyDescent="0.25">
      <c r="J2791" s="13" t="s">
        <v>1731</v>
      </c>
      <c r="K2791">
        <v>2790</v>
      </c>
      <c r="L2791">
        <f>[1]!EM_S_RISK_AVGRETURNY(J2791,"2015-12-01","2016-12-02","1")</f>
        <v>-34.9497</v>
      </c>
    </row>
    <row r="2792" spans="10:12" x14ac:dyDescent="0.25">
      <c r="J2792" s="13" t="s">
        <v>2708</v>
      </c>
      <c r="K2792">
        <v>2791</v>
      </c>
      <c r="L2792">
        <f>[1]!EM_S_RISK_AVGRETURNY(J2792,"2015-12-01","2016-12-02","1")</f>
        <v>-34.965299999999999</v>
      </c>
    </row>
    <row r="2793" spans="10:12" x14ac:dyDescent="0.25">
      <c r="J2793" s="13" t="s">
        <v>1351</v>
      </c>
      <c r="K2793">
        <v>2792</v>
      </c>
      <c r="L2793">
        <f>[1]!EM_S_RISK_AVGRETURNY(J2793,"2015-12-01","2016-12-02","1")</f>
        <v>-35.0563</v>
      </c>
    </row>
    <row r="2794" spans="10:12" x14ac:dyDescent="0.25">
      <c r="J2794" s="13" t="s">
        <v>1552</v>
      </c>
      <c r="K2794">
        <v>2793</v>
      </c>
      <c r="L2794">
        <f>[1]!EM_S_RISK_AVGRETURNY(J2794,"2015-12-01","2016-12-02","1")</f>
        <v>-35.056699999999999</v>
      </c>
    </row>
    <row r="2795" spans="10:12" x14ac:dyDescent="0.25">
      <c r="J2795" s="13" t="s">
        <v>1711</v>
      </c>
      <c r="K2795">
        <v>2794</v>
      </c>
      <c r="L2795">
        <f>[1]!EM_S_RISK_AVGRETURNY(J2795,"2015-12-01","2016-12-02","1")</f>
        <v>-35.0931</v>
      </c>
    </row>
    <row r="2796" spans="10:12" x14ac:dyDescent="0.25">
      <c r="J2796" s="13" t="s">
        <v>2476</v>
      </c>
      <c r="K2796">
        <v>2795</v>
      </c>
      <c r="L2796">
        <f>[1]!EM_S_RISK_AVGRETURNY(J2796,"2015-12-01","2016-12-02","1")</f>
        <v>-35.131799999999998</v>
      </c>
    </row>
    <row r="2797" spans="10:12" x14ac:dyDescent="0.25">
      <c r="J2797" s="13" t="s">
        <v>499</v>
      </c>
      <c r="K2797">
        <v>2796</v>
      </c>
      <c r="L2797">
        <f>[1]!EM_S_RISK_AVGRETURNY(J2797,"2015-12-01","2016-12-02","1")</f>
        <v>-35.155700000000003</v>
      </c>
    </row>
    <row r="2798" spans="10:12" x14ac:dyDescent="0.25">
      <c r="J2798" s="13" t="s">
        <v>1870</v>
      </c>
      <c r="K2798">
        <v>2797</v>
      </c>
      <c r="L2798">
        <f>[1]!EM_S_RISK_AVGRETURNY(J2798,"2015-12-01","2016-12-02","1")</f>
        <v>-35.207299999999996</v>
      </c>
    </row>
    <row r="2799" spans="10:12" x14ac:dyDescent="0.25">
      <c r="J2799" s="13" t="s">
        <v>2377</v>
      </c>
      <c r="K2799">
        <v>2798</v>
      </c>
      <c r="L2799">
        <f>[1]!EM_S_RISK_AVGRETURNY(J2799,"2015-12-01","2016-12-02","1")</f>
        <v>-35.283099999999997</v>
      </c>
    </row>
    <row r="2800" spans="10:12" x14ac:dyDescent="0.25">
      <c r="J2800" s="13" t="s">
        <v>770</v>
      </c>
      <c r="K2800">
        <v>2799</v>
      </c>
      <c r="L2800">
        <f>[1]!EM_S_RISK_AVGRETURNY(J2800,"2015-12-01","2016-12-02","1")</f>
        <v>-35.380499999999998</v>
      </c>
    </row>
    <row r="2801" spans="10:12" x14ac:dyDescent="0.25">
      <c r="J2801" s="13" t="s">
        <v>1630</v>
      </c>
      <c r="K2801">
        <v>2800</v>
      </c>
      <c r="L2801">
        <f>[1]!EM_S_RISK_AVGRETURNY(J2801,"2015-12-01","2016-12-02","1")</f>
        <v>-35.410200000000003</v>
      </c>
    </row>
    <row r="2802" spans="10:12" x14ac:dyDescent="0.25">
      <c r="J2802" s="13" t="s">
        <v>358</v>
      </c>
      <c r="K2802">
        <v>2801</v>
      </c>
      <c r="L2802">
        <f>[1]!EM_S_RISK_AVGRETURNY(J2802,"2015-12-01","2016-12-02","1")</f>
        <v>-35.4161</v>
      </c>
    </row>
    <row r="2803" spans="10:12" x14ac:dyDescent="0.25">
      <c r="J2803" s="13" t="s">
        <v>2652</v>
      </c>
      <c r="K2803">
        <v>2802</v>
      </c>
      <c r="L2803">
        <f>[1]!EM_S_RISK_AVGRETURNY(J2803,"2015-12-01","2016-12-02","1")</f>
        <v>-35.482599999999998</v>
      </c>
    </row>
    <row r="2804" spans="10:12" x14ac:dyDescent="0.25">
      <c r="J2804" s="13" t="s">
        <v>2453</v>
      </c>
      <c r="K2804">
        <v>2803</v>
      </c>
      <c r="L2804">
        <f>[1]!EM_S_RISK_AVGRETURNY(J2804,"2015-12-01","2016-12-02","1")</f>
        <v>-35.616</v>
      </c>
    </row>
    <row r="2805" spans="10:12" x14ac:dyDescent="0.25">
      <c r="J2805" s="13" t="s">
        <v>986</v>
      </c>
      <c r="K2805">
        <v>2804</v>
      </c>
      <c r="L2805">
        <f>[1]!EM_S_RISK_AVGRETURNY(J2805,"2015-12-01","2016-12-02","1")</f>
        <v>-35.696800000000003</v>
      </c>
    </row>
    <row r="2806" spans="10:12" x14ac:dyDescent="0.25">
      <c r="J2806" s="13" t="s">
        <v>621</v>
      </c>
      <c r="K2806">
        <v>2805</v>
      </c>
      <c r="L2806">
        <f>[1]!EM_S_RISK_AVGRETURNY(J2806,"2015-12-01","2016-12-02","1")</f>
        <v>-35.764099999999999</v>
      </c>
    </row>
    <row r="2807" spans="10:12" x14ac:dyDescent="0.25">
      <c r="J2807" s="13" t="s">
        <v>463</v>
      </c>
      <c r="K2807">
        <v>2806</v>
      </c>
      <c r="L2807">
        <f>[1]!EM_S_RISK_AVGRETURNY(J2807,"2015-12-01","2016-12-02","1")</f>
        <v>-35.780700000000003</v>
      </c>
    </row>
    <row r="2808" spans="10:12" x14ac:dyDescent="0.25">
      <c r="J2808" s="13" t="s">
        <v>2572</v>
      </c>
      <c r="K2808">
        <v>2807</v>
      </c>
      <c r="L2808">
        <f>[1]!EM_S_RISK_AVGRETURNY(J2808,"2015-12-01","2016-12-02","1")</f>
        <v>-35.8018</v>
      </c>
    </row>
    <row r="2809" spans="10:12" x14ac:dyDescent="0.25">
      <c r="J2809" s="13" t="s">
        <v>641</v>
      </c>
      <c r="K2809">
        <v>2808</v>
      </c>
      <c r="L2809">
        <f>[1]!EM_S_RISK_AVGRETURNY(J2809,"2015-12-01","2016-12-02","1")</f>
        <v>-35.857700000000001</v>
      </c>
    </row>
    <row r="2810" spans="10:12" x14ac:dyDescent="0.25">
      <c r="J2810" s="13" t="s">
        <v>1262</v>
      </c>
      <c r="K2810">
        <v>2809</v>
      </c>
      <c r="L2810">
        <f>[1]!EM_S_RISK_AVGRETURNY(J2810,"2015-12-01","2016-12-02","1")</f>
        <v>-35.922199999999997</v>
      </c>
    </row>
    <row r="2811" spans="10:12" x14ac:dyDescent="0.25">
      <c r="J2811" s="13" t="s">
        <v>2715</v>
      </c>
      <c r="K2811">
        <v>2810</v>
      </c>
      <c r="L2811">
        <f>[1]!EM_S_RISK_AVGRETURNY(J2811,"2015-12-01","2016-12-02","1")</f>
        <v>-35.927999999999997</v>
      </c>
    </row>
    <row r="2812" spans="10:12" x14ac:dyDescent="0.25">
      <c r="J2812" s="13" t="s">
        <v>175</v>
      </c>
      <c r="K2812">
        <v>2811</v>
      </c>
      <c r="L2812">
        <f>[1]!EM_S_RISK_AVGRETURNY(J2812,"2015-12-01","2016-12-02","1")</f>
        <v>-35.935600000000001</v>
      </c>
    </row>
    <row r="2813" spans="10:12" x14ac:dyDescent="0.25">
      <c r="J2813" s="13" t="s">
        <v>802</v>
      </c>
      <c r="K2813">
        <v>2812</v>
      </c>
      <c r="L2813">
        <f>[1]!EM_S_RISK_AVGRETURNY(J2813,"2015-12-01","2016-12-02","1")</f>
        <v>-35.971299999999999</v>
      </c>
    </row>
    <row r="2814" spans="10:12" x14ac:dyDescent="0.25">
      <c r="J2814" s="13" t="s">
        <v>2807</v>
      </c>
      <c r="K2814">
        <v>2813</v>
      </c>
      <c r="L2814">
        <f>[1]!EM_S_RISK_AVGRETURNY(J2814,"2015-12-01","2016-12-02","1")</f>
        <v>-36.0017</v>
      </c>
    </row>
    <row r="2815" spans="10:12" x14ac:dyDescent="0.25">
      <c r="J2815" s="13" t="s">
        <v>1272</v>
      </c>
      <c r="K2815">
        <v>2814</v>
      </c>
      <c r="L2815">
        <f>[1]!EM_S_RISK_AVGRETURNY(J2815,"2015-12-01","2016-12-02","1")</f>
        <v>-36.021599999999999</v>
      </c>
    </row>
    <row r="2816" spans="10:12" x14ac:dyDescent="0.25">
      <c r="J2816" s="13" t="s">
        <v>2365</v>
      </c>
      <c r="K2816">
        <v>2815</v>
      </c>
      <c r="L2816">
        <f>[1]!EM_S_RISK_AVGRETURNY(J2816,"2015-12-01","2016-12-02","1")</f>
        <v>-36.069099999999999</v>
      </c>
    </row>
    <row r="2817" spans="10:12" x14ac:dyDescent="0.25">
      <c r="J2817" s="13" t="s">
        <v>932</v>
      </c>
      <c r="K2817">
        <v>2816</v>
      </c>
      <c r="L2817">
        <f>[1]!EM_S_RISK_AVGRETURNY(J2817,"2015-12-01","2016-12-02","1")</f>
        <v>-36.1434</v>
      </c>
    </row>
    <row r="2818" spans="10:12" x14ac:dyDescent="0.25">
      <c r="J2818" s="13" t="s">
        <v>1970</v>
      </c>
      <c r="K2818">
        <v>2817</v>
      </c>
      <c r="L2818">
        <f>[1]!EM_S_RISK_AVGRETURNY(J2818,"2015-12-01","2016-12-02","1")</f>
        <v>-36.167499999999997</v>
      </c>
    </row>
    <row r="2819" spans="10:12" x14ac:dyDescent="0.25">
      <c r="J2819" s="13" t="s">
        <v>2061</v>
      </c>
      <c r="K2819">
        <v>2818</v>
      </c>
      <c r="L2819">
        <f>[1]!EM_S_RISK_AVGRETURNY(J2819,"2015-12-01","2016-12-02","1")</f>
        <v>-36.226300000000002</v>
      </c>
    </row>
    <row r="2820" spans="10:12" x14ac:dyDescent="0.25">
      <c r="J2820" s="13" t="s">
        <v>79</v>
      </c>
      <c r="K2820">
        <v>2819</v>
      </c>
      <c r="L2820">
        <f>[1]!EM_S_RISK_AVGRETURNY(J2820,"2015-12-01","2016-12-02","1")</f>
        <v>-36.271900000000002</v>
      </c>
    </row>
    <row r="2821" spans="10:12" x14ac:dyDescent="0.25">
      <c r="J2821" s="13" t="s">
        <v>957</v>
      </c>
      <c r="K2821">
        <v>2820</v>
      </c>
      <c r="L2821">
        <f>[1]!EM_S_RISK_AVGRETURNY(J2821,"2015-12-01","2016-12-02","1")</f>
        <v>-36.309399999999997</v>
      </c>
    </row>
    <row r="2822" spans="10:12" x14ac:dyDescent="0.25">
      <c r="J2822" s="13" t="s">
        <v>877</v>
      </c>
      <c r="K2822">
        <v>2821</v>
      </c>
      <c r="L2822">
        <f>[1]!EM_S_RISK_AVGRETURNY(J2822,"2015-12-01","2016-12-02","1")</f>
        <v>-36.373699999999999</v>
      </c>
    </row>
    <row r="2823" spans="10:12" x14ac:dyDescent="0.25">
      <c r="J2823" s="13" t="s">
        <v>2771</v>
      </c>
      <c r="K2823">
        <v>2822</v>
      </c>
      <c r="L2823">
        <f>[1]!EM_S_RISK_AVGRETURNY(J2823,"2015-12-01","2016-12-02","1")</f>
        <v>-36.374299999999998</v>
      </c>
    </row>
    <row r="2824" spans="10:12" x14ac:dyDescent="0.25">
      <c r="J2824" s="13" t="s">
        <v>518</v>
      </c>
      <c r="K2824">
        <v>2823</v>
      </c>
      <c r="L2824">
        <f>[1]!EM_S_RISK_AVGRETURNY(J2824,"2015-12-01","2016-12-02","1")</f>
        <v>-36.394300000000001</v>
      </c>
    </row>
    <row r="2825" spans="10:12" x14ac:dyDescent="0.25">
      <c r="J2825" s="13" t="s">
        <v>593</v>
      </c>
      <c r="K2825">
        <v>2824</v>
      </c>
      <c r="L2825">
        <f>[1]!EM_S_RISK_AVGRETURNY(J2825,"2015-12-01","2016-12-02","1")</f>
        <v>-36.414700000000003</v>
      </c>
    </row>
    <row r="2826" spans="10:12" x14ac:dyDescent="0.25">
      <c r="J2826" s="13" t="s">
        <v>106</v>
      </c>
      <c r="K2826">
        <v>2825</v>
      </c>
      <c r="L2826">
        <f>[1]!EM_S_RISK_AVGRETURNY(J2826,"2015-12-01","2016-12-02","1")</f>
        <v>-36.4148</v>
      </c>
    </row>
    <row r="2827" spans="10:12" x14ac:dyDescent="0.25">
      <c r="J2827" s="13" t="s">
        <v>812</v>
      </c>
      <c r="K2827">
        <v>2826</v>
      </c>
      <c r="L2827">
        <f>[1]!EM_S_RISK_AVGRETURNY(J2827,"2015-12-01","2016-12-02","1")</f>
        <v>-36.478700000000003</v>
      </c>
    </row>
    <row r="2828" spans="10:12" x14ac:dyDescent="0.25">
      <c r="J2828" s="13" t="s">
        <v>155</v>
      </c>
      <c r="K2828">
        <v>2827</v>
      </c>
      <c r="L2828">
        <f>[1]!EM_S_RISK_AVGRETURNY(J2828,"2015-12-01","2016-12-02","1")</f>
        <v>-36.563299999999998</v>
      </c>
    </row>
    <row r="2829" spans="10:12" x14ac:dyDescent="0.25">
      <c r="J2829" s="13" t="s">
        <v>1958</v>
      </c>
      <c r="K2829">
        <v>2828</v>
      </c>
      <c r="L2829">
        <f>[1]!EM_S_RISK_AVGRETURNY(J2829,"2015-12-01","2016-12-02","1")</f>
        <v>-36.570300000000003</v>
      </c>
    </row>
    <row r="2830" spans="10:12" x14ac:dyDescent="0.25">
      <c r="J2830" s="13" t="s">
        <v>445</v>
      </c>
      <c r="K2830">
        <v>2829</v>
      </c>
      <c r="L2830">
        <f>[1]!EM_S_RISK_AVGRETURNY(J2830,"2015-12-01","2016-12-02","1")</f>
        <v>-36.581000000000003</v>
      </c>
    </row>
    <row r="2831" spans="10:12" x14ac:dyDescent="0.25">
      <c r="J2831" s="13" t="s">
        <v>2628</v>
      </c>
      <c r="K2831">
        <v>2830</v>
      </c>
      <c r="L2831">
        <f>[1]!EM_S_RISK_AVGRETURNY(J2831,"2015-12-01","2016-12-02","1")</f>
        <v>-36.618600000000001</v>
      </c>
    </row>
    <row r="2832" spans="10:12" x14ac:dyDescent="0.25">
      <c r="J2832" s="13" t="s">
        <v>1103</v>
      </c>
      <c r="K2832">
        <v>2831</v>
      </c>
      <c r="L2832">
        <f>[1]!EM_S_RISK_AVGRETURNY(J2832,"2015-12-01","2016-12-02","1")</f>
        <v>-36.803600000000003</v>
      </c>
    </row>
    <row r="2833" spans="10:12" x14ac:dyDescent="0.25">
      <c r="J2833" s="13" t="s">
        <v>2033</v>
      </c>
      <c r="K2833">
        <v>2832</v>
      </c>
      <c r="L2833">
        <f>[1]!EM_S_RISK_AVGRETURNY(J2833,"2015-12-01","2016-12-02","1")</f>
        <v>-36.8108</v>
      </c>
    </row>
    <row r="2834" spans="10:12" x14ac:dyDescent="0.25">
      <c r="J2834" s="13" t="s">
        <v>1492</v>
      </c>
      <c r="K2834">
        <v>2833</v>
      </c>
      <c r="L2834">
        <f>[1]!EM_S_RISK_AVGRETURNY(J2834,"2015-12-01","2016-12-02","1")</f>
        <v>-36.814900000000002</v>
      </c>
    </row>
    <row r="2835" spans="10:12" x14ac:dyDescent="0.25">
      <c r="J2835" s="13" t="s">
        <v>2322</v>
      </c>
      <c r="K2835">
        <v>2834</v>
      </c>
      <c r="L2835">
        <f>[1]!EM_S_RISK_AVGRETURNY(J2835,"2015-12-01","2016-12-02","1")</f>
        <v>-36.8782</v>
      </c>
    </row>
    <row r="2836" spans="10:12" x14ac:dyDescent="0.25">
      <c r="J2836" s="13" t="s">
        <v>2235</v>
      </c>
      <c r="K2836">
        <v>2835</v>
      </c>
      <c r="L2836">
        <f>[1]!EM_S_RISK_AVGRETURNY(J2836,"2015-12-01","2016-12-02","1")</f>
        <v>-36.985500000000002</v>
      </c>
    </row>
    <row r="2837" spans="10:12" x14ac:dyDescent="0.25">
      <c r="J2837" s="13" t="s">
        <v>1468</v>
      </c>
      <c r="K2837">
        <v>2836</v>
      </c>
      <c r="L2837">
        <f>[1]!EM_S_RISK_AVGRETURNY(J2837,"2015-12-01","2016-12-02","1")</f>
        <v>-36.996299999999998</v>
      </c>
    </row>
    <row r="2838" spans="10:12" x14ac:dyDescent="0.25">
      <c r="J2838" s="13" t="s">
        <v>2550</v>
      </c>
      <c r="K2838">
        <v>2837</v>
      </c>
      <c r="L2838">
        <f>[1]!EM_S_RISK_AVGRETURNY(J2838,"2015-12-01","2016-12-02","1")</f>
        <v>-37.072099999999999</v>
      </c>
    </row>
    <row r="2839" spans="10:12" x14ac:dyDescent="0.25">
      <c r="J2839" s="13" t="s">
        <v>1788</v>
      </c>
      <c r="K2839">
        <v>2838</v>
      </c>
      <c r="L2839">
        <f>[1]!EM_S_RISK_AVGRETURNY(J2839,"2015-12-01","2016-12-02","1")</f>
        <v>-37.074300000000001</v>
      </c>
    </row>
    <row r="2840" spans="10:12" x14ac:dyDescent="0.25">
      <c r="J2840" s="13" t="s">
        <v>1660</v>
      </c>
      <c r="K2840">
        <v>2839</v>
      </c>
      <c r="L2840">
        <f>[1]!EM_S_RISK_AVGRETURNY(J2840,"2015-12-01","2016-12-02","1")</f>
        <v>-37.074399999999997</v>
      </c>
    </row>
    <row r="2841" spans="10:12" x14ac:dyDescent="0.25">
      <c r="J2841" s="13" t="s">
        <v>1253</v>
      </c>
      <c r="K2841">
        <v>2840</v>
      </c>
      <c r="L2841">
        <f>[1]!EM_S_RISK_AVGRETURNY(J2841,"2015-12-01","2016-12-02","1")</f>
        <v>-37.107999999999997</v>
      </c>
    </row>
    <row r="2842" spans="10:12" x14ac:dyDescent="0.25">
      <c r="J2842" s="13" t="s">
        <v>2544</v>
      </c>
      <c r="K2842">
        <v>2841</v>
      </c>
      <c r="L2842">
        <f>[1]!EM_S_RISK_AVGRETURNY(J2842,"2015-12-01","2016-12-02","1")</f>
        <v>-37.160499999999999</v>
      </c>
    </row>
    <row r="2843" spans="10:12" x14ac:dyDescent="0.25">
      <c r="J2843" s="13" t="s">
        <v>2265</v>
      </c>
      <c r="K2843">
        <v>2842</v>
      </c>
      <c r="L2843">
        <f>[1]!EM_S_RISK_AVGRETURNY(J2843,"2015-12-01","2016-12-02","1")</f>
        <v>-37.167700000000004</v>
      </c>
    </row>
    <row r="2844" spans="10:12" x14ac:dyDescent="0.25">
      <c r="J2844" s="13" t="s">
        <v>2062</v>
      </c>
      <c r="K2844">
        <v>2843</v>
      </c>
      <c r="L2844">
        <f>[1]!EM_S_RISK_AVGRETURNY(J2844,"2015-12-01","2016-12-02","1")</f>
        <v>-37.187600000000003</v>
      </c>
    </row>
    <row r="2845" spans="10:12" x14ac:dyDescent="0.25">
      <c r="J2845" s="13" t="s">
        <v>2558</v>
      </c>
      <c r="K2845">
        <v>2844</v>
      </c>
      <c r="L2845">
        <f>[1]!EM_S_RISK_AVGRETURNY(J2845,"2015-12-01","2016-12-02","1")</f>
        <v>-37.193899999999999</v>
      </c>
    </row>
    <row r="2846" spans="10:12" x14ac:dyDescent="0.25">
      <c r="J2846" s="13" t="s">
        <v>2746</v>
      </c>
      <c r="K2846">
        <v>2845</v>
      </c>
      <c r="L2846">
        <f>[1]!EM_S_RISK_AVGRETURNY(J2846,"2015-12-01","2016-12-02","1")</f>
        <v>-37.290700000000001</v>
      </c>
    </row>
    <row r="2847" spans="10:12" x14ac:dyDescent="0.25">
      <c r="J2847" s="13" t="s">
        <v>1946</v>
      </c>
      <c r="K2847">
        <v>2846</v>
      </c>
      <c r="L2847">
        <f>[1]!EM_S_RISK_AVGRETURNY(J2847,"2015-12-01","2016-12-02","1")</f>
        <v>-37.3125</v>
      </c>
    </row>
    <row r="2848" spans="10:12" x14ac:dyDescent="0.25">
      <c r="J2848" s="13" t="s">
        <v>1288</v>
      </c>
      <c r="K2848">
        <v>2847</v>
      </c>
      <c r="L2848">
        <f>[1]!EM_S_RISK_AVGRETURNY(J2848,"2015-12-01","2016-12-02","1")</f>
        <v>-37.321800000000003</v>
      </c>
    </row>
    <row r="2849" spans="10:12" x14ac:dyDescent="0.25">
      <c r="J2849" s="13" t="s">
        <v>108</v>
      </c>
      <c r="K2849">
        <v>2848</v>
      </c>
      <c r="L2849">
        <f>[1]!EM_S_RISK_AVGRETURNY(J2849,"2015-12-01","2016-12-02","1")</f>
        <v>-37.377800000000001</v>
      </c>
    </row>
    <row r="2850" spans="10:12" x14ac:dyDescent="0.25">
      <c r="J2850" s="13" t="s">
        <v>1592</v>
      </c>
      <c r="K2850">
        <v>2849</v>
      </c>
      <c r="L2850">
        <f>[1]!EM_S_RISK_AVGRETURNY(J2850,"2015-12-01","2016-12-02","1")</f>
        <v>-37.457999999999998</v>
      </c>
    </row>
    <row r="2851" spans="10:12" x14ac:dyDescent="0.25">
      <c r="J2851" s="13" t="s">
        <v>570</v>
      </c>
      <c r="K2851">
        <v>2850</v>
      </c>
      <c r="L2851">
        <f>[1]!EM_S_RISK_AVGRETURNY(J2851,"2015-12-01","2016-12-02","1")</f>
        <v>-37.474499999999999</v>
      </c>
    </row>
    <row r="2852" spans="10:12" x14ac:dyDescent="0.25">
      <c r="J2852" s="13" t="s">
        <v>470</v>
      </c>
      <c r="K2852">
        <v>2851</v>
      </c>
      <c r="L2852">
        <f>[1]!EM_S_RISK_AVGRETURNY(J2852,"2015-12-01","2016-12-02","1")</f>
        <v>-37.544600000000003</v>
      </c>
    </row>
    <row r="2853" spans="10:12" x14ac:dyDescent="0.25">
      <c r="J2853" s="13" t="s">
        <v>2697</v>
      </c>
      <c r="K2853">
        <v>2852</v>
      </c>
      <c r="L2853">
        <f>[1]!EM_S_RISK_AVGRETURNY(J2853,"2015-12-01","2016-12-02","1")</f>
        <v>-37.5717</v>
      </c>
    </row>
    <row r="2854" spans="10:12" x14ac:dyDescent="0.25">
      <c r="J2854" s="13" t="s">
        <v>658</v>
      </c>
      <c r="K2854">
        <v>2853</v>
      </c>
      <c r="L2854">
        <f>[1]!EM_S_RISK_AVGRETURNY(J2854,"2015-12-01","2016-12-02","1")</f>
        <v>-37.6663</v>
      </c>
    </row>
    <row r="2855" spans="10:12" x14ac:dyDescent="0.25">
      <c r="J2855" s="13" t="s">
        <v>490</v>
      </c>
      <c r="K2855">
        <v>2854</v>
      </c>
      <c r="L2855">
        <f>[1]!EM_S_RISK_AVGRETURNY(J2855,"2015-12-01","2016-12-02","1")</f>
        <v>-37.692999999999998</v>
      </c>
    </row>
    <row r="2856" spans="10:12" x14ac:dyDescent="0.25">
      <c r="J2856" s="13" t="s">
        <v>1852</v>
      </c>
      <c r="K2856">
        <v>2855</v>
      </c>
      <c r="L2856">
        <f>[1]!EM_S_RISK_AVGRETURNY(J2856,"2015-12-01","2016-12-02","1")</f>
        <v>-37.705300000000001</v>
      </c>
    </row>
    <row r="2857" spans="10:12" x14ac:dyDescent="0.25">
      <c r="J2857" s="13" t="s">
        <v>293</v>
      </c>
      <c r="K2857">
        <v>2856</v>
      </c>
      <c r="L2857">
        <f>[1]!EM_S_RISK_AVGRETURNY(J2857,"2015-12-01","2016-12-02","1")</f>
        <v>-37.750399999999999</v>
      </c>
    </row>
    <row r="2858" spans="10:12" x14ac:dyDescent="0.25">
      <c r="J2858" s="13" t="s">
        <v>2772</v>
      </c>
      <c r="K2858">
        <v>2857</v>
      </c>
      <c r="L2858">
        <f>[1]!EM_S_RISK_AVGRETURNY(J2858,"2015-12-01","2016-12-02","1")</f>
        <v>-37.762</v>
      </c>
    </row>
    <row r="2859" spans="10:12" x14ac:dyDescent="0.25">
      <c r="J2859" s="13" t="s">
        <v>2420</v>
      </c>
      <c r="K2859">
        <v>2858</v>
      </c>
      <c r="L2859">
        <f>[1]!EM_S_RISK_AVGRETURNY(J2859,"2015-12-01","2016-12-02","1")</f>
        <v>-37.789299999999997</v>
      </c>
    </row>
    <row r="2860" spans="10:12" x14ac:dyDescent="0.25">
      <c r="J2860" s="13" t="s">
        <v>2596</v>
      </c>
      <c r="K2860">
        <v>2859</v>
      </c>
      <c r="L2860">
        <f>[1]!EM_S_RISK_AVGRETURNY(J2860,"2015-12-01","2016-12-02","1")</f>
        <v>-37.9681</v>
      </c>
    </row>
    <row r="2861" spans="10:12" x14ac:dyDescent="0.25">
      <c r="J2861" s="13" t="s">
        <v>1293</v>
      </c>
      <c r="K2861">
        <v>2860</v>
      </c>
      <c r="L2861">
        <f>[1]!EM_S_RISK_AVGRETURNY(J2861,"2015-12-01","2016-12-02","1")</f>
        <v>-37.969299999999997</v>
      </c>
    </row>
    <row r="2862" spans="10:12" x14ac:dyDescent="0.25">
      <c r="J2862" s="13" t="s">
        <v>2442</v>
      </c>
      <c r="K2862">
        <v>2861</v>
      </c>
      <c r="L2862">
        <f>[1]!EM_S_RISK_AVGRETURNY(J2862,"2015-12-01","2016-12-02","1")</f>
        <v>-38.085900000000002</v>
      </c>
    </row>
    <row r="2863" spans="10:12" x14ac:dyDescent="0.25">
      <c r="J2863" s="13" t="s">
        <v>2334</v>
      </c>
      <c r="K2863">
        <v>2862</v>
      </c>
      <c r="L2863">
        <f>[1]!EM_S_RISK_AVGRETURNY(J2863,"2015-12-01","2016-12-02","1")</f>
        <v>-38.115000000000002</v>
      </c>
    </row>
    <row r="2864" spans="10:12" x14ac:dyDescent="0.25">
      <c r="J2864" s="13" t="s">
        <v>1310</v>
      </c>
      <c r="K2864">
        <v>2863</v>
      </c>
      <c r="L2864">
        <f>[1]!EM_S_RISK_AVGRETURNY(J2864,"2015-12-01","2016-12-02","1")</f>
        <v>-38.269300000000001</v>
      </c>
    </row>
    <row r="2865" spans="10:12" x14ac:dyDescent="0.25">
      <c r="J2865" s="13" t="s">
        <v>359</v>
      </c>
      <c r="K2865">
        <v>2864</v>
      </c>
      <c r="L2865">
        <f>[1]!EM_S_RISK_AVGRETURNY(J2865,"2015-12-01","2016-12-02","1")</f>
        <v>-38.341799999999999</v>
      </c>
    </row>
    <row r="2866" spans="10:12" x14ac:dyDescent="0.25">
      <c r="J2866" s="13" t="s">
        <v>1734</v>
      </c>
      <c r="K2866">
        <v>2865</v>
      </c>
      <c r="L2866">
        <f>[1]!EM_S_RISK_AVGRETURNY(J2866,"2015-12-01","2016-12-02","1")</f>
        <v>-38.342199999999998</v>
      </c>
    </row>
    <row r="2867" spans="10:12" x14ac:dyDescent="0.25">
      <c r="J2867" s="13" t="s">
        <v>107</v>
      </c>
      <c r="K2867">
        <v>2866</v>
      </c>
      <c r="L2867">
        <f>[1]!EM_S_RISK_AVGRETURNY(J2867,"2015-12-01","2016-12-02","1")</f>
        <v>-38.627699999999997</v>
      </c>
    </row>
    <row r="2868" spans="10:12" x14ac:dyDescent="0.25">
      <c r="J2868" s="13" t="s">
        <v>2910</v>
      </c>
      <c r="K2868">
        <v>2867</v>
      </c>
      <c r="L2868">
        <f>[1]!EM_S_RISK_AVGRETURNY(J2868,"2015-12-01","2016-12-02","1")</f>
        <v>-38.813899999999997</v>
      </c>
    </row>
    <row r="2869" spans="10:12" x14ac:dyDescent="0.25">
      <c r="J2869" s="13" t="s">
        <v>1279</v>
      </c>
      <c r="K2869">
        <v>2868</v>
      </c>
      <c r="L2869">
        <f>[1]!EM_S_RISK_AVGRETURNY(J2869,"2015-12-01","2016-12-02","1")</f>
        <v>-38.814900000000002</v>
      </c>
    </row>
    <row r="2870" spans="10:12" x14ac:dyDescent="0.25">
      <c r="J2870" s="13" t="s">
        <v>545</v>
      </c>
      <c r="K2870">
        <v>2869</v>
      </c>
      <c r="L2870">
        <f>[1]!EM_S_RISK_AVGRETURNY(J2870,"2015-12-01","2016-12-02","1")</f>
        <v>-38.928600000000003</v>
      </c>
    </row>
    <row r="2871" spans="10:12" x14ac:dyDescent="0.25">
      <c r="J2871" s="13" t="s">
        <v>554</v>
      </c>
      <c r="K2871">
        <v>2870</v>
      </c>
      <c r="L2871">
        <f>[1]!EM_S_RISK_AVGRETURNY(J2871,"2015-12-01","2016-12-02","1")</f>
        <v>-38.9495</v>
      </c>
    </row>
    <row r="2872" spans="10:12" x14ac:dyDescent="0.25">
      <c r="J2872" s="13" t="s">
        <v>1361</v>
      </c>
      <c r="K2872">
        <v>2871</v>
      </c>
      <c r="L2872">
        <f>[1]!EM_S_RISK_AVGRETURNY(J2872,"2015-12-01","2016-12-02","1")</f>
        <v>-39.091500000000003</v>
      </c>
    </row>
    <row r="2873" spans="10:12" x14ac:dyDescent="0.25">
      <c r="J2873" s="13" t="s">
        <v>922</v>
      </c>
      <c r="K2873">
        <v>2872</v>
      </c>
      <c r="L2873">
        <f>[1]!EM_S_RISK_AVGRETURNY(J2873,"2015-12-01","2016-12-02","1")</f>
        <v>-39.103400000000001</v>
      </c>
    </row>
    <row r="2874" spans="10:12" x14ac:dyDescent="0.25">
      <c r="J2874" s="13" t="s">
        <v>1604</v>
      </c>
      <c r="K2874">
        <v>2873</v>
      </c>
      <c r="L2874">
        <f>[1]!EM_S_RISK_AVGRETURNY(J2874,"2015-12-01","2016-12-02","1")</f>
        <v>-39.139299999999999</v>
      </c>
    </row>
    <row r="2875" spans="10:12" x14ac:dyDescent="0.25">
      <c r="J2875" s="13" t="s">
        <v>2230</v>
      </c>
      <c r="K2875">
        <v>2874</v>
      </c>
      <c r="L2875">
        <f>[1]!EM_S_RISK_AVGRETURNY(J2875,"2015-12-01","2016-12-02","1")</f>
        <v>-39.181600000000003</v>
      </c>
    </row>
    <row r="2876" spans="10:12" x14ac:dyDescent="0.25">
      <c r="J2876" s="13" t="s">
        <v>1407</v>
      </c>
      <c r="K2876">
        <v>2875</v>
      </c>
      <c r="L2876">
        <f>[1]!EM_S_RISK_AVGRETURNY(J2876,"2015-12-01","2016-12-02","1")</f>
        <v>-39.306699999999999</v>
      </c>
    </row>
    <row r="2877" spans="10:12" x14ac:dyDescent="0.25">
      <c r="J2877" s="13" t="s">
        <v>2513</v>
      </c>
      <c r="K2877">
        <v>2876</v>
      </c>
      <c r="L2877">
        <f>[1]!EM_S_RISK_AVGRETURNY(J2877,"2015-12-01","2016-12-02","1")</f>
        <v>-39.407699999999998</v>
      </c>
    </row>
    <row r="2878" spans="10:12" x14ac:dyDescent="0.25">
      <c r="J2878" s="13" t="s">
        <v>707</v>
      </c>
      <c r="K2878">
        <v>2877</v>
      </c>
      <c r="L2878">
        <f>[1]!EM_S_RISK_AVGRETURNY(J2878,"2015-12-01","2016-12-02","1")</f>
        <v>-39.446100000000001</v>
      </c>
    </row>
    <row r="2879" spans="10:12" x14ac:dyDescent="0.25">
      <c r="J2879" s="13" t="s">
        <v>2396</v>
      </c>
      <c r="K2879">
        <v>2878</v>
      </c>
      <c r="L2879">
        <f>[1]!EM_S_RISK_AVGRETURNY(J2879,"2015-12-01","2016-12-02","1")</f>
        <v>-39.487699999999997</v>
      </c>
    </row>
    <row r="2880" spans="10:12" x14ac:dyDescent="0.25">
      <c r="J2880" s="13" t="s">
        <v>2649</v>
      </c>
      <c r="K2880">
        <v>2879</v>
      </c>
      <c r="L2880">
        <f>[1]!EM_S_RISK_AVGRETURNY(J2880,"2015-12-01","2016-12-02","1")</f>
        <v>-39.529600000000002</v>
      </c>
    </row>
    <row r="2881" spans="10:12" x14ac:dyDescent="0.25">
      <c r="J2881" s="13" t="s">
        <v>568</v>
      </c>
      <c r="K2881">
        <v>2880</v>
      </c>
      <c r="L2881">
        <f>[1]!EM_S_RISK_AVGRETURNY(J2881,"2015-12-01","2016-12-02","1")</f>
        <v>-39.586599999999997</v>
      </c>
    </row>
    <row r="2882" spans="10:12" x14ac:dyDescent="0.25">
      <c r="J2882" s="13" t="s">
        <v>2689</v>
      </c>
      <c r="K2882">
        <v>2881</v>
      </c>
      <c r="L2882">
        <f>[1]!EM_S_RISK_AVGRETURNY(J2882,"2015-12-01","2016-12-02","1")</f>
        <v>-39.6158</v>
      </c>
    </row>
    <row r="2883" spans="10:12" x14ac:dyDescent="0.25">
      <c r="J2883" s="13" t="s">
        <v>1893</v>
      </c>
      <c r="K2883">
        <v>2882</v>
      </c>
      <c r="L2883">
        <f>[1]!EM_S_RISK_AVGRETURNY(J2883,"2015-12-01","2016-12-02","1")</f>
        <v>-39.8217</v>
      </c>
    </row>
    <row r="2884" spans="10:12" x14ac:dyDescent="0.25">
      <c r="J2884" s="13" t="s">
        <v>1449</v>
      </c>
      <c r="K2884">
        <v>2883</v>
      </c>
      <c r="L2884">
        <f>[1]!EM_S_RISK_AVGRETURNY(J2884,"2015-12-01","2016-12-02","1")</f>
        <v>-39.858400000000003</v>
      </c>
    </row>
    <row r="2885" spans="10:12" x14ac:dyDescent="0.25">
      <c r="J2885" s="13" t="s">
        <v>2777</v>
      </c>
      <c r="K2885">
        <v>2884</v>
      </c>
      <c r="L2885">
        <f>[1]!EM_S_RISK_AVGRETURNY(J2885,"2015-12-01","2016-12-02","1")</f>
        <v>-39.897399999999998</v>
      </c>
    </row>
    <row r="2886" spans="10:12" x14ac:dyDescent="0.25">
      <c r="J2886" s="13" t="s">
        <v>1786</v>
      </c>
      <c r="K2886">
        <v>2885</v>
      </c>
      <c r="L2886">
        <f>[1]!EM_S_RISK_AVGRETURNY(J2886,"2015-12-01","2016-12-02","1")</f>
        <v>-39.9039</v>
      </c>
    </row>
    <row r="2887" spans="10:12" x14ac:dyDescent="0.25">
      <c r="J2887" s="13" t="s">
        <v>1125</v>
      </c>
      <c r="K2887">
        <v>2886</v>
      </c>
      <c r="L2887">
        <f>[1]!EM_S_RISK_AVGRETURNY(J2887,"2015-12-01","2016-12-02","1")</f>
        <v>-39.914499999999997</v>
      </c>
    </row>
    <row r="2888" spans="10:12" x14ac:dyDescent="0.25">
      <c r="J2888" s="13" t="s">
        <v>2234</v>
      </c>
      <c r="K2888">
        <v>2887</v>
      </c>
      <c r="L2888">
        <f>[1]!EM_S_RISK_AVGRETURNY(J2888,"2015-12-01","2016-12-02","1")</f>
        <v>-40.029000000000003</v>
      </c>
    </row>
    <row r="2889" spans="10:12" x14ac:dyDescent="0.25">
      <c r="J2889" s="13" t="s">
        <v>539</v>
      </c>
      <c r="K2889">
        <v>2888</v>
      </c>
      <c r="L2889">
        <f>[1]!EM_S_RISK_AVGRETURNY(J2889,"2015-12-01","2016-12-02","1")</f>
        <v>-40.097200000000001</v>
      </c>
    </row>
    <row r="2890" spans="10:12" x14ac:dyDescent="0.25">
      <c r="J2890" s="13" t="s">
        <v>1047</v>
      </c>
      <c r="K2890">
        <v>2889</v>
      </c>
      <c r="L2890">
        <f>[1]!EM_S_RISK_AVGRETURNY(J2890,"2015-12-01","2016-12-02","1")</f>
        <v>-40.175899999999999</v>
      </c>
    </row>
    <row r="2891" spans="10:12" x14ac:dyDescent="0.25">
      <c r="J2891" s="13" t="s">
        <v>1706</v>
      </c>
      <c r="K2891">
        <v>2890</v>
      </c>
      <c r="L2891">
        <f>[1]!EM_S_RISK_AVGRETURNY(J2891,"2015-12-01","2016-12-02","1")</f>
        <v>-40.265900000000002</v>
      </c>
    </row>
    <row r="2892" spans="10:12" x14ac:dyDescent="0.25">
      <c r="J2892" s="13" t="s">
        <v>1654</v>
      </c>
      <c r="K2892">
        <v>2891</v>
      </c>
      <c r="L2892">
        <f>[1]!EM_S_RISK_AVGRETURNY(J2892,"2015-12-01","2016-12-02","1")</f>
        <v>-40.371499999999997</v>
      </c>
    </row>
    <row r="2893" spans="10:12" x14ac:dyDescent="0.25">
      <c r="J2893" s="13" t="s">
        <v>448</v>
      </c>
      <c r="K2893">
        <v>2892</v>
      </c>
      <c r="L2893">
        <f>[1]!EM_S_RISK_AVGRETURNY(J2893,"2015-12-01","2016-12-02","1")</f>
        <v>-40.532899999999998</v>
      </c>
    </row>
    <row r="2894" spans="10:12" x14ac:dyDescent="0.25">
      <c r="J2894" s="13" t="s">
        <v>1322</v>
      </c>
      <c r="K2894">
        <v>2893</v>
      </c>
      <c r="L2894">
        <f>[1]!EM_S_RISK_AVGRETURNY(J2894,"2015-12-01","2016-12-02","1")</f>
        <v>-40.549999999999997</v>
      </c>
    </row>
    <row r="2895" spans="10:12" x14ac:dyDescent="0.25">
      <c r="J2895" s="13" t="s">
        <v>537</v>
      </c>
      <c r="K2895">
        <v>2894</v>
      </c>
      <c r="L2895">
        <f>[1]!EM_S_RISK_AVGRETURNY(J2895,"2015-12-01","2016-12-02","1")</f>
        <v>-40.659100000000002</v>
      </c>
    </row>
    <row r="2896" spans="10:12" x14ac:dyDescent="0.25">
      <c r="J2896" s="13" t="s">
        <v>800</v>
      </c>
      <c r="K2896">
        <v>2895</v>
      </c>
      <c r="L2896">
        <f>[1]!EM_S_RISK_AVGRETURNY(J2896,"2015-12-01","2016-12-02","1")</f>
        <v>-40.713799999999999</v>
      </c>
    </row>
    <row r="2897" spans="10:12" x14ac:dyDescent="0.25">
      <c r="J2897" s="13" t="s">
        <v>1317</v>
      </c>
      <c r="K2897">
        <v>2896</v>
      </c>
      <c r="L2897">
        <f>[1]!EM_S_RISK_AVGRETURNY(J2897,"2015-12-01","2016-12-02","1")</f>
        <v>-40.767600000000002</v>
      </c>
    </row>
    <row r="2898" spans="10:12" x14ac:dyDescent="0.25">
      <c r="J2898" s="13" t="s">
        <v>637</v>
      </c>
      <c r="K2898">
        <v>2897</v>
      </c>
      <c r="L2898">
        <f>[1]!EM_S_RISK_AVGRETURNY(J2898,"2015-12-01","2016-12-02","1")</f>
        <v>-40.908700000000003</v>
      </c>
    </row>
    <row r="2899" spans="10:12" x14ac:dyDescent="0.25">
      <c r="J2899" s="13" t="s">
        <v>2665</v>
      </c>
      <c r="K2899">
        <v>2898</v>
      </c>
      <c r="L2899">
        <f>[1]!EM_S_RISK_AVGRETURNY(J2899,"2015-12-01","2016-12-02","1")</f>
        <v>-41.033499999999997</v>
      </c>
    </row>
    <row r="2900" spans="10:12" x14ac:dyDescent="0.25">
      <c r="J2900" s="13" t="s">
        <v>645</v>
      </c>
      <c r="K2900">
        <v>2899</v>
      </c>
      <c r="L2900">
        <f>[1]!EM_S_RISK_AVGRETURNY(J2900,"2015-12-01","2016-12-02","1")</f>
        <v>-41.036299999999997</v>
      </c>
    </row>
    <row r="2901" spans="10:12" x14ac:dyDescent="0.25">
      <c r="J2901" s="13" t="s">
        <v>1645</v>
      </c>
      <c r="K2901">
        <v>2900</v>
      </c>
      <c r="L2901">
        <f>[1]!EM_S_RISK_AVGRETURNY(J2901,"2015-12-01","2016-12-02","1")</f>
        <v>-41.038200000000003</v>
      </c>
    </row>
    <row r="2902" spans="10:12" x14ac:dyDescent="0.25">
      <c r="J2902" s="13" t="s">
        <v>1511</v>
      </c>
      <c r="K2902">
        <v>2901</v>
      </c>
      <c r="L2902">
        <f>[1]!EM_S_RISK_AVGRETURNY(J2902,"2015-12-01","2016-12-02","1")</f>
        <v>-41.050699999999999</v>
      </c>
    </row>
    <row r="2903" spans="10:12" x14ac:dyDescent="0.25">
      <c r="J2903" s="13" t="s">
        <v>2567</v>
      </c>
      <c r="K2903">
        <v>2902</v>
      </c>
      <c r="L2903">
        <f>[1]!EM_S_RISK_AVGRETURNY(J2903,"2015-12-01","2016-12-02","1")</f>
        <v>-41.252899999999997</v>
      </c>
    </row>
    <row r="2904" spans="10:12" x14ac:dyDescent="0.25">
      <c r="J2904" s="13" t="s">
        <v>1445</v>
      </c>
      <c r="K2904">
        <v>2903</v>
      </c>
      <c r="L2904">
        <f>[1]!EM_S_RISK_AVGRETURNY(J2904,"2015-12-01","2016-12-02","1")</f>
        <v>-41.317700000000002</v>
      </c>
    </row>
    <row r="2905" spans="10:12" x14ac:dyDescent="0.25">
      <c r="J2905" s="13" t="s">
        <v>2594</v>
      </c>
      <c r="K2905">
        <v>2904</v>
      </c>
      <c r="L2905">
        <f>[1]!EM_S_RISK_AVGRETURNY(J2905,"2015-12-01","2016-12-02","1")</f>
        <v>-41.462699999999998</v>
      </c>
    </row>
    <row r="2906" spans="10:12" x14ac:dyDescent="0.25">
      <c r="J2906" s="13" t="s">
        <v>2118</v>
      </c>
      <c r="K2906">
        <v>2905</v>
      </c>
      <c r="L2906">
        <f>[1]!EM_S_RISK_AVGRETURNY(J2906,"2015-12-01","2016-12-02","1")</f>
        <v>-41.478999999999999</v>
      </c>
    </row>
    <row r="2907" spans="10:12" x14ac:dyDescent="0.25">
      <c r="J2907" s="13" t="s">
        <v>2274</v>
      </c>
      <c r="K2907">
        <v>2906</v>
      </c>
      <c r="L2907">
        <f>[1]!EM_S_RISK_AVGRETURNY(J2907,"2015-12-01","2016-12-02","1")</f>
        <v>-41.479100000000003</v>
      </c>
    </row>
    <row r="2908" spans="10:12" x14ac:dyDescent="0.25">
      <c r="J2908" s="13" t="s">
        <v>2963</v>
      </c>
      <c r="K2908">
        <v>2907</v>
      </c>
      <c r="L2908">
        <f>[1]!EM_S_RISK_AVGRETURNY(J2908,"2015-12-01","2016-12-02","1")</f>
        <v>-41.650500000000001</v>
      </c>
    </row>
    <row r="2909" spans="10:12" x14ac:dyDescent="0.25">
      <c r="J2909" s="13" t="s">
        <v>2486</v>
      </c>
      <c r="K2909">
        <v>2908</v>
      </c>
      <c r="L2909">
        <f>[1]!EM_S_RISK_AVGRETURNY(J2909,"2015-12-01","2016-12-02","1")</f>
        <v>-41.746400000000001</v>
      </c>
    </row>
    <row r="2910" spans="10:12" x14ac:dyDescent="0.25">
      <c r="J2910" s="13" t="s">
        <v>2948</v>
      </c>
      <c r="K2910">
        <v>2909</v>
      </c>
      <c r="L2910">
        <f>[1]!EM_S_RISK_AVGRETURNY(J2910,"2015-12-01","2016-12-02","1")</f>
        <v>-41.843600000000002</v>
      </c>
    </row>
    <row r="2911" spans="10:12" x14ac:dyDescent="0.25">
      <c r="J2911" s="13" t="s">
        <v>2729</v>
      </c>
      <c r="K2911">
        <v>2910</v>
      </c>
      <c r="L2911">
        <f>[1]!EM_S_RISK_AVGRETURNY(J2911,"2015-12-01","2016-12-02","1")</f>
        <v>-41.995600000000003</v>
      </c>
    </row>
    <row r="2912" spans="10:12" x14ac:dyDescent="0.25">
      <c r="J2912" s="13" t="s">
        <v>1613</v>
      </c>
      <c r="K2912">
        <v>2911</v>
      </c>
      <c r="L2912">
        <f>[1]!EM_S_RISK_AVGRETURNY(J2912,"2015-12-01","2016-12-02","1")</f>
        <v>-42.003900000000002</v>
      </c>
    </row>
    <row r="2913" spans="10:12" x14ac:dyDescent="0.25">
      <c r="J2913" s="13" t="s">
        <v>1274</v>
      </c>
      <c r="K2913">
        <v>2912</v>
      </c>
      <c r="L2913">
        <f>[1]!EM_S_RISK_AVGRETURNY(J2913,"2015-12-01","2016-12-02","1")</f>
        <v>-42.103200000000001</v>
      </c>
    </row>
    <row r="2914" spans="10:12" x14ac:dyDescent="0.25">
      <c r="J2914" s="13" t="s">
        <v>1959</v>
      </c>
      <c r="K2914">
        <v>2913</v>
      </c>
      <c r="L2914">
        <f>[1]!EM_S_RISK_AVGRETURNY(J2914,"2015-12-01","2016-12-02","1")</f>
        <v>-42.116700000000002</v>
      </c>
    </row>
    <row r="2915" spans="10:12" x14ac:dyDescent="0.25">
      <c r="J2915" s="13" t="s">
        <v>1257</v>
      </c>
      <c r="K2915">
        <v>2914</v>
      </c>
      <c r="L2915">
        <f>[1]!EM_S_RISK_AVGRETURNY(J2915,"2015-12-01","2016-12-02","1")</f>
        <v>-42.277000000000001</v>
      </c>
    </row>
    <row r="2916" spans="10:12" x14ac:dyDescent="0.25">
      <c r="J2916" s="13" t="s">
        <v>2221</v>
      </c>
      <c r="K2916">
        <v>2915</v>
      </c>
      <c r="L2916">
        <f>[1]!EM_S_RISK_AVGRETURNY(J2916,"2015-12-01","2016-12-02","1")</f>
        <v>-42.3904</v>
      </c>
    </row>
    <row r="2917" spans="10:12" x14ac:dyDescent="0.25">
      <c r="J2917" s="13" t="s">
        <v>2290</v>
      </c>
      <c r="K2917">
        <v>2916</v>
      </c>
      <c r="L2917">
        <f>[1]!EM_S_RISK_AVGRETURNY(J2917,"2015-12-01","2016-12-02","1")</f>
        <v>-42.633800000000001</v>
      </c>
    </row>
    <row r="2918" spans="10:12" x14ac:dyDescent="0.25">
      <c r="J2918" s="13" t="s">
        <v>2615</v>
      </c>
      <c r="K2918">
        <v>2917</v>
      </c>
      <c r="L2918">
        <f>[1]!EM_S_RISK_AVGRETURNY(J2918,"2015-12-01","2016-12-02","1")</f>
        <v>-42.678699999999999</v>
      </c>
    </row>
    <row r="2919" spans="10:12" x14ac:dyDescent="0.25">
      <c r="J2919" s="13" t="s">
        <v>2786</v>
      </c>
      <c r="K2919">
        <v>2918</v>
      </c>
      <c r="L2919">
        <f>[1]!EM_S_RISK_AVGRETURNY(J2919,"2015-12-01","2016-12-02","1")</f>
        <v>-42.703000000000003</v>
      </c>
    </row>
    <row r="2920" spans="10:12" x14ac:dyDescent="0.25">
      <c r="J2920" s="13" t="s">
        <v>2817</v>
      </c>
      <c r="K2920">
        <v>2919</v>
      </c>
      <c r="L2920">
        <f>[1]!EM_S_RISK_AVGRETURNY(J2920,"2015-12-01","2016-12-02","1")</f>
        <v>-42.789700000000003</v>
      </c>
    </row>
    <row r="2921" spans="10:12" x14ac:dyDescent="0.25">
      <c r="J2921" s="13" t="s">
        <v>1363</v>
      </c>
      <c r="K2921">
        <v>2920</v>
      </c>
      <c r="L2921">
        <f>[1]!EM_S_RISK_AVGRETURNY(J2921,"2015-12-01","2016-12-02","1")</f>
        <v>-42.809699999999999</v>
      </c>
    </row>
    <row r="2922" spans="10:12" x14ac:dyDescent="0.25">
      <c r="J2922" s="13" t="s">
        <v>2669</v>
      </c>
      <c r="K2922">
        <v>2921</v>
      </c>
      <c r="L2922">
        <f>[1]!EM_S_RISK_AVGRETURNY(J2922,"2015-12-01","2016-12-02","1")</f>
        <v>-42.897599999999997</v>
      </c>
    </row>
    <row r="2923" spans="10:12" x14ac:dyDescent="0.25">
      <c r="J2923" s="13" t="s">
        <v>1728</v>
      </c>
      <c r="K2923">
        <v>2922</v>
      </c>
      <c r="L2923">
        <f>[1]!EM_S_RISK_AVGRETURNY(J2923,"2015-12-01","2016-12-02","1")</f>
        <v>-42.947499999999998</v>
      </c>
    </row>
    <row r="2924" spans="10:12" x14ac:dyDescent="0.25">
      <c r="J2924" s="13" t="s">
        <v>2661</v>
      </c>
      <c r="K2924">
        <v>2923</v>
      </c>
      <c r="L2924">
        <f>[1]!EM_S_RISK_AVGRETURNY(J2924,"2015-12-01","2016-12-02","1")</f>
        <v>-43.0608</v>
      </c>
    </row>
    <row r="2925" spans="10:12" x14ac:dyDescent="0.25">
      <c r="J2925" s="13" t="s">
        <v>1894</v>
      </c>
      <c r="K2925">
        <v>2924</v>
      </c>
      <c r="L2925">
        <f>[1]!EM_S_RISK_AVGRETURNY(J2925,"2015-12-01","2016-12-02","1")</f>
        <v>-43.063200000000002</v>
      </c>
    </row>
    <row r="2926" spans="10:12" x14ac:dyDescent="0.25">
      <c r="J2926" s="13" t="s">
        <v>1166</v>
      </c>
      <c r="K2926">
        <v>2925</v>
      </c>
      <c r="L2926">
        <f>[1]!EM_S_RISK_AVGRETURNY(J2926,"2015-12-01","2016-12-02","1")</f>
        <v>-43.085999999999999</v>
      </c>
    </row>
    <row r="2927" spans="10:12" x14ac:dyDescent="0.25">
      <c r="J2927" s="13" t="s">
        <v>1853</v>
      </c>
      <c r="K2927">
        <v>2926</v>
      </c>
      <c r="L2927">
        <f>[1]!EM_S_RISK_AVGRETURNY(J2927,"2015-12-01","2016-12-02","1")</f>
        <v>-43.121600000000001</v>
      </c>
    </row>
    <row r="2928" spans="10:12" x14ac:dyDescent="0.25">
      <c r="J2928" s="13" t="s">
        <v>2069</v>
      </c>
      <c r="K2928">
        <v>2927</v>
      </c>
      <c r="L2928">
        <f>[1]!EM_S_RISK_AVGRETURNY(J2928,"2015-12-01","2016-12-02","1")</f>
        <v>-43.250399999999999</v>
      </c>
    </row>
    <row r="2929" spans="10:12" x14ac:dyDescent="0.25">
      <c r="J2929" s="13" t="s">
        <v>1066</v>
      </c>
      <c r="K2929">
        <v>2928</v>
      </c>
      <c r="L2929">
        <f>[1]!EM_S_RISK_AVGRETURNY(J2929,"2015-12-01","2016-12-02","1")</f>
        <v>-43.429600000000001</v>
      </c>
    </row>
    <row r="2930" spans="10:12" x14ac:dyDescent="0.25">
      <c r="J2930" s="13" t="s">
        <v>2932</v>
      </c>
      <c r="K2930">
        <v>2929</v>
      </c>
      <c r="L2930">
        <f>[1]!EM_S_RISK_AVGRETURNY(J2930,"2015-12-01","2016-12-02","1")</f>
        <v>-43.572400000000002</v>
      </c>
    </row>
    <row r="2931" spans="10:12" x14ac:dyDescent="0.25">
      <c r="J2931" s="13" t="s">
        <v>1273</v>
      </c>
      <c r="K2931">
        <v>2930</v>
      </c>
      <c r="L2931">
        <f>[1]!EM_S_RISK_AVGRETURNY(J2931,"2015-12-01","2016-12-02","1")</f>
        <v>-43.641599999999997</v>
      </c>
    </row>
    <row r="2932" spans="10:12" x14ac:dyDescent="0.25">
      <c r="J2932" s="13" t="s">
        <v>2368</v>
      </c>
      <c r="K2932">
        <v>2931</v>
      </c>
      <c r="L2932">
        <f>[1]!EM_S_RISK_AVGRETURNY(J2932,"2015-12-01","2016-12-02","1")</f>
        <v>-43.755200000000002</v>
      </c>
    </row>
    <row r="2933" spans="10:12" x14ac:dyDescent="0.25">
      <c r="J2933" s="13" t="s">
        <v>1587</v>
      </c>
      <c r="K2933">
        <v>2932</v>
      </c>
      <c r="L2933">
        <f>[1]!EM_S_RISK_AVGRETURNY(J2933,"2015-12-01","2016-12-02","1")</f>
        <v>-43.814900000000002</v>
      </c>
    </row>
    <row r="2934" spans="10:12" x14ac:dyDescent="0.25">
      <c r="J2934" s="13" t="s">
        <v>679</v>
      </c>
      <c r="K2934">
        <v>2933</v>
      </c>
      <c r="L2934">
        <f>[1]!EM_S_RISK_AVGRETURNY(J2934,"2015-12-01","2016-12-02","1")</f>
        <v>-43.817</v>
      </c>
    </row>
    <row r="2935" spans="10:12" x14ac:dyDescent="0.25">
      <c r="J2935" s="13" t="s">
        <v>2358</v>
      </c>
      <c r="K2935">
        <v>2934</v>
      </c>
      <c r="L2935">
        <f>[1]!EM_S_RISK_AVGRETURNY(J2935,"2015-12-01","2016-12-02","1")</f>
        <v>-44.046599999999998</v>
      </c>
    </row>
    <row r="2936" spans="10:12" x14ac:dyDescent="0.25">
      <c r="J2936" s="13" t="s">
        <v>2282</v>
      </c>
      <c r="K2936">
        <v>2935</v>
      </c>
      <c r="L2936">
        <f>[1]!EM_S_RISK_AVGRETURNY(J2936,"2015-12-01","2016-12-02","1")</f>
        <v>-44.148400000000002</v>
      </c>
    </row>
    <row r="2937" spans="10:12" x14ac:dyDescent="0.25">
      <c r="J2937" s="13" t="s">
        <v>2654</v>
      </c>
      <c r="K2937">
        <v>2936</v>
      </c>
      <c r="L2937">
        <f>[1]!EM_S_RISK_AVGRETURNY(J2937,"2015-12-01","2016-12-02","1")</f>
        <v>-44.176900000000003</v>
      </c>
    </row>
    <row r="2938" spans="10:12" x14ac:dyDescent="0.25">
      <c r="J2938" s="13" t="s">
        <v>2260</v>
      </c>
      <c r="K2938">
        <v>2937</v>
      </c>
      <c r="L2938">
        <f>[1]!EM_S_RISK_AVGRETURNY(J2938,"2015-12-01","2016-12-02","1")</f>
        <v>-44.215699999999998</v>
      </c>
    </row>
    <row r="2939" spans="10:12" x14ac:dyDescent="0.25">
      <c r="J2939" s="13" t="s">
        <v>1328</v>
      </c>
      <c r="K2939">
        <v>2938</v>
      </c>
      <c r="L2939">
        <f>[1]!EM_S_RISK_AVGRETURNY(J2939,"2015-12-01","2016-12-02","1")</f>
        <v>-44.360300000000002</v>
      </c>
    </row>
    <row r="2940" spans="10:12" x14ac:dyDescent="0.25">
      <c r="J2940" s="13" t="s">
        <v>2079</v>
      </c>
      <c r="K2940">
        <v>2939</v>
      </c>
      <c r="L2940">
        <f>[1]!EM_S_RISK_AVGRETURNY(J2940,"2015-12-01","2016-12-02","1")</f>
        <v>-44.428199999999997</v>
      </c>
    </row>
    <row r="2941" spans="10:12" x14ac:dyDescent="0.25">
      <c r="J2941" s="13" t="s">
        <v>2500</v>
      </c>
      <c r="K2941">
        <v>2940</v>
      </c>
      <c r="L2941">
        <f>[1]!EM_S_RISK_AVGRETURNY(J2941,"2015-12-01","2016-12-02","1")</f>
        <v>-44.552100000000003</v>
      </c>
    </row>
    <row r="2942" spans="10:12" x14ac:dyDescent="0.25">
      <c r="J2942" s="13" t="s">
        <v>2052</v>
      </c>
      <c r="K2942">
        <v>2941</v>
      </c>
      <c r="L2942">
        <f>[1]!EM_S_RISK_AVGRETURNY(J2942,"2015-12-01","2016-12-02","1")</f>
        <v>-44.680500000000002</v>
      </c>
    </row>
    <row r="2943" spans="10:12" x14ac:dyDescent="0.25">
      <c r="J2943" s="13" t="s">
        <v>2767</v>
      </c>
      <c r="K2943">
        <v>2942</v>
      </c>
      <c r="L2943">
        <f>[1]!EM_S_RISK_AVGRETURNY(J2943,"2015-12-01","2016-12-02","1")</f>
        <v>-44.839599999999997</v>
      </c>
    </row>
    <row r="2944" spans="10:12" x14ac:dyDescent="0.25">
      <c r="J2944" s="13" t="s">
        <v>2454</v>
      </c>
      <c r="K2944">
        <v>2943</v>
      </c>
      <c r="L2944">
        <f>[1]!EM_S_RISK_AVGRETURNY(J2944,"2015-12-01","2016-12-02","1")</f>
        <v>-45.084099999999999</v>
      </c>
    </row>
    <row r="2945" spans="10:12" x14ac:dyDescent="0.25">
      <c r="J2945" s="13" t="s">
        <v>2015</v>
      </c>
      <c r="K2945">
        <v>2944</v>
      </c>
      <c r="L2945">
        <f>[1]!EM_S_RISK_AVGRETURNY(J2945,"2015-12-01","2016-12-02","1")</f>
        <v>-45.2273</v>
      </c>
    </row>
    <row r="2946" spans="10:12" x14ac:dyDescent="0.25">
      <c r="J2946" s="13" t="s">
        <v>1849</v>
      </c>
      <c r="K2946">
        <v>2945</v>
      </c>
      <c r="L2946">
        <f>[1]!EM_S_RISK_AVGRETURNY(J2946,"2015-12-01","2016-12-02","1")</f>
        <v>-45.914499999999997</v>
      </c>
    </row>
    <row r="2947" spans="10:12" x14ac:dyDescent="0.25">
      <c r="J2947" s="13" t="s">
        <v>2892</v>
      </c>
      <c r="K2947">
        <v>2946</v>
      </c>
      <c r="L2947">
        <f>[1]!EM_S_RISK_AVGRETURNY(J2947,"2015-12-01","2016-12-02","1")</f>
        <v>-46.018000000000001</v>
      </c>
    </row>
    <row r="2948" spans="10:12" x14ac:dyDescent="0.25">
      <c r="J2948" s="13" t="s">
        <v>1358</v>
      </c>
      <c r="K2948">
        <v>2947</v>
      </c>
      <c r="L2948">
        <f>[1]!EM_S_RISK_AVGRETURNY(J2948,"2015-12-01","2016-12-02","1")</f>
        <v>-46.119799999999998</v>
      </c>
    </row>
    <row r="2949" spans="10:12" x14ac:dyDescent="0.25">
      <c r="J2949" s="13" t="s">
        <v>2366</v>
      </c>
      <c r="K2949">
        <v>2948</v>
      </c>
      <c r="L2949">
        <f>[1]!EM_S_RISK_AVGRETURNY(J2949,"2015-12-01","2016-12-02","1")</f>
        <v>-46.329000000000001</v>
      </c>
    </row>
    <row r="2950" spans="10:12" x14ac:dyDescent="0.25">
      <c r="J2950" s="13" t="s">
        <v>931</v>
      </c>
      <c r="K2950">
        <v>2949</v>
      </c>
      <c r="L2950">
        <f>[1]!EM_S_RISK_AVGRETURNY(J2950,"2015-12-01","2016-12-02","1")</f>
        <v>-46.409399999999998</v>
      </c>
    </row>
    <row r="2951" spans="10:12" x14ac:dyDescent="0.25">
      <c r="J2951" s="13" t="s">
        <v>1029</v>
      </c>
      <c r="K2951">
        <v>2950</v>
      </c>
      <c r="L2951">
        <f>[1]!EM_S_RISK_AVGRETURNY(J2951,"2015-12-01","2016-12-02","1")</f>
        <v>-46.435600000000001</v>
      </c>
    </row>
    <row r="2952" spans="10:12" x14ac:dyDescent="0.25">
      <c r="J2952" s="13" t="s">
        <v>1342</v>
      </c>
      <c r="K2952">
        <v>2951</v>
      </c>
      <c r="L2952">
        <f>[1]!EM_S_RISK_AVGRETURNY(J2952,"2015-12-01","2016-12-02","1")</f>
        <v>-46.444499999999998</v>
      </c>
    </row>
    <row r="2953" spans="10:12" x14ac:dyDescent="0.25">
      <c r="J2953" s="13" t="s">
        <v>1263</v>
      </c>
      <c r="K2953">
        <v>2952</v>
      </c>
      <c r="L2953">
        <f>[1]!EM_S_RISK_AVGRETURNY(J2953,"2015-12-01","2016-12-02","1")</f>
        <v>-46.508000000000003</v>
      </c>
    </row>
    <row r="2954" spans="10:12" x14ac:dyDescent="0.25">
      <c r="J2954" s="13" t="s">
        <v>1088</v>
      </c>
      <c r="K2954">
        <v>2953</v>
      </c>
      <c r="L2954">
        <f>[1]!EM_S_RISK_AVGRETURNY(J2954,"2015-12-01","2016-12-02","1")</f>
        <v>-47.020200000000003</v>
      </c>
    </row>
    <row r="2955" spans="10:12" x14ac:dyDescent="0.25">
      <c r="J2955" s="13" t="s">
        <v>1722</v>
      </c>
      <c r="K2955">
        <v>2954</v>
      </c>
      <c r="L2955">
        <f>[1]!EM_S_RISK_AVGRETURNY(J2955,"2015-12-01","2016-12-02","1")</f>
        <v>-47.3202</v>
      </c>
    </row>
    <row r="2956" spans="10:12" x14ac:dyDescent="0.25">
      <c r="J2956" s="13" t="s">
        <v>2782</v>
      </c>
      <c r="K2956">
        <v>2955</v>
      </c>
      <c r="L2956">
        <f>[1]!EM_S_RISK_AVGRETURNY(J2956,"2015-12-01","2016-12-02","1")</f>
        <v>-47.383600000000001</v>
      </c>
    </row>
    <row r="2957" spans="10:12" x14ac:dyDescent="0.25">
      <c r="J2957" s="13" t="s">
        <v>1271</v>
      </c>
      <c r="K2957">
        <v>2956</v>
      </c>
      <c r="L2957">
        <f>[1]!EM_S_RISK_AVGRETURNY(J2957,"2015-12-01","2016-12-02","1")</f>
        <v>-47.5779</v>
      </c>
    </row>
    <row r="2958" spans="10:12" x14ac:dyDescent="0.25">
      <c r="J2958" s="13" t="s">
        <v>1813</v>
      </c>
      <c r="K2958">
        <v>2957</v>
      </c>
      <c r="L2958">
        <f>[1]!EM_S_RISK_AVGRETURNY(J2958,"2015-12-01","2016-12-02","1")</f>
        <v>-47.809699999999999</v>
      </c>
    </row>
    <row r="2959" spans="10:12" x14ac:dyDescent="0.25">
      <c r="J2959" s="13" t="s">
        <v>1275</v>
      </c>
      <c r="K2959">
        <v>2958</v>
      </c>
      <c r="L2959">
        <f>[1]!EM_S_RISK_AVGRETURNY(J2959,"2015-12-01","2016-12-02","1")</f>
        <v>-48.077300000000001</v>
      </c>
    </row>
    <row r="2960" spans="10:12" x14ac:dyDescent="0.25">
      <c r="J2960" s="13" t="s">
        <v>261</v>
      </c>
      <c r="K2960">
        <v>2959</v>
      </c>
      <c r="L2960">
        <f>[1]!EM_S_RISK_AVGRETURNY(J2960,"2015-12-01","2016-12-02","1")</f>
        <v>-48.281700000000001</v>
      </c>
    </row>
    <row r="2961" spans="10:12" x14ac:dyDescent="0.25">
      <c r="J2961" s="13" t="s">
        <v>236</v>
      </c>
      <c r="K2961">
        <v>2960</v>
      </c>
      <c r="L2961">
        <f>[1]!EM_S_RISK_AVGRETURNY(J2961,"2015-12-01","2016-12-02","1")</f>
        <v>-48.304299999999998</v>
      </c>
    </row>
    <row r="2962" spans="10:12" x14ac:dyDescent="0.25">
      <c r="J2962" s="13" t="s">
        <v>1256</v>
      </c>
      <c r="K2962">
        <v>2961</v>
      </c>
      <c r="L2962">
        <f>[1]!EM_S_RISK_AVGRETURNY(J2962,"2015-12-01","2016-12-02","1")</f>
        <v>-48.3979</v>
      </c>
    </row>
    <row r="2963" spans="10:12" x14ac:dyDescent="0.25">
      <c r="J2963" s="13" t="s">
        <v>390</v>
      </c>
      <c r="K2963">
        <v>2962</v>
      </c>
      <c r="L2963">
        <f>[1]!EM_S_RISK_AVGRETURNY(J2963,"2015-12-01","2016-12-02","1")</f>
        <v>-48.4176</v>
      </c>
    </row>
    <row r="2964" spans="10:12" x14ac:dyDescent="0.25">
      <c r="J2964" s="13" t="s">
        <v>498</v>
      </c>
      <c r="K2964">
        <v>2963</v>
      </c>
      <c r="L2964">
        <f>[1]!EM_S_RISK_AVGRETURNY(J2964,"2015-12-01","2016-12-02","1")</f>
        <v>-48.631100000000004</v>
      </c>
    </row>
    <row r="2965" spans="10:12" x14ac:dyDescent="0.25">
      <c r="J2965" s="13" t="s">
        <v>2238</v>
      </c>
      <c r="K2965">
        <v>2964</v>
      </c>
      <c r="L2965">
        <f>[1]!EM_S_RISK_AVGRETURNY(J2965,"2015-12-01","2016-12-02","1")</f>
        <v>-48.693899999999999</v>
      </c>
    </row>
    <row r="2966" spans="10:12" x14ac:dyDescent="0.25">
      <c r="J2966" s="13" t="s">
        <v>2388</v>
      </c>
      <c r="K2966">
        <v>2965</v>
      </c>
      <c r="L2966">
        <f>[1]!EM_S_RISK_AVGRETURNY(J2966,"2015-12-01","2016-12-02","1")</f>
        <v>-48.756</v>
      </c>
    </row>
    <row r="2967" spans="10:12" x14ac:dyDescent="0.25">
      <c r="J2967" s="13" t="s">
        <v>1344</v>
      </c>
      <c r="K2967">
        <v>2966</v>
      </c>
      <c r="L2967">
        <f>[1]!EM_S_RISK_AVGRETURNY(J2967,"2015-12-01","2016-12-02","1")</f>
        <v>-48.760800000000003</v>
      </c>
    </row>
    <row r="2968" spans="10:12" x14ac:dyDescent="0.25">
      <c r="J2968" s="13" t="s">
        <v>2387</v>
      </c>
      <c r="K2968">
        <v>2967</v>
      </c>
      <c r="L2968">
        <f>[1]!EM_S_RISK_AVGRETURNY(J2968,"2015-12-01","2016-12-02","1")</f>
        <v>-48.86</v>
      </c>
    </row>
    <row r="2969" spans="10:12" x14ac:dyDescent="0.25">
      <c r="J2969" s="13" t="s">
        <v>1441</v>
      </c>
      <c r="K2969">
        <v>2968</v>
      </c>
      <c r="L2969">
        <f>[1]!EM_S_RISK_AVGRETURNY(J2969,"2015-12-01","2016-12-02","1")</f>
        <v>-49.445799999999998</v>
      </c>
    </row>
    <row r="2970" spans="10:12" x14ac:dyDescent="0.25">
      <c r="J2970" s="13" t="s">
        <v>1043</v>
      </c>
      <c r="K2970">
        <v>2969</v>
      </c>
      <c r="L2970">
        <f>[1]!EM_S_RISK_AVGRETURNY(J2970,"2015-12-01","2016-12-02","1")</f>
        <v>-49.61</v>
      </c>
    </row>
    <row r="2971" spans="10:12" x14ac:dyDescent="0.25">
      <c r="J2971" s="13" t="s">
        <v>1298</v>
      </c>
      <c r="K2971">
        <v>2970</v>
      </c>
      <c r="L2971">
        <f>[1]!EM_S_RISK_AVGRETURNY(J2971,"2015-12-01","2016-12-02","1")</f>
        <v>-49.671399999999998</v>
      </c>
    </row>
    <row r="2972" spans="10:12" x14ac:dyDescent="0.25">
      <c r="J2972" s="13" t="s">
        <v>1349</v>
      </c>
      <c r="K2972">
        <v>2971</v>
      </c>
      <c r="L2972">
        <f>[1]!EM_S_RISK_AVGRETURNY(J2972,"2015-12-01","2016-12-02","1")</f>
        <v>-49.695999999999998</v>
      </c>
    </row>
    <row r="2973" spans="10:12" x14ac:dyDescent="0.25">
      <c r="J2973" s="13" t="s">
        <v>2182</v>
      </c>
      <c r="K2973">
        <v>2972</v>
      </c>
      <c r="L2973">
        <f>[1]!EM_S_RISK_AVGRETURNY(J2973,"2015-12-01","2016-12-02","1")</f>
        <v>-49.824599999999997</v>
      </c>
    </row>
    <row r="2974" spans="10:12" x14ac:dyDescent="0.25">
      <c r="J2974" s="13" t="s">
        <v>596</v>
      </c>
      <c r="K2974">
        <v>2973</v>
      </c>
      <c r="L2974">
        <f>[1]!EM_S_RISK_AVGRETURNY(J2974,"2015-12-01","2016-12-02","1")</f>
        <v>-50.072600000000001</v>
      </c>
    </row>
    <row r="2975" spans="10:12" x14ac:dyDescent="0.25">
      <c r="J2975" s="13" t="s">
        <v>1290</v>
      </c>
      <c r="K2975">
        <v>2974</v>
      </c>
      <c r="L2975">
        <f>[1]!EM_S_RISK_AVGRETURNY(J2975,"2015-12-01","2016-12-02","1")</f>
        <v>-50.121200000000002</v>
      </c>
    </row>
    <row r="2976" spans="10:12" x14ac:dyDescent="0.25">
      <c r="J2976" s="13" t="s">
        <v>250</v>
      </c>
      <c r="K2976">
        <v>2975</v>
      </c>
      <c r="L2976">
        <f>[1]!EM_S_RISK_AVGRETURNY(J2976,"2015-12-01","2016-12-02","1")</f>
        <v>-50.246699999999997</v>
      </c>
    </row>
    <row r="2977" spans="10:12" x14ac:dyDescent="0.25">
      <c r="J2977" s="13" t="s">
        <v>639</v>
      </c>
      <c r="K2977">
        <v>2976</v>
      </c>
      <c r="L2977">
        <f>[1]!EM_S_RISK_AVGRETURNY(J2977,"2015-12-01","2016-12-02","1")</f>
        <v>-50.9422</v>
      </c>
    </row>
    <row r="2978" spans="10:12" x14ac:dyDescent="0.25">
      <c r="J2978" s="13" t="s">
        <v>1983</v>
      </c>
      <c r="K2978">
        <v>2977</v>
      </c>
      <c r="L2978">
        <f>[1]!EM_S_RISK_AVGRETURNY(J2978,"2015-12-01","2016-12-02","1")</f>
        <v>-50.989400000000003</v>
      </c>
    </row>
    <row r="2979" spans="10:12" x14ac:dyDescent="0.25">
      <c r="J2979" s="13" t="s">
        <v>439</v>
      </c>
      <c r="K2979">
        <v>2978</v>
      </c>
      <c r="L2979">
        <f>[1]!EM_S_RISK_AVGRETURNY(J2979,"2015-12-01","2016-12-02","1")</f>
        <v>-51.419199999999996</v>
      </c>
    </row>
    <row r="2980" spans="10:12" x14ac:dyDescent="0.25">
      <c r="J2980" s="13" t="s">
        <v>726</v>
      </c>
      <c r="K2980">
        <v>2979</v>
      </c>
      <c r="L2980">
        <f>[1]!EM_S_RISK_AVGRETURNY(J2980,"2015-12-01","2016-12-02","1")</f>
        <v>-51.556699999999999</v>
      </c>
    </row>
    <row r="2981" spans="10:12" x14ac:dyDescent="0.25">
      <c r="J2981" s="13" t="s">
        <v>1138</v>
      </c>
      <c r="K2981">
        <v>2980</v>
      </c>
      <c r="L2981">
        <f>[1]!EM_S_RISK_AVGRETURNY(J2981,"2015-12-01","2016-12-02","1")</f>
        <v>-51.644399999999997</v>
      </c>
    </row>
    <row r="2982" spans="10:12" x14ac:dyDescent="0.25">
      <c r="J2982" s="13" t="s">
        <v>2573</v>
      </c>
      <c r="K2982">
        <v>2981</v>
      </c>
      <c r="L2982">
        <f>[1]!EM_S_RISK_AVGRETURNY(J2982,"2015-12-01","2016-12-02","1")</f>
        <v>-52.057499999999997</v>
      </c>
    </row>
    <row r="2983" spans="10:12" x14ac:dyDescent="0.25">
      <c r="J2983" s="13" t="s">
        <v>1551</v>
      </c>
      <c r="K2983">
        <v>2982</v>
      </c>
      <c r="L2983">
        <f>[1]!EM_S_RISK_AVGRETURNY(J2983,"2015-12-01","2016-12-02","1")</f>
        <v>-53.998899999999999</v>
      </c>
    </row>
    <row r="2984" spans="10:12" x14ac:dyDescent="0.25">
      <c r="J2984" s="13" t="s">
        <v>237</v>
      </c>
      <c r="K2984">
        <v>2983</v>
      </c>
      <c r="L2984">
        <f>[1]!EM_S_RISK_AVGRETURNY(J2984,"2015-12-01","2016-12-02","1")</f>
        <v>-54.377699999999997</v>
      </c>
    </row>
    <row r="2985" spans="10:12" x14ac:dyDescent="0.25">
      <c r="J2985" s="13" t="s">
        <v>821</v>
      </c>
      <c r="K2985">
        <v>2984</v>
      </c>
      <c r="L2985">
        <f>[1]!EM_S_RISK_AVGRETURNY(J2985,"2015-12-01","2016-12-02","1")</f>
        <v>-54.457500000000003</v>
      </c>
    </row>
    <row r="2986" spans="10:12" x14ac:dyDescent="0.25">
      <c r="J2986" s="13" t="s">
        <v>487</v>
      </c>
      <c r="K2986">
        <v>2985</v>
      </c>
      <c r="L2986">
        <f>[1]!EM_S_RISK_AVGRETURNY(J2986,"2015-12-01","2016-12-02","1")</f>
        <v>-54.814700000000002</v>
      </c>
    </row>
    <row r="2987" spans="10:12" x14ac:dyDescent="0.25">
      <c r="J2987" s="13" t="s">
        <v>1323</v>
      </c>
      <c r="K2987">
        <v>2986</v>
      </c>
      <c r="L2987">
        <f>[1]!EM_S_RISK_AVGRETURNY(J2987,"2015-12-01","2016-12-02","1")</f>
        <v>-57.193600000000004</v>
      </c>
    </row>
    <row r="2988" spans="10:12" x14ac:dyDescent="0.25">
      <c r="J2988" s="13" t="s">
        <v>2044</v>
      </c>
      <c r="K2988">
        <v>2987</v>
      </c>
      <c r="L2988">
        <f>[1]!EM_S_RISK_AVGRETURNY(J2988,"2015-12-01","2016-12-02","1")</f>
        <v>-57.2896</v>
      </c>
    </row>
    <row r="2989" spans="10:12" x14ac:dyDescent="0.25">
      <c r="J2989" s="13" t="s">
        <v>1377</v>
      </c>
      <c r="K2989">
        <v>2988</v>
      </c>
      <c r="L2989">
        <f>[1]!EM_S_RISK_AVGRETURNY(J2989,"2015-12-01","2016-12-02","1")</f>
        <v>-58.163200000000003</v>
      </c>
    </row>
    <row r="2990" spans="10:12" x14ac:dyDescent="0.25">
      <c r="J2990" s="13" t="s">
        <v>1710</v>
      </c>
      <c r="K2990">
        <v>2989</v>
      </c>
      <c r="L2990">
        <f>[1]!EM_S_RISK_AVGRETURNY(J2990,"2015-12-01","2016-12-02","1")</f>
        <v>-59.351900000000001</v>
      </c>
    </row>
    <row r="2991" spans="10:12" x14ac:dyDescent="0.25">
      <c r="J2991" s="13" t="s">
        <v>2531</v>
      </c>
      <c r="K2991">
        <v>2990</v>
      </c>
      <c r="L2991">
        <f>[1]!EM_S_RISK_AVGRETURNY(J2991,"2015-12-01","2016-12-02","1")</f>
        <v>-61.616999999999997</v>
      </c>
    </row>
    <row r="2992" spans="10:12" x14ac:dyDescent="0.25">
      <c r="J2992" s="13" t="s">
        <v>1804</v>
      </c>
      <c r="K2992">
        <v>2991</v>
      </c>
      <c r="L2992">
        <f>[1]!EM_S_RISK_AVGRETURNY(J2992,"2015-12-01","2016-12-02","1")</f>
        <v>-62.993400000000001</v>
      </c>
    </row>
    <row r="2993" spans="10:12" x14ac:dyDescent="0.25">
      <c r="J2993" s="13" t="s">
        <v>1369</v>
      </c>
      <c r="K2993">
        <v>2992</v>
      </c>
      <c r="L2993">
        <f>[1]!EM_S_RISK_AVGRETURNY(J2993,"2015-12-01","2016-12-02","1")</f>
        <v>-82.152799999999999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6"/>
  <sheetViews>
    <sheetView workbookViewId="0">
      <selection activeCell="H14" sqref="H14"/>
    </sheetView>
  </sheetViews>
  <sheetFormatPr defaultRowHeight="15" x14ac:dyDescent="0.25"/>
  <cols>
    <col min="1" max="1" width="9.85546875" bestFit="1" customWidth="1"/>
    <col min="2" max="2" width="14" customWidth="1"/>
    <col min="3" max="3" width="14.28515625" customWidth="1"/>
    <col min="4" max="4" width="16.140625" bestFit="1" customWidth="1"/>
    <col min="5" max="5" width="25" bestFit="1" customWidth="1"/>
    <col min="6" max="6" width="27.28515625" bestFit="1" customWidth="1"/>
  </cols>
  <sheetData>
    <row r="1" spans="1:15" x14ac:dyDescent="0.25">
      <c r="A1" s="23"/>
      <c r="B1" s="23"/>
      <c r="C1" s="23"/>
      <c r="E1" s="17"/>
      <c r="F1" s="17"/>
    </row>
    <row r="2" spans="1:15" x14ac:dyDescent="0.25">
      <c r="A2" t="s">
        <v>19</v>
      </c>
      <c r="B2" s="9">
        <v>42005</v>
      </c>
      <c r="C2" s="9">
        <v>42369</v>
      </c>
      <c r="D2" s="17" t="s">
        <v>3028</v>
      </c>
      <c r="E2" t="s">
        <v>3031</v>
      </c>
      <c r="F2" t="s">
        <v>3032</v>
      </c>
      <c r="H2" s="20" t="s">
        <v>3033</v>
      </c>
      <c r="I2" s="20"/>
      <c r="J2" s="20"/>
      <c r="K2" s="20"/>
      <c r="L2" s="20"/>
      <c r="M2" s="20"/>
      <c r="N2" s="20"/>
      <c r="O2" s="20"/>
    </row>
    <row r="3" spans="1:15" x14ac:dyDescent="0.25">
      <c r="B3">
        <f>[1]!EM_I_YQ_OPEN("000001.SH","2015-01-05")</f>
        <v>3258.627</v>
      </c>
      <c r="C3">
        <f>[1]!EM_I_YQ_CLOSE("000001.SH","2015-12-31")</f>
        <v>3539.1819999999998</v>
      </c>
      <c r="D3" s="4">
        <f>(C3-B3)/B3</f>
        <v>8.6096076660507587E-2</v>
      </c>
      <c r="E3" s="19">
        <f>AVERAGE(D5:D1076)</f>
        <v>0.6605489966116237</v>
      </c>
      <c r="F3" s="19">
        <f>MEDIAN(D5:D1076)</f>
        <v>0.43056978476407504</v>
      </c>
      <c r="H3" s="20"/>
      <c r="I3" s="20"/>
      <c r="J3" s="20"/>
      <c r="K3" s="20"/>
      <c r="L3" s="20"/>
      <c r="M3" s="20"/>
      <c r="N3" s="20"/>
      <c r="O3" s="20"/>
    </row>
    <row r="4" spans="1:15" x14ac:dyDescent="0.25">
      <c r="H4" s="20"/>
      <c r="I4" s="20"/>
      <c r="J4" s="20"/>
      <c r="K4" s="20"/>
      <c r="L4" s="20"/>
      <c r="M4" s="20"/>
      <c r="N4" s="20"/>
      <c r="O4" s="20"/>
    </row>
    <row r="5" spans="1:15" x14ac:dyDescent="0.25">
      <c r="A5" t="s">
        <v>128</v>
      </c>
      <c r="B5" s="18">
        <f>[1]!EM_S_YQ_OPEN(A5,"2015-01-05","3")</f>
        <v>9.1248640213999099</v>
      </c>
      <c r="C5" s="18">
        <f>[1]!EM_S_YQ_CLOSE(A5,"2015-12-31","3")</f>
        <v>41.914509585376699</v>
      </c>
      <c r="D5" s="4">
        <f>(C5-B5)/B5</f>
        <v>3.5934393638170947</v>
      </c>
      <c r="E5">
        <f>_xlfn.RANK.AVG(D5,D5:D1076,0)</f>
        <v>21</v>
      </c>
      <c r="H5" s="20"/>
      <c r="I5" s="20"/>
      <c r="J5" s="20"/>
      <c r="K5" s="20"/>
      <c r="L5" s="20"/>
      <c r="M5" s="20"/>
      <c r="N5" s="20"/>
      <c r="O5" s="20"/>
    </row>
    <row r="6" spans="1:15" x14ac:dyDescent="0.25">
      <c r="A6" t="s">
        <v>151</v>
      </c>
      <c r="B6" s="18">
        <f>[1]!EM_S_YQ_OPEN(A6,"2015-01-05","3")</f>
        <v>5.2973796791443899</v>
      </c>
      <c r="C6" s="18">
        <f>[1]!EM_S_YQ_CLOSE(A6,"2015-12-31","3")</f>
        <v>5.2973796791443899</v>
      </c>
      <c r="D6" s="4">
        <f t="shared" ref="D6:D69" si="0">(C6-B6)/B6</f>
        <v>0</v>
      </c>
      <c r="E6">
        <f t="shared" ref="E6:E69" si="1">_xlfn.RANK.AVG(D6,D6:D1077,0)</f>
        <v>914.5</v>
      </c>
      <c r="F6">
        <f>COUNTIF(D5:D1077,"&lt;9%")</f>
        <v>226</v>
      </c>
      <c r="H6" s="20"/>
      <c r="I6" s="20"/>
      <c r="J6" s="20"/>
      <c r="K6" s="20"/>
      <c r="L6" s="20"/>
      <c r="M6" s="20"/>
      <c r="N6" s="20"/>
      <c r="O6" s="20"/>
    </row>
    <row r="7" spans="1:15" x14ac:dyDescent="0.25">
      <c r="A7" t="s">
        <v>88</v>
      </c>
      <c r="B7" s="18">
        <f>[1]!EM_S_YQ_OPEN(A7,"2015-01-05","3")</f>
        <v>14.4761533957845</v>
      </c>
      <c r="C7" s="18">
        <f>[1]!EM_S_YQ_CLOSE(A7,"2015-12-31","3")</f>
        <v>55.126864754098399</v>
      </c>
      <c r="D7" s="4">
        <f t="shared" si="0"/>
        <v>2.8081155433287623</v>
      </c>
      <c r="E7">
        <f t="shared" si="1"/>
        <v>37</v>
      </c>
      <c r="H7" s="20"/>
      <c r="I7" s="20"/>
      <c r="J7" s="20"/>
      <c r="K7" s="20"/>
      <c r="L7" s="20"/>
      <c r="M7" s="20"/>
      <c r="N7" s="20"/>
      <c r="O7" s="20"/>
    </row>
    <row r="8" spans="1:15" x14ac:dyDescent="0.25">
      <c r="A8" t="s">
        <v>40</v>
      </c>
      <c r="B8" s="18">
        <f>[1]!EM_S_YQ_OPEN(A8,"2015-01-05","3")</f>
        <v>11.5980604689428</v>
      </c>
      <c r="C8" s="18">
        <f>[1]!EM_S_YQ_CLOSE(A8,"2015-12-31","3")</f>
        <v>51.227264500205699</v>
      </c>
      <c r="D8" s="4">
        <f t="shared" si="0"/>
        <v>3.4168819982773577</v>
      </c>
      <c r="E8">
        <f t="shared" si="1"/>
        <v>22</v>
      </c>
      <c r="H8" s="20"/>
      <c r="I8" s="20"/>
      <c r="J8" s="20"/>
      <c r="K8" s="20"/>
      <c r="L8" s="20"/>
      <c r="M8" s="20"/>
      <c r="N8" s="20"/>
      <c r="O8" s="20"/>
    </row>
    <row r="9" spans="1:15" x14ac:dyDescent="0.25">
      <c r="A9" t="s">
        <v>24</v>
      </c>
      <c r="B9" s="18">
        <f>[1]!EM_S_YQ_OPEN(A9,"2015-01-05","3")</f>
        <v>11.685190981432401</v>
      </c>
      <c r="C9" s="18">
        <f>[1]!EM_S_YQ_CLOSE(A9,"2015-12-31","3")</f>
        <v>48.833633952254601</v>
      </c>
      <c r="D9" s="4">
        <f t="shared" si="0"/>
        <v>3.1791044776119226</v>
      </c>
      <c r="E9">
        <f t="shared" si="1"/>
        <v>26</v>
      </c>
      <c r="H9" s="20"/>
      <c r="I9" s="20"/>
      <c r="J9" s="20"/>
      <c r="K9" s="20"/>
      <c r="L9" s="20"/>
      <c r="M9" s="20"/>
      <c r="N9" s="20"/>
      <c r="O9" s="20"/>
    </row>
    <row r="10" spans="1:15" x14ac:dyDescent="0.25">
      <c r="A10" t="s">
        <v>74</v>
      </c>
      <c r="B10" s="18">
        <f>[1]!EM_S_YQ_OPEN(A10,"2015-01-05","3")</f>
        <v>10.9177830477356</v>
      </c>
      <c r="C10" s="18">
        <f>[1]!EM_S_YQ_CLOSE(A10,"2015-12-31","3")</f>
        <v>10.9177830477356</v>
      </c>
      <c r="D10" s="4">
        <f t="shared" si="0"/>
        <v>0</v>
      </c>
      <c r="E10">
        <f t="shared" si="1"/>
        <v>911</v>
      </c>
      <c r="H10" s="20"/>
      <c r="I10" s="20"/>
      <c r="J10" s="20"/>
      <c r="K10" s="20"/>
      <c r="L10" s="20"/>
      <c r="M10" s="20"/>
      <c r="N10" s="20"/>
      <c r="O10" s="20"/>
    </row>
    <row r="11" spans="1:15" x14ac:dyDescent="0.25">
      <c r="A11" t="s">
        <v>27</v>
      </c>
      <c r="B11" s="18">
        <f>[1]!EM_S_YQ_OPEN(A11,"2015-01-05","3")</f>
        <v>9.9887358854310104</v>
      </c>
      <c r="C11" s="18">
        <f>[1]!EM_S_YQ_CLOSE(A11,"2015-12-31","3")</f>
        <v>19.476386670338702</v>
      </c>
      <c r="D11" s="4">
        <f t="shared" si="0"/>
        <v>0.94983498349834505</v>
      </c>
      <c r="E11">
        <f t="shared" si="1"/>
        <v>234</v>
      </c>
      <c r="H11" s="20"/>
      <c r="I11" s="20"/>
      <c r="J11" s="20"/>
      <c r="K11" s="20"/>
      <c r="L11" s="20"/>
      <c r="M11" s="20"/>
      <c r="N11" s="20"/>
      <c r="O11" s="20"/>
    </row>
    <row r="12" spans="1:15" x14ac:dyDescent="0.25">
      <c r="A12" t="s">
        <v>982</v>
      </c>
      <c r="B12" s="18">
        <f>[1]!EM_S_YQ_OPEN(A12,"2015-01-05","3")</f>
        <v>5.5650882188456103</v>
      </c>
      <c r="C12" s="18">
        <f>[1]!EM_S_YQ_CLOSE(A12,"2015-12-31","3")</f>
        <v>12.5331719673515</v>
      </c>
      <c r="D12" s="4">
        <f t="shared" si="0"/>
        <v>1.2521066108007373</v>
      </c>
      <c r="E12">
        <f t="shared" si="1"/>
        <v>147</v>
      </c>
      <c r="H12" s="20"/>
      <c r="I12" s="20"/>
      <c r="J12" s="20"/>
      <c r="K12" s="20"/>
      <c r="L12" s="20"/>
      <c r="M12" s="20"/>
      <c r="N12" s="20"/>
      <c r="O12" s="20"/>
    </row>
    <row r="13" spans="1:15" x14ac:dyDescent="0.25">
      <c r="A13" t="s">
        <v>55</v>
      </c>
      <c r="B13" s="18">
        <f>[1]!EM_S_YQ_OPEN(A13,"2015-01-05","3")</f>
        <v>19.533954902457602</v>
      </c>
      <c r="C13" s="18">
        <f>[1]!EM_S_YQ_CLOSE(A13,"2015-12-31","3")</f>
        <v>38.0719837851533</v>
      </c>
      <c r="D13" s="4">
        <f t="shared" si="0"/>
        <v>0.94901564866228882</v>
      </c>
      <c r="E13">
        <f t="shared" si="1"/>
        <v>233</v>
      </c>
    </row>
    <row r="14" spans="1:15" x14ac:dyDescent="0.25">
      <c r="A14" t="s">
        <v>68</v>
      </c>
      <c r="B14" s="18">
        <f>[1]!EM_S_YQ_OPEN(A14,"2015-01-05","3")</f>
        <v>15.7084465261514</v>
      </c>
      <c r="C14" s="18">
        <f>[1]!EM_S_YQ_CLOSE(A14,"2015-12-31","3")</f>
        <v>53.7195003903201</v>
      </c>
      <c r="D14" s="4">
        <f t="shared" si="0"/>
        <v>2.4197844007609506</v>
      </c>
      <c r="E14">
        <f t="shared" si="1"/>
        <v>51</v>
      </c>
    </row>
    <row r="15" spans="1:15" x14ac:dyDescent="0.25">
      <c r="A15" t="s">
        <v>124</v>
      </c>
      <c r="B15" s="18">
        <f>[1]!EM_S_YQ_OPEN(A15,"2015-01-05","3")</f>
        <v>48.251758880106699</v>
      </c>
      <c r="C15" s="18">
        <f>[1]!EM_S_YQ_CLOSE(A15,"2015-12-31","3")</f>
        <v>77.713985334729998</v>
      </c>
      <c r="D15" s="4">
        <f t="shared" si="0"/>
        <v>0.61059383405751921</v>
      </c>
      <c r="E15">
        <f t="shared" si="1"/>
        <v>398</v>
      </c>
    </row>
    <row r="16" spans="1:15" x14ac:dyDescent="0.25">
      <c r="A16" t="s">
        <v>342</v>
      </c>
      <c r="B16" s="18">
        <f>[1]!EM_S_YQ_OPEN(A16,"2015-01-05","3")</f>
        <v>8.3639098819504394</v>
      </c>
      <c r="C16" s="18">
        <f>[1]!EM_S_YQ_CLOSE(A16,"2015-12-31","3")</f>
        <v>12.579553752535499</v>
      </c>
      <c r="D16" s="4">
        <f t="shared" si="0"/>
        <v>0.50402789246719915</v>
      </c>
      <c r="E16">
        <f t="shared" si="1"/>
        <v>469</v>
      </c>
    </row>
    <row r="17" spans="1:5" x14ac:dyDescent="0.25">
      <c r="A17" t="s">
        <v>745</v>
      </c>
      <c r="B17" s="18">
        <f>[1]!EM_S_YQ_OPEN(A17,"2015-01-05","3")</f>
        <v>4.4512405409152702</v>
      </c>
      <c r="C17" s="18">
        <f>[1]!EM_S_YQ_CLOSE(A17,"2015-12-31","3")</f>
        <v>5.5018404907975498</v>
      </c>
      <c r="D17" s="4">
        <f t="shared" si="0"/>
        <v>0.23602407918091386</v>
      </c>
      <c r="E17">
        <f t="shared" si="1"/>
        <v>713</v>
      </c>
    </row>
    <row r="18" spans="1:5" x14ac:dyDescent="0.25">
      <c r="A18" t="s">
        <v>973</v>
      </c>
      <c r="B18" s="18">
        <f>[1]!EM_S_YQ_OPEN(A18,"2015-01-05","3")</f>
        <v>7.11</v>
      </c>
      <c r="C18" s="18">
        <f>[1]!EM_S_YQ_CLOSE(A18,"2015-12-31","3")</f>
        <v>17.28</v>
      </c>
      <c r="D18" s="4">
        <f t="shared" si="0"/>
        <v>1.4303797468354431</v>
      </c>
      <c r="E18">
        <f t="shared" si="1"/>
        <v>119</v>
      </c>
    </row>
    <row r="19" spans="1:5" x14ac:dyDescent="0.25">
      <c r="A19" t="s">
        <v>1128</v>
      </c>
      <c r="B19" s="18">
        <f>[1]!EM_S_YQ_OPEN(A19,"2015-01-05","3")</f>
        <v>4.6900000000000004</v>
      </c>
      <c r="C19" s="18">
        <f>[1]!EM_S_YQ_CLOSE(A19,"2015-12-31","3")</f>
        <v>5.25</v>
      </c>
      <c r="D19" s="4">
        <f t="shared" si="0"/>
        <v>0.11940298507462677</v>
      </c>
      <c r="E19">
        <f t="shared" si="1"/>
        <v>813</v>
      </c>
    </row>
    <row r="20" spans="1:5" x14ac:dyDescent="0.25">
      <c r="A20" t="s">
        <v>733</v>
      </c>
      <c r="B20" s="18">
        <f>[1]!EM_S_YQ_OPEN(A20,"2015-01-05","3")</f>
        <v>19.741249170395399</v>
      </c>
      <c r="C20" s="18">
        <f>[1]!EM_S_YQ_CLOSE(A20,"2015-12-31","3")</f>
        <v>20.941553019760601</v>
      </c>
      <c r="D20" s="4">
        <f t="shared" si="0"/>
        <v>6.080181851740242E-2</v>
      </c>
      <c r="E20">
        <f t="shared" si="1"/>
        <v>856</v>
      </c>
    </row>
    <row r="21" spans="1:5" x14ac:dyDescent="0.25">
      <c r="A21" t="s">
        <v>891</v>
      </c>
      <c r="B21" s="18">
        <f>[1]!EM_S_YQ_OPEN(A21,"2015-01-05","3")</f>
        <v>13.47</v>
      </c>
      <c r="C21" s="18">
        <f>[1]!EM_S_YQ_CLOSE(A21,"2015-12-31","3")</f>
        <v>20.9</v>
      </c>
      <c r="D21" s="4">
        <f t="shared" si="0"/>
        <v>0.55159613956941334</v>
      </c>
      <c r="E21">
        <f t="shared" si="1"/>
        <v>433</v>
      </c>
    </row>
    <row r="22" spans="1:5" x14ac:dyDescent="0.25">
      <c r="A22" t="s">
        <v>1028</v>
      </c>
      <c r="B22" s="18">
        <f>[1]!EM_S_YQ_OPEN(A22,"2015-01-05","3")</f>
        <v>15.440897252624801</v>
      </c>
      <c r="C22" s="18">
        <f>[1]!EM_S_YQ_CLOSE(A22,"2015-12-31","3")</f>
        <v>21.090922330097101</v>
      </c>
      <c r="D22" s="4">
        <f t="shared" si="0"/>
        <v>0.365913002659988</v>
      </c>
      <c r="E22">
        <f t="shared" si="1"/>
        <v>590</v>
      </c>
    </row>
    <row r="23" spans="1:5" x14ac:dyDescent="0.25">
      <c r="A23" t="s">
        <v>828</v>
      </c>
      <c r="B23" s="18">
        <f>[1]!EM_S_YQ_OPEN(A23,"2015-01-05","3")</f>
        <v>20.66</v>
      </c>
      <c r="C23" s="18">
        <f>[1]!EM_S_YQ_CLOSE(A23,"2015-12-31","3")</f>
        <v>35.21</v>
      </c>
      <c r="D23" s="4">
        <f t="shared" si="0"/>
        <v>0.70425943852855766</v>
      </c>
      <c r="E23">
        <f t="shared" si="1"/>
        <v>347</v>
      </c>
    </row>
    <row r="24" spans="1:5" x14ac:dyDescent="0.25">
      <c r="A24" t="s">
        <v>1057</v>
      </c>
      <c r="B24" s="18">
        <f>[1]!EM_S_YQ_OPEN(A24,"2015-01-05","3")</f>
        <v>14.58</v>
      </c>
      <c r="C24" s="18">
        <f>[1]!EM_S_YQ_CLOSE(A24,"2015-12-31","3")</f>
        <v>15.26</v>
      </c>
      <c r="D24" s="4">
        <f t="shared" si="0"/>
        <v>4.6639231824416989E-2</v>
      </c>
      <c r="E24">
        <f t="shared" si="1"/>
        <v>866</v>
      </c>
    </row>
    <row r="25" spans="1:5" x14ac:dyDescent="0.25">
      <c r="A25" t="s">
        <v>603</v>
      </c>
      <c r="B25" s="18">
        <f>[1]!EM_S_YQ_OPEN(A25,"2015-01-05","3")</f>
        <v>4.3986882790776596</v>
      </c>
      <c r="C25" s="18">
        <f>[1]!EM_S_YQ_CLOSE(A25,"2015-12-31","3")</f>
        <v>6.7654736842105301</v>
      </c>
      <c r="D25" s="4">
        <f t="shared" si="0"/>
        <v>0.53806618131829764</v>
      </c>
      <c r="E25">
        <f t="shared" si="1"/>
        <v>440</v>
      </c>
    </row>
    <row r="26" spans="1:5" x14ac:dyDescent="0.25">
      <c r="A26" t="s">
        <v>678</v>
      </c>
      <c r="B26" s="18">
        <f>[1]!EM_S_YQ_OPEN(A26,"2015-01-05","3")</f>
        <v>6.97</v>
      </c>
      <c r="C26" s="18">
        <f>[1]!EM_S_YQ_CLOSE(A26,"2015-12-31","3")</f>
        <v>10.62</v>
      </c>
      <c r="D26" s="4">
        <f t="shared" si="0"/>
        <v>0.5236728837876613</v>
      </c>
      <c r="E26">
        <f t="shared" si="1"/>
        <v>447</v>
      </c>
    </row>
    <row r="27" spans="1:5" x14ac:dyDescent="0.25">
      <c r="A27" t="s">
        <v>273</v>
      </c>
      <c r="B27" s="18">
        <f>[1]!EM_S_YQ_OPEN(A27,"2015-01-05","3")</f>
        <v>6.9806028770001598</v>
      </c>
      <c r="C27" s="18">
        <f>[1]!EM_S_YQ_CLOSE(A27,"2015-12-31","3")</f>
        <v>6.1043122676579902</v>
      </c>
      <c r="D27" s="4">
        <f t="shared" si="0"/>
        <v>-0.12553222476376513</v>
      </c>
      <c r="E27">
        <f t="shared" si="1"/>
        <v>967</v>
      </c>
    </row>
    <row r="28" spans="1:5" x14ac:dyDescent="0.25">
      <c r="A28" t="s">
        <v>588</v>
      </c>
      <c r="B28" s="18">
        <f>[1]!EM_S_YQ_OPEN(A28,"2015-01-05","3")</f>
        <v>5.78</v>
      </c>
      <c r="C28" s="18">
        <f>[1]!EM_S_YQ_CLOSE(A28,"2015-12-31","3")</f>
        <v>5.44</v>
      </c>
      <c r="D28" s="4">
        <f t="shared" si="0"/>
        <v>-5.8823529411764677E-2</v>
      </c>
      <c r="E28">
        <f t="shared" si="1"/>
        <v>932</v>
      </c>
    </row>
    <row r="29" spans="1:5" x14ac:dyDescent="0.25">
      <c r="A29" t="s">
        <v>736</v>
      </c>
      <c r="B29" s="18">
        <f>[1]!EM_S_YQ_OPEN(A29,"2015-01-05","3")</f>
        <v>8.9486725663716804</v>
      </c>
      <c r="C29" s="18">
        <f>[1]!EM_S_YQ_CLOSE(A29,"2015-12-31","3")</f>
        <v>12.923640960809101</v>
      </c>
      <c r="D29" s="4">
        <f t="shared" si="0"/>
        <v>0.44419642857142855</v>
      </c>
      <c r="E29">
        <f t="shared" si="1"/>
        <v>510</v>
      </c>
    </row>
    <row r="30" spans="1:5" x14ac:dyDescent="0.25">
      <c r="A30" t="s">
        <v>776</v>
      </c>
      <c r="B30" s="18">
        <f>[1]!EM_S_YQ_OPEN(A30,"2015-01-05","3")</f>
        <v>5.6903020569127403</v>
      </c>
      <c r="C30" s="18">
        <f>[1]!EM_S_YQ_CLOSE(A30,"2015-12-31","3")</f>
        <v>5.4735353535353504</v>
      </c>
      <c r="D30" s="4">
        <f t="shared" si="0"/>
        <v>-3.8094059192175143E-2</v>
      </c>
      <c r="E30">
        <f t="shared" si="1"/>
        <v>917</v>
      </c>
    </row>
    <row r="31" spans="1:5" x14ac:dyDescent="0.25">
      <c r="A31" t="s">
        <v>985</v>
      </c>
      <c r="B31" s="18">
        <f>[1]!EM_S_YQ_OPEN(A31,"2015-01-05","3")</f>
        <v>11.3</v>
      </c>
      <c r="C31" s="18">
        <f>[1]!EM_S_YQ_CLOSE(A31,"2015-12-31","3")</f>
        <v>15.51</v>
      </c>
      <c r="D31" s="4">
        <f t="shared" si="0"/>
        <v>0.37256637168141582</v>
      </c>
      <c r="E31">
        <f t="shared" si="1"/>
        <v>582</v>
      </c>
    </row>
    <row r="32" spans="1:5" x14ac:dyDescent="0.25">
      <c r="A32" t="s">
        <v>947</v>
      </c>
      <c r="B32" s="18">
        <f>[1]!EM_S_YQ_OPEN(A32,"2015-01-05","3")</f>
        <v>5.66</v>
      </c>
      <c r="C32" s="18">
        <f>[1]!EM_S_YQ_CLOSE(A32,"2015-12-31","3")</f>
        <v>8.85</v>
      </c>
      <c r="D32" s="4">
        <f t="shared" si="0"/>
        <v>0.56360424028268541</v>
      </c>
      <c r="E32">
        <f t="shared" si="1"/>
        <v>417</v>
      </c>
    </row>
    <row r="33" spans="1:5" x14ac:dyDescent="0.25">
      <c r="A33" t="s">
        <v>334</v>
      </c>
      <c r="B33" s="18">
        <f>[1]!EM_S_YQ_OPEN(A33,"2015-01-05","3")</f>
        <v>17.414917127071799</v>
      </c>
      <c r="C33" s="18">
        <f>[1]!EM_S_YQ_CLOSE(A33,"2015-12-31","3")</f>
        <v>15.513024861878501</v>
      </c>
      <c r="D33" s="4">
        <f t="shared" si="0"/>
        <v>-0.10921052631578551</v>
      </c>
      <c r="E33">
        <f t="shared" si="1"/>
        <v>949</v>
      </c>
    </row>
    <row r="34" spans="1:5" x14ac:dyDescent="0.25">
      <c r="A34" t="s">
        <v>195</v>
      </c>
      <c r="B34" s="18">
        <f>[1]!EM_S_YQ_OPEN(A34,"2015-01-05","3")</f>
        <v>7.7945986984815603</v>
      </c>
      <c r="C34" s="18">
        <f>[1]!EM_S_YQ_CLOSE(A34,"2015-12-31","3")</f>
        <v>42.166683099980297</v>
      </c>
      <c r="D34" s="4">
        <f t="shared" si="0"/>
        <v>4.4097311139564699</v>
      </c>
      <c r="E34">
        <f t="shared" si="1"/>
        <v>9</v>
      </c>
    </row>
    <row r="35" spans="1:5" x14ac:dyDescent="0.25">
      <c r="A35" t="s">
        <v>738</v>
      </c>
      <c r="B35" s="18">
        <f>[1]!EM_S_YQ_OPEN(A35,"2015-01-05","3")</f>
        <v>7.25</v>
      </c>
      <c r="C35" s="18">
        <f>[1]!EM_S_YQ_CLOSE(A35,"2015-12-31","3")</f>
        <v>13.13</v>
      </c>
      <c r="D35" s="4">
        <f t="shared" si="0"/>
        <v>0.81103448275862078</v>
      </c>
      <c r="E35">
        <f t="shared" si="1"/>
        <v>284</v>
      </c>
    </row>
    <row r="36" spans="1:5" x14ac:dyDescent="0.25">
      <c r="A36" t="s">
        <v>617</v>
      </c>
      <c r="B36" s="18">
        <f>[1]!EM_S_YQ_OPEN(A36,"2015-01-05","3")</f>
        <v>11.7</v>
      </c>
      <c r="C36" s="18">
        <f>[1]!EM_S_YQ_CLOSE(A36,"2015-12-31","3")</f>
        <v>18.61</v>
      </c>
      <c r="D36" s="4">
        <f t="shared" si="0"/>
        <v>0.59059829059829061</v>
      </c>
      <c r="E36">
        <f t="shared" si="1"/>
        <v>402</v>
      </c>
    </row>
    <row r="37" spans="1:5" x14ac:dyDescent="0.25">
      <c r="A37" t="s">
        <v>768</v>
      </c>
      <c r="B37" s="18">
        <f>[1]!EM_S_YQ_OPEN(A37,"2015-01-05","3")</f>
        <v>11.26</v>
      </c>
      <c r="C37" s="18">
        <f>[1]!EM_S_YQ_CLOSE(A37,"2015-12-31","3")</f>
        <v>23.43</v>
      </c>
      <c r="D37" s="4">
        <f t="shared" si="0"/>
        <v>1.080817051509769</v>
      </c>
      <c r="E37">
        <f t="shared" si="1"/>
        <v>183</v>
      </c>
    </row>
    <row r="38" spans="1:5" x14ac:dyDescent="0.25">
      <c r="A38" t="s">
        <v>1084</v>
      </c>
      <c r="B38" s="18">
        <f>[1]!EM_S_YQ_OPEN(A38,"2015-01-05","3")</f>
        <v>4.76894093461609</v>
      </c>
      <c r="C38" s="18">
        <f>[1]!EM_S_YQ_CLOSE(A38,"2015-12-31","3")</f>
        <v>7.1962155227710101</v>
      </c>
      <c r="D38" s="4">
        <f t="shared" si="0"/>
        <v>0.50897560306024647</v>
      </c>
      <c r="E38">
        <f t="shared" si="1"/>
        <v>454</v>
      </c>
    </row>
    <row r="39" spans="1:5" x14ac:dyDescent="0.25">
      <c r="A39" t="s">
        <v>782</v>
      </c>
      <c r="B39" s="18">
        <f>[1]!EM_S_YQ_OPEN(A39,"2015-01-05","3")</f>
        <v>9.9310122507856207</v>
      </c>
      <c r="C39" s="18">
        <f>[1]!EM_S_YQ_CLOSE(A39,"2015-12-31","3")</f>
        <v>9.3017563739376801</v>
      </c>
      <c r="D39" s="4">
        <f t="shared" si="0"/>
        <v>-6.33627127786658E-2</v>
      </c>
      <c r="E39">
        <f t="shared" si="1"/>
        <v>924</v>
      </c>
    </row>
    <row r="40" spans="1:5" x14ac:dyDescent="0.25">
      <c r="A40" t="s">
        <v>784</v>
      </c>
      <c r="B40" s="18">
        <f>[1]!EM_S_YQ_OPEN(A40,"2015-01-05","3")</f>
        <v>6.2740878061736503</v>
      </c>
      <c r="C40" s="18">
        <f>[1]!EM_S_YQ_CLOSE(A40,"2015-12-31","3")</f>
        <v>15.8747256347256</v>
      </c>
      <c r="D40" s="4">
        <f t="shared" si="0"/>
        <v>1.5302045691972945</v>
      </c>
      <c r="E40">
        <f t="shared" si="1"/>
        <v>109</v>
      </c>
    </row>
    <row r="41" spans="1:5" x14ac:dyDescent="0.25">
      <c r="A41" t="s">
        <v>927</v>
      </c>
      <c r="B41" s="18">
        <f>[1]!EM_S_YQ_OPEN(A41,"2015-01-05","3")</f>
        <v>7.3096043072569898</v>
      </c>
      <c r="C41" s="18">
        <f>[1]!EM_S_YQ_CLOSE(A41,"2015-12-31","3")</f>
        <v>12.0843662628145</v>
      </c>
      <c r="D41" s="4">
        <f t="shared" si="0"/>
        <v>0.65321756894790006</v>
      </c>
      <c r="E41">
        <f t="shared" si="1"/>
        <v>370</v>
      </c>
    </row>
    <row r="42" spans="1:5" x14ac:dyDescent="0.25">
      <c r="A42" t="s">
        <v>756</v>
      </c>
      <c r="B42" s="18">
        <f>[1]!EM_S_YQ_OPEN(A42,"2015-01-05","3")</f>
        <v>165.80343829767801</v>
      </c>
      <c r="C42" s="18">
        <f>[1]!EM_S_YQ_CLOSE(A42,"2015-12-31","3")</f>
        <v>213.578351945739</v>
      </c>
      <c r="D42" s="4">
        <f t="shared" si="0"/>
        <v>0.2881418753348618</v>
      </c>
      <c r="E42">
        <f t="shared" si="1"/>
        <v>647</v>
      </c>
    </row>
    <row r="43" spans="1:5" x14ac:dyDescent="0.25">
      <c r="A43" t="s">
        <v>809</v>
      </c>
      <c r="B43" s="18">
        <f>[1]!EM_S_YQ_OPEN(A43,"2015-01-05","3")</f>
        <v>15.4788818459234</v>
      </c>
      <c r="C43" s="18">
        <f>[1]!EM_S_YQ_CLOSE(A43,"2015-12-31","3")</f>
        <v>32.548108108108103</v>
      </c>
      <c r="D43" s="4">
        <f t="shared" si="0"/>
        <v>1.102742848746542</v>
      </c>
      <c r="E43">
        <f t="shared" si="1"/>
        <v>176</v>
      </c>
    </row>
    <row r="44" spans="1:5" x14ac:dyDescent="0.25">
      <c r="A44" t="s">
        <v>1087</v>
      </c>
      <c r="B44" s="18">
        <f>[1]!EM_S_YQ_OPEN(A44,"2015-01-05","3")</f>
        <v>12.7394190871369</v>
      </c>
      <c r="C44" s="18">
        <f>[1]!EM_S_YQ_CLOSE(A44,"2015-12-31","3")</f>
        <v>14.8077012448133</v>
      </c>
      <c r="D44" s="4">
        <f t="shared" si="0"/>
        <v>0.162352941176475</v>
      </c>
      <c r="E44">
        <f t="shared" si="1"/>
        <v>755</v>
      </c>
    </row>
    <row r="45" spans="1:5" x14ac:dyDescent="0.25">
      <c r="A45" t="s">
        <v>644</v>
      </c>
      <c r="B45" s="18">
        <f>[1]!EM_S_YQ_OPEN(A45,"2015-01-05","3")</f>
        <v>14.75</v>
      </c>
      <c r="C45" s="18">
        <f>[1]!EM_S_YQ_CLOSE(A45,"2015-12-31","3")</f>
        <v>32.15</v>
      </c>
      <c r="D45" s="4">
        <f t="shared" si="0"/>
        <v>1.1796610169491524</v>
      </c>
      <c r="E45">
        <f t="shared" si="1"/>
        <v>156</v>
      </c>
    </row>
    <row r="46" spans="1:5" x14ac:dyDescent="0.25">
      <c r="A46" t="s">
        <v>208</v>
      </c>
      <c r="B46" s="18">
        <f>[1]!EM_S_YQ_OPEN(A46,"2015-01-05","3")</f>
        <v>10.8294598231845</v>
      </c>
      <c r="C46" s="18">
        <f>[1]!EM_S_YQ_CLOSE(A46,"2015-12-31","3")</f>
        <v>25.197336458555299</v>
      </c>
      <c r="D46" s="4">
        <f t="shared" si="0"/>
        <v>1.3267399177760462</v>
      </c>
      <c r="E46">
        <f t="shared" si="1"/>
        <v>134</v>
      </c>
    </row>
    <row r="47" spans="1:5" x14ac:dyDescent="0.25">
      <c r="A47" t="s">
        <v>586</v>
      </c>
      <c r="B47" s="18">
        <f>[1]!EM_S_YQ_OPEN(A47,"2015-01-05","3")</f>
        <v>5.3160055986355097</v>
      </c>
      <c r="C47" s="18">
        <f>[1]!EM_S_YQ_CLOSE(A47,"2015-12-31","3")</f>
        <v>9.9912018779342695</v>
      </c>
      <c r="D47" s="4">
        <f t="shared" si="0"/>
        <v>0.87945661315683521</v>
      </c>
      <c r="E47">
        <f t="shared" si="1"/>
        <v>243</v>
      </c>
    </row>
    <row r="48" spans="1:5" x14ac:dyDescent="0.25">
      <c r="A48" t="s">
        <v>510</v>
      </c>
      <c r="B48" s="18">
        <f>[1]!EM_S_YQ_OPEN(A48,"2015-01-05","3")</f>
        <v>11.52</v>
      </c>
      <c r="C48" s="18">
        <f>[1]!EM_S_YQ_CLOSE(A48,"2015-12-31","3")</f>
        <v>19.98</v>
      </c>
      <c r="D48" s="4">
        <f t="shared" si="0"/>
        <v>0.73437500000000011</v>
      </c>
      <c r="E48">
        <f t="shared" si="1"/>
        <v>320</v>
      </c>
    </row>
    <row r="49" spans="1:5" x14ac:dyDescent="0.25">
      <c r="A49" t="s">
        <v>421</v>
      </c>
      <c r="B49" s="18">
        <f>[1]!EM_S_YQ_OPEN(A49,"2015-01-05","3")</f>
        <v>8.8000000000000007</v>
      </c>
      <c r="C49" s="18">
        <f>[1]!EM_S_YQ_CLOSE(A49,"2015-12-31","3")</f>
        <v>7.63</v>
      </c>
      <c r="D49" s="4">
        <f t="shared" si="0"/>
        <v>-0.13295454545454555</v>
      </c>
      <c r="E49">
        <f t="shared" si="1"/>
        <v>949</v>
      </c>
    </row>
    <row r="50" spans="1:5" x14ac:dyDescent="0.25">
      <c r="A50" t="s">
        <v>380</v>
      </c>
      <c r="B50" s="18">
        <f>[1]!EM_S_YQ_OPEN(A50,"2015-01-05","3")</f>
        <v>9.6300000000000008</v>
      </c>
      <c r="C50" s="18">
        <f>[1]!EM_S_YQ_CLOSE(A50,"2015-12-31","3")</f>
        <v>11.57</v>
      </c>
      <c r="D50" s="4">
        <f t="shared" si="0"/>
        <v>0.20145379023883689</v>
      </c>
      <c r="E50">
        <f t="shared" si="1"/>
        <v>722</v>
      </c>
    </row>
    <row r="51" spans="1:5" x14ac:dyDescent="0.25">
      <c r="A51" t="s">
        <v>930</v>
      </c>
      <c r="B51" s="18">
        <f>[1]!EM_S_YQ_OPEN(A51,"2015-01-05","3")</f>
        <v>6.3422276621786997</v>
      </c>
      <c r="C51" s="18">
        <f>[1]!EM_S_YQ_CLOSE(A51,"2015-12-31","3")</f>
        <v>14.67</v>
      </c>
      <c r="D51" s="4">
        <f t="shared" si="0"/>
        <v>1.3130673923112564</v>
      </c>
      <c r="E51">
        <f t="shared" si="1"/>
        <v>136</v>
      </c>
    </row>
    <row r="52" spans="1:5" x14ac:dyDescent="0.25">
      <c r="A52" t="s">
        <v>484</v>
      </c>
      <c r="B52" s="18">
        <f>[1]!EM_S_YQ_OPEN(A52,"2015-01-05","3")</f>
        <v>6.14</v>
      </c>
      <c r="C52" s="18">
        <f>[1]!EM_S_YQ_CLOSE(A52,"2015-12-31","3")</f>
        <v>11.2</v>
      </c>
      <c r="D52" s="4">
        <f t="shared" si="0"/>
        <v>0.82410423452768733</v>
      </c>
      <c r="E52">
        <f t="shared" si="1"/>
        <v>268</v>
      </c>
    </row>
    <row r="53" spans="1:5" x14ac:dyDescent="0.25">
      <c r="A53" t="s">
        <v>978</v>
      </c>
      <c r="B53" s="18">
        <f>[1]!EM_S_YQ_OPEN(A53,"2015-01-05","3")</f>
        <v>6.35</v>
      </c>
      <c r="C53" s="18">
        <f>[1]!EM_S_YQ_CLOSE(A53,"2015-12-31","3")</f>
        <v>5.73</v>
      </c>
      <c r="D53" s="4">
        <f t="shared" si="0"/>
        <v>-9.7637795275590439E-2</v>
      </c>
      <c r="E53">
        <f t="shared" si="1"/>
        <v>923</v>
      </c>
    </row>
    <row r="54" spans="1:5" x14ac:dyDescent="0.25">
      <c r="A54" t="s">
        <v>267</v>
      </c>
      <c r="B54" s="18">
        <f>[1]!EM_S_YQ_OPEN(A54,"2015-01-05","3")</f>
        <v>8.8561089987325694</v>
      </c>
      <c r="C54" s="18">
        <f>[1]!EM_S_YQ_CLOSE(A54,"2015-12-31","3")</f>
        <v>6.42</v>
      </c>
      <c r="D54" s="4">
        <f t="shared" si="0"/>
        <v>-0.27507667295888183</v>
      </c>
      <c r="E54">
        <f t="shared" si="1"/>
        <v>1000</v>
      </c>
    </row>
    <row r="55" spans="1:5" x14ac:dyDescent="0.25">
      <c r="A55" t="s">
        <v>677</v>
      </c>
      <c r="B55" s="18">
        <f>[1]!EM_S_YQ_OPEN(A55,"2015-01-05","3")</f>
        <v>4.1100000000000003</v>
      </c>
      <c r="C55" s="18">
        <f>[1]!EM_S_YQ_CLOSE(A55,"2015-12-31","3")</f>
        <v>5.0199999999999996</v>
      </c>
      <c r="D55" s="4">
        <f t="shared" si="0"/>
        <v>0.22141119221411174</v>
      </c>
      <c r="E55">
        <f t="shared" si="1"/>
        <v>704</v>
      </c>
    </row>
    <row r="56" spans="1:5" x14ac:dyDescent="0.25">
      <c r="A56" t="s">
        <v>524</v>
      </c>
      <c r="B56" s="18">
        <f>[1]!EM_S_YQ_OPEN(A56,"2015-01-05","3")</f>
        <v>11.92</v>
      </c>
      <c r="C56" s="18">
        <f>[1]!EM_S_YQ_CLOSE(A56,"2015-12-31","3")</f>
        <v>17.03</v>
      </c>
      <c r="D56" s="4">
        <f t="shared" si="0"/>
        <v>0.42869127516778532</v>
      </c>
      <c r="E56">
        <f t="shared" si="1"/>
        <v>509</v>
      </c>
    </row>
    <row r="57" spans="1:5" x14ac:dyDescent="0.25">
      <c r="A57" t="s">
        <v>906</v>
      </c>
      <c r="B57" s="18">
        <f>[1]!EM_S_YQ_OPEN(A57,"2015-01-05","3")</f>
        <v>3.8145584045584</v>
      </c>
      <c r="C57" s="18">
        <f>[1]!EM_S_YQ_CLOSE(A57,"2015-12-31","3")</f>
        <v>5.18</v>
      </c>
      <c r="D57" s="4">
        <f t="shared" si="0"/>
        <v>0.35795535174134341</v>
      </c>
      <c r="E57">
        <f t="shared" si="1"/>
        <v>576</v>
      </c>
    </row>
    <row r="58" spans="1:5" x14ac:dyDescent="0.25">
      <c r="A58" t="s">
        <v>1046</v>
      </c>
      <c r="B58" s="18">
        <f>[1]!EM_S_YQ_OPEN(A58,"2015-01-05","3")</f>
        <v>25.78</v>
      </c>
      <c r="C58" s="18">
        <f>[1]!EM_S_YQ_CLOSE(A58,"2015-12-31","3")</f>
        <v>34.93</v>
      </c>
      <c r="D58" s="4">
        <f t="shared" si="0"/>
        <v>0.35492629945694332</v>
      </c>
      <c r="E58">
        <f t="shared" si="1"/>
        <v>577</v>
      </c>
    </row>
    <row r="59" spans="1:5" x14ac:dyDescent="0.25">
      <c r="A59" t="s">
        <v>376</v>
      </c>
      <c r="B59" s="18">
        <f>[1]!EM_S_YQ_OPEN(A59,"2015-01-05","3")</f>
        <v>7.6418818617625996</v>
      </c>
      <c r="C59" s="18">
        <f>[1]!EM_S_YQ_CLOSE(A59,"2015-12-31","3")</f>
        <v>9.1538729508196699</v>
      </c>
      <c r="D59" s="4">
        <f t="shared" si="0"/>
        <v>0.1978558575502932</v>
      </c>
      <c r="E59">
        <f t="shared" si="1"/>
        <v>718</v>
      </c>
    </row>
    <row r="60" spans="1:5" x14ac:dyDescent="0.25">
      <c r="A60" t="s">
        <v>536</v>
      </c>
      <c r="B60" s="18">
        <f>[1]!EM_S_YQ_OPEN(A60,"2015-01-05","3")</f>
        <v>9.5767011019283803</v>
      </c>
      <c r="C60" s="18">
        <f>[1]!EM_S_YQ_CLOSE(A60,"2015-12-31","3")</f>
        <v>19.72</v>
      </c>
      <c r="D60" s="4">
        <f t="shared" si="0"/>
        <v>1.0591641934015406</v>
      </c>
      <c r="E60">
        <f t="shared" si="1"/>
        <v>186</v>
      </c>
    </row>
    <row r="61" spans="1:5" x14ac:dyDescent="0.25">
      <c r="A61" t="s">
        <v>1080</v>
      </c>
      <c r="B61" s="18">
        <f>[1]!EM_S_YQ_OPEN(A61,"2015-01-05","3")</f>
        <v>18.499368254673598</v>
      </c>
      <c r="C61" s="18">
        <f>[1]!EM_S_YQ_CLOSE(A61,"2015-12-31","3")</f>
        <v>19.739999999999998</v>
      </c>
      <c r="D61" s="4">
        <f t="shared" si="0"/>
        <v>6.7063465532828256E-2</v>
      </c>
      <c r="E61">
        <f t="shared" si="1"/>
        <v>820</v>
      </c>
    </row>
    <row r="62" spans="1:5" x14ac:dyDescent="0.25">
      <c r="A62" t="s">
        <v>584</v>
      </c>
      <c r="B62" s="18">
        <f>[1]!EM_S_YQ_OPEN(A62,"2015-01-05","3")</f>
        <v>11.22</v>
      </c>
      <c r="C62" s="18">
        <f>[1]!EM_S_YQ_CLOSE(A62,"2015-12-31","3")</f>
        <v>11.84</v>
      </c>
      <c r="D62" s="4">
        <f t="shared" si="0"/>
        <v>5.525846702317283E-2</v>
      </c>
      <c r="E62">
        <f t="shared" si="1"/>
        <v>829</v>
      </c>
    </row>
    <row r="63" spans="1:5" x14ac:dyDescent="0.25">
      <c r="A63" t="s">
        <v>378</v>
      </c>
      <c r="B63" s="18">
        <f>[1]!EM_S_YQ_OPEN(A63,"2015-01-05","3")</f>
        <v>10.3202704703102</v>
      </c>
      <c r="C63" s="18">
        <f>[1]!EM_S_YQ_CLOSE(A63,"2015-12-31","3")</f>
        <v>16.070675345809601</v>
      </c>
      <c r="D63" s="4">
        <f t="shared" si="0"/>
        <v>0.55719517158415699</v>
      </c>
      <c r="E63">
        <f t="shared" si="1"/>
        <v>409</v>
      </c>
    </row>
    <row r="64" spans="1:5" x14ac:dyDescent="0.25">
      <c r="A64" t="s">
        <v>1002</v>
      </c>
      <c r="B64" s="18">
        <f>[1]!EM_S_YQ_OPEN(A64,"2015-01-05","3")</f>
        <v>37.551811650045501</v>
      </c>
      <c r="C64" s="18">
        <f>[1]!EM_S_YQ_CLOSE(A64,"2015-12-31","3")</f>
        <v>43.586373370577299</v>
      </c>
      <c r="D64" s="4">
        <f t="shared" si="0"/>
        <v>0.16069961622010015</v>
      </c>
      <c r="E64">
        <f t="shared" si="1"/>
        <v>741</v>
      </c>
    </row>
    <row r="65" spans="1:5" x14ac:dyDescent="0.25">
      <c r="A65" t="s">
        <v>369</v>
      </c>
      <c r="B65" s="18">
        <f>[1]!EM_S_YQ_OPEN(A65,"2015-01-05","3")</f>
        <v>3.9235833333333301</v>
      </c>
      <c r="C65" s="18">
        <f>[1]!EM_S_YQ_CLOSE(A65,"2015-12-31","3")</f>
        <v>4.13</v>
      </c>
      <c r="D65" s="4">
        <f t="shared" si="0"/>
        <v>5.2609222012192078E-2</v>
      </c>
      <c r="E65">
        <f t="shared" si="1"/>
        <v>830</v>
      </c>
    </row>
    <row r="66" spans="1:5" x14ac:dyDescent="0.25">
      <c r="A66" t="s">
        <v>956</v>
      </c>
      <c r="B66" s="18">
        <f>[1]!EM_S_YQ_OPEN(A66,"2015-01-05","3")</f>
        <v>9.86</v>
      </c>
      <c r="C66" s="18">
        <f>[1]!EM_S_YQ_CLOSE(A66,"2015-12-31","3")</f>
        <v>30.06</v>
      </c>
      <c r="D66" s="4">
        <f t="shared" si="0"/>
        <v>2.04868154158215</v>
      </c>
      <c r="E66">
        <f t="shared" si="1"/>
        <v>67</v>
      </c>
    </row>
    <row r="67" spans="1:5" x14ac:dyDescent="0.25">
      <c r="A67" t="s">
        <v>633</v>
      </c>
      <c r="B67" s="18">
        <f>[1]!EM_S_YQ_OPEN(A67,"2015-01-05","3")</f>
        <v>11.147871257786401</v>
      </c>
      <c r="C67" s="18">
        <f>[1]!EM_S_YQ_CLOSE(A67,"2015-12-31","3")</f>
        <v>14.4191948579161</v>
      </c>
      <c r="D67" s="4">
        <f t="shared" si="0"/>
        <v>0.2934482758620659</v>
      </c>
      <c r="E67">
        <f t="shared" si="1"/>
        <v>632</v>
      </c>
    </row>
    <row r="68" spans="1:5" x14ac:dyDescent="0.25">
      <c r="A68" t="s">
        <v>1127</v>
      </c>
      <c r="B68" s="18">
        <f>[1]!EM_S_YQ_OPEN(A68,"2015-01-05","3")</f>
        <v>6.0038149019572398</v>
      </c>
      <c r="C68" s="18">
        <f>[1]!EM_S_YQ_CLOSE(A68,"2015-12-31","3")</f>
        <v>9.4859675036927609</v>
      </c>
      <c r="D68" s="4">
        <f t="shared" si="0"/>
        <v>0.57998999945856788</v>
      </c>
      <c r="E68">
        <f t="shared" si="1"/>
        <v>394</v>
      </c>
    </row>
    <row r="69" spans="1:5" x14ac:dyDescent="0.25">
      <c r="A69" t="s">
        <v>495</v>
      </c>
      <c r="B69" s="18">
        <f>[1]!EM_S_YQ_OPEN(A69,"2015-01-05","3")</f>
        <v>22.5907843137255</v>
      </c>
      <c r="C69" s="18">
        <f>[1]!EM_S_YQ_CLOSE(A69,"2015-12-31","3")</f>
        <v>19.018104575163399</v>
      </c>
      <c r="D69" s="4">
        <f t="shared" si="0"/>
        <v>-0.15814766273481906</v>
      </c>
      <c r="E69">
        <f t="shared" si="1"/>
        <v>939</v>
      </c>
    </row>
    <row r="70" spans="1:5" x14ac:dyDescent="0.25">
      <c r="A70" t="s">
        <v>1096</v>
      </c>
      <c r="B70" s="18">
        <f>[1]!EM_S_YQ_OPEN(A70,"2015-01-05","3")</f>
        <v>19.230542674520599</v>
      </c>
      <c r="C70" s="18">
        <f>[1]!EM_S_YQ_CLOSE(A70,"2015-12-31","3")</f>
        <v>19.859358793022199</v>
      </c>
      <c r="D70" s="4">
        <f t="shared" ref="D70:D133" si="2">(C70-B70)/B70</f>
        <v>3.2698823384466759E-2</v>
      </c>
      <c r="E70">
        <f t="shared" ref="E70:E133" si="3">_xlfn.RANK.AVG(D70,D70:D1141,0)</f>
        <v>835</v>
      </c>
    </row>
    <row r="71" spans="1:5" x14ac:dyDescent="0.25">
      <c r="A71" t="s">
        <v>666</v>
      </c>
      <c r="B71" s="18">
        <f>[1]!EM_S_YQ_OPEN(A71,"2015-01-05","3")</f>
        <v>6.1913360111815896</v>
      </c>
      <c r="C71" s="18">
        <f>[1]!EM_S_YQ_CLOSE(A71,"2015-12-31","3")</f>
        <v>13.7906831489915</v>
      </c>
      <c r="D71" s="4">
        <f t="shared" si="2"/>
        <v>1.2274163644301397</v>
      </c>
      <c r="E71">
        <f t="shared" si="3"/>
        <v>144</v>
      </c>
    </row>
    <row r="72" spans="1:5" x14ac:dyDescent="0.25">
      <c r="A72" t="s">
        <v>731</v>
      </c>
      <c r="B72" s="18">
        <f>[1]!EM_S_YQ_OPEN(A72,"2015-01-05","3")</f>
        <v>25.010359231663699</v>
      </c>
      <c r="C72" s="18">
        <f>[1]!EM_S_YQ_CLOSE(A72,"2015-12-31","3")</f>
        <v>18.687539062500001</v>
      </c>
      <c r="D72" s="4">
        <f t="shared" si="2"/>
        <v>-0.25280805087992742</v>
      </c>
      <c r="E72">
        <f t="shared" si="3"/>
        <v>977</v>
      </c>
    </row>
    <row r="73" spans="1:5" x14ac:dyDescent="0.25">
      <c r="A73" t="s">
        <v>522</v>
      </c>
      <c r="B73" s="18">
        <f>[1]!EM_S_YQ_OPEN(A73,"2015-01-05","3")</f>
        <v>9.7100877192982509</v>
      </c>
      <c r="C73" s="18">
        <f>[1]!EM_S_YQ_CLOSE(A73,"2015-12-31","3")</f>
        <v>12.6878479532164</v>
      </c>
      <c r="D73" s="4">
        <f t="shared" si="2"/>
        <v>0.30666666666666859</v>
      </c>
      <c r="E73">
        <f t="shared" si="3"/>
        <v>617</v>
      </c>
    </row>
    <row r="74" spans="1:5" x14ac:dyDescent="0.25">
      <c r="A74" t="s">
        <v>30</v>
      </c>
      <c r="B74" s="18">
        <f>[1]!EM_S_YQ_OPEN(A74,"2015-01-05","3")</f>
        <v>36.760658500336397</v>
      </c>
      <c r="C74" s="18">
        <f>[1]!EM_S_YQ_CLOSE(A74,"2015-12-31","3")</f>
        <v>58.4264726468963</v>
      </c>
      <c r="D74" s="4">
        <f t="shared" si="2"/>
        <v>0.58937502837065991</v>
      </c>
      <c r="E74">
        <f t="shared" si="3"/>
        <v>390</v>
      </c>
    </row>
    <row r="75" spans="1:5" x14ac:dyDescent="0.25">
      <c r="A75" t="s">
        <v>329</v>
      </c>
      <c r="B75" s="18">
        <f>[1]!EM_S_YQ_OPEN(A75,"2015-01-05","3")</f>
        <v>7.3303955956992297</v>
      </c>
      <c r="C75" s="18">
        <f>[1]!EM_S_YQ_CLOSE(A75,"2015-12-31","3")</f>
        <v>8.5674550614947993</v>
      </c>
      <c r="D75" s="4">
        <f t="shared" si="2"/>
        <v>0.16875753152003925</v>
      </c>
      <c r="E75">
        <f t="shared" si="3"/>
        <v>730</v>
      </c>
    </row>
    <row r="76" spans="1:5" x14ac:dyDescent="0.25">
      <c r="A76" t="s">
        <v>552</v>
      </c>
      <c r="B76" s="18">
        <f>[1]!EM_S_YQ_OPEN(A76,"2015-01-05","3")</f>
        <v>7.38</v>
      </c>
      <c r="C76" s="18">
        <f>[1]!EM_S_YQ_CLOSE(A76,"2015-12-31","3")</f>
        <v>9.42</v>
      </c>
      <c r="D76" s="4">
        <f t="shared" si="2"/>
        <v>0.27642276422764228</v>
      </c>
      <c r="E76">
        <f t="shared" si="3"/>
        <v>638</v>
      </c>
    </row>
    <row r="77" spans="1:5" x14ac:dyDescent="0.25">
      <c r="A77" t="s">
        <v>793</v>
      </c>
      <c r="B77" s="18">
        <f>[1]!EM_S_YQ_OPEN(A77,"2015-01-05","3")</f>
        <v>3.5267096336499302</v>
      </c>
      <c r="C77" s="18">
        <f>[1]!EM_S_YQ_CLOSE(A77,"2015-12-31","3")</f>
        <v>9.4005285412262207</v>
      </c>
      <c r="D77" s="4">
        <f t="shared" si="2"/>
        <v>1.6655238218455894</v>
      </c>
      <c r="E77">
        <f t="shared" si="3"/>
        <v>97</v>
      </c>
    </row>
    <row r="78" spans="1:5" x14ac:dyDescent="0.25">
      <c r="A78" t="s">
        <v>352</v>
      </c>
      <c r="B78" s="18">
        <f>[1]!EM_S_YQ_OPEN(A78,"2015-01-05","3")</f>
        <v>4.2703517145282399</v>
      </c>
      <c r="C78" s="18">
        <f>[1]!EM_S_YQ_CLOSE(A78,"2015-12-31","3")</f>
        <v>21.300278680910399</v>
      </c>
      <c r="D78" s="4">
        <f t="shared" si="2"/>
        <v>3.9879448122374419</v>
      </c>
      <c r="E78">
        <f t="shared" si="3"/>
        <v>11</v>
      </c>
    </row>
    <row r="79" spans="1:5" x14ac:dyDescent="0.25">
      <c r="A79" t="s">
        <v>375</v>
      </c>
      <c r="B79" s="18">
        <f>[1]!EM_S_YQ_OPEN(A79,"2015-01-05","3")</f>
        <v>7.1739866369710503</v>
      </c>
      <c r="C79" s="18">
        <f>[1]!EM_S_YQ_CLOSE(A79,"2015-12-31","3")</f>
        <v>5.58</v>
      </c>
      <c r="D79" s="4">
        <f t="shared" si="2"/>
        <v>-0.22218979733757241</v>
      </c>
      <c r="E79">
        <f t="shared" si="3"/>
        <v>961</v>
      </c>
    </row>
    <row r="80" spans="1:5" x14ac:dyDescent="0.25">
      <c r="A80" t="s">
        <v>116</v>
      </c>
      <c r="B80" s="18">
        <f>[1]!EM_S_YQ_OPEN(A80,"2015-01-05","3")</f>
        <v>7.3073746148770704</v>
      </c>
      <c r="C80" s="18">
        <f>[1]!EM_S_YQ_CLOSE(A80,"2015-12-31","3")</f>
        <v>23.156379804934001</v>
      </c>
      <c r="D80" s="4">
        <f t="shared" si="2"/>
        <v>2.1689055269987079</v>
      </c>
      <c r="E80">
        <f t="shared" si="3"/>
        <v>59</v>
      </c>
    </row>
    <row r="81" spans="1:5" x14ac:dyDescent="0.25">
      <c r="A81" t="s">
        <v>559</v>
      </c>
      <c r="B81" s="18">
        <f>[1]!EM_S_YQ_OPEN(A81,"2015-01-05","3")</f>
        <v>21.3824577527424</v>
      </c>
      <c r="C81" s="18">
        <f>[1]!EM_S_YQ_CLOSE(A81,"2015-12-31","3")</f>
        <v>22.6</v>
      </c>
      <c r="D81" s="4">
        <f t="shared" si="2"/>
        <v>5.6941173991163177E-2</v>
      </c>
      <c r="E81">
        <f t="shared" si="3"/>
        <v>815</v>
      </c>
    </row>
    <row r="82" spans="1:5" x14ac:dyDescent="0.25">
      <c r="A82" t="s">
        <v>506</v>
      </c>
      <c r="B82" s="18">
        <f>[1]!EM_S_YQ_OPEN(A82,"2015-01-05","3")</f>
        <v>7.5868663594469998</v>
      </c>
      <c r="C82" s="18">
        <f>[1]!EM_S_YQ_CLOSE(A82,"2015-12-31","3")</f>
        <v>14.355149769585299</v>
      </c>
      <c r="D82" s="4">
        <f t="shared" si="2"/>
        <v>0.89210526315790195</v>
      </c>
      <c r="E82">
        <f t="shared" si="3"/>
        <v>234</v>
      </c>
    </row>
    <row r="83" spans="1:5" x14ac:dyDescent="0.25">
      <c r="A83" t="s">
        <v>1113</v>
      </c>
      <c r="B83" s="18">
        <f>[1]!EM_S_YQ_OPEN(A83,"2015-01-05","3")</f>
        <v>5.94</v>
      </c>
      <c r="C83" s="18">
        <f>[1]!EM_S_YQ_CLOSE(A83,"2015-12-31","3")</f>
        <v>7.42</v>
      </c>
      <c r="D83" s="4">
        <f t="shared" si="2"/>
        <v>0.24915824915824905</v>
      </c>
      <c r="E83">
        <f t="shared" si="3"/>
        <v>662</v>
      </c>
    </row>
    <row r="84" spans="1:5" x14ac:dyDescent="0.25">
      <c r="A84" t="s">
        <v>845</v>
      </c>
      <c r="B84" s="18">
        <f>[1]!EM_S_YQ_OPEN(A84,"2015-01-05","3")</f>
        <v>6.9891933782062896</v>
      </c>
      <c r="C84" s="18">
        <f>[1]!EM_S_YQ_CLOSE(A84,"2015-12-31","3")</f>
        <v>12.425146443514601</v>
      </c>
      <c r="D84" s="4">
        <f t="shared" si="2"/>
        <v>0.77776544032372974</v>
      </c>
      <c r="E84">
        <f t="shared" si="3"/>
        <v>287</v>
      </c>
    </row>
    <row r="85" spans="1:5" x14ac:dyDescent="0.25">
      <c r="A85" t="s">
        <v>488</v>
      </c>
      <c r="B85" s="18">
        <f>[1]!EM_S_YQ_OPEN(A85,"2015-01-05","3")</f>
        <v>10.87</v>
      </c>
      <c r="C85" s="18">
        <f>[1]!EM_S_YQ_CLOSE(A85,"2015-12-31","3")</f>
        <v>15.38</v>
      </c>
      <c r="D85" s="4">
        <f t="shared" si="2"/>
        <v>0.41490340386384561</v>
      </c>
      <c r="E85">
        <f t="shared" si="3"/>
        <v>512</v>
      </c>
    </row>
    <row r="86" spans="1:5" x14ac:dyDescent="0.25">
      <c r="A86" t="s">
        <v>489</v>
      </c>
      <c r="B86" s="18">
        <f>[1]!EM_S_YQ_OPEN(A86,"2015-01-05","3")</f>
        <v>11.391236680327401</v>
      </c>
      <c r="C86" s="18">
        <f>[1]!EM_S_YQ_CLOSE(A86,"2015-12-31","3")</f>
        <v>22.3012058823529</v>
      </c>
      <c r="D86" s="4">
        <f t="shared" si="2"/>
        <v>0.95775107727038555</v>
      </c>
      <c r="E86">
        <f t="shared" si="3"/>
        <v>214</v>
      </c>
    </row>
    <row r="87" spans="1:5" x14ac:dyDescent="0.25">
      <c r="A87" t="s">
        <v>866</v>
      </c>
      <c r="B87" s="18">
        <f>[1]!EM_S_YQ_OPEN(A87,"2015-01-05","3")</f>
        <v>2.6468251944409</v>
      </c>
      <c r="C87" s="18">
        <f>[1]!EM_S_YQ_CLOSE(A87,"2015-12-31","3")</f>
        <v>6.8884164222873903</v>
      </c>
      <c r="D87" s="4">
        <f t="shared" si="2"/>
        <v>1.602520346547653</v>
      </c>
      <c r="E87">
        <f t="shared" si="3"/>
        <v>100</v>
      </c>
    </row>
    <row r="88" spans="1:5" x14ac:dyDescent="0.25">
      <c r="A88" t="s">
        <v>424</v>
      </c>
      <c r="B88" s="18">
        <f>[1]!EM_S_YQ_OPEN(A88,"2015-01-05","3")</f>
        <v>13.760452807098099</v>
      </c>
      <c r="C88" s="18">
        <f>[1]!EM_S_YQ_CLOSE(A88,"2015-12-31","3")</f>
        <v>15.949590643274901</v>
      </c>
      <c r="D88" s="4">
        <f t="shared" si="2"/>
        <v>0.15908908426673074</v>
      </c>
      <c r="E88">
        <f t="shared" si="3"/>
        <v>724</v>
      </c>
    </row>
    <row r="89" spans="1:5" x14ac:dyDescent="0.25">
      <c r="A89" t="s">
        <v>1070</v>
      </c>
      <c r="B89" s="18">
        <f>[1]!EM_S_YQ_OPEN(A89,"2015-01-05","3")</f>
        <v>6.5839733680470802</v>
      </c>
      <c r="C89" s="18">
        <f>[1]!EM_S_YQ_CLOSE(A89,"2015-12-31","3")</f>
        <v>9.82875518672199</v>
      </c>
      <c r="D89" s="4">
        <f t="shared" si="2"/>
        <v>0.49283033774442009</v>
      </c>
      <c r="E89">
        <f t="shared" si="3"/>
        <v>443</v>
      </c>
    </row>
    <row r="90" spans="1:5" x14ac:dyDescent="0.25">
      <c r="A90" t="s">
        <v>920</v>
      </c>
      <c r="B90" s="18">
        <f>[1]!EM_S_YQ_OPEN(A90,"2015-01-05","3")</f>
        <v>9.74</v>
      </c>
      <c r="C90" s="18">
        <f>[1]!EM_S_YQ_CLOSE(A90,"2015-12-31","3")</f>
        <v>29.66</v>
      </c>
      <c r="D90" s="4">
        <f t="shared" si="2"/>
        <v>2.04517453798768</v>
      </c>
      <c r="E90">
        <f t="shared" si="3"/>
        <v>65</v>
      </c>
    </row>
    <row r="91" spans="1:5" x14ac:dyDescent="0.25">
      <c r="A91" t="s">
        <v>988</v>
      </c>
      <c r="B91" s="18">
        <f>[1]!EM_S_YQ_OPEN(A91,"2015-01-05","3")</f>
        <v>6.67</v>
      </c>
      <c r="C91" s="18">
        <f>[1]!EM_S_YQ_CLOSE(A91,"2015-12-31","3")</f>
        <v>5.04</v>
      </c>
      <c r="D91" s="4">
        <f t="shared" si="2"/>
        <v>-0.24437781109445275</v>
      </c>
      <c r="E91">
        <f t="shared" si="3"/>
        <v>958</v>
      </c>
    </row>
    <row r="92" spans="1:5" x14ac:dyDescent="0.25">
      <c r="A92" t="s">
        <v>595</v>
      </c>
      <c r="B92" s="18">
        <f>[1]!EM_S_YQ_OPEN(A92,"2015-01-05","3")</f>
        <v>18.487772863952799</v>
      </c>
      <c r="C92" s="18">
        <f>[1]!EM_S_YQ_CLOSE(A92,"2015-12-31","3")</f>
        <v>22.880039164490899</v>
      </c>
      <c r="D92" s="4">
        <f t="shared" si="2"/>
        <v>0.23757682079176123</v>
      </c>
      <c r="E92">
        <f t="shared" si="3"/>
        <v>664</v>
      </c>
    </row>
    <row r="93" spans="1:5" x14ac:dyDescent="0.25">
      <c r="A93" t="s">
        <v>565</v>
      </c>
      <c r="B93" s="18">
        <f>[1]!EM_S_YQ_OPEN(A93,"2015-01-05","3")</f>
        <v>40.799999999999997</v>
      </c>
      <c r="C93" s="18">
        <f>[1]!EM_S_YQ_CLOSE(A93,"2015-12-31","3")</f>
        <v>42</v>
      </c>
      <c r="D93" s="4">
        <f t="shared" si="2"/>
        <v>2.9411764705882425E-2</v>
      </c>
      <c r="E93">
        <f t="shared" si="3"/>
        <v>819</v>
      </c>
    </row>
    <row r="94" spans="1:5" x14ac:dyDescent="0.25">
      <c r="A94" t="s">
        <v>1126</v>
      </c>
      <c r="B94" s="18">
        <f>[1]!EM_S_YQ_OPEN(A94,"2015-01-05","3")</f>
        <v>12.68</v>
      </c>
      <c r="C94" s="18">
        <f>[1]!EM_S_YQ_CLOSE(A94,"2015-12-31","3")</f>
        <v>25.85</v>
      </c>
      <c r="D94" s="4">
        <f t="shared" si="2"/>
        <v>1.0386435331230286</v>
      </c>
      <c r="E94">
        <f t="shared" si="3"/>
        <v>183</v>
      </c>
    </row>
    <row r="95" spans="1:5" x14ac:dyDescent="0.25">
      <c r="A95" t="s">
        <v>1112</v>
      </c>
      <c r="B95" s="18">
        <f>[1]!EM_S_YQ_OPEN(A95,"2015-01-05","3")</f>
        <v>22.169561215179002</v>
      </c>
      <c r="C95" s="18">
        <f>[1]!EM_S_YQ_CLOSE(A95,"2015-12-31","3")</f>
        <v>44.279022580645197</v>
      </c>
      <c r="D95" s="4">
        <f t="shared" si="2"/>
        <v>0.99728908257906079</v>
      </c>
      <c r="E95">
        <f t="shared" si="3"/>
        <v>192</v>
      </c>
    </row>
    <row r="96" spans="1:5" x14ac:dyDescent="0.25">
      <c r="A96" t="s">
        <v>558</v>
      </c>
      <c r="B96" s="18">
        <f>[1]!EM_S_YQ_OPEN(A96,"2015-01-05","3")</f>
        <v>6.71</v>
      </c>
      <c r="C96" s="18">
        <f>[1]!EM_S_YQ_CLOSE(A96,"2015-12-31","3")</f>
        <v>6.49</v>
      </c>
      <c r="D96" s="4">
        <f t="shared" si="2"/>
        <v>-3.2786885245901599E-2</v>
      </c>
      <c r="E96">
        <f t="shared" si="3"/>
        <v>857</v>
      </c>
    </row>
    <row r="97" spans="1:5" x14ac:dyDescent="0.25">
      <c r="A97" t="s">
        <v>1129</v>
      </c>
      <c r="B97" s="18">
        <f>[1]!EM_S_YQ_OPEN(A97,"2015-01-05","3")</f>
        <v>8.8678488531400497</v>
      </c>
      <c r="C97" s="18">
        <f>[1]!EM_S_YQ_CLOSE(A97,"2015-12-31","3")</f>
        <v>7.64885950413223</v>
      </c>
      <c r="D97" s="4">
        <f t="shared" si="2"/>
        <v>-0.1374616740988073</v>
      </c>
      <c r="E97">
        <f t="shared" si="3"/>
        <v>910</v>
      </c>
    </row>
    <row r="98" spans="1:5" x14ac:dyDescent="0.25">
      <c r="A98" t="s">
        <v>961</v>
      </c>
      <c r="B98" s="18">
        <f>[1]!EM_S_YQ_OPEN(A98,"2015-01-05","3")</f>
        <v>16.238767948124099</v>
      </c>
      <c r="C98" s="18">
        <f>[1]!EM_S_YQ_CLOSE(A98,"2015-12-31","3")</f>
        <v>29.654645669291298</v>
      </c>
      <c r="D98" s="4">
        <f t="shared" si="2"/>
        <v>0.8261635220125797</v>
      </c>
      <c r="E98">
        <f t="shared" si="3"/>
        <v>255</v>
      </c>
    </row>
    <row r="99" spans="1:5" x14ac:dyDescent="0.25">
      <c r="A99" t="s">
        <v>998</v>
      </c>
      <c r="B99" s="18">
        <f>[1]!EM_S_YQ_OPEN(A99,"2015-01-05","3")</f>
        <v>10.8136351269819</v>
      </c>
      <c r="C99" s="18">
        <f>[1]!EM_S_YQ_CLOSE(A99,"2015-12-31","3")</f>
        <v>12.3266573230554</v>
      </c>
      <c r="D99" s="4">
        <f t="shared" si="2"/>
        <v>0.13991799966490884</v>
      </c>
      <c r="E99">
        <f t="shared" si="3"/>
        <v>730</v>
      </c>
    </row>
    <row r="100" spans="1:5" x14ac:dyDescent="0.25">
      <c r="A100" t="s">
        <v>785</v>
      </c>
      <c r="B100" s="18">
        <f>[1]!EM_S_YQ_OPEN(A100,"2015-01-05","3")</f>
        <v>24.5075468251468</v>
      </c>
      <c r="C100" s="18">
        <f>[1]!EM_S_YQ_CLOSE(A100,"2015-12-31","3")</f>
        <v>28.844763690922701</v>
      </c>
      <c r="D100" s="4">
        <f t="shared" si="2"/>
        <v>0.17697474564551488</v>
      </c>
      <c r="E100">
        <f t="shared" si="3"/>
        <v>706</v>
      </c>
    </row>
    <row r="101" spans="1:5" x14ac:dyDescent="0.25">
      <c r="A101" t="s">
        <v>905</v>
      </c>
      <c r="B101" s="18">
        <f>[1]!EM_S_YQ_OPEN(A101,"2015-01-05","3")</f>
        <v>4.7180349932705203</v>
      </c>
      <c r="C101" s="18">
        <f>[1]!EM_S_YQ_CLOSE(A101,"2015-12-31","3")</f>
        <v>5.36</v>
      </c>
      <c r="D101" s="4">
        <f t="shared" si="2"/>
        <v>0.1360661817144499</v>
      </c>
      <c r="E101">
        <f t="shared" si="3"/>
        <v>730</v>
      </c>
    </row>
    <row r="102" spans="1:5" x14ac:dyDescent="0.25">
      <c r="A102" t="s">
        <v>754</v>
      </c>
      <c r="B102" s="18">
        <f>[1]!EM_S_YQ_OPEN(A102,"2015-01-05","3")</f>
        <v>11.020136691467799</v>
      </c>
      <c r="C102" s="18">
        <f>[1]!EM_S_YQ_CLOSE(A102,"2015-12-31","3")</f>
        <v>19.410730636563201</v>
      </c>
      <c r="D102" s="4">
        <f t="shared" si="2"/>
        <v>0.76138746551045167</v>
      </c>
      <c r="E102">
        <f t="shared" si="3"/>
        <v>291</v>
      </c>
    </row>
    <row r="103" spans="1:5" x14ac:dyDescent="0.25">
      <c r="A103" t="s">
        <v>353</v>
      </c>
      <c r="B103" s="18">
        <f>[1]!EM_S_YQ_OPEN(A103,"2015-01-05","3")</f>
        <v>3.4908225554526302</v>
      </c>
      <c r="C103" s="18">
        <f>[1]!EM_S_YQ_CLOSE(A103,"2015-12-31","3")</f>
        <v>4.04449388209121</v>
      </c>
      <c r="D103" s="4">
        <f t="shared" si="2"/>
        <v>0.15860769713824344</v>
      </c>
      <c r="E103">
        <f t="shared" si="3"/>
        <v>717</v>
      </c>
    </row>
    <row r="104" spans="1:5" x14ac:dyDescent="0.25">
      <c r="A104" t="s">
        <v>873</v>
      </c>
      <c r="B104" s="18">
        <f>[1]!EM_S_YQ_OPEN(A104,"2015-01-05","3")</f>
        <v>18.1358673131841</v>
      </c>
      <c r="C104" s="18">
        <f>[1]!EM_S_YQ_CLOSE(A104,"2015-12-31","3")</f>
        <v>15.635206391478</v>
      </c>
      <c r="D104" s="4">
        <f t="shared" si="2"/>
        <v>-0.13788482670956753</v>
      </c>
      <c r="E104">
        <f t="shared" si="3"/>
        <v>904</v>
      </c>
    </row>
    <row r="105" spans="1:5" x14ac:dyDescent="0.25">
      <c r="A105" t="s">
        <v>694</v>
      </c>
      <c r="B105" s="18">
        <f>[1]!EM_S_YQ_OPEN(A105,"2015-01-05","3")</f>
        <v>8.8201022727272704</v>
      </c>
      <c r="C105" s="18">
        <f>[1]!EM_S_YQ_CLOSE(A105,"2015-12-31","3")</f>
        <v>15.5735692307692</v>
      </c>
      <c r="D105" s="4">
        <f t="shared" si="2"/>
        <v>0.76569032299369078</v>
      </c>
      <c r="E105">
        <f t="shared" si="3"/>
        <v>287</v>
      </c>
    </row>
    <row r="106" spans="1:5" x14ac:dyDescent="0.25">
      <c r="A106" t="s">
        <v>564</v>
      </c>
      <c r="B106" s="18">
        <f>[1]!EM_S_YQ_OPEN(A106,"2015-01-05","3")</f>
        <v>5.05</v>
      </c>
      <c r="C106" s="18">
        <f>[1]!EM_S_YQ_CLOSE(A106,"2015-12-31","3")</f>
        <v>24.32</v>
      </c>
      <c r="D106" s="4">
        <f t="shared" si="2"/>
        <v>3.8158415841584157</v>
      </c>
      <c r="E106">
        <f t="shared" si="3"/>
        <v>13</v>
      </c>
    </row>
    <row r="107" spans="1:5" x14ac:dyDescent="0.25">
      <c r="A107" t="s">
        <v>869</v>
      </c>
      <c r="B107" s="18">
        <f>[1]!EM_S_YQ_OPEN(A107,"2015-01-05","3")</f>
        <v>11.0193382352941</v>
      </c>
      <c r="C107" s="18">
        <f>[1]!EM_S_YQ_CLOSE(A107,"2015-12-31","3")</f>
        <v>12.67</v>
      </c>
      <c r="D107" s="4">
        <f t="shared" si="2"/>
        <v>0.14979681442384227</v>
      </c>
      <c r="E107">
        <f t="shared" si="3"/>
        <v>721</v>
      </c>
    </row>
    <row r="108" spans="1:5" x14ac:dyDescent="0.25">
      <c r="A108" t="s">
        <v>995</v>
      </c>
      <c r="B108" s="18">
        <f>[1]!EM_S_YQ_OPEN(A108,"2015-01-05","3")</f>
        <v>3.4934145484715202</v>
      </c>
      <c r="C108" s="18">
        <f>[1]!EM_S_YQ_CLOSE(A108,"2015-12-31","3")</f>
        <v>2.6023529411764699</v>
      </c>
      <c r="D108" s="4">
        <f t="shared" si="2"/>
        <v>-0.25506895758618686</v>
      </c>
      <c r="E108">
        <f t="shared" si="3"/>
        <v>942</v>
      </c>
    </row>
    <row r="109" spans="1:5" x14ac:dyDescent="0.25">
      <c r="A109" t="s">
        <v>583</v>
      </c>
      <c r="B109" s="18">
        <f>[1]!EM_S_YQ_OPEN(A109,"2015-01-05","3")</f>
        <v>8.7821641607098808</v>
      </c>
      <c r="C109" s="18">
        <f>[1]!EM_S_YQ_CLOSE(A109,"2015-12-31","3")</f>
        <v>20.735109686960801</v>
      </c>
      <c r="D109" s="4">
        <f t="shared" si="2"/>
        <v>1.3610478359908884</v>
      </c>
      <c r="E109">
        <f t="shared" si="3"/>
        <v>119</v>
      </c>
    </row>
    <row r="110" spans="1:5" x14ac:dyDescent="0.25">
      <c r="A110" t="s">
        <v>440</v>
      </c>
      <c r="B110" s="18">
        <f>[1]!EM_S_YQ_OPEN(A110,"2015-01-05","3")</f>
        <v>7.46</v>
      </c>
      <c r="C110" s="18">
        <f>[1]!EM_S_YQ_CLOSE(A110,"2015-12-31","3")</f>
        <v>8.61</v>
      </c>
      <c r="D110" s="4">
        <f t="shared" si="2"/>
        <v>0.15415549597855221</v>
      </c>
      <c r="E110">
        <f t="shared" si="3"/>
        <v>715</v>
      </c>
    </row>
    <row r="111" spans="1:5" x14ac:dyDescent="0.25">
      <c r="A111" t="s">
        <v>624</v>
      </c>
      <c r="B111" s="18">
        <f>[1]!EM_S_YQ_OPEN(A111,"2015-01-05","3")</f>
        <v>14.85</v>
      </c>
      <c r="C111" s="18">
        <f>[1]!EM_S_YQ_CLOSE(A111,"2015-12-31","3")</f>
        <v>24.77</v>
      </c>
      <c r="D111" s="4">
        <f t="shared" si="2"/>
        <v>0.66801346801346806</v>
      </c>
      <c r="E111">
        <f t="shared" si="3"/>
        <v>336</v>
      </c>
    </row>
    <row r="112" spans="1:5" x14ac:dyDescent="0.25">
      <c r="A112" t="s">
        <v>816</v>
      </c>
      <c r="B112" s="18">
        <f>[1]!EM_S_YQ_OPEN(A112,"2015-01-05","3")</f>
        <v>23.156456239250701</v>
      </c>
      <c r="C112" s="18">
        <f>[1]!EM_S_YQ_CLOSE(A112,"2015-12-31","3")</f>
        <v>45.588987667009199</v>
      </c>
      <c r="D112" s="4">
        <f t="shared" si="2"/>
        <v>0.96873766849242093</v>
      </c>
      <c r="E112">
        <f t="shared" si="3"/>
        <v>200</v>
      </c>
    </row>
    <row r="113" spans="1:5" x14ac:dyDescent="0.25">
      <c r="A113" t="s">
        <v>849</v>
      </c>
      <c r="B113" s="18">
        <f>[1]!EM_S_YQ_OPEN(A113,"2015-01-05","3")</f>
        <v>17.5297052114148</v>
      </c>
      <c r="C113" s="18">
        <f>[1]!EM_S_YQ_CLOSE(A113,"2015-12-31","3")</f>
        <v>17.636037991858899</v>
      </c>
      <c r="D113" s="4">
        <f t="shared" si="2"/>
        <v>6.0658624410214364E-3</v>
      </c>
      <c r="E113">
        <f t="shared" si="3"/>
        <v>820</v>
      </c>
    </row>
    <row r="114" spans="1:5" x14ac:dyDescent="0.25">
      <c r="A114" t="s">
        <v>268</v>
      </c>
      <c r="B114" s="18">
        <f>[1]!EM_S_YQ_OPEN(A114,"2015-01-05","3")</f>
        <v>15.908301478377901</v>
      </c>
      <c r="C114" s="18">
        <f>[1]!EM_S_YQ_CLOSE(A114,"2015-12-31","3")</f>
        <v>27.271734762223701</v>
      </c>
      <c r="D114" s="4">
        <f t="shared" si="2"/>
        <v>0.71430839422364778</v>
      </c>
      <c r="E114">
        <f t="shared" si="3"/>
        <v>308</v>
      </c>
    </row>
    <row r="115" spans="1:5" x14ac:dyDescent="0.25">
      <c r="A115" t="s">
        <v>717</v>
      </c>
      <c r="B115" s="18">
        <f>[1]!EM_S_YQ_OPEN(A115,"2015-01-05","3")</f>
        <v>18.823371711899199</v>
      </c>
      <c r="C115" s="18">
        <f>[1]!EM_S_YQ_CLOSE(A115,"2015-12-31","3")</f>
        <v>26.880845070422499</v>
      </c>
      <c r="D115" s="4">
        <f t="shared" si="2"/>
        <v>0.42805685834859042</v>
      </c>
      <c r="E115">
        <f t="shared" si="3"/>
        <v>484</v>
      </c>
    </row>
    <row r="116" spans="1:5" x14ac:dyDescent="0.25">
      <c r="A116" t="s">
        <v>355</v>
      </c>
      <c r="B116" s="18">
        <f>[1]!EM_S_YQ_OPEN(A116,"2015-01-05","3")</f>
        <v>8.7447134683196204</v>
      </c>
      <c r="C116" s="18">
        <f>[1]!EM_S_YQ_CLOSE(A116,"2015-12-31","3")</f>
        <v>9.3003863298662708</v>
      </c>
      <c r="D116" s="4">
        <f t="shared" si="2"/>
        <v>6.3543861506697052E-2</v>
      </c>
      <c r="E116">
        <f t="shared" si="3"/>
        <v>781</v>
      </c>
    </row>
    <row r="117" spans="1:5" x14ac:dyDescent="0.25">
      <c r="A117" t="s">
        <v>177</v>
      </c>
      <c r="B117" s="18">
        <f>[1]!EM_S_YQ_OPEN(A117,"2015-01-05","3")</f>
        <v>9.0669078228778694</v>
      </c>
      <c r="C117" s="18">
        <f>[1]!EM_S_YQ_CLOSE(A117,"2015-12-31","3")</f>
        <v>11.427384513127301</v>
      </c>
      <c r="D117" s="4">
        <f t="shared" si="2"/>
        <v>0.26033976923129315</v>
      </c>
      <c r="E117">
        <f t="shared" si="3"/>
        <v>629</v>
      </c>
    </row>
    <row r="118" spans="1:5" x14ac:dyDescent="0.25">
      <c r="A118" t="s">
        <v>929</v>
      </c>
      <c r="B118" s="18">
        <f>[1]!EM_S_YQ_OPEN(A118,"2015-01-05","3")</f>
        <v>9.2806528291566206</v>
      </c>
      <c r="C118" s="18">
        <f>[1]!EM_S_YQ_CLOSE(A118,"2015-12-31","3")</f>
        <v>9.8266837387964205</v>
      </c>
      <c r="D118" s="4">
        <f t="shared" si="2"/>
        <v>5.8835398725869646E-2</v>
      </c>
      <c r="E118">
        <f t="shared" si="3"/>
        <v>783</v>
      </c>
    </row>
    <row r="119" spans="1:5" x14ac:dyDescent="0.25">
      <c r="A119" t="s">
        <v>652</v>
      </c>
      <c r="B119" s="18">
        <f>[1]!EM_S_YQ_OPEN(A119,"2015-01-05","3")</f>
        <v>16.0686494157043</v>
      </c>
      <c r="C119" s="18">
        <f>[1]!EM_S_YQ_CLOSE(A119,"2015-12-31","3")</f>
        <v>14.0811785216179</v>
      </c>
      <c r="D119" s="4">
        <f t="shared" si="2"/>
        <v>-0.12368624410611596</v>
      </c>
      <c r="E119">
        <f t="shared" si="3"/>
        <v>883</v>
      </c>
    </row>
    <row r="120" spans="1:5" x14ac:dyDescent="0.25">
      <c r="A120" t="s">
        <v>779</v>
      </c>
      <c r="B120" s="18">
        <f>[1]!EM_S_YQ_OPEN(A120,"2015-01-05","3")</f>
        <v>7.11399854333576</v>
      </c>
      <c r="C120" s="18">
        <f>[1]!EM_S_YQ_CLOSE(A120,"2015-12-31","3")</f>
        <v>16.795498907501798</v>
      </c>
      <c r="D120" s="4">
        <f t="shared" si="2"/>
        <v>1.3609083984470953</v>
      </c>
      <c r="E120">
        <f t="shared" si="3"/>
        <v>119</v>
      </c>
    </row>
    <row r="121" spans="1:5" x14ac:dyDescent="0.25">
      <c r="A121" t="s">
        <v>383</v>
      </c>
      <c r="B121" s="18">
        <f>[1]!EM_S_YQ_OPEN(A121,"2015-01-05","3")</f>
        <v>11.150154487936</v>
      </c>
      <c r="C121" s="18">
        <f>[1]!EM_S_YQ_CLOSE(A121,"2015-12-31","3")</f>
        <v>13.6508467741935</v>
      </c>
      <c r="D121" s="4">
        <f t="shared" si="2"/>
        <v>0.22427422767667879</v>
      </c>
      <c r="E121">
        <f t="shared" si="3"/>
        <v>663</v>
      </c>
    </row>
    <row r="122" spans="1:5" x14ac:dyDescent="0.25">
      <c r="A122" t="s">
        <v>1122</v>
      </c>
      <c r="B122" s="18">
        <f>[1]!EM_S_YQ_OPEN(A122,"2015-01-05","3")</f>
        <v>6.52</v>
      </c>
      <c r="C122" s="18">
        <f>[1]!EM_S_YQ_CLOSE(A122,"2015-12-31","3")</f>
        <v>10.71</v>
      </c>
      <c r="D122" s="4">
        <f t="shared" si="2"/>
        <v>0.64263803680981624</v>
      </c>
      <c r="E122">
        <f t="shared" si="3"/>
        <v>343</v>
      </c>
    </row>
    <row r="123" spans="1:5" x14ac:dyDescent="0.25">
      <c r="A123" t="s">
        <v>780</v>
      </c>
      <c r="B123" s="18">
        <f>[1]!EM_S_YQ_OPEN(A123,"2015-01-05","3")</f>
        <v>6.7248943388514197</v>
      </c>
      <c r="C123" s="18">
        <f>[1]!EM_S_YQ_CLOSE(A123,"2015-12-31","3")</f>
        <v>9.0883095238095208</v>
      </c>
      <c r="D123" s="4">
        <f t="shared" si="2"/>
        <v>0.35144272398512677</v>
      </c>
      <c r="E123">
        <f t="shared" si="3"/>
        <v>549</v>
      </c>
    </row>
    <row r="124" spans="1:5" x14ac:dyDescent="0.25">
      <c r="A124" t="s">
        <v>1027</v>
      </c>
      <c r="B124" s="18">
        <f>[1]!EM_S_YQ_OPEN(A124,"2015-01-05","3")</f>
        <v>7.6029654481133901</v>
      </c>
      <c r="C124" s="18">
        <f>[1]!EM_S_YQ_CLOSE(A124,"2015-12-31","3")</f>
        <v>9.5831747673216103</v>
      </c>
      <c r="D124" s="4">
        <f t="shared" si="2"/>
        <v>0.26045223179326588</v>
      </c>
      <c r="E124">
        <f t="shared" si="3"/>
        <v>625</v>
      </c>
    </row>
    <row r="125" spans="1:5" x14ac:dyDescent="0.25">
      <c r="A125" t="s">
        <v>413</v>
      </c>
      <c r="B125" s="18">
        <f>[1]!EM_S_YQ_OPEN(A125,"2015-01-05","3")</f>
        <v>8.0194537673019006</v>
      </c>
      <c r="C125" s="18">
        <f>[1]!EM_S_YQ_CLOSE(A125,"2015-12-31","3")</f>
        <v>13.4750446791227</v>
      </c>
      <c r="D125" s="4">
        <f t="shared" si="2"/>
        <v>0.68029457742684907</v>
      </c>
      <c r="E125">
        <f t="shared" si="3"/>
        <v>325</v>
      </c>
    </row>
    <row r="126" spans="1:5" x14ac:dyDescent="0.25">
      <c r="A126" t="s">
        <v>364</v>
      </c>
      <c r="B126" s="18">
        <f>[1]!EM_S_YQ_OPEN(A126,"2015-01-05","3")</f>
        <v>7.7700612174882604</v>
      </c>
      <c r="C126" s="18">
        <f>[1]!EM_S_YQ_CLOSE(A126,"2015-12-31","3")</f>
        <v>9.61224832214765</v>
      </c>
      <c r="D126" s="4">
        <f t="shared" si="2"/>
        <v>0.23708784951566864</v>
      </c>
      <c r="E126">
        <f t="shared" si="3"/>
        <v>647</v>
      </c>
    </row>
    <row r="127" spans="1:5" x14ac:dyDescent="0.25">
      <c r="A127" t="s">
        <v>259</v>
      </c>
      <c r="B127" s="18">
        <f>[1]!EM_S_YQ_OPEN(A127,"2015-01-05","3")</f>
        <v>4.5747376467852598</v>
      </c>
      <c r="C127" s="18">
        <f>[1]!EM_S_YQ_CLOSE(A127,"2015-12-31","3")</f>
        <v>6.0926775956284098</v>
      </c>
      <c r="D127" s="4">
        <f t="shared" si="2"/>
        <v>0.33180918033842449</v>
      </c>
      <c r="E127">
        <f t="shared" si="3"/>
        <v>562</v>
      </c>
    </row>
    <row r="128" spans="1:5" x14ac:dyDescent="0.25">
      <c r="A128" t="s">
        <v>576</v>
      </c>
      <c r="B128" s="18">
        <f>[1]!EM_S_YQ_OPEN(A128,"2015-01-05","3")</f>
        <v>4.62</v>
      </c>
      <c r="C128" s="18">
        <f>[1]!EM_S_YQ_CLOSE(A128,"2015-12-31","3")</f>
        <v>8.81</v>
      </c>
      <c r="D128" s="4">
        <f t="shared" si="2"/>
        <v>0.90692640692640702</v>
      </c>
      <c r="E128">
        <f t="shared" si="3"/>
        <v>219</v>
      </c>
    </row>
    <row r="129" spans="1:5" x14ac:dyDescent="0.25">
      <c r="A129" t="s">
        <v>1140</v>
      </c>
      <c r="B129" s="18">
        <f>[1]!EM_S_YQ_OPEN(A129,"2015-01-05","3")</f>
        <v>16.100879491017999</v>
      </c>
      <c r="C129" s="18">
        <f>[1]!EM_S_YQ_CLOSE(A129,"2015-12-31","3")</f>
        <v>16.430838323353299</v>
      </c>
      <c r="D129" s="4">
        <f t="shared" si="2"/>
        <v>2.0493217933801117E-2</v>
      </c>
      <c r="E129">
        <f t="shared" si="3"/>
        <v>794</v>
      </c>
    </row>
    <row r="130" spans="1:5" x14ac:dyDescent="0.25">
      <c r="A130" t="s">
        <v>519</v>
      </c>
      <c r="B130" s="18">
        <f>[1]!EM_S_YQ_OPEN(A130,"2015-01-05","3")</f>
        <v>3.13374562204964</v>
      </c>
      <c r="C130" s="18">
        <f>[1]!EM_S_YQ_CLOSE(A130,"2015-12-31","3")</f>
        <v>2.8148907415867201</v>
      </c>
      <c r="D130" s="4">
        <f t="shared" si="2"/>
        <v>-0.10174880763116038</v>
      </c>
      <c r="E130">
        <f t="shared" si="3"/>
        <v>857</v>
      </c>
    </row>
    <row r="131" spans="1:5" x14ac:dyDescent="0.25">
      <c r="A131" t="s">
        <v>974</v>
      </c>
      <c r="B131" s="18">
        <f>[1]!EM_S_YQ_OPEN(A131,"2015-01-05","3")</f>
        <v>8.2719022004890004</v>
      </c>
      <c r="C131" s="18">
        <f>[1]!EM_S_YQ_CLOSE(A131,"2015-12-31","3")</f>
        <v>14.7755354523227</v>
      </c>
      <c r="D131" s="4">
        <f t="shared" si="2"/>
        <v>0.78623188405796574</v>
      </c>
      <c r="E131">
        <f t="shared" si="3"/>
        <v>269</v>
      </c>
    </row>
    <row r="132" spans="1:5" x14ac:dyDescent="0.25">
      <c r="A132" t="s">
        <v>879</v>
      </c>
      <c r="B132" s="18">
        <f>[1]!EM_S_YQ_OPEN(A132,"2015-01-05","3")</f>
        <v>3.355</v>
      </c>
      <c r="C132" s="18">
        <f>[1]!EM_S_YQ_CLOSE(A132,"2015-12-31","3")</f>
        <v>8.08</v>
      </c>
      <c r="D132" s="4">
        <f t="shared" si="2"/>
        <v>1.4083457526080476</v>
      </c>
      <c r="E132">
        <f t="shared" si="3"/>
        <v>114</v>
      </c>
    </row>
    <row r="133" spans="1:5" x14ac:dyDescent="0.25">
      <c r="A133" t="s">
        <v>1174</v>
      </c>
      <c r="B133" s="18">
        <f>[1]!EM_S_YQ_OPEN(A133,"2015-01-05","3")</f>
        <v>14.9538461538462</v>
      </c>
      <c r="C133" s="18">
        <f>[1]!EM_S_YQ_CLOSE(A133,"2015-12-31","3")</f>
        <v>18.5736263736264</v>
      </c>
      <c r="D133" s="4">
        <f t="shared" si="2"/>
        <v>0.24206349206348998</v>
      </c>
      <c r="E133">
        <f t="shared" si="3"/>
        <v>640</v>
      </c>
    </row>
    <row r="134" spans="1:5" x14ac:dyDescent="0.25">
      <c r="A134" t="s">
        <v>814</v>
      </c>
      <c r="B134" s="18">
        <f>[1]!EM_S_YQ_OPEN(A134,"2015-01-05","3")</f>
        <v>4.7192287614717499</v>
      </c>
      <c r="C134" s="18">
        <f>[1]!EM_S_YQ_CLOSE(A134,"2015-12-31","3")</f>
        <v>7.0360360360360401</v>
      </c>
      <c r="D134" s="4">
        <f t="shared" ref="D134:D197" si="4">(C134-B134)/B134</f>
        <v>0.49092921569705072</v>
      </c>
      <c r="E134">
        <f t="shared" ref="E134:E197" si="5">_xlfn.RANK.AVG(D134,D134:D1205,0)</f>
        <v>429</v>
      </c>
    </row>
    <row r="135" spans="1:5" x14ac:dyDescent="0.25">
      <c r="A135" t="s">
        <v>808</v>
      </c>
      <c r="B135" s="18">
        <f>[1]!EM_S_YQ_OPEN(A135,"2015-01-05","3")</f>
        <v>19.100000000000001</v>
      </c>
      <c r="C135" s="18">
        <f>[1]!EM_S_YQ_CLOSE(A135,"2015-12-31","3")</f>
        <v>46.03</v>
      </c>
      <c r="D135" s="4">
        <f t="shared" si="4"/>
        <v>1.4099476439790575</v>
      </c>
      <c r="E135">
        <f t="shared" si="5"/>
        <v>113</v>
      </c>
    </row>
    <row r="136" spans="1:5" x14ac:dyDescent="0.25">
      <c r="A136" t="s">
        <v>748</v>
      </c>
      <c r="B136" s="18">
        <f>[1]!EM_S_YQ_OPEN(A136,"2015-01-05","3")</f>
        <v>14.832501568014999</v>
      </c>
      <c r="C136" s="18">
        <f>[1]!EM_S_YQ_CLOSE(A136,"2015-12-31","3")</f>
        <v>14.2530948121646</v>
      </c>
      <c r="D136" s="4">
        <f t="shared" si="4"/>
        <v>-3.9063320047094417E-2</v>
      </c>
      <c r="E136">
        <f t="shared" si="5"/>
        <v>826</v>
      </c>
    </row>
    <row r="137" spans="1:5" x14ac:dyDescent="0.25">
      <c r="A137" t="s">
        <v>781</v>
      </c>
      <c r="B137" s="18">
        <f>[1]!EM_S_YQ_OPEN(A137,"2015-01-05","3")</f>
        <v>10.79</v>
      </c>
      <c r="C137" s="18">
        <f>[1]!EM_S_YQ_CLOSE(A137,"2015-12-31","3")</f>
        <v>6.61</v>
      </c>
      <c r="D137" s="4">
        <f t="shared" si="4"/>
        <v>-0.38739573679332706</v>
      </c>
      <c r="E137">
        <f t="shared" si="5"/>
        <v>938</v>
      </c>
    </row>
    <row r="138" spans="1:5" x14ac:dyDescent="0.25">
      <c r="A138" t="s">
        <v>1169</v>
      </c>
      <c r="B138" s="18">
        <f>[1]!EM_S_YQ_OPEN(A138,"2015-01-05","3")</f>
        <v>5.9811082154440998</v>
      </c>
      <c r="C138" s="18">
        <f>[1]!EM_S_YQ_CLOSE(A138,"2015-12-31","3")</f>
        <v>13.1701884340481</v>
      </c>
      <c r="D138" s="4">
        <f t="shared" si="4"/>
        <v>1.2019645790792983</v>
      </c>
      <c r="E138">
        <f t="shared" si="5"/>
        <v>137</v>
      </c>
    </row>
    <row r="139" spans="1:5" x14ac:dyDescent="0.25">
      <c r="A139" t="s">
        <v>844</v>
      </c>
      <c r="B139" s="18">
        <f>[1]!EM_S_YQ_OPEN(A139,"2015-01-05","3")</f>
        <v>11.9137218983276</v>
      </c>
      <c r="C139" s="18">
        <f>[1]!EM_S_YQ_CLOSE(A139,"2015-12-31","3")</f>
        <v>8.2006704545454507</v>
      </c>
      <c r="D139" s="4">
        <f t="shared" si="4"/>
        <v>-0.3116617523448631</v>
      </c>
      <c r="E139">
        <f t="shared" si="5"/>
        <v>926</v>
      </c>
    </row>
    <row r="140" spans="1:5" x14ac:dyDescent="0.25">
      <c r="A140" t="s">
        <v>824</v>
      </c>
      <c r="B140" s="18">
        <f>[1]!EM_S_YQ_OPEN(A140,"2015-01-05","3")</f>
        <v>5.9229052823315103</v>
      </c>
      <c r="C140" s="18">
        <f>[1]!EM_S_YQ_CLOSE(A140,"2015-12-31","3")</f>
        <v>8.6</v>
      </c>
      <c r="D140" s="4">
        <f t="shared" si="4"/>
        <v>0.45199012816471545</v>
      </c>
      <c r="E140">
        <f t="shared" si="5"/>
        <v>454</v>
      </c>
    </row>
    <row r="141" spans="1:5" x14ac:dyDescent="0.25">
      <c r="A141" t="s">
        <v>913</v>
      </c>
      <c r="B141" s="18">
        <f>[1]!EM_S_YQ_OPEN(A141,"2015-01-05","3")</f>
        <v>4.5066857226912296</v>
      </c>
      <c r="C141" s="18">
        <f>[1]!EM_S_YQ_CLOSE(A141,"2015-12-31","3")</f>
        <v>6.0481967213114798</v>
      </c>
      <c r="D141" s="4">
        <f t="shared" si="4"/>
        <v>0.34204981076419849</v>
      </c>
      <c r="E141">
        <f t="shared" si="5"/>
        <v>548</v>
      </c>
    </row>
    <row r="142" spans="1:5" x14ac:dyDescent="0.25">
      <c r="A142" t="s">
        <v>1022</v>
      </c>
      <c r="B142" s="18">
        <f>[1]!EM_S_YQ_OPEN(A142,"2015-01-05","3")</f>
        <v>13.3337967699293</v>
      </c>
      <c r="C142" s="18">
        <f>[1]!EM_S_YQ_CLOSE(A142,"2015-12-31","3")</f>
        <v>9.4413777372262793</v>
      </c>
      <c r="D142" s="4">
        <f t="shared" si="4"/>
        <v>-0.29192128092737235</v>
      </c>
      <c r="E142">
        <f t="shared" si="5"/>
        <v>919</v>
      </c>
    </row>
    <row r="143" spans="1:5" x14ac:dyDescent="0.25">
      <c r="A143" t="s">
        <v>917</v>
      </c>
      <c r="B143" s="18">
        <f>[1]!EM_S_YQ_OPEN(A143,"2015-01-05","3")</f>
        <v>21.296158981272001</v>
      </c>
      <c r="C143" s="18">
        <f>[1]!EM_S_YQ_CLOSE(A143,"2015-12-31","3")</f>
        <v>17.637119856887299</v>
      </c>
      <c r="D143" s="4">
        <f t="shared" si="4"/>
        <v>-0.17181685803540853</v>
      </c>
      <c r="E143">
        <f t="shared" si="5"/>
        <v>876</v>
      </c>
    </row>
    <row r="144" spans="1:5" x14ac:dyDescent="0.25">
      <c r="A144" t="s">
        <v>805</v>
      </c>
      <c r="B144" s="18">
        <f>[1]!EM_S_YQ_OPEN(A144,"2015-01-05","3")</f>
        <v>18.133532829565699</v>
      </c>
      <c r="C144" s="18">
        <f>[1]!EM_S_YQ_CLOSE(A144,"2015-12-31","3")</f>
        <v>20.9085553997195</v>
      </c>
      <c r="D144" s="4">
        <f t="shared" si="4"/>
        <v>0.15303264930423729</v>
      </c>
      <c r="E144">
        <f t="shared" si="5"/>
        <v>693</v>
      </c>
    </row>
    <row r="145" spans="1:5" x14ac:dyDescent="0.25">
      <c r="A145" t="s">
        <v>642</v>
      </c>
      <c r="B145" s="18">
        <f>[1]!EM_S_YQ_OPEN(A145,"2015-01-05","3")</f>
        <v>7.03</v>
      </c>
      <c r="C145" s="18">
        <f>[1]!EM_S_YQ_CLOSE(A145,"2015-12-31","3")</f>
        <v>23.16</v>
      </c>
      <c r="D145" s="4">
        <f t="shared" si="4"/>
        <v>2.2944523470839258</v>
      </c>
      <c r="E145">
        <f t="shared" si="5"/>
        <v>50</v>
      </c>
    </row>
    <row r="146" spans="1:5" x14ac:dyDescent="0.25">
      <c r="A146" t="s">
        <v>855</v>
      </c>
      <c r="B146" s="18">
        <f>[1]!EM_S_YQ_OPEN(A146,"2015-01-05","3")</f>
        <v>14.8688058449592</v>
      </c>
      <c r="C146" s="18">
        <f>[1]!EM_S_YQ_CLOSE(A146,"2015-12-31","3")</f>
        <v>15.798143525741001</v>
      </c>
      <c r="D146" s="4">
        <f t="shared" si="4"/>
        <v>6.2502509648201754E-2</v>
      </c>
      <c r="E146">
        <f t="shared" si="5"/>
        <v>761</v>
      </c>
    </row>
    <row r="147" spans="1:5" x14ac:dyDescent="0.25">
      <c r="A147" t="s">
        <v>599</v>
      </c>
      <c r="B147" s="18">
        <f>[1]!EM_S_YQ_OPEN(A147,"2015-01-05","3")</f>
        <v>25.189314875998399</v>
      </c>
      <c r="C147" s="18">
        <f>[1]!EM_S_YQ_CLOSE(A147,"2015-12-31","3")</f>
        <v>40.9728824476651</v>
      </c>
      <c r="D147" s="4">
        <f t="shared" si="4"/>
        <v>0.62659773198937019</v>
      </c>
      <c r="E147">
        <f t="shared" si="5"/>
        <v>342</v>
      </c>
    </row>
    <row r="148" spans="1:5" x14ac:dyDescent="0.25">
      <c r="A148" t="s">
        <v>533</v>
      </c>
      <c r="B148" s="18">
        <f>[1]!EM_S_YQ_OPEN(A148,"2015-01-05","3")</f>
        <v>11.18</v>
      </c>
      <c r="C148" s="18">
        <f>[1]!EM_S_YQ_CLOSE(A148,"2015-12-31","3")</f>
        <v>20.47</v>
      </c>
      <c r="D148" s="4">
        <f t="shared" si="4"/>
        <v>0.83094812164579601</v>
      </c>
      <c r="E148">
        <f t="shared" si="5"/>
        <v>242</v>
      </c>
    </row>
    <row r="149" spans="1:5" x14ac:dyDescent="0.25">
      <c r="A149" t="s">
        <v>53</v>
      </c>
      <c r="B149" s="18">
        <f>[1]!EM_S_YQ_OPEN(A149,"2015-01-05","3")</f>
        <v>7.1739089184821596</v>
      </c>
      <c r="C149" s="18">
        <f>[1]!EM_S_YQ_CLOSE(A149,"2015-12-31","3")</f>
        <v>25.666259097525501</v>
      </c>
      <c r="D149" s="4">
        <f t="shared" si="4"/>
        <v>2.5777230222984087</v>
      </c>
      <c r="E149">
        <f t="shared" si="5"/>
        <v>41</v>
      </c>
    </row>
    <row r="150" spans="1:5" x14ac:dyDescent="0.25">
      <c r="A150" t="s">
        <v>454</v>
      </c>
      <c r="B150" s="18">
        <f>[1]!EM_S_YQ_OPEN(A150,"2015-01-05","3")</f>
        <v>4.9574837092731796</v>
      </c>
      <c r="C150" s="18">
        <f>[1]!EM_S_YQ_CLOSE(A150,"2015-12-31","3")</f>
        <v>13.456741854636601</v>
      </c>
      <c r="D150" s="4">
        <f t="shared" si="4"/>
        <v>1.714429868819378</v>
      </c>
      <c r="E150">
        <f t="shared" si="5"/>
        <v>86</v>
      </c>
    </row>
    <row r="151" spans="1:5" x14ac:dyDescent="0.25">
      <c r="A151" t="s">
        <v>625</v>
      </c>
      <c r="B151" s="18">
        <f>[1]!EM_S_YQ_OPEN(A151,"2015-01-05","3")</f>
        <v>13.103100589391</v>
      </c>
      <c r="C151" s="18">
        <f>[1]!EM_S_YQ_CLOSE(A151,"2015-12-31","3")</f>
        <v>17.412298624754399</v>
      </c>
      <c r="D151" s="4">
        <f t="shared" si="4"/>
        <v>0.3288685762553305</v>
      </c>
      <c r="E151">
        <f t="shared" si="5"/>
        <v>550</v>
      </c>
    </row>
    <row r="152" spans="1:5" x14ac:dyDescent="0.25">
      <c r="A152" t="s">
        <v>1016</v>
      </c>
      <c r="B152" s="18">
        <f>[1]!EM_S_YQ_OPEN(A152,"2015-01-05","3")</f>
        <v>15.5487982114918</v>
      </c>
      <c r="C152" s="18">
        <f>[1]!EM_S_YQ_CLOSE(A152,"2015-12-31","3")</f>
        <v>21.153567447045699</v>
      </c>
      <c r="D152" s="4">
        <f t="shared" si="4"/>
        <v>0.36046317916786191</v>
      </c>
      <c r="E152">
        <f t="shared" si="5"/>
        <v>533</v>
      </c>
    </row>
    <row r="153" spans="1:5" x14ac:dyDescent="0.25">
      <c r="A153" t="s">
        <v>371</v>
      </c>
      <c r="B153" s="18">
        <f>[1]!EM_S_YQ_OPEN(A153,"2015-01-05","3")</f>
        <v>8.6418506493506495</v>
      </c>
      <c r="C153" s="18">
        <f>[1]!EM_S_YQ_CLOSE(A153,"2015-12-31","3")</f>
        <v>5.55</v>
      </c>
      <c r="D153" s="4">
        <f t="shared" si="4"/>
        <v>-0.35777645030037308</v>
      </c>
      <c r="E153">
        <f t="shared" si="5"/>
        <v>919</v>
      </c>
    </row>
    <row r="154" spans="1:5" x14ac:dyDescent="0.25">
      <c r="A154" t="s">
        <v>826</v>
      </c>
      <c r="B154" s="18">
        <f>[1]!EM_S_YQ_OPEN(A154,"2015-01-05","3")</f>
        <v>6.93</v>
      </c>
      <c r="C154" s="18">
        <f>[1]!EM_S_YQ_CLOSE(A154,"2015-12-31","3")</f>
        <v>22.68</v>
      </c>
      <c r="D154" s="4">
        <f t="shared" si="4"/>
        <v>2.2727272727272729</v>
      </c>
      <c r="E154">
        <f t="shared" si="5"/>
        <v>50</v>
      </c>
    </row>
    <row r="155" spans="1:5" x14ac:dyDescent="0.25">
      <c r="A155" t="s">
        <v>747</v>
      </c>
      <c r="B155" s="18">
        <f>[1]!EM_S_YQ_OPEN(A155,"2015-01-05","3")</f>
        <v>12.0364619318182</v>
      </c>
      <c r="C155" s="18">
        <f>[1]!EM_S_YQ_CLOSE(A155,"2015-12-31","3")</f>
        <v>19.1432897727273</v>
      </c>
      <c r="D155" s="4">
        <f t="shared" si="4"/>
        <v>0.59044159996238688</v>
      </c>
      <c r="E155">
        <f t="shared" si="5"/>
        <v>357</v>
      </c>
    </row>
    <row r="156" spans="1:5" x14ac:dyDescent="0.25">
      <c r="A156" t="s">
        <v>771</v>
      </c>
      <c r="B156" s="18">
        <f>[1]!EM_S_YQ_OPEN(A156,"2015-01-05","3")</f>
        <v>6.8190555536892097</v>
      </c>
      <c r="C156" s="18">
        <f>[1]!EM_S_YQ_CLOSE(A156,"2015-12-31","3")</f>
        <v>8.0039432412247908</v>
      </c>
      <c r="D156" s="4">
        <f t="shared" si="4"/>
        <v>0.17376126036904618</v>
      </c>
      <c r="E156">
        <f t="shared" si="5"/>
        <v>673</v>
      </c>
    </row>
    <row r="157" spans="1:5" x14ac:dyDescent="0.25">
      <c r="A157" t="s">
        <v>379</v>
      </c>
      <c r="B157" s="18">
        <f>[1]!EM_S_YQ_OPEN(A157,"2015-01-05","3")</f>
        <v>57.875305671651098</v>
      </c>
      <c r="C157" s="18">
        <f>[1]!EM_S_YQ_CLOSE(A157,"2015-12-31","3")</f>
        <v>62.666355638496398</v>
      </c>
      <c r="D157" s="4">
        <f t="shared" si="4"/>
        <v>8.2782283587870306E-2</v>
      </c>
      <c r="E157">
        <f t="shared" si="5"/>
        <v>740</v>
      </c>
    </row>
    <row r="158" spans="1:5" x14ac:dyDescent="0.25">
      <c r="A158" t="s">
        <v>1062</v>
      </c>
      <c r="B158" s="18">
        <f>[1]!EM_S_YQ_OPEN(A158,"2015-01-05","3")</f>
        <v>14.9337416267943</v>
      </c>
      <c r="C158" s="18">
        <f>[1]!EM_S_YQ_CLOSE(A158,"2015-12-31","3")</f>
        <v>14.4786073500967</v>
      </c>
      <c r="D158" s="4">
        <f t="shared" si="4"/>
        <v>-3.0476908471550879E-2</v>
      </c>
      <c r="E158">
        <f t="shared" si="5"/>
        <v>806</v>
      </c>
    </row>
    <row r="159" spans="1:5" x14ac:dyDescent="0.25">
      <c r="A159" t="s">
        <v>149</v>
      </c>
      <c r="B159" s="18">
        <f>[1]!EM_S_YQ_OPEN(A159,"2015-01-05","3")</f>
        <v>16.681153888124999</v>
      </c>
      <c r="C159" s="18">
        <f>[1]!EM_S_YQ_CLOSE(A159,"2015-12-31","3")</f>
        <v>27.835899692937598</v>
      </c>
      <c r="D159" s="4">
        <f t="shared" si="4"/>
        <v>0.66870348895668741</v>
      </c>
      <c r="E159">
        <f t="shared" si="5"/>
        <v>320</v>
      </c>
    </row>
    <row r="160" spans="1:5" x14ac:dyDescent="0.25">
      <c r="A160" t="s">
        <v>693</v>
      </c>
      <c r="B160" s="18">
        <f>[1]!EM_S_YQ_OPEN(A160,"2015-01-05","3")</f>
        <v>10.053150025777599</v>
      </c>
      <c r="C160" s="18">
        <f>[1]!EM_S_YQ_CLOSE(A160,"2015-12-31","3")</f>
        <v>16.353950850661601</v>
      </c>
      <c r="D160" s="4">
        <f t="shared" si="4"/>
        <v>0.62674891041394187</v>
      </c>
      <c r="E160">
        <f t="shared" si="5"/>
        <v>336</v>
      </c>
    </row>
    <row r="161" spans="1:5" x14ac:dyDescent="0.25">
      <c r="A161" t="s">
        <v>604</v>
      </c>
      <c r="B161" s="18">
        <f>[1]!EM_S_YQ_OPEN(A161,"2015-01-05","3")</f>
        <v>10.35</v>
      </c>
      <c r="C161" s="18">
        <f>[1]!EM_S_YQ_CLOSE(A161,"2015-12-31","3")</f>
        <v>16.03</v>
      </c>
      <c r="D161" s="4">
        <f t="shared" si="4"/>
        <v>0.54879227053140112</v>
      </c>
      <c r="E161">
        <f t="shared" si="5"/>
        <v>378</v>
      </c>
    </row>
    <row r="162" spans="1:5" x14ac:dyDescent="0.25">
      <c r="A162" t="s">
        <v>715</v>
      </c>
      <c r="B162" s="18">
        <f>[1]!EM_S_YQ_OPEN(A162,"2015-01-05","3")</f>
        <v>13.8340059707874</v>
      </c>
      <c r="C162" s="18">
        <f>[1]!EM_S_YQ_CLOSE(A162,"2015-12-31","3")</f>
        <v>23.9116350710901</v>
      </c>
      <c r="D162" s="4">
        <f t="shared" si="4"/>
        <v>0.72846788714585931</v>
      </c>
      <c r="E162">
        <f t="shared" si="5"/>
        <v>292</v>
      </c>
    </row>
    <row r="163" spans="1:5" x14ac:dyDescent="0.25">
      <c r="A163" t="s">
        <v>388</v>
      </c>
      <c r="B163" s="18">
        <f>[1]!EM_S_YQ_OPEN(A163,"2015-01-05","3")</f>
        <v>14.5</v>
      </c>
      <c r="C163" s="18">
        <f>[1]!EM_S_YQ_CLOSE(A163,"2015-12-31","3")</f>
        <v>23.89</v>
      </c>
      <c r="D163" s="4">
        <f t="shared" si="4"/>
        <v>0.64758620689655177</v>
      </c>
      <c r="E163">
        <f t="shared" si="5"/>
        <v>329</v>
      </c>
    </row>
    <row r="164" spans="1:5" x14ac:dyDescent="0.25">
      <c r="A164" t="s">
        <v>312</v>
      </c>
      <c r="B164" s="18">
        <f>[1]!EM_S_YQ_OPEN(A164,"2015-01-05","3")</f>
        <v>8.5579688237308602</v>
      </c>
      <c r="C164" s="18">
        <f>[1]!EM_S_YQ_CLOSE(A164,"2015-12-31","3")</f>
        <v>22.369378733117099</v>
      </c>
      <c r="D164" s="4">
        <f t="shared" si="4"/>
        <v>1.6138654152475789</v>
      </c>
      <c r="E164">
        <f t="shared" si="5"/>
        <v>92</v>
      </c>
    </row>
    <row r="165" spans="1:5" x14ac:dyDescent="0.25">
      <c r="A165" t="s">
        <v>690</v>
      </c>
      <c r="B165" s="18">
        <f>[1]!EM_S_YQ_OPEN(A165,"2015-01-05","3")</f>
        <v>5.83</v>
      </c>
      <c r="C165" s="18">
        <f>[1]!EM_S_YQ_CLOSE(A165,"2015-12-31","3")</f>
        <v>7.05</v>
      </c>
      <c r="D165" s="4">
        <f t="shared" si="4"/>
        <v>0.20926243567752997</v>
      </c>
      <c r="E165">
        <f t="shared" si="5"/>
        <v>646</v>
      </c>
    </row>
    <row r="166" spans="1:5" x14ac:dyDescent="0.25">
      <c r="A166" t="s">
        <v>351</v>
      </c>
      <c r="B166" s="18">
        <f>[1]!EM_S_YQ_OPEN(A166,"2015-01-05","3")</f>
        <v>19.282055204153099</v>
      </c>
      <c r="C166" s="18">
        <f>[1]!EM_S_YQ_CLOSE(A166,"2015-12-31","3")</f>
        <v>14.6326478873239</v>
      </c>
      <c r="D166" s="4">
        <f t="shared" si="4"/>
        <v>-0.24112612828884436</v>
      </c>
      <c r="E166">
        <f t="shared" si="5"/>
        <v>887</v>
      </c>
    </row>
    <row r="167" spans="1:5" x14ac:dyDescent="0.25">
      <c r="A167" t="s">
        <v>1104</v>
      </c>
      <c r="B167" s="18">
        <f>[1]!EM_S_YQ_OPEN(A167,"2015-01-05","3")</f>
        <v>6.2895576264319102</v>
      </c>
      <c r="C167" s="18">
        <f>[1]!EM_S_YQ_CLOSE(A167,"2015-12-31","3")</f>
        <v>11.118513931888501</v>
      </c>
      <c r="D167" s="4">
        <f t="shared" si="4"/>
        <v>0.76777360066833122</v>
      </c>
      <c r="E167">
        <f t="shared" si="5"/>
        <v>270</v>
      </c>
    </row>
    <row r="168" spans="1:5" x14ac:dyDescent="0.25">
      <c r="A168" t="s">
        <v>283</v>
      </c>
      <c r="B168" s="18">
        <f>[1]!EM_S_YQ_OPEN(A168,"2015-01-05","3")</f>
        <v>31.2319054020804</v>
      </c>
      <c r="C168" s="18">
        <f>[1]!EM_S_YQ_CLOSE(A168,"2015-12-31","3")</f>
        <v>27.7919022945966</v>
      </c>
      <c r="D168" s="4">
        <f t="shared" si="4"/>
        <v>-0.11014387573211135</v>
      </c>
      <c r="E168">
        <f t="shared" si="5"/>
        <v>831</v>
      </c>
    </row>
    <row r="169" spans="1:5" x14ac:dyDescent="0.25">
      <c r="A169" t="s">
        <v>799</v>
      </c>
      <c r="B169" s="18">
        <f>[1]!EM_S_YQ_OPEN(A169,"2015-01-05","3")</f>
        <v>3.1857188543595001</v>
      </c>
      <c r="C169" s="18">
        <f>[1]!EM_S_YQ_CLOSE(A169,"2015-12-31","3")</f>
        <v>5.3036101083032499</v>
      </c>
      <c r="D169" s="4">
        <f t="shared" si="4"/>
        <v>0.66480796039032741</v>
      </c>
      <c r="E169">
        <f t="shared" si="5"/>
        <v>319</v>
      </c>
    </row>
    <row r="170" spans="1:5" x14ac:dyDescent="0.25">
      <c r="A170" t="s">
        <v>1142</v>
      </c>
      <c r="B170" s="18">
        <f>[1]!EM_S_YQ_OPEN(A170,"2015-01-05","3")</f>
        <v>10.266229645961101</v>
      </c>
      <c r="C170" s="18">
        <f>[1]!EM_S_YQ_CLOSE(A170,"2015-12-31","3")</f>
        <v>15.624122699386501</v>
      </c>
      <c r="D170" s="4">
        <f t="shared" si="4"/>
        <v>0.52189491548470091</v>
      </c>
      <c r="E170">
        <f t="shared" si="5"/>
        <v>387</v>
      </c>
    </row>
    <row r="171" spans="1:5" x14ac:dyDescent="0.25">
      <c r="A171" t="s">
        <v>753</v>
      </c>
      <c r="B171" s="18">
        <f>[1]!EM_S_YQ_OPEN(A171,"2015-01-05","3")</f>
        <v>6.1266936746315004</v>
      </c>
      <c r="C171" s="18">
        <f>[1]!EM_S_YQ_CLOSE(A171,"2015-12-31","3")</f>
        <v>9.1242921624948696</v>
      </c>
      <c r="D171" s="4">
        <f t="shared" si="4"/>
        <v>0.48926854304392237</v>
      </c>
      <c r="E171">
        <f t="shared" si="5"/>
        <v>412</v>
      </c>
    </row>
    <row r="172" spans="1:5" x14ac:dyDescent="0.25">
      <c r="A172" t="s">
        <v>1064</v>
      </c>
      <c r="B172" s="18">
        <f>[1]!EM_S_YQ_OPEN(A172,"2015-01-05","3")</f>
        <v>16.2302827092557</v>
      </c>
      <c r="C172" s="18">
        <f>[1]!EM_S_YQ_CLOSE(A172,"2015-12-31","3")</f>
        <v>23.196014669926701</v>
      </c>
      <c r="D172" s="4">
        <f t="shared" si="4"/>
        <v>0.42918118466899091</v>
      </c>
      <c r="E172">
        <f t="shared" si="5"/>
        <v>456</v>
      </c>
    </row>
    <row r="173" spans="1:5" x14ac:dyDescent="0.25">
      <c r="A173" t="s">
        <v>1164</v>
      </c>
      <c r="B173" s="18">
        <f>[1]!EM_S_YQ_OPEN(A173,"2015-01-05","3")</f>
        <v>6.77750857801409</v>
      </c>
      <c r="C173" s="18">
        <f>[1]!EM_S_YQ_CLOSE(A173,"2015-12-31","3")</f>
        <v>5.5159847036328902</v>
      </c>
      <c r="D173" s="4">
        <f t="shared" si="4"/>
        <v>-0.18613386613386551</v>
      </c>
      <c r="E173">
        <f t="shared" si="5"/>
        <v>856</v>
      </c>
    </row>
    <row r="174" spans="1:5" x14ac:dyDescent="0.25">
      <c r="A174" t="s">
        <v>121</v>
      </c>
      <c r="B174" s="18">
        <f>[1]!EM_S_YQ_OPEN(A174,"2015-01-05","3")</f>
        <v>8.0986292350232496</v>
      </c>
      <c r="C174" s="18">
        <f>[1]!EM_S_YQ_CLOSE(A174,"2015-12-31","3")</f>
        <v>26.325491081508201</v>
      </c>
      <c r="D174" s="4">
        <f t="shared" si="4"/>
        <v>2.2506107289936486</v>
      </c>
      <c r="E174">
        <f t="shared" si="5"/>
        <v>51</v>
      </c>
    </row>
    <row r="175" spans="1:5" x14ac:dyDescent="0.25">
      <c r="A175" t="s">
        <v>349</v>
      </c>
      <c r="B175" s="18">
        <f>[1]!EM_S_YQ_OPEN(A175,"2015-01-05","3")</f>
        <v>8.4243875988767005</v>
      </c>
      <c r="C175" s="18">
        <f>[1]!EM_S_YQ_CLOSE(A175,"2015-12-31","3")</f>
        <v>5.8132594430303604</v>
      </c>
      <c r="D175" s="4">
        <f t="shared" si="4"/>
        <v>-0.30994872033125653</v>
      </c>
      <c r="E175">
        <f t="shared" si="5"/>
        <v>891</v>
      </c>
    </row>
    <row r="176" spans="1:5" x14ac:dyDescent="0.25">
      <c r="A176" t="s">
        <v>1152</v>
      </c>
      <c r="B176" s="18">
        <f>[1]!EM_S_YQ_OPEN(A176,"2015-01-05","3")</f>
        <v>3.6679182422074601</v>
      </c>
      <c r="C176" s="18">
        <f>[1]!EM_S_YQ_CLOSE(A176,"2015-12-31","3")</f>
        <v>6.4453592233009704</v>
      </c>
      <c r="D176" s="4">
        <f t="shared" si="4"/>
        <v>0.75722543352601157</v>
      </c>
      <c r="E176">
        <f t="shared" si="5"/>
        <v>277</v>
      </c>
    </row>
    <row r="177" spans="1:5" x14ac:dyDescent="0.25">
      <c r="A177" t="s">
        <v>256</v>
      </c>
      <c r="B177" s="18">
        <f>[1]!EM_S_YQ_OPEN(A177,"2015-01-05","3")</f>
        <v>13.6887485219296</v>
      </c>
      <c r="C177" s="18">
        <f>[1]!EM_S_YQ_CLOSE(A177,"2015-12-31","3")</f>
        <v>13.1760330578512</v>
      </c>
      <c r="D177" s="4">
        <f t="shared" si="4"/>
        <v>-3.7455247516383405E-2</v>
      </c>
      <c r="E177">
        <f t="shared" si="5"/>
        <v>794</v>
      </c>
    </row>
    <row r="178" spans="1:5" x14ac:dyDescent="0.25">
      <c r="A178" t="s">
        <v>1069</v>
      </c>
      <c r="B178" s="18">
        <f>[1]!EM_S_YQ_OPEN(A178,"2015-01-05","3")</f>
        <v>15.848381475334</v>
      </c>
      <c r="C178" s="18">
        <f>[1]!EM_S_YQ_CLOSE(A178,"2015-12-31","3")</f>
        <v>15.784208494208499</v>
      </c>
      <c r="D178" s="4">
        <f t="shared" si="4"/>
        <v>-4.0491820079783664E-3</v>
      </c>
      <c r="E178">
        <f t="shared" si="5"/>
        <v>776</v>
      </c>
    </row>
    <row r="179" spans="1:5" x14ac:dyDescent="0.25">
      <c r="A179" t="s">
        <v>556</v>
      </c>
      <c r="B179" s="18">
        <f>[1]!EM_S_YQ_OPEN(A179,"2015-01-05","3")</f>
        <v>13.5856254408348</v>
      </c>
      <c r="C179" s="18">
        <f>[1]!EM_S_YQ_CLOSE(A179,"2015-12-31","3")</f>
        <v>14.253284349742801</v>
      </c>
      <c r="D179" s="4">
        <f t="shared" si="4"/>
        <v>4.914451026311932E-2</v>
      </c>
      <c r="E179">
        <f t="shared" si="5"/>
        <v>746</v>
      </c>
    </row>
    <row r="180" spans="1:5" x14ac:dyDescent="0.25">
      <c r="A180" t="s">
        <v>925</v>
      </c>
      <c r="B180" s="18">
        <f>[1]!EM_S_YQ_OPEN(A180,"2015-01-05","3")</f>
        <v>5.0662888678493099</v>
      </c>
      <c r="C180" s="18">
        <f>[1]!EM_S_YQ_CLOSE(A180,"2015-12-31","3")</f>
        <v>7.1329137931034499</v>
      </c>
      <c r="D180" s="4">
        <f t="shared" si="4"/>
        <v>0.40791691495701132</v>
      </c>
      <c r="E180">
        <f t="shared" si="5"/>
        <v>477</v>
      </c>
    </row>
    <row r="181" spans="1:5" x14ac:dyDescent="0.25">
      <c r="A181" t="s">
        <v>395</v>
      </c>
      <c r="B181" s="18">
        <f>[1]!EM_S_YQ_OPEN(A181,"2015-01-05","3")</f>
        <v>8.73</v>
      </c>
      <c r="C181" s="18">
        <f>[1]!EM_S_YQ_CLOSE(A181,"2015-12-31","3")</f>
        <v>6.29</v>
      </c>
      <c r="D181" s="4">
        <f t="shared" si="4"/>
        <v>-0.27949599083619703</v>
      </c>
      <c r="E181">
        <f t="shared" si="5"/>
        <v>881</v>
      </c>
    </row>
    <row r="182" spans="1:5" x14ac:dyDescent="0.25">
      <c r="A182" t="s">
        <v>374</v>
      </c>
      <c r="B182" s="18">
        <f>[1]!EM_S_YQ_OPEN(A182,"2015-01-05","3")</f>
        <v>17.641010222489498</v>
      </c>
      <c r="C182" s="18">
        <f>[1]!EM_S_YQ_CLOSE(A182,"2015-12-31","3")</f>
        <v>19.4467829224293</v>
      </c>
      <c r="D182" s="4">
        <f t="shared" si="4"/>
        <v>0.10236220472440556</v>
      </c>
      <c r="E182">
        <f t="shared" si="5"/>
        <v>710</v>
      </c>
    </row>
    <row r="183" spans="1:5" x14ac:dyDescent="0.25">
      <c r="A183" t="s">
        <v>1000</v>
      </c>
      <c r="B183" s="18">
        <f>[1]!EM_S_YQ_OPEN(A183,"2015-01-05","3")</f>
        <v>15.05</v>
      </c>
      <c r="C183" s="18">
        <f>[1]!EM_S_YQ_CLOSE(A183,"2015-12-31","3")</f>
        <v>14.98</v>
      </c>
      <c r="D183" s="4">
        <f t="shared" si="4"/>
        <v>-4.6511627906976934E-3</v>
      </c>
      <c r="E183">
        <f t="shared" si="5"/>
        <v>773</v>
      </c>
    </row>
    <row r="184" spans="1:5" x14ac:dyDescent="0.25">
      <c r="A184" t="s">
        <v>1071</v>
      </c>
      <c r="B184" s="18">
        <f>[1]!EM_S_YQ_OPEN(A184,"2015-01-05","3")</f>
        <v>4.95</v>
      </c>
      <c r="C184" s="18">
        <f>[1]!EM_S_YQ_CLOSE(A184,"2015-12-31","3")</f>
        <v>10.99</v>
      </c>
      <c r="D184" s="4">
        <f t="shared" si="4"/>
        <v>1.2202020202020201</v>
      </c>
      <c r="E184">
        <f t="shared" si="5"/>
        <v>128</v>
      </c>
    </row>
    <row r="185" spans="1:5" x14ac:dyDescent="0.25">
      <c r="A185" t="s">
        <v>540</v>
      </c>
      <c r="B185" s="18">
        <f>[1]!EM_S_YQ_OPEN(A185,"2015-01-05","3")</f>
        <v>7.6036497806142798</v>
      </c>
      <c r="C185" s="18">
        <f>[1]!EM_S_YQ_CLOSE(A185,"2015-12-31","3")</f>
        <v>7.8405193236714998</v>
      </c>
      <c r="D185" s="4">
        <f t="shared" si="4"/>
        <v>3.1152084839720744E-2</v>
      </c>
      <c r="E185">
        <f t="shared" si="5"/>
        <v>749</v>
      </c>
    </row>
    <row r="186" spans="1:5" x14ac:dyDescent="0.25">
      <c r="A186" t="s">
        <v>699</v>
      </c>
      <c r="B186" s="18">
        <f>[1]!EM_S_YQ_OPEN(A186,"2015-01-05","3")</f>
        <v>21.269899197127799</v>
      </c>
      <c r="C186" s="18">
        <f>[1]!EM_S_YQ_CLOSE(A186,"2015-12-31","3")</f>
        <v>16.598773006135001</v>
      </c>
      <c r="D186" s="4">
        <f t="shared" si="4"/>
        <v>-0.21961205117622595</v>
      </c>
      <c r="E186">
        <f t="shared" si="5"/>
        <v>862</v>
      </c>
    </row>
    <row r="187" spans="1:5" x14ac:dyDescent="0.25">
      <c r="A187" t="s">
        <v>72</v>
      </c>
      <c r="B187" s="18">
        <f>[1]!EM_S_YQ_OPEN(A187,"2015-01-05","3")</f>
        <v>14.4018806990881</v>
      </c>
      <c r="C187" s="18">
        <f>[1]!EM_S_YQ_CLOSE(A187,"2015-12-31","3")</f>
        <v>37.8857142857143</v>
      </c>
      <c r="D187" s="4">
        <f t="shared" si="4"/>
        <v>1.6306088126471672</v>
      </c>
      <c r="E187">
        <f t="shared" si="5"/>
        <v>88</v>
      </c>
    </row>
    <row r="188" spans="1:5" x14ac:dyDescent="0.25">
      <c r="A188" t="s">
        <v>325</v>
      </c>
      <c r="B188" s="18">
        <f>[1]!EM_S_YQ_OPEN(A188,"2015-01-05","3")</f>
        <v>4.3754851946323603</v>
      </c>
      <c r="C188" s="18">
        <f>[1]!EM_S_YQ_CLOSE(A188,"2015-12-31","3")</f>
        <v>5.6985915492957799</v>
      </c>
      <c r="D188" s="4">
        <f t="shared" si="4"/>
        <v>0.30239077400754194</v>
      </c>
      <c r="E188">
        <f t="shared" si="5"/>
        <v>561</v>
      </c>
    </row>
    <row r="189" spans="1:5" x14ac:dyDescent="0.25">
      <c r="A189" t="s">
        <v>1075</v>
      </c>
      <c r="B189" s="18">
        <f>[1]!EM_S_YQ_OPEN(A189,"2015-01-05","3")</f>
        <v>6.11</v>
      </c>
      <c r="C189" s="18">
        <f>[1]!EM_S_YQ_CLOSE(A189,"2015-12-31","3")</f>
        <v>8.11</v>
      </c>
      <c r="D189" s="4">
        <f t="shared" si="4"/>
        <v>0.3273322422258591</v>
      </c>
      <c r="E189">
        <f t="shared" si="5"/>
        <v>534</v>
      </c>
    </row>
    <row r="190" spans="1:5" x14ac:dyDescent="0.25">
      <c r="A190" t="s">
        <v>646</v>
      </c>
      <c r="B190" s="18">
        <f>[1]!EM_S_YQ_OPEN(A190,"2015-01-05","3")</f>
        <v>9.51</v>
      </c>
      <c r="C190" s="18">
        <f>[1]!EM_S_YQ_CLOSE(A190,"2015-12-31","3")</f>
        <v>9.1199999999999992</v>
      </c>
      <c r="D190" s="4">
        <f t="shared" si="4"/>
        <v>-4.1009463722397534E-2</v>
      </c>
      <c r="E190">
        <f t="shared" si="5"/>
        <v>784</v>
      </c>
    </row>
    <row r="191" spans="1:5" x14ac:dyDescent="0.25">
      <c r="A191" t="s">
        <v>634</v>
      </c>
      <c r="B191" s="18">
        <f>[1]!EM_S_YQ_OPEN(A191,"2015-01-05","3")</f>
        <v>11.2532208310651</v>
      </c>
      <c r="C191" s="18">
        <f>[1]!EM_S_YQ_CLOSE(A191,"2015-12-31","3")</f>
        <v>13.5935628742515</v>
      </c>
      <c r="D191" s="4">
        <f t="shared" si="4"/>
        <v>0.20797086259302441</v>
      </c>
      <c r="E191">
        <f t="shared" si="5"/>
        <v>634</v>
      </c>
    </row>
    <row r="192" spans="1:5" x14ac:dyDescent="0.25">
      <c r="A192" t="s">
        <v>532</v>
      </c>
      <c r="B192" s="18">
        <f>[1]!EM_S_YQ_OPEN(A192,"2015-01-05","3")</f>
        <v>10.48</v>
      </c>
      <c r="C192" s="18">
        <f>[1]!EM_S_YQ_CLOSE(A192,"2015-12-31","3")</f>
        <v>23.9</v>
      </c>
      <c r="D192" s="4">
        <f t="shared" si="4"/>
        <v>1.280534351145038</v>
      </c>
      <c r="E192">
        <f t="shared" si="5"/>
        <v>119</v>
      </c>
    </row>
    <row r="193" spans="1:5" x14ac:dyDescent="0.25">
      <c r="A193" t="s">
        <v>795</v>
      </c>
      <c r="B193" s="18">
        <f>[1]!EM_S_YQ_OPEN(A193,"2015-01-05","3")</f>
        <v>14.4126569317558</v>
      </c>
      <c r="C193" s="18">
        <f>[1]!EM_S_YQ_CLOSE(A193,"2015-12-31","3")</f>
        <v>20.494942760942799</v>
      </c>
      <c r="D193" s="4">
        <f t="shared" si="4"/>
        <v>0.42201003312482466</v>
      </c>
      <c r="E193">
        <f t="shared" si="5"/>
        <v>456</v>
      </c>
    </row>
    <row r="194" spans="1:5" x14ac:dyDescent="0.25">
      <c r="A194" t="s">
        <v>1031</v>
      </c>
      <c r="B194" s="18">
        <f>[1]!EM_S_YQ_OPEN(A194,"2015-01-05","3")</f>
        <v>6.1</v>
      </c>
      <c r="C194" s="18">
        <f>[1]!EM_S_YQ_CLOSE(A194,"2015-12-31","3")</f>
        <v>11.23</v>
      </c>
      <c r="D194" s="4">
        <f t="shared" si="4"/>
        <v>0.84098360655737725</v>
      </c>
      <c r="E194">
        <f t="shared" si="5"/>
        <v>229</v>
      </c>
    </row>
    <row r="195" spans="1:5" x14ac:dyDescent="0.25">
      <c r="A195" t="s">
        <v>330</v>
      </c>
      <c r="B195" s="18">
        <f>[1]!EM_S_YQ_OPEN(A195,"2015-01-05","3")</f>
        <v>9.1767281070854398</v>
      </c>
      <c r="C195" s="18">
        <f>[1]!EM_S_YQ_CLOSE(A195,"2015-12-31","3")</f>
        <v>7.3282107023411402</v>
      </c>
      <c r="D195" s="4">
        <f t="shared" si="4"/>
        <v>-0.20143534636457644</v>
      </c>
      <c r="E195">
        <f t="shared" si="5"/>
        <v>847</v>
      </c>
    </row>
    <row r="196" spans="1:5" x14ac:dyDescent="0.25">
      <c r="A196" t="s">
        <v>502</v>
      </c>
      <c r="B196" s="18">
        <f>[1]!EM_S_YQ_OPEN(A196,"2015-01-05","3")</f>
        <v>9.0484457142857195</v>
      </c>
      <c r="C196" s="18">
        <f>[1]!EM_S_YQ_CLOSE(A196,"2015-12-31","3")</f>
        <v>11.08</v>
      </c>
      <c r="D196" s="4">
        <f t="shared" si="4"/>
        <v>0.2245196965161492</v>
      </c>
      <c r="E196">
        <f t="shared" si="5"/>
        <v>617</v>
      </c>
    </row>
    <row r="197" spans="1:5" x14ac:dyDescent="0.25">
      <c r="A197" t="s">
        <v>742</v>
      </c>
      <c r="B197" s="18">
        <f>[1]!EM_S_YQ_OPEN(A197,"2015-01-05","3")</f>
        <v>40.1407396511621</v>
      </c>
      <c r="C197" s="18">
        <f>[1]!EM_S_YQ_CLOSE(A197,"2015-12-31","3")</f>
        <v>40.448752399232198</v>
      </c>
      <c r="D197" s="4">
        <f t="shared" si="4"/>
        <v>7.6733201915770094E-3</v>
      </c>
      <c r="E197">
        <f t="shared" si="5"/>
        <v>755</v>
      </c>
    </row>
    <row r="198" spans="1:5" x14ac:dyDescent="0.25">
      <c r="A198" t="s">
        <v>343</v>
      </c>
      <c r="B198" s="18">
        <f>[1]!EM_S_YQ_OPEN(A198,"2015-01-05","3")</f>
        <v>5.8210396039603998</v>
      </c>
      <c r="C198" s="18">
        <f>[1]!EM_S_YQ_CLOSE(A198,"2015-12-31","3")</f>
        <v>11.0649504950495</v>
      </c>
      <c r="D198" s="4">
        <f t="shared" ref="D198:D261" si="6">(C198-B198)/B198</f>
        <v>0.90085470085469876</v>
      </c>
      <c r="E198">
        <f t="shared" ref="E198:E261" si="7">_xlfn.RANK.AVG(D198,D198:D1269,0)</f>
        <v>210</v>
      </c>
    </row>
    <row r="199" spans="1:5" x14ac:dyDescent="0.25">
      <c r="A199" t="s">
        <v>1157</v>
      </c>
      <c r="B199" s="18">
        <f>[1]!EM_S_YQ_OPEN(A199,"2015-01-05","3")</f>
        <v>6.19003275237118</v>
      </c>
      <c r="C199" s="18">
        <f>[1]!EM_S_YQ_CLOSE(A199,"2015-12-31","3")</f>
        <v>4.8160430757108204</v>
      </c>
      <c r="D199" s="4">
        <f t="shared" si="6"/>
        <v>-0.22196807862349893</v>
      </c>
      <c r="E199">
        <f t="shared" si="7"/>
        <v>850</v>
      </c>
    </row>
    <row r="200" spans="1:5" x14ac:dyDescent="0.25">
      <c r="A200" t="s">
        <v>992</v>
      </c>
      <c r="B200" s="18">
        <f>[1]!EM_S_YQ_OPEN(A200,"2015-01-05","3")</f>
        <v>7.1189285714285697</v>
      </c>
      <c r="C200" s="18">
        <f>[1]!EM_S_YQ_CLOSE(A200,"2015-12-31","3")</f>
        <v>9.41</v>
      </c>
      <c r="D200" s="4">
        <f t="shared" si="6"/>
        <v>0.32182812421612433</v>
      </c>
      <c r="E200">
        <f t="shared" si="7"/>
        <v>534</v>
      </c>
    </row>
    <row r="201" spans="1:5" x14ac:dyDescent="0.25">
      <c r="A201" t="s">
        <v>682</v>
      </c>
      <c r="B201" s="18">
        <f>[1]!EM_S_YQ_OPEN(A201,"2015-01-05","3")</f>
        <v>8.4600000000000009</v>
      </c>
      <c r="C201" s="18">
        <f>[1]!EM_S_YQ_CLOSE(A201,"2015-12-31","3")</f>
        <v>12.32</v>
      </c>
      <c r="D201" s="4">
        <f t="shared" si="6"/>
        <v>0.45626477541371147</v>
      </c>
      <c r="E201">
        <f t="shared" si="7"/>
        <v>429</v>
      </c>
    </row>
    <row r="202" spans="1:5" x14ac:dyDescent="0.25">
      <c r="A202" t="s">
        <v>1147</v>
      </c>
      <c r="B202" s="18">
        <f>[1]!EM_S_YQ_OPEN(A202,"2015-01-05","3")</f>
        <v>11.025816034501</v>
      </c>
      <c r="C202" s="18">
        <f>[1]!EM_S_YQ_CLOSE(A202,"2015-12-31","3")</f>
        <v>10.23625</v>
      </c>
      <c r="D202" s="4">
        <f t="shared" si="6"/>
        <v>-7.1610666460456121E-2</v>
      </c>
      <c r="E202">
        <f t="shared" si="7"/>
        <v>787</v>
      </c>
    </row>
    <row r="203" spans="1:5" x14ac:dyDescent="0.25">
      <c r="A203" t="s">
        <v>469</v>
      </c>
      <c r="B203" s="18">
        <f>[1]!EM_S_YQ_OPEN(A203,"2015-01-05","3")</f>
        <v>23.241674447027101</v>
      </c>
      <c r="C203" s="18">
        <f>[1]!EM_S_YQ_CLOSE(A203,"2015-12-31","3")</f>
        <v>15.386443361754001</v>
      </c>
      <c r="D203" s="4">
        <f t="shared" si="6"/>
        <v>-0.33798042835411463</v>
      </c>
      <c r="E203">
        <f t="shared" si="7"/>
        <v>867</v>
      </c>
    </row>
    <row r="204" spans="1:5" x14ac:dyDescent="0.25">
      <c r="A204" t="s">
        <v>1060</v>
      </c>
      <c r="B204" s="18">
        <f>[1]!EM_S_YQ_OPEN(A204,"2015-01-05","3")</f>
        <v>1.15737837837838</v>
      </c>
      <c r="C204" s="18">
        <f>[1]!EM_S_YQ_CLOSE(A204,"2015-12-31","3")</f>
        <v>1.87</v>
      </c>
      <c r="D204" s="4">
        <f t="shared" si="6"/>
        <v>0.61572052401746513</v>
      </c>
      <c r="E204">
        <f t="shared" si="7"/>
        <v>328</v>
      </c>
    </row>
    <row r="205" spans="1:5" x14ac:dyDescent="0.25">
      <c r="A205" t="s">
        <v>288</v>
      </c>
      <c r="B205" s="18">
        <f>[1]!EM_S_YQ_OPEN(A205,"2015-01-05","3")</f>
        <v>12.0085540558715</v>
      </c>
      <c r="C205" s="18">
        <f>[1]!EM_S_YQ_CLOSE(A205,"2015-12-31","3")</f>
        <v>13.711426344505099</v>
      </c>
      <c r="D205" s="4">
        <f t="shared" si="6"/>
        <v>0.14180494010442432</v>
      </c>
      <c r="E205">
        <f t="shared" si="7"/>
        <v>660</v>
      </c>
    </row>
    <row r="206" spans="1:5" x14ac:dyDescent="0.25">
      <c r="A206" t="s">
        <v>1059</v>
      </c>
      <c r="B206" s="18">
        <f>[1]!EM_S_YQ_OPEN(A206,"2015-01-05","3")</f>
        <v>16.600000000000001</v>
      </c>
      <c r="C206" s="18">
        <f>[1]!EM_S_YQ_CLOSE(A206,"2015-12-31","3")</f>
        <v>32.840000000000003</v>
      </c>
      <c r="D206" s="4">
        <f t="shared" si="6"/>
        <v>0.97831325301204819</v>
      </c>
      <c r="E206">
        <f t="shared" si="7"/>
        <v>182</v>
      </c>
    </row>
    <row r="207" spans="1:5" x14ac:dyDescent="0.25">
      <c r="A207" t="s">
        <v>743</v>
      </c>
      <c r="B207" s="18">
        <f>[1]!EM_S_YQ_OPEN(A207,"2015-01-05","3")</f>
        <v>4.9233018081585804</v>
      </c>
      <c r="C207" s="18">
        <f>[1]!EM_S_YQ_CLOSE(A207,"2015-12-31","3")</f>
        <v>6.6991841004184103</v>
      </c>
      <c r="D207" s="4">
        <f t="shared" si="6"/>
        <v>0.36070961347869257</v>
      </c>
      <c r="E207">
        <f t="shared" si="7"/>
        <v>507</v>
      </c>
    </row>
    <row r="208" spans="1:5" x14ac:dyDescent="0.25">
      <c r="A208" t="s">
        <v>69</v>
      </c>
      <c r="B208" s="18">
        <f>[1]!EM_S_YQ_OPEN(A208,"2015-01-05","3")</f>
        <v>5.6852750952399704</v>
      </c>
      <c r="C208" s="18">
        <f>[1]!EM_S_YQ_CLOSE(A208,"2015-12-31","3")</f>
        <v>26.1677557070857</v>
      </c>
      <c r="D208" s="4">
        <f t="shared" si="6"/>
        <v>3.6027246296304654</v>
      </c>
      <c r="E208">
        <f t="shared" si="7"/>
        <v>17</v>
      </c>
    </row>
    <row r="209" spans="1:5" x14ac:dyDescent="0.25">
      <c r="A209" t="s">
        <v>143</v>
      </c>
      <c r="B209" s="18">
        <f>[1]!EM_S_YQ_OPEN(A209,"2015-01-05","3")</f>
        <v>3.1164355362946901</v>
      </c>
      <c r="C209" s="18">
        <f>[1]!EM_S_YQ_CLOSE(A209,"2015-12-31","3")</f>
        <v>18.224012278800998</v>
      </c>
      <c r="D209" s="4">
        <f t="shared" si="6"/>
        <v>4.847710330138443</v>
      </c>
      <c r="E209">
        <f t="shared" si="7"/>
        <v>6</v>
      </c>
    </row>
    <row r="210" spans="1:5" x14ac:dyDescent="0.25">
      <c r="A210" t="s">
        <v>546</v>
      </c>
      <c r="B210" s="18">
        <f>[1]!EM_S_YQ_OPEN(A210,"2015-01-05","3")</f>
        <v>13.32</v>
      </c>
      <c r="C210" s="18">
        <f>[1]!EM_S_YQ_CLOSE(A210,"2015-12-31","3")</f>
        <v>34.200000000000003</v>
      </c>
      <c r="D210" s="4">
        <f t="shared" si="6"/>
        <v>1.5675675675675678</v>
      </c>
      <c r="E210">
        <f t="shared" si="7"/>
        <v>90</v>
      </c>
    </row>
    <row r="211" spans="1:5" x14ac:dyDescent="0.25">
      <c r="A211" t="s">
        <v>199</v>
      </c>
      <c r="B211" s="18">
        <f>[1]!EM_S_YQ_OPEN(A211,"2015-01-05","3")</f>
        <v>12.4938643246517</v>
      </c>
      <c r="C211" s="18">
        <f>[1]!EM_S_YQ_CLOSE(A211,"2015-12-31","3")</f>
        <v>48.017389460932797</v>
      </c>
      <c r="D211" s="4">
        <f t="shared" si="6"/>
        <v>2.8432776451869635</v>
      </c>
      <c r="E211">
        <f t="shared" si="7"/>
        <v>29</v>
      </c>
    </row>
    <row r="212" spans="1:5" x14ac:dyDescent="0.25">
      <c r="A212" t="s">
        <v>895</v>
      </c>
      <c r="B212" s="18">
        <f>[1]!EM_S_YQ_OPEN(A212,"2015-01-05","3")</f>
        <v>7.6891005291005303</v>
      </c>
      <c r="C212" s="18">
        <f>[1]!EM_S_YQ_CLOSE(A212,"2015-12-31","3")</f>
        <v>8.7235978835978791</v>
      </c>
      <c r="D212" s="4">
        <f t="shared" si="6"/>
        <v>0.1345407503234145</v>
      </c>
      <c r="E212">
        <f t="shared" si="7"/>
        <v>655</v>
      </c>
    </row>
    <row r="213" spans="1:5" x14ac:dyDescent="0.25">
      <c r="A213" t="s">
        <v>946</v>
      </c>
      <c r="B213" s="18">
        <f>[1]!EM_S_YQ_OPEN(A213,"2015-01-05","3")</f>
        <v>23.938873228153799</v>
      </c>
      <c r="C213" s="18">
        <f>[1]!EM_S_YQ_CLOSE(A213,"2015-12-31","3")</f>
        <v>40.848277056277098</v>
      </c>
      <c r="D213" s="4">
        <f t="shared" si="6"/>
        <v>0.70635754937022899</v>
      </c>
      <c r="E213">
        <f t="shared" si="7"/>
        <v>287</v>
      </c>
    </row>
    <row r="214" spans="1:5" x14ac:dyDescent="0.25">
      <c r="A214" t="s">
        <v>923</v>
      </c>
      <c r="B214" s="18">
        <f>[1]!EM_S_YQ_OPEN(A214,"2015-01-05","3")</f>
        <v>6.5</v>
      </c>
      <c r="C214" s="18">
        <f>[1]!EM_S_YQ_CLOSE(A214,"2015-12-31","3")</f>
        <v>10.47</v>
      </c>
      <c r="D214" s="4">
        <f t="shared" si="6"/>
        <v>0.61076923076923084</v>
      </c>
      <c r="E214">
        <f t="shared" si="7"/>
        <v>327</v>
      </c>
    </row>
    <row r="215" spans="1:5" x14ac:dyDescent="0.25">
      <c r="A215" t="s">
        <v>860</v>
      </c>
      <c r="B215" s="18">
        <f>[1]!EM_S_YQ_OPEN(A215,"2015-01-05","3")</f>
        <v>6.6385047958475898</v>
      </c>
      <c r="C215" s="18">
        <f>[1]!EM_S_YQ_CLOSE(A215,"2015-12-31","3")</f>
        <v>8.3439675174013903</v>
      </c>
      <c r="D215" s="4">
        <f t="shared" si="6"/>
        <v>0.25690464554918663</v>
      </c>
      <c r="E215">
        <f t="shared" si="7"/>
        <v>576</v>
      </c>
    </row>
    <row r="216" spans="1:5" x14ac:dyDescent="0.25">
      <c r="A216" t="s">
        <v>665</v>
      </c>
      <c r="B216" s="18">
        <f>[1]!EM_S_YQ_OPEN(A216,"2015-01-05","3")</f>
        <v>8.1196058499475292</v>
      </c>
      <c r="C216" s="18">
        <f>[1]!EM_S_YQ_CLOSE(A216,"2015-12-31","3")</f>
        <v>14.105624344176301</v>
      </c>
      <c r="D216" s="4">
        <f t="shared" si="6"/>
        <v>0.73723018147087205</v>
      </c>
      <c r="E216">
        <f t="shared" si="7"/>
        <v>272</v>
      </c>
    </row>
    <row r="217" spans="1:5" x14ac:dyDescent="0.25">
      <c r="A217" t="s">
        <v>1035</v>
      </c>
      <c r="B217" s="18">
        <f>[1]!EM_S_YQ_OPEN(A217,"2015-01-05","3")</f>
        <v>6.9222906479122397</v>
      </c>
      <c r="C217" s="18">
        <f>[1]!EM_S_YQ_CLOSE(A217,"2015-12-31","3")</f>
        <v>9.9399759903961602</v>
      </c>
      <c r="D217" s="4">
        <f t="shared" si="6"/>
        <v>0.43593739355541988</v>
      </c>
      <c r="E217">
        <f t="shared" si="7"/>
        <v>433</v>
      </c>
    </row>
    <row r="218" spans="1:5" x14ac:dyDescent="0.25">
      <c r="A218" t="s">
        <v>1136</v>
      </c>
      <c r="B218" s="18">
        <f>[1]!EM_S_YQ_OPEN(A218,"2015-01-05","3")</f>
        <v>11.129782640806299</v>
      </c>
      <c r="C218" s="18">
        <f>[1]!EM_S_YQ_CLOSE(A218,"2015-12-31","3")</f>
        <v>19.290873015873</v>
      </c>
      <c r="D218" s="4">
        <f t="shared" si="6"/>
        <v>0.73326592606982566</v>
      </c>
      <c r="E218">
        <f t="shared" si="7"/>
        <v>274</v>
      </c>
    </row>
    <row r="219" spans="1:5" x14ac:dyDescent="0.25">
      <c r="A219" t="s">
        <v>861</v>
      </c>
      <c r="B219" s="18">
        <f>[1]!EM_S_YQ_OPEN(A219,"2015-01-05","3")</f>
        <v>10.1945738506392</v>
      </c>
      <c r="C219" s="18">
        <f>[1]!EM_S_YQ_CLOSE(A219,"2015-12-31","3")</f>
        <v>12.254709576138101</v>
      </c>
      <c r="D219" s="4">
        <f t="shared" si="6"/>
        <v>0.20208159317711258</v>
      </c>
      <c r="E219">
        <f t="shared" si="7"/>
        <v>615</v>
      </c>
    </row>
    <row r="220" spans="1:5" x14ac:dyDescent="0.25">
      <c r="A220" t="s">
        <v>960</v>
      </c>
      <c r="B220" s="18">
        <f>[1]!EM_S_YQ_OPEN(A220,"2015-01-05","3")</f>
        <v>56</v>
      </c>
      <c r="C220" s="18">
        <f>[1]!EM_S_YQ_CLOSE(A220,"2015-12-31","3")</f>
        <v>39.6</v>
      </c>
      <c r="D220" s="4">
        <f t="shared" si="6"/>
        <v>-0.29285714285714282</v>
      </c>
      <c r="E220">
        <f t="shared" si="7"/>
        <v>845</v>
      </c>
    </row>
    <row r="221" spans="1:5" x14ac:dyDescent="0.25">
      <c r="A221" t="s">
        <v>813</v>
      </c>
      <c r="B221" s="18">
        <f>[1]!EM_S_YQ_OPEN(A221,"2015-01-05","3")</f>
        <v>13.89</v>
      </c>
      <c r="C221" s="18">
        <f>[1]!EM_S_YQ_CLOSE(A221,"2015-12-31","3")</f>
        <v>23.17</v>
      </c>
      <c r="D221" s="4">
        <f t="shared" si="6"/>
        <v>0.66810655147588194</v>
      </c>
      <c r="E221">
        <f t="shared" si="7"/>
        <v>302</v>
      </c>
    </row>
    <row r="222" spans="1:5" x14ac:dyDescent="0.25">
      <c r="A222" t="s">
        <v>517</v>
      </c>
      <c r="B222" s="18">
        <f>[1]!EM_S_YQ_OPEN(A222,"2015-01-05","3")</f>
        <v>9.1696679797411402</v>
      </c>
      <c r="C222" s="18">
        <f>[1]!EM_S_YQ_CLOSE(A222,"2015-12-31","3")</f>
        <v>8.76</v>
      </c>
      <c r="D222" s="4">
        <f t="shared" si="6"/>
        <v>-4.4676424560434885E-2</v>
      </c>
      <c r="E222">
        <f t="shared" si="7"/>
        <v>762</v>
      </c>
    </row>
    <row r="223" spans="1:5" x14ac:dyDescent="0.25">
      <c r="A223" t="s">
        <v>230</v>
      </c>
      <c r="B223" s="18">
        <f>[1]!EM_S_YQ_OPEN(A223,"2015-01-05","3")</f>
        <v>8.0609815009652603</v>
      </c>
      <c r="C223" s="18">
        <f>[1]!EM_S_YQ_CLOSE(A223,"2015-12-31","3")</f>
        <v>9.2872647702407001</v>
      </c>
      <c r="D223" s="4">
        <f t="shared" si="6"/>
        <v>0.15212580119785646</v>
      </c>
      <c r="E223">
        <f t="shared" si="7"/>
        <v>641</v>
      </c>
    </row>
    <row r="224" spans="1:5" x14ac:dyDescent="0.25">
      <c r="A224" t="s">
        <v>1167</v>
      </c>
      <c r="B224" s="18">
        <f>[1]!EM_S_YQ_OPEN(A224,"2015-01-05","3")</f>
        <v>10.2757194285411</v>
      </c>
      <c r="C224" s="18">
        <f>[1]!EM_S_YQ_CLOSE(A224,"2015-12-31","3")</f>
        <v>9.2794610484061</v>
      </c>
      <c r="D224" s="4">
        <f t="shared" si="6"/>
        <v>-9.6952664683298412E-2</v>
      </c>
      <c r="E224">
        <f t="shared" si="7"/>
        <v>776</v>
      </c>
    </row>
    <row r="225" spans="1:5" x14ac:dyDescent="0.25">
      <c r="A225" t="s">
        <v>99</v>
      </c>
      <c r="B225" s="18">
        <f>[1]!EM_S_YQ_OPEN(A225,"2015-01-05","3")</f>
        <v>5.5349182266644599</v>
      </c>
      <c r="C225" s="18">
        <f>[1]!EM_S_YQ_CLOSE(A225,"2015-12-31","3")</f>
        <v>10.968775125628101</v>
      </c>
      <c r="D225" s="4">
        <f t="shared" si="6"/>
        <v>0.98174113445543676</v>
      </c>
      <c r="E225">
        <f t="shared" si="7"/>
        <v>175</v>
      </c>
    </row>
    <row r="226" spans="1:5" x14ac:dyDescent="0.25">
      <c r="A226" t="s">
        <v>1177</v>
      </c>
      <c r="B226" s="18">
        <f>[1]!EM_S_YQ_OPEN(A226,"2015-01-05","3")</f>
        <v>10.583539999999999</v>
      </c>
      <c r="C226" s="18">
        <f>[1]!EM_S_YQ_CLOSE(A226,"2015-12-31","3")</f>
        <v>13.8926962962963</v>
      </c>
      <c r="D226" s="4">
        <f t="shared" si="6"/>
        <v>0.31267007979336792</v>
      </c>
      <c r="E226">
        <f t="shared" si="7"/>
        <v>528</v>
      </c>
    </row>
    <row r="227" spans="1:5" x14ac:dyDescent="0.25">
      <c r="A227" t="s">
        <v>884</v>
      </c>
      <c r="B227" s="18">
        <f>[1]!EM_S_YQ_OPEN(A227,"2015-01-05","3")</f>
        <v>4.7791993092145297</v>
      </c>
      <c r="C227" s="18">
        <f>[1]!EM_S_YQ_CLOSE(A227,"2015-12-31","3")</f>
        <v>6.8838869257950499</v>
      </c>
      <c r="D227" s="4">
        <f t="shared" si="6"/>
        <v>0.44038498510044971</v>
      </c>
      <c r="E227">
        <f t="shared" si="7"/>
        <v>426</v>
      </c>
    </row>
    <row r="228" spans="1:5" x14ac:dyDescent="0.25">
      <c r="A228" t="s">
        <v>1040</v>
      </c>
      <c r="B228" s="18">
        <f>[1]!EM_S_YQ_OPEN(A228,"2015-01-05","3")</f>
        <v>13.246610221404501</v>
      </c>
      <c r="C228" s="18">
        <f>[1]!EM_S_YQ_CLOSE(A228,"2015-12-31","3")</f>
        <v>9.5547504621072097</v>
      </c>
      <c r="D228" s="4">
        <f t="shared" si="6"/>
        <v>-0.27870222627459884</v>
      </c>
      <c r="E228">
        <f t="shared" si="7"/>
        <v>836</v>
      </c>
    </row>
    <row r="229" spans="1:5" x14ac:dyDescent="0.25">
      <c r="A229" t="s">
        <v>317</v>
      </c>
      <c r="B229" s="18">
        <f>[1]!EM_S_YQ_OPEN(A229,"2015-01-05","3")</f>
        <v>6.6284557235421202</v>
      </c>
      <c r="C229" s="18">
        <f>[1]!EM_S_YQ_CLOSE(A229,"2015-12-31","3")</f>
        <v>4.8600000000000003</v>
      </c>
      <c r="D229" s="4">
        <f t="shared" si="6"/>
        <v>-0.26679754641207604</v>
      </c>
      <c r="E229">
        <f t="shared" si="7"/>
        <v>832</v>
      </c>
    </row>
    <row r="230" spans="1:5" x14ac:dyDescent="0.25">
      <c r="A230" t="s">
        <v>944</v>
      </c>
      <c r="B230" s="18">
        <f>[1]!EM_S_YQ_OPEN(A230,"2015-01-05","3")</f>
        <v>13.249763925697</v>
      </c>
      <c r="C230" s="18">
        <f>[1]!EM_S_YQ_CLOSE(A230,"2015-12-31","3")</f>
        <v>18.265413465883402</v>
      </c>
      <c r="D230" s="4">
        <f t="shared" si="6"/>
        <v>0.37854633247154668</v>
      </c>
      <c r="E230">
        <f t="shared" si="7"/>
        <v>484</v>
      </c>
    </row>
    <row r="231" spans="1:5" x14ac:dyDescent="0.25">
      <c r="A231" t="s">
        <v>305</v>
      </c>
      <c r="B231" s="18">
        <f>[1]!EM_S_YQ_OPEN(A231,"2015-01-05","3")</f>
        <v>4.5889714739749898</v>
      </c>
      <c r="C231" s="18">
        <f>[1]!EM_S_YQ_CLOSE(A231,"2015-12-31","3")</f>
        <v>4.9124817518248198</v>
      </c>
      <c r="D231" s="4">
        <f t="shared" si="6"/>
        <v>7.0497339040899248E-2</v>
      </c>
      <c r="E231">
        <f t="shared" si="7"/>
        <v>695</v>
      </c>
    </row>
    <row r="232" spans="1:5" x14ac:dyDescent="0.25">
      <c r="A232" t="s">
        <v>615</v>
      </c>
      <c r="B232" s="18">
        <f>[1]!EM_S_YQ_OPEN(A232,"2015-01-05","3")</f>
        <v>7.05</v>
      </c>
      <c r="C232" s="18">
        <f>[1]!EM_S_YQ_CLOSE(A232,"2015-12-31","3")</f>
        <v>13.15</v>
      </c>
      <c r="D232" s="4">
        <f t="shared" si="6"/>
        <v>0.86524822695035475</v>
      </c>
      <c r="E232">
        <f t="shared" si="7"/>
        <v>207</v>
      </c>
    </row>
    <row r="233" spans="1:5" x14ac:dyDescent="0.25">
      <c r="A233" t="s">
        <v>212</v>
      </c>
      <c r="B233" s="18">
        <f>[1]!EM_S_YQ_OPEN(A233,"2015-01-05","3")</f>
        <v>15.554180208423199</v>
      </c>
      <c r="C233" s="18">
        <f>[1]!EM_S_YQ_CLOSE(A233,"2015-12-31","3")</f>
        <v>31.253989703989699</v>
      </c>
      <c r="D233" s="4">
        <f t="shared" si="6"/>
        <v>1.0093627105505976</v>
      </c>
      <c r="E233">
        <f t="shared" si="7"/>
        <v>169</v>
      </c>
    </row>
    <row r="234" spans="1:5" x14ac:dyDescent="0.25">
      <c r="A234" t="s">
        <v>668</v>
      </c>
      <c r="B234" s="18">
        <f>[1]!EM_S_YQ_OPEN(A234,"2015-01-05","3")</f>
        <v>9.98</v>
      </c>
      <c r="C234" s="18">
        <f>[1]!EM_S_YQ_CLOSE(A234,"2015-12-31","3")</f>
        <v>16.14</v>
      </c>
      <c r="D234" s="4">
        <f t="shared" si="6"/>
        <v>0.6172344689378757</v>
      </c>
      <c r="E234">
        <f t="shared" si="7"/>
        <v>315</v>
      </c>
    </row>
    <row r="235" spans="1:5" x14ac:dyDescent="0.25">
      <c r="A235" t="s">
        <v>557</v>
      </c>
      <c r="B235" s="18">
        <f>[1]!EM_S_YQ_OPEN(A235,"2015-01-05","3")</f>
        <v>14.355708626779499</v>
      </c>
      <c r="C235" s="18">
        <f>[1]!EM_S_YQ_CLOSE(A235,"2015-12-31","3")</f>
        <v>15.9720546163849</v>
      </c>
      <c r="D235" s="4">
        <f t="shared" si="6"/>
        <v>0.11259256032755002</v>
      </c>
      <c r="E235">
        <f t="shared" si="7"/>
        <v>668</v>
      </c>
    </row>
    <row r="236" spans="1:5" x14ac:dyDescent="0.25">
      <c r="A236" t="s">
        <v>431</v>
      </c>
      <c r="B236" s="18">
        <f>[1]!EM_S_YQ_OPEN(A236,"2015-01-05","3")</f>
        <v>10.6580355999488</v>
      </c>
      <c r="C236" s="18">
        <f>[1]!EM_S_YQ_CLOSE(A236,"2015-12-31","3")</f>
        <v>7.4726277372262802</v>
      </c>
      <c r="D236" s="4">
        <f t="shared" si="6"/>
        <v>-0.29887382462278717</v>
      </c>
      <c r="E236">
        <f t="shared" si="7"/>
        <v>831</v>
      </c>
    </row>
    <row r="237" spans="1:5" x14ac:dyDescent="0.25">
      <c r="A237" t="s">
        <v>443</v>
      </c>
      <c r="B237" s="18">
        <f>[1]!EM_S_YQ_OPEN(A237,"2015-01-05","3")</f>
        <v>11.6486815856777</v>
      </c>
      <c r="C237" s="18">
        <f>[1]!EM_S_YQ_CLOSE(A237,"2015-12-31","3")</f>
        <v>22.464155999999999</v>
      </c>
      <c r="D237" s="4">
        <f t="shared" si="6"/>
        <v>0.92847197640118806</v>
      </c>
      <c r="E237">
        <f t="shared" si="7"/>
        <v>196</v>
      </c>
    </row>
    <row r="238" spans="1:5" x14ac:dyDescent="0.25">
      <c r="A238" t="s">
        <v>257</v>
      </c>
      <c r="B238" s="18">
        <f>[1]!EM_S_YQ_OPEN(A238,"2015-01-05","3")</f>
        <v>18.093310014660201</v>
      </c>
      <c r="C238" s="18">
        <f>[1]!EM_S_YQ_CLOSE(A238,"2015-12-31","3")</f>
        <v>37.009865910263002</v>
      </c>
      <c r="D238" s="4">
        <f t="shared" si="6"/>
        <v>1.045500015214218</v>
      </c>
      <c r="E238">
        <f t="shared" si="7"/>
        <v>162</v>
      </c>
    </row>
    <row r="239" spans="1:5" x14ac:dyDescent="0.25">
      <c r="A239" t="s">
        <v>878</v>
      </c>
      <c r="B239" s="18">
        <f>[1]!EM_S_YQ_OPEN(A239,"2015-01-05","3")</f>
        <v>7.7418418114824403</v>
      </c>
      <c r="C239" s="18">
        <f>[1]!EM_S_YQ_CLOSE(A239,"2015-12-31","3")</f>
        <v>12.6218130311615</v>
      </c>
      <c r="D239" s="4">
        <f t="shared" si="6"/>
        <v>0.6303372425462439</v>
      </c>
      <c r="E239">
        <f t="shared" si="7"/>
        <v>308</v>
      </c>
    </row>
    <row r="240" spans="1:5" x14ac:dyDescent="0.25">
      <c r="A240" t="s">
        <v>360</v>
      </c>
      <c r="B240" s="18">
        <f>[1]!EM_S_YQ_OPEN(A240,"2015-01-05","3")</f>
        <v>9.4440299625468196</v>
      </c>
      <c r="C240" s="18">
        <f>[1]!EM_S_YQ_CLOSE(A240,"2015-12-31","3")</f>
        <v>7.7866666666666697</v>
      </c>
      <c r="D240" s="4">
        <f t="shared" si="6"/>
        <v>-0.17549322719780955</v>
      </c>
      <c r="E240">
        <f t="shared" si="7"/>
        <v>795</v>
      </c>
    </row>
    <row r="241" spans="1:5" x14ac:dyDescent="0.25">
      <c r="A241" t="s">
        <v>822</v>
      </c>
      <c r="B241" s="18">
        <f>[1]!EM_S_YQ_OPEN(A241,"2015-01-05","3")</f>
        <v>8.2510619491785793</v>
      </c>
      <c r="C241" s="18">
        <f>[1]!EM_S_YQ_CLOSE(A241,"2015-12-31","3")</f>
        <v>10.9996124031008</v>
      </c>
      <c r="D241" s="4">
        <f t="shared" si="6"/>
        <v>0.33311475187698086</v>
      </c>
      <c r="E241">
        <f t="shared" si="7"/>
        <v>501</v>
      </c>
    </row>
    <row r="242" spans="1:5" x14ac:dyDescent="0.25">
      <c r="A242" t="s">
        <v>414</v>
      </c>
      <c r="B242" s="18">
        <f>[1]!EM_S_YQ_OPEN(A242,"2015-01-05","3")</f>
        <v>23.2430740678533</v>
      </c>
      <c r="C242" s="18">
        <f>[1]!EM_S_YQ_CLOSE(A242,"2015-12-31","3")</f>
        <v>22.700439350525301</v>
      </c>
      <c r="D242" s="4">
        <f t="shared" si="6"/>
        <v>-2.3346082181035545E-2</v>
      </c>
      <c r="E242">
        <f t="shared" si="7"/>
        <v>736</v>
      </c>
    </row>
    <row r="243" spans="1:5" x14ac:dyDescent="0.25">
      <c r="A243" t="s">
        <v>331</v>
      </c>
      <c r="B243" s="18">
        <f>[1]!EM_S_YQ_OPEN(A243,"2015-01-05","3")</f>
        <v>15.7349987888791</v>
      </c>
      <c r="C243" s="18">
        <f>[1]!EM_S_YQ_CLOSE(A243,"2015-12-31","3")</f>
        <v>16.425649752475199</v>
      </c>
      <c r="D243" s="4">
        <f t="shared" si="6"/>
        <v>4.3892660740731962E-2</v>
      </c>
      <c r="E243">
        <f t="shared" si="7"/>
        <v>701</v>
      </c>
    </row>
    <row r="244" spans="1:5" x14ac:dyDescent="0.25">
      <c r="A244" t="s">
        <v>1151</v>
      </c>
      <c r="B244" s="18">
        <f>[1]!EM_S_YQ_OPEN(A244,"2015-01-05","3")</f>
        <v>15.3430668848578</v>
      </c>
      <c r="C244" s="18">
        <f>[1]!EM_S_YQ_CLOSE(A244,"2015-12-31","3")</f>
        <v>17.289090909090898</v>
      </c>
      <c r="D244" s="4">
        <f t="shared" si="6"/>
        <v>0.12683409639266097</v>
      </c>
      <c r="E244">
        <f t="shared" si="7"/>
        <v>642</v>
      </c>
    </row>
    <row r="245" spans="1:5" x14ac:dyDescent="0.25">
      <c r="A245" t="s">
        <v>1146</v>
      </c>
      <c r="B245" s="18">
        <f>[1]!EM_S_YQ_OPEN(A245,"2015-01-05","3")</f>
        <v>4.84464327298131</v>
      </c>
      <c r="C245" s="18">
        <f>[1]!EM_S_YQ_CLOSE(A245,"2015-12-31","3")</f>
        <v>6.0839378238341997</v>
      </c>
      <c r="D245" s="4">
        <f t="shared" si="6"/>
        <v>0.25580718352669318</v>
      </c>
      <c r="E245">
        <f t="shared" si="7"/>
        <v>562</v>
      </c>
    </row>
    <row r="246" spans="1:5" x14ac:dyDescent="0.25">
      <c r="A246" t="s">
        <v>562</v>
      </c>
      <c r="B246" s="18">
        <f>[1]!EM_S_YQ_OPEN(A246,"2015-01-05","3")</f>
        <v>5.7121562399529902</v>
      </c>
      <c r="C246" s="18">
        <f>[1]!EM_S_YQ_CLOSE(A246,"2015-12-31","3")</f>
        <v>10.9357476635514</v>
      </c>
      <c r="D246" s="4">
        <f t="shared" si="6"/>
        <v>0.91446928343146971</v>
      </c>
      <c r="E246">
        <f t="shared" si="7"/>
        <v>195</v>
      </c>
    </row>
    <row r="247" spans="1:5" x14ac:dyDescent="0.25">
      <c r="A247" t="s">
        <v>274</v>
      </c>
      <c r="B247" s="18">
        <f>[1]!EM_S_YQ_OPEN(A247,"2015-01-05","3")</f>
        <v>6.0049445983379499</v>
      </c>
      <c r="C247" s="18">
        <f>[1]!EM_S_YQ_CLOSE(A247,"2015-12-31","3")</f>
        <v>4.66</v>
      </c>
      <c r="D247" s="4">
        <f t="shared" si="6"/>
        <v>-0.22397285708684206</v>
      </c>
      <c r="E247">
        <f t="shared" si="7"/>
        <v>809</v>
      </c>
    </row>
    <row r="248" spans="1:5" x14ac:dyDescent="0.25">
      <c r="A248" t="s">
        <v>834</v>
      </c>
      <c r="B248" s="18">
        <f>[1]!EM_S_YQ_OPEN(A248,"2015-01-05","3")</f>
        <v>3.71</v>
      </c>
      <c r="C248" s="18">
        <f>[1]!EM_S_YQ_CLOSE(A248,"2015-12-31","3")</f>
        <v>5.29</v>
      </c>
      <c r="D248" s="4">
        <f t="shared" si="6"/>
        <v>0.4258760107816712</v>
      </c>
      <c r="E248">
        <f t="shared" si="7"/>
        <v>429</v>
      </c>
    </row>
    <row r="249" spans="1:5" x14ac:dyDescent="0.25">
      <c r="A249" t="s">
        <v>271</v>
      </c>
      <c r="B249" s="18">
        <f>[1]!EM_S_YQ_OPEN(A249,"2015-01-05","3")</f>
        <v>12.770492903784399</v>
      </c>
      <c r="C249" s="18">
        <f>[1]!EM_S_YQ_CLOSE(A249,"2015-12-31","3")</f>
        <v>15.8671698113208</v>
      </c>
      <c r="D249" s="4">
        <f t="shared" si="6"/>
        <v>0.24248687430214483</v>
      </c>
      <c r="E249">
        <f t="shared" si="7"/>
        <v>573</v>
      </c>
    </row>
    <row r="250" spans="1:5" x14ac:dyDescent="0.25">
      <c r="A250" t="s">
        <v>602</v>
      </c>
      <c r="B250" s="18">
        <f>[1]!EM_S_YQ_OPEN(A250,"2015-01-05","3")</f>
        <v>46.408923847330797</v>
      </c>
      <c r="C250" s="18">
        <f>[1]!EM_S_YQ_CLOSE(A250,"2015-12-31","3")</f>
        <v>51.021498847040696</v>
      </c>
      <c r="D250" s="4">
        <f t="shared" si="6"/>
        <v>9.9389828880403805E-2</v>
      </c>
      <c r="E250">
        <f t="shared" si="7"/>
        <v>665</v>
      </c>
    </row>
    <row r="251" spans="1:5" x14ac:dyDescent="0.25">
      <c r="A251" t="s">
        <v>680</v>
      </c>
      <c r="B251" s="18">
        <f>[1]!EM_S_YQ_OPEN(A251,"2015-01-05","3")</f>
        <v>12.138222792710399</v>
      </c>
      <c r="C251" s="18">
        <f>[1]!EM_S_YQ_CLOSE(A251,"2015-12-31","3")</f>
        <v>25.592332613390901</v>
      </c>
      <c r="D251" s="4">
        <f t="shared" si="6"/>
        <v>1.1084085413855114</v>
      </c>
      <c r="E251">
        <f t="shared" si="7"/>
        <v>143</v>
      </c>
    </row>
    <row r="252" spans="1:5" x14ac:dyDescent="0.25">
      <c r="A252" t="s">
        <v>627</v>
      </c>
      <c r="B252" s="18">
        <f>[1]!EM_S_YQ_OPEN(A252,"2015-01-05","3")</f>
        <v>12.0648286203942</v>
      </c>
      <c r="C252" s="18">
        <f>[1]!EM_S_YQ_CLOSE(A252,"2015-12-31","3")</f>
        <v>47.24</v>
      </c>
      <c r="D252" s="4">
        <f t="shared" si="6"/>
        <v>2.9155135548420663</v>
      </c>
      <c r="E252">
        <f t="shared" si="7"/>
        <v>27</v>
      </c>
    </row>
    <row r="253" spans="1:5" x14ac:dyDescent="0.25">
      <c r="A253" t="s">
        <v>683</v>
      </c>
      <c r="B253" s="18">
        <f>[1]!EM_S_YQ_OPEN(A253,"2015-01-05","3")</f>
        <v>6.9528140214216201</v>
      </c>
      <c r="C253" s="18">
        <f>[1]!EM_S_YQ_CLOSE(A253,"2015-12-31","3")</f>
        <v>12.740185004868501</v>
      </c>
      <c r="D253" s="4">
        <f t="shared" si="6"/>
        <v>0.83237822349569401</v>
      </c>
      <c r="E253">
        <f t="shared" si="7"/>
        <v>218</v>
      </c>
    </row>
    <row r="254" spans="1:5" x14ac:dyDescent="0.25">
      <c r="A254" t="s">
        <v>820</v>
      </c>
      <c r="B254" s="18">
        <f>[1]!EM_S_YQ_OPEN(A254,"2015-01-05","3")</f>
        <v>8.8000000000000007</v>
      </c>
      <c r="C254" s="18">
        <f>[1]!EM_S_YQ_CLOSE(A254,"2015-12-31","3")</f>
        <v>7.29</v>
      </c>
      <c r="D254" s="4">
        <f t="shared" si="6"/>
        <v>-0.17159090909090915</v>
      </c>
      <c r="E254">
        <f t="shared" si="7"/>
        <v>780</v>
      </c>
    </row>
    <row r="255" spans="1:5" x14ac:dyDescent="0.25">
      <c r="A255" t="s">
        <v>1093</v>
      </c>
      <c r="B255" s="18">
        <f>[1]!EM_S_YQ_OPEN(A255,"2015-01-05","3")</f>
        <v>8.32</v>
      </c>
      <c r="C255" s="18">
        <f>[1]!EM_S_YQ_CLOSE(A255,"2015-12-31","3")</f>
        <v>20.86</v>
      </c>
      <c r="D255" s="4">
        <f t="shared" si="6"/>
        <v>1.5072115384615383</v>
      </c>
      <c r="E255">
        <f t="shared" si="7"/>
        <v>95</v>
      </c>
    </row>
    <row r="256" spans="1:5" x14ac:dyDescent="0.25">
      <c r="A256" t="s">
        <v>1010</v>
      </c>
      <c r="B256" s="18">
        <f>[1]!EM_S_YQ_OPEN(A256,"2015-01-05","3")</f>
        <v>17.1530011374204</v>
      </c>
      <c r="C256" s="18">
        <f>[1]!EM_S_YQ_CLOSE(A256,"2015-12-31","3")</f>
        <v>36.431667273389202</v>
      </c>
      <c r="D256" s="4">
        <f t="shared" si="6"/>
        <v>1.1239237951142627</v>
      </c>
      <c r="E256">
        <f t="shared" si="7"/>
        <v>135</v>
      </c>
    </row>
    <row r="257" spans="1:5" x14ac:dyDescent="0.25">
      <c r="A257" t="s">
        <v>597</v>
      </c>
      <c r="B257" s="18">
        <f>[1]!EM_S_YQ_OPEN(A257,"2015-01-05","3")</f>
        <v>19.624902010689699</v>
      </c>
      <c r="C257" s="18">
        <f>[1]!EM_S_YQ_CLOSE(A257,"2015-12-31","3")</f>
        <v>31.25</v>
      </c>
      <c r="D257" s="4">
        <f t="shared" si="6"/>
        <v>0.59236463871147493</v>
      </c>
      <c r="E257">
        <f t="shared" si="7"/>
        <v>317</v>
      </c>
    </row>
    <row r="258" spans="1:5" x14ac:dyDescent="0.25">
      <c r="A258" t="s">
        <v>766</v>
      </c>
      <c r="B258" s="18">
        <f>[1]!EM_S_YQ_OPEN(A258,"2015-01-05","3")</f>
        <v>11.27</v>
      </c>
      <c r="C258" s="18">
        <f>[1]!EM_S_YQ_CLOSE(A258,"2015-12-31","3")</f>
        <v>10.29</v>
      </c>
      <c r="D258" s="4">
        <f t="shared" si="6"/>
        <v>-8.6956521739130474E-2</v>
      </c>
      <c r="E258">
        <f t="shared" si="7"/>
        <v>746</v>
      </c>
    </row>
    <row r="259" spans="1:5" x14ac:dyDescent="0.25">
      <c r="A259" t="s">
        <v>916</v>
      </c>
      <c r="B259" s="18">
        <f>[1]!EM_S_YQ_OPEN(A259,"2015-01-05","3")</f>
        <v>5.7758545100428904</v>
      </c>
      <c r="C259" s="18">
        <f>[1]!EM_S_YQ_CLOSE(A259,"2015-12-31","3")</f>
        <v>9.4129770992366399</v>
      </c>
      <c r="D259" s="4">
        <f t="shared" si="6"/>
        <v>0.62971160074576416</v>
      </c>
      <c r="E259">
        <f t="shared" si="7"/>
        <v>302</v>
      </c>
    </row>
    <row r="260" spans="1:5" x14ac:dyDescent="0.25">
      <c r="A260" t="s">
        <v>949</v>
      </c>
      <c r="B260" s="18">
        <f>[1]!EM_S_YQ_OPEN(A260,"2015-01-05","3")</f>
        <v>14.8910110918134</v>
      </c>
      <c r="C260" s="18">
        <f>[1]!EM_S_YQ_CLOSE(A260,"2015-12-31","3")</f>
        <v>18.930177824267801</v>
      </c>
      <c r="D260" s="4">
        <f t="shared" si="6"/>
        <v>0.27124865514840729</v>
      </c>
      <c r="E260">
        <f t="shared" si="7"/>
        <v>540</v>
      </c>
    </row>
    <row r="261" spans="1:5" x14ac:dyDescent="0.25">
      <c r="A261" t="s">
        <v>547</v>
      </c>
      <c r="B261" s="18">
        <f>[1]!EM_S_YQ_OPEN(A261,"2015-01-05","3")</f>
        <v>11.85</v>
      </c>
      <c r="C261" s="18">
        <f>[1]!EM_S_YQ_CLOSE(A261,"2015-12-31","3")</f>
        <v>9.6199999999999992</v>
      </c>
      <c r="D261" s="4">
        <f t="shared" si="6"/>
        <v>-0.18818565400843887</v>
      </c>
      <c r="E261">
        <f t="shared" si="7"/>
        <v>780</v>
      </c>
    </row>
    <row r="262" spans="1:5" x14ac:dyDescent="0.25">
      <c r="A262" t="s">
        <v>854</v>
      </c>
      <c r="B262" s="18">
        <f>[1]!EM_S_YQ_OPEN(A262,"2015-01-05","3")</f>
        <v>11.122135878140501</v>
      </c>
      <c r="C262" s="18">
        <f>[1]!EM_S_YQ_CLOSE(A262,"2015-12-31","3")</f>
        <v>13.2583177570093</v>
      </c>
      <c r="D262" s="4">
        <f t="shared" ref="D262:D325" si="8">(C262-B262)/B262</f>
        <v>0.19206579583938196</v>
      </c>
      <c r="E262">
        <f t="shared" ref="E262:E325" si="9">_xlfn.RANK.AVG(D262,D262:D1333,0)</f>
        <v>597</v>
      </c>
    </row>
    <row r="263" spans="1:5" x14ac:dyDescent="0.25">
      <c r="A263" t="s">
        <v>255</v>
      </c>
      <c r="B263" s="18">
        <f>[1]!EM_S_YQ_OPEN(A263,"2015-01-05","3")</f>
        <v>8.1747971769134296</v>
      </c>
      <c r="C263" s="18">
        <f>[1]!EM_S_YQ_CLOSE(A263,"2015-12-31","3")</f>
        <v>16.1691509828524</v>
      </c>
      <c r="D263" s="4">
        <f t="shared" si="8"/>
        <v>0.97792686875656665</v>
      </c>
      <c r="E263">
        <f t="shared" si="9"/>
        <v>171</v>
      </c>
    </row>
    <row r="264" spans="1:5" x14ac:dyDescent="0.25">
      <c r="A264" t="s">
        <v>606</v>
      </c>
      <c r="B264" s="18">
        <f>[1]!EM_S_YQ_OPEN(A264,"2015-01-05","3")</f>
        <v>9.0806454968740198</v>
      </c>
      <c r="C264" s="18">
        <f>[1]!EM_S_YQ_CLOSE(A264,"2015-12-31","3")</f>
        <v>9.7169590643274901</v>
      </c>
      <c r="D264" s="4">
        <f t="shared" si="8"/>
        <v>7.0073605193872956E-2</v>
      </c>
      <c r="E264">
        <f t="shared" si="9"/>
        <v>671</v>
      </c>
    </row>
    <row r="265" spans="1:5" x14ac:dyDescent="0.25">
      <c r="A265" t="s">
        <v>983</v>
      </c>
      <c r="B265" s="18">
        <f>[1]!EM_S_YQ_OPEN(A265,"2015-01-05","3")</f>
        <v>6.0188329127613596</v>
      </c>
      <c r="C265" s="18">
        <f>[1]!EM_S_YQ_CLOSE(A265,"2015-12-31","3")</f>
        <v>11.1155155010815</v>
      </c>
      <c r="D265" s="4">
        <f t="shared" si="8"/>
        <v>0.84678918026017291</v>
      </c>
      <c r="E265">
        <f t="shared" si="9"/>
        <v>210</v>
      </c>
    </row>
    <row r="266" spans="1:5" x14ac:dyDescent="0.25">
      <c r="A266" t="s">
        <v>801</v>
      </c>
      <c r="B266" s="18">
        <f>[1]!EM_S_YQ_OPEN(A266,"2015-01-05","3")</f>
        <v>9.5845460975158598</v>
      </c>
      <c r="C266" s="18">
        <f>[1]!EM_S_YQ_CLOSE(A266,"2015-12-31","3")</f>
        <v>18.6024529667149</v>
      </c>
      <c r="D266" s="4">
        <f t="shared" si="8"/>
        <v>0.94087990995591508</v>
      </c>
      <c r="E266">
        <f t="shared" si="9"/>
        <v>184</v>
      </c>
    </row>
    <row r="267" spans="1:5" x14ac:dyDescent="0.25">
      <c r="A267" t="s">
        <v>426</v>
      </c>
      <c r="B267" s="18">
        <f>[1]!EM_S_YQ_OPEN(A267,"2015-01-05","3")</f>
        <v>18.4920289289478</v>
      </c>
      <c r="C267" s="18">
        <f>[1]!EM_S_YQ_CLOSE(A267,"2015-12-31","3")</f>
        <v>29.7012409220082</v>
      </c>
      <c r="D267" s="4">
        <f t="shared" si="8"/>
        <v>0.60616452830188206</v>
      </c>
      <c r="E267">
        <f t="shared" si="9"/>
        <v>308</v>
      </c>
    </row>
    <row r="268" spans="1:5" x14ac:dyDescent="0.25">
      <c r="A268" t="s">
        <v>282</v>
      </c>
      <c r="B268" s="18">
        <f>[1]!EM_S_YQ_OPEN(A268,"2015-01-05","3")</f>
        <v>16.1277391714749</v>
      </c>
      <c r="C268" s="18">
        <f>[1]!EM_S_YQ_CLOSE(A268,"2015-12-31","3")</f>
        <v>19.5739232736573</v>
      </c>
      <c r="D268" s="4">
        <f t="shared" si="8"/>
        <v>0.21368054539706713</v>
      </c>
      <c r="E268">
        <f t="shared" si="9"/>
        <v>585</v>
      </c>
    </row>
    <row r="269" spans="1:5" x14ac:dyDescent="0.25">
      <c r="A269" t="s">
        <v>752</v>
      </c>
      <c r="B269" s="18">
        <f>[1]!EM_S_YQ_OPEN(A269,"2015-01-05","3")</f>
        <v>15.5212354929717</v>
      </c>
      <c r="C269" s="18">
        <f>[1]!EM_S_YQ_CLOSE(A269,"2015-12-31","3")</f>
        <v>22.203305785124002</v>
      </c>
      <c r="D269" s="4">
        <f t="shared" si="8"/>
        <v>0.43051149473107769</v>
      </c>
      <c r="E269">
        <f t="shared" si="9"/>
        <v>414</v>
      </c>
    </row>
    <row r="270" spans="1:5" x14ac:dyDescent="0.25">
      <c r="A270" t="s">
        <v>980</v>
      </c>
      <c r="B270" s="18">
        <f>[1]!EM_S_YQ_OPEN(A270,"2015-01-05","3")</f>
        <v>6.6844296419650302</v>
      </c>
      <c r="C270" s="18">
        <f>[1]!EM_S_YQ_CLOSE(A270,"2015-12-31","3")</f>
        <v>13.11</v>
      </c>
      <c r="D270" s="4">
        <f t="shared" si="8"/>
        <v>0.96127428998505193</v>
      </c>
      <c r="E270">
        <f t="shared" si="9"/>
        <v>178</v>
      </c>
    </row>
    <row r="271" spans="1:5" x14ac:dyDescent="0.25">
      <c r="A271" t="s">
        <v>476</v>
      </c>
      <c r="B271" s="18">
        <f>[1]!EM_S_YQ_OPEN(A271,"2015-01-05","3")</f>
        <v>11.82</v>
      </c>
      <c r="C271" s="18">
        <f>[1]!EM_S_YQ_CLOSE(A271,"2015-12-31","3")</f>
        <v>16.61</v>
      </c>
      <c r="D271" s="4">
        <f t="shared" si="8"/>
        <v>0.40524534686971225</v>
      </c>
      <c r="E271">
        <f t="shared" si="9"/>
        <v>437</v>
      </c>
    </row>
    <row r="272" spans="1:5" x14ac:dyDescent="0.25">
      <c r="A272" t="s">
        <v>885</v>
      </c>
      <c r="B272" s="18">
        <f>[1]!EM_S_YQ_OPEN(A272,"2015-01-05","3")</f>
        <v>9.08</v>
      </c>
      <c r="C272" s="18">
        <f>[1]!EM_S_YQ_CLOSE(A272,"2015-12-31","3")</f>
        <v>6.46</v>
      </c>
      <c r="D272" s="4">
        <f t="shared" si="8"/>
        <v>-0.28854625550660795</v>
      </c>
      <c r="E272">
        <f t="shared" si="9"/>
        <v>794</v>
      </c>
    </row>
    <row r="273" spans="1:5" x14ac:dyDescent="0.25">
      <c r="A273" t="s">
        <v>101</v>
      </c>
      <c r="B273" s="18">
        <f>[1]!EM_S_YQ_OPEN(A273,"2015-01-05","3")</f>
        <v>10.858636579982999</v>
      </c>
      <c r="C273" s="18">
        <f>[1]!EM_S_YQ_CLOSE(A273,"2015-12-31","3")</f>
        <v>38.560023419203702</v>
      </c>
      <c r="D273" s="4">
        <f t="shared" si="8"/>
        <v>2.5510925460279172</v>
      </c>
      <c r="E273">
        <f t="shared" si="9"/>
        <v>37</v>
      </c>
    </row>
    <row r="274" spans="1:5" x14ac:dyDescent="0.25">
      <c r="A274" t="s">
        <v>1134</v>
      </c>
      <c r="B274" s="18">
        <f>[1]!EM_S_YQ_OPEN(A274,"2015-01-05","3")</f>
        <v>20.096008064516099</v>
      </c>
      <c r="C274" s="18">
        <f>[1]!EM_S_YQ_CLOSE(A274,"2015-12-31","3")</f>
        <v>22.603054435483902</v>
      </c>
      <c r="D274" s="4">
        <f t="shared" si="8"/>
        <v>0.12475345167653183</v>
      </c>
      <c r="E274">
        <f t="shared" si="9"/>
        <v>623</v>
      </c>
    </row>
    <row r="275" spans="1:5" x14ac:dyDescent="0.25">
      <c r="A275" t="s">
        <v>67</v>
      </c>
      <c r="B275" s="18">
        <f>[1]!EM_S_YQ_OPEN(A275,"2015-01-05","3")</f>
        <v>37.150948358851302</v>
      </c>
      <c r="C275" s="18">
        <f>[1]!EM_S_YQ_CLOSE(A275,"2015-12-31","3")</f>
        <v>49.106338383838398</v>
      </c>
      <c r="D275" s="4">
        <f t="shared" si="8"/>
        <v>0.32180578297777684</v>
      </c>
      <c r="E275">
        <f t="shared" si="9"/>
        <v>493</v>
      </c>
    </row>
    <row r="276" spans="1:5" x14ac:dyDescent="0.25">
      <c r="A276" t="s">
        <v>335</v>
      </c>
      <c r="B276" s="18">
        <f>[1]!EM_S_YQ_OPEN(A276,"2015-01-05","3")</f>
        <v>8.0629616265750297</v>
      </c>
      <c r="C276" s="18">
        <f>[1]!EM_S_YQ_CLOSE(A276,"2015-12-31","3")</f>
        <v>8.9827319587628907</v>
      </c>
      <c r="D276" s="4">
        <f t="shared" si="8"/>
        <v>0.11407350980765604</v>
      </c>
      <c r="E276">
        <f t="shared" si="9"/>
        <v>638</v>
      </c>
    </row>
    <row r="277" spans="1:5" x14ac:dyDescent="0.25">
      <c r="A277" t="s">
        <v>307</v>
      </c>
      <c r="B277" s="18">
        <f>[1]!EM_S_YQ_OPEN(A277,"2015-01-05","3")</f>
        <v>37.792275168557701</v>
      </c>
      <c r="C277" s="18">
        <f>[1]!EM_S_YQ_CLOSE(A277,"2015-12-31","3")</f>
        <v>35.407278577052601</v>
      </c>
      <c r="D277" s="4">
        <f t="shared" si="8"/>
        <v>-6.3108044722572351E-2</v>
      </c>
      <c r="E277">
        <f t="shared" si="9"/>
        <v>724</v>
      </c>
    </row>
    <row r="278" spans="1:5" x14ac:dyDescent="0.25">
      <c r="A278" t="s">
        <v>1009</v>
      </c>
      <c r="B278" s="18">
        <f>[1]!EM_S_YQ_OPEN(A278,"2015-01-05","3")</f>
        <v>7.59194061505832</v>
      </c>
      <c r="C278" s="18">
        <f>[1]!EM_S_YQ_CLOSE(A278,"2015-12-31","3")</f>
        <v>13.2</v>
      </c>
      <c r="D278" s="4">
        <f t="shared" si="8"/>
        <v>0.73868588669125135</v>
      </c>
      <c r="E278">
        <f t="shared" si="9"/>
        <v>255</v>
      </c>
    </row>
    <row r="279" spans="1:5" x14ac:dyDescent="0.25">
      <c r="A279" t="s">
        <v>1052</v>
      </c>
      <c r="B279" s="18">
        <f>[1]!EM_S_YQ_OPEN(A279,"2015-01-05","3")</f>
        <v>11.95</v>
      </c>
      <c r="C279" s="18">
        <f>[1]!EM_S_YQ_CLOSE(A279,"2015-12-31","3")</f>
        <v>14.98</v>
      </c>
      <c r="D279" s="4">
        <f t="shared" si="8"/>
        <v>0.25355648535564862</v>
      </c>
      <c r="E279">
        <f t="shared" si="9"/>
        <v>544</v>
      </c>
    </row>
    <row r="280" spans="1:5" x14ac:dyDescent="0.25">
      <c r="A280" t="s">
        <v>468</v>
      </c>
      <c r="B280" s="18">
        <f>[1]!EM_S_YQ_OPEN(A280,"2015-01-05","3")</f>
        <v>8.7830886252964202</v>
      </c>
      <c r="C280" s="18">
        <f>[1]!EM_S_YQ_CLOSE(A280,"2015-12-31","3")</f>
        <v>15.614516944866001</v>
      </c>
      <c r="D280" s="4">
        <f t="shared" si="8"/>
        <v>0.77779339489916932</v>
      </c>
      <c r="E280">
        <f t="shared" si="9"/>
        <v>238</v>
      </c>
    </row>
    <row r="281" spans="1:5" x14ac:dyDescent="0.25">
      <c r="A281" t="s">
        <v>1014</v>
      </c>
      <c r="B281" s="18">
        <f>[1]!EM_S_YQ_OPEN(A281,"2015-01-05","3")</f>
        <v>11.625238775058801</v>
      </c>
      <c r="C281" s="18">
        <f>[1]!EM_S_YQ_CLOSE(A281,"2015-12-31","3")</f>
        <v>14.2296269727403</v>
      </c>
      <c r="D281" s="4">
        <f t="shared" si="8"/>
        <v>0.22402879184460681</v>
      </c>
      <c r="E281">
        <f t="shared" si="9"/>
        <v>566</v>
      </c>
    </row>
    <row r="282" spans="1:5" x14ac:dyDescent="0.25">
      <c r="A282" t="s">
        <v>494</v>
      </c>
      <c r="B282" s="18">
        <f>[1]!EM_S_YQ_OPEN(A282,"2015-01-05","3")</f>
        <v>7.26</v>
      </c>
      <c r="C282" s="18">
        <f>[1]!EM_S_YQ_CLOSE(A282,"2015-12-31","3")</f>
        <v>9.1300000000000008</v>
      </c>
      <c r="D282" s="4">
        <f t="shared" si="8"/>
        <v>0.25757575757575774</v>
      </c>
      <c r="E282">
        <f t="shared" si="9"/>
        <v>537</v>
      </c>
    </row>
    <row r="283" spans="1:5" x14ac:dyDescent="0.25">
      <c r="A283" t="s">
        <v>1168</v>
      </c>
      <c r="B283" s="18">
        <f>[1]!EM_S_YQ_OPEN(A283,"2015-01-05","3")</f>
        <v>10.603239444328899</v>
      </c>
      <c r="C283" s="18">
        <f>[1]!EM_S_YQ_CLOSE(A283,"2015-12-31","3")</f>
        <v>11.703832335329301</v>
      </c>
      <c r="D283" s="4">
        <f t="shared" si="8"/>
        <v>0.10379779658649971</v>
      </c>
      <c r="E283">
        <f t="shared" si="9"/>
        <v>636</v>
      </c>
    </row>
    <row r="284" spans="1:5" x14ac:dyDescent="0.25">
      <c r="A284" t="s">
        <v>1086</v>
      </c>
      <c r="B284" s="18">
        <f>[1]!EM_S_YQ_OPEN(A284,"2015-01-05","3")</f>
        <v>13.0805106253785</v>
      </c>
      <c r="C284" s="18">
        <f>[1]!EM_S_YQ_CLOSE(A284,"2015-12-31","3")</f>
        <v>15.956088328075699</v>
      </c>
      <c r="D284" s="4">
        <f t="shared" si="8"/>
        <v>0.21983680798500874</v>
      </c>
      <c r="E284">
        <f t="shared" si="9"/>
        <v>567</v>
      </c>
    </row>
    <row r="285" spans="1:5" x14ac:dyDescent="0.25">
      <c r="A285" t="s">
        <v>1081</v>
      </c>
      <c r="B285" s="18">
        <f>[1]!EM_S_YQ_OPEN(A285,"2015-01-05","3")</f>
        <v>14.1706932905276</v>
      </c>
      <c r="C285" s="18">
        <f>[1]!EM_S_YQ_CLOSE(A285,"2015-12-31","3")</f>
        <v>19.646711590296501</v>
      </c>
      <c r="D285" s="4">
        <f t="shared" si="8"/>
        <v>0.38643263159392105</v>
      </c>
      <c r="E285">
        <f t="shared" si="9"/>
        <v>454</v>
      </c>
    </row>
    <row r="286" spans="1:5" x14ac:dyDescent="0.25">
      <c r="A286" t="s">
        <v>577</v>
      </c>
      <c r="B286" s="18">
        <f>[1]!EM_S_YQ_OPEN(A286,"2015-01-05","3")</f>
        <v>8.66</v>
      </c>
      <c r="C286" s="18">
        <f>[1]!EM_S_YQ_CLOSE(A286,"2015-12-31","3")</f>
        <v>16.73</v>
      </c>
      <c r="D286" s="4">
        <f t="shared" si="8"/>
        <v>0.93187066974595845</v>
      </c>
      <c r="E286">
        <f t="shared" si="9"/>
        <v>185</v>
      </c>
    </row>
    <row r="287" spans="1:5" x14ac:dyDescent="0.25">
      <c r="A287" t="s">
        <v>184</v>
      </c>
      <c r="B287" s="18">
        <f>[1]!EM_S_YQ_OPEN(A287,"2015-01-05","3")</f>
        <v>10.4418245425188</v>
      </c>
      <c r="C287" s="18">
        <f>[1]!EM_S_YQ_CLOSE(A287,"2015-12-31","3")</f>
        <v>48.658702906350904</v>
      </c>
      <c r="D287" s="4">
        <f t="shared" si="8"/>
        <v>3.6599808978032629</v>
      </c>
      <c r="E287">
        <f t="shared" si="9"/>
        <v>15</v>
      </c>
    </row>
    <row r="288" spans="1:5" x14ac:dyDescent="0.25">
      <c r="A288" t="s">
        <v>767</v>
      </c>
      <c r="B288" s="18">
        <f>[1]!EM_S_YQ_OPEN(A288,"2015-01-05","3")</f>
        <v>4.9636505779640103</v>
      </c>
      <c r="C288" s="18">
        <f>[1]!EM_S_YQ_CLOSE(A288,"2015-12-31","3")</f>
        <v>6.0763106796116499</v>
      </c>
      <c r="D288" s="4">
        <f t="shared" si="8"/>
        <v>0.22416164961072471</v>
      </c>
      <c r="E288">
        <f t="shared" si="9"/>
        <v>561</v>
      </c>
    </row>
    <row r="289" spans="1:5" x14ac:dyDescent="0.25">
      <c r="A289" t="s">
        <v>833</v>
      </c>
      <c r="B289" s="18">
        <f>[1]!EM_S_YQ_OPEN(A289,"2015-01-05","3")</f>
        <v>6.0592003105590102</v>
      </c>
      <c r="C289" s="18">
        <f>[1]!EM_S_YQ_CLOSE(A289,"2015-12-31","3")</f>
        <v>7.6537267080745304</v>
      </c>
      <c r="D289" s="4">
        <f t="shared" si="8"/>
        <v>0.26315789473684065</v>
      </c>
      <c r="E289">
        <f t="shared" si="9"/>
        <v>533</v>
      </c>
    </row>
    <row r="290" spans="1:5" x14ac:dyDescent="0.25">
      <c r="A290" t="s">
        <v>393</v>
      </c>
      <c r="B290" s="18">
        <f>[1]!EM_S_YQ_OPEN(A290,"2015-01-05","3")</f>
        <v>5.8259609120521203</v>
      </c>
      <c r="C290" s="18">
        <f>[1]!EM_S_YQ_CLOSE(A290,"2015-12-31","3")</f>
        <v>8.3776221498371299</v>
      </c>
      <c r="D290" s="4">
        <f t="shared" si="8"/>
        <v>0.4379811804961492</v>
      </c>
      <c r="E290">
        <f t="shared" si="9"/>
        <v>404</v>
      </c>
    </row>
    <row r="291" spans="1:5" x14ac:dyDescent="0.25">
      <c r="A291" t="s">
        <v>446</v>
      </c>
      <c r="B291" s="18">
        <f>[1]!EM_S_YQ_OPEN(A291,"2015-01-05","3")</f>
        <v>14.194399494125101</v>
      </c>
      <c r="C291" s="18">
        <f>[1]!EM_S_YQ_CLOSE(A291,"2015-12-31","3")</f>
        <v>10.788801341156701</v>
      </c>
      <c r="D291" s="4">
        <f t="shared" si="8"/>
        <v>-0.23992548289048354</v>
      </c>
      <c r="E291">
        <f t="shared" si="9"/>
        <v>770</v>
      </c>
    </row>
    <row r="292" spans="1:5" x14ac:dyDescent="0.25">
      <c r="A292" t="s">
        <v>1023</v>
      </c>
      <c r="B292" s="18">
        <f>[1]!EM_S_YQ_OPEN(A292,"2015-01-05","3")</f>
        <v>7.7</v>
      </c>
      <c r="C292" s="18">
        <f>[1]!EM_S_YQ_CLOSE(A292,"2015-12-31","3")</f>
        <v>6.21</v>
      </c>
      <c r="D292" s="4">
        <f t="shared" si="8"/>
        <v>-0.19350649350649354</v>
      </c>
      <c r="E292">
        <f t="shared" si="9"/>
        <v>754</v>
      </c>
    </row>
    <row r="293" spans="1:5" x14ac:dyDescent="0.25">
      <c r="A293" t="s">
        <v>921</v>
      </c>
      <c r="B293" s="18">
        <f>[1]!EM_S_YQ_OPEN(A293,"2015-01-05","3")</f>
        <v>8.9734077786612705</v>
      </c>
      <c r="C293" s="18">
        <f>[1]!EM_S_YQ_CLOSE(A293,"2015-12-31","3")</f>
        <v>12.696118124436399</v>
      </c>
      <c r="D293" s="4">
        <f t="shared" si="8"/>
        <v>0.41486026686848221</v>
      </c>
      <c r="E293">
        <f t="shared" si="9"/>
        <v>419</v>
      </c>
    </row>
    <row r="294" spans="1:5" x14ac:dyDescent="0.25">
      <c r="A294" t="s">
        <v>987</v>
      </c>
      <c r="B294" s="18">
        <f>[1]!EM_S_YQ_OPEN(A294,"2015-01-05","3")</f>
        <v>10.67</v>
      </c>
      <c r="C294" s="18">
        <f>[1]!EM_S_YQ_CLOSE(A294,"2015-12-31","3")</f>
        <v>16.149999999999999</v>
      </c>
      <c r="D294" s="4">
        <f t="shared" si="8"/>
        <v>0.51358950328022479</v>
      </c>
      <c r="E294">
        <f t="shared" si="9"/>
        <v>350</v>
      </c>
    </row>
    <row r="295" spans="1:5" x14ac:dyDescent="0.25">
      <c r="A295" t="s">
        <v>534</v>
      </c>
      <c r="B295" s="18">
        <f>[1]!EM_S_YQ_OPEN(A295,"2015-01-05","3")</f>
        <v>11.55</v>
      </c>
      <c r="C295" s="18">
        <f>[1]!EM_S_YQ_CLOSE(A295,"2015-12-31","3")</f>
        <v>20.38</v>
      </c>
      <c r="D295" s="4">
        <f t="shared" si="8"/>
        <v>0.76450216450216435</v>
      </c>
      <c r="E295">
        <f t="shared" si="9"/>
        <v>242</v>
      </c>
    </row>
    <row r="296" spans="1:5" x14ac:dyDescent="0.25">
      <c r="A296" t="s">
        <v>1073</v>
      </c>
      <c r="B296" s="18">
        <f>[1]!EM_S_YQ_OPEN(A296,"2015-01-05","3")</f>
        <v>11.987705946840901</v>
      </c>
      <c r="C296" s="18">
        <f>[1]!EM_S_YQ_CLOSE(A296,"2015-12-31","3")</f>
        <v>15.5541891891892</v>
      </c>
      <c r="D296" s="4">
        <f t="shared" si="8"/>
        <v>0.29751173895687427</v>
      </c>
      <c r="E296">
        <f t="shared" si="9"/>
        <v>506</v>
      </c>
    </row>
    <row r="297" spans="1:5" x14ac:dyDescent="0.25">
      <c r="A297" t="s">
        <v>102</v>
      </c>
      <c r="B297" s="18">
        <f>[1]!EM_S_YQ_OPEN(A297,"2015-01-05","3")</f>
        <v>9.5045047538802194</v>
      </c>
      <c r="C297" s="18">
        <f>[1]!EM_S_YQ_CLOSE(A297,"2015-12-31","3")</f>
        <v>13.4864923076923</v>
      </c>
      <c r="D297" s="4">
        <f t="shared" si="8"/>
        <v>0.41895792120956454</v>
      </c>
      <c r="E297">
        <f t="shared" si="9"/>
        <v>413</v>
      </c>
    </row>
    <row r="298" spans="1:5" x14ac:dyDescent="0.25">
      <c r="A298" t="s">
        <v>138</v>
      </c>
      <c r="B298" s="18">
        <f>[1]!EM_S_YQ_OPEN(A298,"2015-01-05","3")</f>
        <v>5.6</v>
      </c>
      <c r="C298" s="18">
        <f>[1]!EM_S_YQ_CLOSE(A298,"2015-12-31","3")</f>
        <v>9.6199999999999992</v>
      </c>
      <c r="D298" s="4">
        <f t="shared" si="8"/>
        <v>0.71785714285714286</v>
      </c>
      <c r="E298">
        <f t="shared" si="9"/>
        <v>258</v>
      </c>
    </row>
    <row r="299" spans="1:5" x14ac:dyDescent="0.25">
      <c r="A299" t="s">
        <v>310</v>
      </c>
      <c r="B299" s="18">
        <f>[1]!EM_S_YQ_OPEN(A299,"2015-01-05","3")</f>
        <v>3.4097413334908202</v>
      </c>
      <c r="C299" s="18">
        <f>[1]!EM_S_YQ_CLOSE(A299,"2015-12-31","3")</f>
        <v>3.0625914634146301</v>
      </c>
      <c r="D299" s="4">
        <f t="shared" si="8"/>
        <v>-0.10181120387826766</v>
      </c>
      <c r="E299">
        <f t="shared" si="9"/>
        <v>714</v>
      </c>
    </row>
    <row r="300" spans="1:5" x14ac:dyDescent="0.25">
      <c r="A300" t="s">
        <v>449</v>
      </c>
      <c r="B300" s="18">
        <f>[1]!EM_S_YQ_OPEN(A300,"2015-01-05","3")</f>
        <v>9.6621113143454398</v>
      </c>
      <c r="C300" s="18">
        <f>[1]!EM_S_YQ_CLOSE(A300,"2015-12-31","3")</f>
        <v>18.400898876404501</v>
      </c>
      <c r="D300" s="4">
        <f t="shared" si="8"/>
        <v>0.9044387171450291</v>
      </c>
      <c r="E300">
        <f t="shared" si="9"/>
        <v>189</v>
      </c>
    </row>
    <row r="301" spans="1:5" x14ac:dyDescent="0.25">
      <c r="A301" t="s">
        <v>269</v>
      </c>
      <c r="B301" s="18">
        <f>[1]!EM_S_YQ_OPEN(A301,"2015-01-05","3")</f>
        <v>23.8437695841587</v>
      </c>
      <c r="C301" s="18">
        <f>[1]!EM_S_YQ_CLOSE(A301,"2015-12-31","3")</f>
        <v>19.204579194981701</v>
      </c>
      <c r="D301" s="4">
        <f t="shared" si="8"/>
        <v>-0.19456614747104334</v>
      </c>
      <c r="E301">
        <f t="shared" si="9"/>
        <v>747</v>
      </c>
    </row>
    <row r="302" spans="1:5" x14ac:dyDescent="0.25">
      <c r="A302" t="s">
        <v>549</v>
      </c>
      <c r="B302" s="18">
        <f>[1]!EM_S_YQ_OPEN(A302,"2015-01-05","3")</f>
        <v>12.18</v>
      </c>
      <c r="C302" s="18">
        <f>[1]!EM_S_YQ_CLOSE(A302,"2015-12-31","3")</f>
        <v>23.62</v>
      </c>
      <c r="D302" s="4">
        <f t="shared" si="8"/>
        <v>0.93924466338259449</v>
      </c>
      <c r="E302">
        <f t="shared" si="9"/>
        <v>181</v>
      </c>
    </row>
    <row r="303" spans="1:5" x14ac:dyDescent="0.25">
      <c r="A303" t="s">
        <v>710</v>
      </c>
      <c r="B303" s="18">
        <f>[1]!EM_S_YQ_OPEN(A303,"2015-01-05","3")</f>
        <v>8.9873282137466202</v>
      </c>
      <c r="C303" s="18">
        <f>[1]!EM_S_YQ_CLOSE(A303,"2015-12-31","3")</f>
        <v>18.209111277072399</v>
      </c>
      <c r="D303" s="4">
        <f t="shared" si="8"/>
        <v>1.0260872690974552</v>
      </c>
      <c r="E303">
        <f t="shared" si="9"/>
        <v>158</v>
      </c>
    </row>
    <row r="304" spans="1:5" x14ac:dyDescent="0.25">
      <c r="A304" t="s">
        <v>465</v>
      </c>
      <c r="B304" s="18">
        <f>[1]!EM_S_YQ_OPEN(A304,"2015-01-05","3")</f>
        <v>13.26</v>
      </c>
      <c r="C304" s="18">
        <f>[1]!EM_S_YQ_CLOSE(A304,"2015-12-31","3")</f>
        <v>16.77</v>
      </c>
      <c r="D304" s="4">
        <f t="shared" si="8"/>
        <v>0.26470588235294118</v>
      </c>
      <c r="E304">
        <f t="shared" si="9"/>
        <v>521</v>
      </c>
    </row>
    <row r="305" spans="1:5" x14ac:dyDescent="0.25">
      <c r="A305" t="s">
        <v>723</v>
      </c>
      <c r="B305" s="18">
        <f>[1]!EM_S_YQ_OPEN(A305,"2015-01-05","3")</f>
        <v>19.424178723477901</v>
      </c>
      <c r="C305" s="18">
        <f>[1]!EM_S_YQ_CLOSE(A305,"2015-12-31","3")</f>
        <v>23.9348467259206</v>
      </c>
      <c r="D305" s="4">
        <f t="shared" si="8"/>
        <v>0.23221923905542935</v>
      </c>
      <c r="E305">
        <f t="shared" si="9"/>
        <v>541</v>
      </c>
    </row>
    <row r="306" spans="1:5" x14ac:dyDescent="0.25">
      <c r="A306" t="s">
        <v>1117</v>
      </c>
      <c r="B306" s="18">
        <f>[1]!EM_S_YQ_OPEN(A306,"2015-01-05","3")</f>
        <v>9.43</v>
      </c>
      <c r="C306" s="18">
        <f>[1]!EM_S_YQ_CLOSE(A306,"2015-12-31","3")</f>
        <v>14.33</v>
      </c>
      <c r="D306" s="4">
        <f t="shared" si="8"/>
        <v>0.51961823966065757</v>
      </c>
      <c r="E306">
        <f t="shared" si="9"/>
        <v>340</v>
      </c>
    </row>
    <row r="307" spans="1:5" x14ac:dyDescent="0.25">
      <c r="A307" t="s">
        <v>664</v>
      </c>
      <c r="B307" s="18">
        <f>[1]!EM_S_YQ_OPEN(A307,"2015-01-05","3")</f>
        <v>8.0741998955574594</v>
      </c>
      <c r="C307" s="18">
        <f>[1]!EM_S_YQ_CLOSE(A307,"2015-12-31","3")</f>
        <v>16.7371367824238</v>
      </c>
      <c r="D307" s="4">
        <f t="shared" si="8"/>
        <v>1.0729158305373159</v>
      </c>
      <c r="E307">
        <f t="shared" si="9"/>
        <v>148</v>
      </c>
    </row>
    <row r="308" spans="1:5" x14ac:dyDescent="0.25">
      <c r="A308" t="s">
        <v>270</v>
      </c>
      <c r="B308" s="18">
        <f>[1]!EM_S_YQ_OPEN(A308,"2015-01-05","3")</f>
        <v>5.5873015873015897</v>
      </c>
      <c r="C308" s="18">
        <f>[1]!EM_S_YQ_CLOSE(A308,"2015-12-31","3")</f>
        <v>6.5348148148148102</v>
      </c>
      <c r="D308" s="4">
        <f t="shared" si="8"/>
        <v>0.169583333333332</v>
      </c>
      <c r="E308">
        <f t="shared" si="9"/>
        <v>575</v>
      </c>
    </row>
    <row r="309" spans="1:5" x14ac:dyDescent="0.25">
      <c r="A309" t="s">
        <v>894</v>
      </c>
      <c r="B309" s="18">
        <f>[1]!EM_S_YQ_OPEN(A309,"2015-01-05","3")</f>
        <v>11.6966295222723</v>
      </c>
      <c r="C309" s="18">
        <f>[1]!EM_S_YQ_CLOSE(A309,"2015-12-31","3")</f>
        <v>12.4019543592744</v>
      </c>
      <c r="D309" s="4">
        <f t="shared" si="8"/>
        <v>6.0301545471628942E-2</v>
      </c>
      <c r="E309">
        <f t="shared" si="9"/>
        <v>638</v>
      </c>
    </row>
    <row r="310" spans="1:5" x14ac:dyDescent="0.25">
      <c r="A310" t="s">
        <v>1098</v>
      </c>
      <c r="B310" s="18">
        <f>[1]!EM_S_YQ_OPEN(A310,"2015-01-05","3")</f>
        <v>9.3327474636590892</v>
      </c>
      <c r="C310" s="18">
        <f>[1]!EM_S_YQ_CLOSE(A310,"2015-12-31","3")</f>
        <v>14.2516870415648</v>
      </c>
      <c r="D310" s="4">
        <f t="shared" si="8"/>
        <v>0.52706232511483198</v>
      </c>
      <c r="E310">
        <f t="shared" si="9"/>
        <v>334</v>
      </c>
    </row>
    <row r="311" spans="1:5" x14ac:dyDescent="0.25">
      <c r="A311" t="s">
        <v>345</v>
      </c>
      <c r="B311" s="18">
        <f>[1]!EM_S_YQ_OPEN(A311,"2015-01-05","3")</f>
        <v>5.2326206621080598</v>
      </c>
      <c r="C311" s="18">
        <f>[1]!EM_S_YQ_CLOSE(A311,"2015-12-31","3")</f>
        <v>5.87132231404959</v>
      </c>
      <c r="D311" s="4">
        <f t="shared" si="8"/>
        <v>0.12206152388738557</v>
      </c>
      <c r="E311">
        <f t="shared" si="9"/>
        <v>601</v>
      </c>
    </row>
    <row r="312" spans="1:5" x14ac:dyDescent="0.25">
      <c r="A312" t="s">
        <v>1145</v>
      </c>
      <c r="B312" s="18">
        <f>[1]!EM_S_YQ_OPEN(A312,"2015-01-05","3")</f>
        <v>8.4516349047141404</v>
      </c>
      <c r="C312" s="18">
        <f>[1]!EM_S_YQ_CLOSE(A312,"2015-12-31","3")</f>
        <v>13.1337612838516</v>
      </c>
      <c r="D312" s="4">
        <f t="shared" si="8"/>
        <v>0.55399061032864427</v>
      </c>
      <c r="E312">
        <f t="shared" si="9"/>
        <v>318</v>
      </c>
    </row>
    <row r="313" spans="1:5" x14ac:dyDescent="0.25">
      <c r="A313" t="s">
        <v>937</v>
      </c>
      <c r="B313" s="18">
        <f>[1]!EM_S_YQ_OPEN(A313,"2015-01-05","3")</f>
        <v>8.2166884538475706</v>
      </c>
      <c r="C313" s="18">
        <f>[1]!EM_S_YQ_CLOSE(A313,"2015-12-31","3")</f>
        <v>13.083263422818799</v>
      </c>
      <c r="D313" s="4">
        <f t="shared" si="8"/>
        <v>0.5922793588081573</v>
      </c>
      <c r="E313">
        <f t="shared" si="9"/>
        <v>300</v>
      </c>
    </row>
    <row r="314" spans="1:5" x14ac:dyDescent="0.25">
      <c r="A314" t="s">
        <v>1042</v>
      </c>
      <c r="B314" s="18">
        <f>[1]!EM_S_YQ_OPEN(A314,"2015-01-05","3")</f>
        <v>3.0895326784867598</v>
      </c>
      <c r="C314" s="18">
        <f>[1]!EM_S_YQ_CLOSE(A314,"2015-12-31","3")</f>
        <v>3.1485441941074499</v>
      </c>
      <c r="D314" s="4">
        <f t="shared" si="8"/>
        <v>1.9100466562986369E-2</v>
      </c>
      <c r="E314">
        <f t="shared" si="9"/>
        <v>651</v>
      </c>
    </row>
    <row r="315" spans="1:5" x14ac:dyDescent="0.25">
      <c r="A315" t="s">
        <v>428</v>
      </c>
      <c r="B315" s="18">
        <f>[1]!EM_S_YQ_OPEN(A315,"2015-01-05","3")</f>
        <v>9.1100603701291902</v>
      </c>
      <c r="C315" s="18">
        <f>[1]!EM_S_YQ_CLOSE(A315,"2015-12-31","3")</f>
        <v>17.907012278308301</v>
      </c>
      <c r="D315" s="4">
        <f t="shared" si="8"/>
        <v>0.96563047342949282</v>
      </c>
      <c r="E315">
        <f t="shared" si="9"/>
        <v>171</v>
      </c>
    </row>
    <row r="316" spans="1:5" x14ac:dyDescent="0.25">
      <c r="A316" t="s">
        <v>466</v>
      </c>
      <c r="B316" s="18">
        <f>[1]!EM_S_YQ_OPEN(A316,"2015-01-05","3")</f>
        <v>10.882159438012501</v>
      </c>
      <c r="C316" s="18">
        <f>[1]!EM_S_YQ_CLOSE(A316,"2015-12-31","3")</f>
        <v>15.096600441501099</v>
      </c>
      <c r="D316" s="4">
        <f t="shared" si="8"/>
        <v>0.387279843444227</v>
      </c>
      <c r="E316">
        <f t="shared" si="9"/>
        <v>436</v>
      </c>
    </row>
    <row r="317" spans="1:5" x14ac:dyDescent="0.25">
      <c r="A317" t="s">
        <v>1131</v>
      </c>
      <c r="B317" s="18">
        <f>[1]!EM_S_YQ_OPEN(A317,"2015-01-05","3")</f>
        <v>13.6957737711768</v>
      </c>
      <c r="C317" s="18">
        <f>[1]!EM_S_YQ_CLOSE(A317,"2015-12-31","3")</f>
        <v>20.943232462173299</v>
      </c>
      <c r="D317" s="4">
        <f t="shared" si="8"/>
        <v>0.52917482517482961</v>
      </c>
      <c r="E317">
        <f t="shared" si="9"/>
        <v>330</v>
      </c>
    </row>
    <row r="318" spans="1:5" x14ac:dyDescent="0.25">
      <c r="A318" t="s">
        <v>247</v>
      </c>
      <c r="B318" s="18">
        <f>[1]!EM_S_YQ_OPEN(A318,"2015-01-05","3")</f>
        <v>1.9647380952380999</v>
      </c>
      <c r="C318" s="18">
        <f>[1]!EM_S_YQ_CLOSE(A318,"2015-12-31","3")</f>
        <v>2.5542857142857098</v>
      </c>
      <c r="D318" s="4">
        <f t="shared" si="8"/>
        <v>0.30006422763241869</v>
      </c>
      <c r="E318">
        <f t="shared" si="9"/>
        <v>491</v>
      </c>
    </row>
    <row r="319" spans="1:5" x14ac:dyDescent="0.25">
      <c r="A319" t="s">
        <v>579</v>
      </c>
      <c r="B319" s="18">
        <f>[1]!EM_S_YQ_OPEN(A319,"2015-01-05","3")</f>
        <v>4.2773779386060902</v>
      </c>
      <c r="C319" s="18">
        <f>[1]!EM_S_YQ_CLOSE(A319,"2015-12-31","3")</f>
        <v>7.8995092838196301</v>
      </c>
      <c r="D319" s="4">
        <f t="shared" si="8"/>
        <v>0.84681115328189083</v>
      </c>
      <c r="E319">
        <f t="shared" si="9"/>
        <v>199</v>
      </c>
    </row>
    <row r="320" spans="1:5" x14ac:dyDescent="0.25">
      <c r="A320" t="s">
        <v>529</v>
      </c>
      <c r="B320" s="18">
        <f>[1]!EM_S_YQ_OPEN(A320,"2015-01-05","3")</f>
        <v>23.49</v>
      </c>
      <c r="C320" s="18">
        <f>[1]!EM_S_YQ_CLOSE(A320,"2015-12-31","3")</f>
        <v>31.98</v>
      </c>
      <c r="D320" s="4">
        <f t="shared" si="8"/>
        <v>0.36143039591315462</v>
      </c>
      <c r="E320">
        <f t="shared" si="9"/>
        <v>447</v>
      </c>
    </row>
    <row r="321" spans="1:5" x14ac:dyDescent="0.25">
      <c r="A321" t="s">
        <v>453</v>
      </c>
      <c r="B321" s="18">
        <f>[1]!EM_S_YQ_OPEN(A321,"2015-01-05","3")</f>
        <v>14.0538064220565</v>
      </c>
      <c r="C321" s="18">
        <f>[1]!EM_S_YQ_CLOSE(A321,"2015-12-31","3")</f>
        <v>19.7229072031149</v>
      </c>
      <c r="D321" s="4">
        <f t="shared" si="8"/>
        <v>0.40338543244491609</v>
      </c>
      <c r="E321">
        <f t="shared" si="9"/>
        <v>417</v>
      </c>
    </row>
    <row r="322" spans="1:5" x14ac:dyDescent="0.25">
      <c r="A322" t="s">
        <v>527</v>
      </c>
      <c r="B322" s="18">
        <f>[1]!EM_S_YQ_OPEN(A322,"2015-01-05","3")</f>
        <v>14.5818632643235</v>
      </c>
      <c r="C322" s="18">
        <f>[1]!EM_S_YQ_CLOSE(A322,"2015-12-31","3")</f>
        <v>26.548772267693799</v>
      </c>
      <c r="D322" s="4">
        <f t="shared" si="8"/>
        <v>0.82067077344285344</v>
      </c>
      <c r="E322">
        <f t="shared" si="9"/>
        <v>210</v>
      </c>
    </row>
    <row r="323" spans="1:5" x14ac:dyDescent="0.25">
      <c r="A323" t="s">
        <v>1118</v>
      </c>
      <c r="B323" s="18">
        <f>[1]!EM_S_YQ_OPEN(A323,"2015-01-05","3")</f>
        <v>12.708377918185301</v>
      </c>
      <c r="C323" s="18">
        <f>[1]!EM_S_YQ_CLOSE(A323,"2015-12-31","3")</f>
        <v>22.135642458100602</v>
      </c>
      <c r="D323" s="4">
        <f t="shared" si="8"/>
        <v>0.74181493504573648</v>
      </c>
      <c r="E323">
        <f t="shared" si="9"/>
        <v>243</v>
      </c>
    </row>
    <row r="324" spans="1:5" x14ac:dyDescent="0.25">
      <c r="A324" t="s">
        <v>209</v>
      </c>
      <c r="B324" s="18">
        <f>[1]!EM_S_YQ_OPEN(A324,"2015-01-05","3")</f>
        <v>21.1985052444074</v>
      </c>
      <c r="C324" s="18">
        <f>[1]!EM_S_YQ_CLOSE(A324,"2015-12-31","3")</f>
        <v>38.6412044063647</v>
      </c>
      <c r="D324" s="4">
        <f t="shared" si="8"/>
        <v>0.8228268437256463</v>
      </c>
      <c r="E324">
        <f t="shared" si="9"/>
        <v>207</v>
      </c>
    </row>
    <row r="325" spans="1:5" x14ac:dyDescent="0.25">
      <c r="A325" t="s">
        <v>672</v>
      </c>
      <c r="B325" s="18">
        <f>[1]!EM_S_YQ_OPEN(A325,"2015-01-05","3")</f>
        <v>6.6261042607991198</v>
      </c>
      <c r="C325" s="18">
        <f>[1]!EM_S_YQ_CLOSE(A325,"2015-12-31","3")</f>
        <v>11.6157300613497</v>
      </c>
      <c r="D325" s="4">
        <f t="shared" si="8"/>
        <v>0.75302554927634391</v>
      </c>
      <c r="E325">
        <f t="shared" si="9"/>
        <v>240</v>
      </c>
    </row>
    <row r="326" spans="1:5" x14ac:dyDescent="0.25">
      <c r="A326" t="s">
        <v>61</v>
      </c>
      <c r="B326" s="18">
        <f>[1]!EM_S_YQ_OPEN(A326,"2015-01-05","3")</f>
        <v>16.399569248052899</v>
      </c>
      <c r="C326" s="18">
        <f>[1]!EM_S_YQ_CLOSE(A326,"2015-12-31","3")</f>
        <v>23.106785714285699</v>
      </c>
      <c r="D326" s="4">
        <f t="shared" ref="D326:D389" si="10">(C326-B326)/B326</f>
        <v>0.40898735599589853</v>
      </c>
      <c r="E326">
        <f t="shared" ref="E326:E389" si="11">_xlfn.RANK.AVG(D326,D326:D1397,0)</f>
        <v>407</v>
      </c>
    </row>
    <row r="327" spans="1:5" x14ac:dyDescent="0.25">
      <c r="A327" t="s">
        <v>473</v>
      </c>
      <c r="B327" s="18">
        <f>[1]!EM_S_YQ_OPEN(A327,"2015-01-05","3")</f>
        <v>12.7184949800598</v>
      </c>
      <c r="C327" s="18">
        <f>[1]!EM_S_YQ_CLOSE(A327,"2015-12-31","3")</f>
        <v>20.094189336235001</v>
      </c>
      <c r="D327" s="4">
        <f t="shared" si="10"/>
        <v>0.57991880074953028</v>
      </c>
      <c r="E327">
        <f t="shared" si="11"/>
        <v>296</v>
      </c>
    </row>
    <row r="328" spans="1:5" x14ac:dyDescent="0.25">
      <c r="A328" t="s">
        <v>1012</v>
      </c>
      <c r="B328" s="18">
        <f>[1]!EM_S_YQ_OPEN(A328,"2015-01-05","3")</f>
        <v>11.5950907857176</v>
      </c>
      <c r="C328" s="18">
        <f>[1]!EM_S_YQ_CLOSE(A328,"2015-12-31","3")</f>
        <v>10.015392156862699</v>
      </c>
      <c r="D328" s="4">
        <f t="shared" si="10"/>
        <v>-0.13623857355224117</v>
      </c>
      <c r="E328">
        <f t="shared" si="11"/>
        <v>706</v>
      </c>
    </row>
    <row r="329" spans="1:5" x14ac:dyDescent="0.25">
      <c r="A329" t="s">
        <v>133</v>
      </c>
      <c r="B329" s="18">
        <f>[1]!EM_S_YQ_OPEN(A329,"2015-01-05","3")</f>
        <v>7.8418082442963399</v>
      </c>
      <c r="C329" s="18">
        <f>[1]!EM_S_YQ_CLOSE(A329,"2015-12-31","3")</f>
        <v>10.343961352657001</v>
      </c>
      <c r="D329" s="4">
        <f t="shared" si="10"/>
        <v>0.31907858881662615</v>
      </c>
      <c r="E329">
        <f t="shared" si="11"/>
        <v>463</v>
      </c>
    </row>
    <row r="330" spans="1:5" x14ac:dyDescent="0.25">
      <c r="A330" t="s">
        <v>981</v>
      </c>
      <c r="B330" s="18">
        <f>[1]!EM_S_YQ_OPEN(A330,"2015-01-05","3")</f>
        <v>13.57</v>
      </c>
      <c r="C330" s="18">
        <f>[1]!EM_S_YQ_CLOSE(A330,"2015-12-31","3")</f>
        <v>20.350000000000001</v>
      </c>
      <c r="D330" s="4">
        <f t="shared" si="10"/>
        <v>0.49963154016212241</v>
      </c>
      <c r="E330">
        <f t="shared" si="11"/>
        <v>341</v>
      </c>
    </row>
    <row r="331" spans="1:5" x14ac:dyDescent="0.25">
      <c r="A331" t="s">
        <v>629</v>
      </c>
      <c r="B331" s="18">
        <f>[1]!EM_S_YQ_OPEN(A331,"2015-01-05","3")</f>
        <v>6.1888338484466301</v>
      </c>
      <c r="C331" s="18">
        <f>[1]!EM_S_YQ_CLOSE(A331,"2015-12-31","3")</f>
        <v>9.1742733397497602</v>
      </c>
      <c r="D331" s="4">
        <f t="shared" si="10"/>
        <v>0.48239128152591498</v>
      </c>
      <c r="E331">
        <f t="shared" si="11"/>
        <v>352</v>
      </c>
    </row>
    <row r="332" spans="1:5" x14ac:dyDescent="0.25">
      <c r="A332" t="s">
        <v>692</v>
      </c>
      <c r="B332" s="18">
        <f>[1]!EM_S_YQ_OPEN(A332,"2015-01-05","3")</f>
        <v>16.947626038949199</v>
      </c>
      <c r="C332" s="18">
        <f>[1]!EM_S_YQ_CLOSE(A332,"2015-12-31","3")</f>
        <v>51.086992924528303</v>
      </c>
      <c r="D332" s="4">
        <f t="shared" si="10"/>
        <v>2.0144040709371143</v>
      </c>
      <c r="E332">
        <f t="shared" si="11"/>
        <v>57</v>
      </c>
    </row>
    <row r="333" spans="1:5" x14ac:dyDescent="0.25">
      <c r="A333" t="s">
        <v>735</v>
      </c>
      <c r="B333" s="18">
        <f>[1]!EM_S_YQ_OPEN(A333,"2015-01-05","3")</f>
        <v>11.296763812856399</v>
      </c>
      <c r="C333" s="18">
        <f>[1]!EM_S_YQ_CLOSE(A333,"2015-12-31","3")</f>
        <v>10.9898986975398</v>
      </c>
      <c r="D333" s="4">
        <f t="shared" si="10"/>
        <v>-2.7163984341017033E-2</v>
      </c>
      <c r="E333">
        <f t="shared" si="11"/>
        <v>658</v>
      </c>
    </row>
    <row r="334" spans="1:5" x14ac:dyDescent="0.25">
      <c r="A334" t="s">
        <v>397</v>
      </c>
      <c r="B334" s="18">
        <f>[1]!EM_S_YQ_OPEN(A334,"2015-01-05","3")</f>
        <v>16.758056085621799</v>
      </c>
      <c r="C334" s="18">
        <f>[1]!EM_S_YQ_CLOSE(A334,"2015-12-31","3")</f>
        <v>18.823201692524702</v>
      </c>
      <c r="D334" s="4">
        <f t="shared" si="10"/>
        <v>0.12323300485160515</v>
      </c>
      <c r="E334">
        <f t="shared" si="11"/>
        <v>581</v>
      </c>
    </row>
    <row r="335" spans="1:5" x14ac:dyDescent="0.25">
      <c r="A335" t="s">
        <v>915</v>
      </c>
      <c r="B335" s="18">
        <f>[1]!EM_S_YQ_OPEN(A335,"2015-01-05","3")</f>
        <v>6.27</v>
      </c>
      <c r="C335" s="18">
        <f>[1]!EM_S_YQ_CLOSE(A335,"2015-12-31","3")</f>
        <v>6.9</v>
      </c>
      <c r="D335" s="4">
        <f t="shared" si="10"/>
        <v>0.10047846889952167</v>
      </c>
      <c r="E335">
        <f t="shared" si="11"/>
        <v>594</v>
      </c>
    </row>
    <row r="336" spans="1:5" x14ac:dyDescent="0.25">
      <c r="A336" t="s">
        <v>1077</v>
      </c>
      <c r="B336" s="18">
        <f>[1]!EM_S_YQ_OPEN(A336,"2015-01-05","3")</f>
        <v>10.142493586854799</v>
      </c>
      <c r="C336" s="18">
        <f>[1]!EM_S_YQ_CLOSE(A336,"2015-12-31","3")</f>
        <v>7.9196978021978</v>
      </c>
      <c r="D336" s="4">
        <f t="shared" si="10"/>
        <v>-0.21915673553275486</v>
      </c>
      <c r="E336">
        <f t="shared" si="11"/>
        <v>721</v>
      </c>
    </row>
    <row r="337" spans="1:5" x14ac:dyDescent="0.25">
      <c r="A337" t="s">
        <v>999</v>
      </c>
      <c r="B337" s="18">
        <f>[1]!EM_S_YQ_OPEN(A337,"2015-01-05","3")</f>
        <v>5.5648041044776102</v>
      </c>
      <c r="C337" s="18">
        <f>[1]!EM_S_YQ_CLOSE(A337,"2015-12-31","3")</f>
        <v>11.14</v>
      </c>
      <c r="D337" s="4">
        <f t="shared" si="10"/>
        <v>1.0018674136321202</v>
      </c>
      <c r="E337">
        <f t="shared" si="11"/>
        <v>160</v>
      </c>
    </row>
    <row r="338" spans="1:5" x14ac:dyDescent="0.25">
      <c r="A338" t="s">
        <v>724</v>
      </c>
      <c r="B338" s="18">
        <f>[1]!EM_S_YQ_OPEN(A338,"2015-01-05","3")</f>
        <v>6.3624309282240503</v>
      </c>
      <c r="C338" s="18">
        <f>[1]!EM_S_YQ_CLOSE(A338,"2015-12-31","3")</f>
        <v>6.0458426966292098</v>
      </c>
      <c r="D338" s="4">
        <f t="shared" si="10"/>
        <v>-4.9759004878220346E-2</v>
      </c>
      <c r="E338">
        <f t="shared" si="11"/>
        <v>665</v>
      </c>
    </row>
    <row r="339" spans="1:5" x14ac:dyDescent="0.25">
      <c r="A339" t="s">
        <v>507</v>
      </c>
      <c r="B339" s="18">
        <f>[1]!EM_S_YQ_OPEN(A339,"2015-01-05","3")</f>
        <v>7.25</v>
      </c>
      <c r="C339" s="18">
        <f>[1]!EM_S_YQ_CLOSE(A339,"2015-12-31","3")</f>
        <v>13.2</v>
      </c>
      <c r="D339" s="4">
        <f t="shared" si="10"/>
        <v>0.82068965517241366</v>
      </c>
      <c r="E339">
        <f t="shared" si="11"/>
        <v>206</v>
      </c>
    </row>
    <row r="340" spans="1:5" x14ac:dyDescent="0.25">
      <c r="A340" t="s">
        <v>207</v>
      </c>
      <c r="B340" s="18">
        <f>[1]!EM_S_YQ_OPEN(A340,"2015-01-05","3")</f>
        <v>10.104868555662</v>
      </c>
      <c r="C340" s="18">
        <f>[1]!EM_S_YQ_CLOSE(A340,"2015-12-31","3")</f>
        <v>12.625390037594</v>
      </c>
      <c r="D340" s="4">
        <f t="shared" si="10"/>
        <v>0.24943634526741984</v>
      </c>
      <c r="E340">
        <f t="shared" si="11"/>
        <v>507</v>
      </c>
    </row>
    <row r="341" spans="1:5" x14ac:dyDescent="0.25">
      <c r="A341" t="s">
        <v>797</v>
      </c>
      <c r="B341" s="18">
        <f>[1]!EM_S_YQ_OPEN(A341,"2015-01-05","3")</f>
        <v>7.6742480629315297</v>
      </c>
      <c r="C341" s="18">
        <f>[1]!EM_S_YQ_CLOSE(A341,"2015-12-31","3")</f>
        <v>10.818342665173599</v>
      </c>
      <c r="D341" s="4">
        <f t="shared" si="10"/>
        <v>0.4096941584972742</v>
      </c>
      <c r="E341">
        <f t="shared" si="11"/>
        <v>399</v>
      </c>
    </row>
    <row r="342" spans="1:5" x14ac:dyDescent="0.25">
      <c r="A342" t="s">
        <v>889</v>
      </c>
      <c r="B342" s="18">
        <f>[1]!EM_S_YQ_OPEN(A342,"2015-01-05","3")</f>
        <v>20.9968863620946</v>
      </c>
      <c r="C342" s="18">
        <f>[1]!EM_S_YQ_CLOSE(A342,"2015-12-31","3")</f>
        <v>30.038735112936301</v>
      </c>
      <c r="D342" s="4">
        <f t="shared" si="10"/>
        <v>0.43062807479707232</v>
      </c>
      <c r="E342">
        <f t="shared" si="11"/>
        <v>382</v>
      </c>
    </row>
    <row r="343" spans="1:5" x14ac:dyDescent="0.25">
      <c r="A343" t="s">
        <v>1065</v>
      </c>
      <c r="B343" s="18">
        <f>[1]!EM_S_YQ_OPEN(A343,"2015-01-05","3")</f>
        <v>16.18</v>
      </c>
      <c r="C343" s="18">
        <f>[1]!EM_S_YQ_CLOSE(A343,"2015-12-31","3")</f>
        <v>38.229999999999997</v>
      </c>
      <c r="D343" s="4">
        <f t="shared" si="10"/>
        <v>1.3627935723114954</v>
      </c>
      <c r="E343">
        <f t="shared" si="11"/>
        <v>100</v>
      </c>
    </row>
    <row r="344" spans="1:5" x14ac:dyDescent="0.25">
      <c r="A344" t="s">
        <v>241</v>
      </c>
      <c r="B344" s="18">
        <f>[1]!EM_S_YQ_OPEN(A344,"2015-01-05","3")</f>
        <v>3.2624306291976</v>
      </c>
      <c r="C344" s="18">
        <f>[1]!EM_S_YQ_CLOSE(A344,"2015-12-31","3")</f>
        <v>3.46260869565217</v>
      </c>
      <c r="D344" s="4">
        <f t="shared" si="10"/>
        <v>6.1358566420707049E-2</v>
      </c>
      <c r="E344">
        <f t="shared" si="11"/>
        <v>608</v>
      </c>
    </row>
    <row r="345" spans="1:5" x14ac:dyDescent="0.25">
      <c r="A345" t="s">
        <v>1148</v>
      </c>
      <c r="B345" s="18">
        <f>[1]!EM_S_YQ_OPEN(A345,"2015-01-05","3")</f>
        <v>5.3394360175099296</v>
      </c>
      <c r="C345" s="18">
        <f>[1]!EM_S_YQ_CLOSE(A345,"2015-12-31","3")</f>
        <v>5.0360902255639104</v>
      </c>
      <c r="D345" s="4">
        <f t="shared" si="10"/>
        <v>-5.6812328296703865E-2</v>
      </c>
      <c r="E345">
        <f t="shared" si="11"/>
        <v>661</v>
      </c>
    </row>
    <row r="346" spans="1:5" x14ac:dyDescent="0.25">
      <c r="A346" t="s">
        <v>503</v>
      </c>
      <c r="B346" s="18">
        <f>[1]!EM_S_YQ_OPEN(A346,"2015-01-05","3")</f>
        <v>10.497856167176399</v>
      </c>
      <c r="C346" s="18">
        <f>[1]!EM_S_YQ_CLOSE(A346,"2015-12-31","3")</f>
        <v>8.0876911314984703</v>
      </c>
      <c r="D346" s="4">
        <f t="shared" si="10"/>
        <v>-0.22958640290898455</v>
      </c>
      <c r="E346">
        <f t="shared" si="11"/>
        <v>714</v>
      </c>
    </row>
    <row r="347" spans="1:5" x14ac:dyDescent="0.25">
      <c r="A347" t="s">
        <v>544</v>
      </c>
      <c r="B347" s="18">
        <f>[1]!EM_S_YQ_OPEN(A347,"2015-01-05","3")</f>
        <v>11.121634878650701</v>
      </c>
      <c r="C347" s="18">
        <f>[1]!EM_S_YQ_CLOSE(A347,"2015-12-31","3")</f>
        <v>9.2040796019900508</v>
      </c>
      <c r="D347" s="4">
        <f t="shared" si="10"/>
        <v>-0.17241667233129773</v>
      </c>
      <c r="E347">
        <f t="shared" si="11"/>
        <v>695</v>
      </c>
    </row>
    <row r="348" spans="1:5" x14ac:dyDescent="0.25">
      <c r="A348" t="s">
        <v>1119</v>
      </c>
      <c r="B348" s="18">
        <f>[1]!EM_S_YQ_OPEN(A348,"2015-01-05","3")</f>
        <v>6.8151294558499798</v>
      </c>
      <c r="C348" s="18">
        <f>[1]!EM_S_YQ_CLOSE(A348,"2015-12-31","3")</f>
        <v>7.8879756468797604</v>
      </c>
      <c r="D348" s="4">
        <f t="shared" si="10"/>
        <v>0.15742124899900023</v>
      </c>
      <c r="E348">
        <f t="shared" si="11"/>
        <v>554</v>
      </c>
    </row>
    <row r="349" spans="1:5" x14ac:dyDescent="0.25">
      <c r="A349" t="s">
        <v>971</v>
      </c>
      <c r="B349" s="18">
        <f>[1]!EM_S_YQ_OPEN(A349,"2015-01-05","3")</f>
        <v>4.8899999999999997</v>
      </c>
      <c r="C349" s="18">
        <f>[1]!EM_S_YQ_CLOSE(A349,"2015-12-31","3")</f>
        <v>7.6</v>
      </c>
      <c r="D349" s="4">
        <f t="shared" si="10"/>
        <v>0.55419222903885479</v>
      </c>
      <c r="E349">
        <f t="shared" si="11"/>
        <v>305</v>
      </c>
    </row>
    <row r="350" spans="1:5" x14ac:dyDescent="0.25">
      <c r="A350" t="s">
        <v>870</v>
      </c>
      <c r="B350" s="18">
        <f>[1]!EM_S_YQ_OPEN(A350,"2015-01-05","3")</f>
        <v>15.8865022663446</v>
      </c>
      <c r="C350" s="18">
        <f>[1]!EM_S_YQ_CLOSE(A350,"2015-12-31","3")</f>
        <v>21.634059405940601</v>
      </c>
      <c r="D350" s="4">
        <f t="shared" si="10"/>
        <v>0.36178870863047963</v>
      </c>
      <c r="E350">
        <f t="shared" si="11"/>
        <v>430</v>
      </c>
    </row>
    <row r="351" spans="1:5" x14ac:dyDescent="0.25">
      <c r="A351" t="s">
        <v>1083</v>
      </c>
      <c r="B351" s="18">
        <f>[1]!EM_S_YQ_OPEN(A351,"2015-01-05","3")</f>
        <v>5.09</v>
      </c>
      <c r="C351" s="18">
        <f>[1]!EM_S_YQ_CLOSE(A351,"2015-12-31","3")</f>
        <v>6.97</v>
      </c>
      <c r="D351" s="4">
        <f t="shared" si="10"/>
        <v>0.36935166994106089</v>
      </c>
      <c r="E351">
        <f t="shared" si="11"/>
        <v>426</v>
      </c>
    </row>
    <row r="352" spans="1:5" x14ac:dyDescent="0.25">
      <c r="A352" t="s">
        <v>197</v>
      </c>
      <c r="B352" s="18">
        <f>[1]!EM_S_YQ_OPEN(A352,"2015-01-05","3")</f>
        <v>4.2297215566343302</v>
      </c>
      <c r="C352" s="18">
        <f>[1]!EM_S_YQ_CLOSE(A352,"2015-12-31","3")</f>
        <v>17.0529411764706</v>
      </c>
      <c r="D352" s="4">
        <f t="shared" si="10"/>
        <v>3.0316935637815243</v>
      </c>
      <c r="E352">
        <f t="shared" si="11"/>
        <v>23</v>
      </c>
    </row>
    <row r="353" spans="1:5" x14ac:dyDescent="0.25">
      <c r="A353" t="s">
        <v>464</v>
      </c>
      <c r="B353" s="18">
        <f>[1]!EM_S_YQ_OPEN(A353,"2015-01-05","3")</f>
        <v>7.6</v>
      </c>
      <c r="C353" s="18">
        <f>[1]!EM_S_YQ_CLOSE(A353,"2015-12-31","3")</f>
        <v>8.75</v>
      </c>
      <c r="D353" s="4">
        <f t="shared" si="10"/>
        <v>0.15131578947368426</v>
      </c>
      <c r="E353">
        <f t="shared" si="11"/>
        <v>550</v>
      </c>
    </row>
    <row r="354" spans="1:5" x14ac:dyDescent="0.25">
      <c r="A354" t="s">
        <v>1114</v>
      </c>
      <c r="B354" s="18">
        <f>[1]!EM_S_YQ_OPEN(A354,"2015-01-05","3")</f>
        <v>10.6</v>
      </c>
      <c r="C354" s="18">
        <f>[1]!EM_S_YQ_CLOSE(A354,"2015-12-31","3")</f>
        <v>22.64</v>
      </c>
      <c r="D354" s="4">
        <f t="shared" si="10"/>
        <v>1.1358490566037738</v>
      </c>
      <c r="E354">
        <f t="shared" si="11"/>
        <v>127</v>
      </c>
    </row>
    <row r="355" spans="1:5" x14ac:dyDescent="0.25">
      <c r="A355" t="s">
        <v>744</v>
      </c>
      <c r="B355" s="18">
        <f>[1]!EM_S_YQ_OPEN(A355,"2015-01-05","3")</f>
        <v>9.2073728813559299</v>
      </c>
      <c r="C355" s="18">
        <f>[1]!EM_S_YQ_CLOSE(A355,"2015-12-31","3")</f>
        <v>19.48</v>
      </c>
      <c r="D355" s="4">
        <f t="shared" si="10"/>
        <v>1.1156957854335607</v>
      </c>
      <c r="E355">
        <f t="shared" si="11"/>
        <v>130</v>
      </c>
    </row>
    <row r="356" spans="1:5" x14ac:dyDescent="0.25">
      <c r="A356" t="s">
        <v>389</v>
      </c>
      <c r="B356" s="18">
        <f>[1]!EM_S_YQ_OPEN(A356,"2015-01-05","3")</f>
        <v>6.31</v>
      </c>
      <c r="C356" s="18">
        <f>[1]!EM_S_YQ_CLOSE(A356,"2015-12-31","3")</f>
        <v>7.68</v>
      </c>
      <c r="D356" s="4">
        <f t="shared" si="10"/>
        <v>0.21711568938193346</v>
      </c>
      <c r="E356">
        <f t="shared" si="11"/>
        <v>518</v>
      </c>
    </row>
    <row r="357" spans="1:5" x14ac:dyDescent="0.25">
      <c r="A357" t="s">
        <v>304</v>
      </c>
      <c r="B357" s="18">
        <f>[1]!EM_S_YQ_OPEN(A357,"2015-01-05","3")</f>
        <v>49.743781599287701</v>
      </c>
      <c r="C357" s="18">
        <f>[1]!EM_S_YQ_CLOSE(A357,"2015-12-31","3")</f>
        <v>51.846619438230199</v>
      </c>
      <c r="D357" s="4">
        <f t="shared" si="10"/>
        <v>4.227338114102306E-2</v>
      </c>
      <c r="E357">
        <f t="shared" si="11"/>
        <v>606</v>
      </c>
    </row>
    <row r="358" spans="1:5" x14ac:dyDescent="0.25">
      <c r="A358" t="s">
        <v>500</v>
      </c>
      <c r="B358" s="18">
        <f>[1]!EM_S_YQ_OPEN(A358,"2015-01-05","3")</f>
        <v>17.768598374103</v>
      </c>
      <c r="C358" s="18">
        <f>[1]!EM_S_YQ_CLOSE(A358,"2015-12-31","3")</f>
        <v>23.514632034632001</v>
      </c>
      <c r="D358" s="4">
        <f t="shared" si="10"/>
        <v>0.32338136861169692</v>
      </c>
      <c r="E358">
        <f t="shared" si="11"/>
        <v>447</v>
      </c>
    </row>
    <row r="359" spans="1:5" x14ac:dyDescent="0.25">
      <c r="A359" t="s">
        <v>1121</v>
      </c>
      <c r="B359" s="18">
        <f>[1]!EM_S_YQ_OPEN(A359,"2015-01-05","3")</f>
        <v>5.27</v>
      </c>
      <c r="C359" s="18">
        <f>[1]!EM_S_YQ_CLOSE(A359,"2015-12-31","3")</f>
        <v>10.34</v>
      </c>
      <c r="D359" s="4">
        <f t="shared" si="10"/>
        <v>0.96204933586337771</v>
      </c>
      <c r="E359">
        <f t="shared" si="11"/>
        <v>166</v>
      </c>
    </row>
    <row r="360" spans="1:5" x14ac:dyDescent="0.25">
      <c r="A360" t="s">
        <v>221</v>
      </c>
      <c r="B360" s="18">
        <f>[1]!EM_S_YQ_OPEN(A360,"2015-01-05","3")</f>
        <v>8.0008219966801608</v>
      </c>
      <c r="C360" s="18">
        <f>[1]!EM_S_YQ_CLOSE(A360,"2015-12-31","3")</f>
        <v>9.0550889679715301</v>
      </c>
      <c r="D360" s="4">
        <f t="shared" si="10"/>
        <v>0.13176983211585308</v>
      </c>
      <c r="E360">
        <f t="shared" si="11"/>
        <v>551</v>
      </c>
    </row>
    <row r="361" spans="1:5" x14ac:dyDescent="0.25">
      <c r="A361" t="s">
        <v>815</v>
      </c>
      <c r="B361" s="18">
        <f>[1]!EM_S_YQ_OPEN(A361,"2015-01-05","3")</f>
        <v>4.5619249216914604</v>
      </c>
      <c r="C361" s="18">
        <f>[1]!EM_S_YQ_CLOSE(A361,"2015-12-31","3")</f>
        <v>7.0437979639780703</v>
      </c>
      <c r="D361" s="4">
        <f t="shared" si="10"/>
        <v>0.54404074702886307</v>
      </c>
      <c r="E361">
        <f t="shared" si="11"/>
        <v>308</v>
      </c>
    </row>
    <row r="362" spans="1:5" x14ac:dyDescent="0.25">
      <c r="A362" t="s">
        <v>1178</v>
      </c>
      <c r="B362" s="18">
        <f>[1]!EM_S_YQ_OPEN(A362,"2015-01-05","3")</f>
        <v>13.4003975999919</v>
      </c>
      <c r="C362" s="18">
        <f>[1]!EM_S_YQ_CLOSE(A362,"2015-12-31","3")</f>
        <v>16.135606484069299</v>
      </c>
      <c r="D362" s="4">
        <f t="shared" si="10"/>
        <v>0.204114009578272</v>
      </c>
      <c r="E362">
        <f t="shared" si="11"/>
        <v>519</v>
      </c>
    </row>
    <row r="363" spans="1:5" x14ac:dyDescent="0.25">
      <c r="A363" t="s">
        <v>173</v>
      </c>
      <c r="B363" s="18">
        <f>[1]!EM_S_YQ_OPEN(A363,"2015-01-05","3")</f>
        <v>10.4688198938413</v>
      </c>
      <c r="C363" s="18">
        <f>[1]!EM_S_YQ_CLOSE(A363,"2015-12-31","3")</f>
        <v>10.780160692212601</v>
      </c>
      <c r="D363" s="4">
        <f t="shared" si="10"/>
        <v>2.9739818005127747E-2</v>
      </c>
      <c r="E363">
        <f t="shared" si="11"/>
        <v>605</v>
      </c>
    </row>
    <row r="364" spans="1:5" x14ac:dyDescent="0.25">
      <c r="A364" t="s">
        <v>739</v>
      </c>
      <c r="B364" s="18">
        <f>[1]!EM_S_YQ_OPEN(A364,"2015-01-05","3")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     <f t="shared" si="11"/>
        <v>256</v>
      </c>
    </row>
    <row r="365" spans="1:5" x14ac:dyDescent="0.25">
      <c r="A365" t="s">
        <v>272</v>
      </c>
      <c r="B365" s="18">
        <f>[1]!EM_S_YQ_OPEN(A365,"2015-01-05","3")</f>
        <v>8.2807336691656701</v>
      </c>
      <c r="C365" s="18">
        <f>[1]!EM_S_YQ_CLOSE(A365,"2015-12-31","3")</f>
        <v>7.9236423841059604</v>
      </c>
      <c r="D365" s="4">
        <f t="shared" si="10"/>
        <v>-4.3123145765378609E-2</v>
      </c>
      <c r="E365">
        <f t="shared" si="11"/>
        <v>639</v>
      </c>
    </row>
    <row r="366" spans="1:5" x14ac:dyDescent="0.25">
      <c r="A366" t="s">
        <v>381</v>
      </c>
      <c r="B366" s="18">
        <f>[1]!EM_S_YQ_OPEN(A366,"2015-01-05","3")</f>
        <v>8.22745129250902</v>
      </c>
      <c r="C366" s="18">
        <f>[1]!EM_S_YQ_CLOSE(A366,"2015-12-31","3")</f>
        <v>12.864703891709</v>
      </c>
      <c r="D366" s="4">
        <f t="shared" si="10"/>
        <v>0.5636317292357762</v>
      </c>
      <c r="E366">
        <f t="shared" si="11"/>
        <v>292</v>
      </c>
    </row>
    <row r="367" spans="1:5" x14ac:dyDescent="0.25">
      <c r="A367" t="s">
        <v>571</v>
      </c>
      <c r="B367" s="18">
        <f>[1]!EM_S_YQ_OPEN(A367,"2015-01-05","3")</f>
        <v>5.67</v>
      </c>
      <c r="C367" s="18">
        <f>[1]!EM_S_YQ_CLOSE(A367,"2015-12-31","3")</f>
        <v>10.84</v>
      </c>
      <c r="D367" s="4">
        <f t="shared" si="10"/>
        <v>0.91181657848324515</v>
      </c>
      <c r="E367">
        <f t="shared" si="11"/>
        <v>175</v>
      </c>
    </row>
    <row r="368" spans="1:5" x14ac:dyDescent="0.25">
      <c r="A368" t="s">
        <v>1095</v>
      </c>
      <c r="B368" s="18">
        <f>[1]!EM_S_YQ_OPEN(A368,"2015-01-05","3")</f>
        <v>4.8972962793352401</v>
      </c>
      <c r="C368" s="18">
        <f>[1]!EM_S_YQ_CLOSE(A368,"2015-12-31","3")</f>
        <v>11.4787328767123</v>
      </c>
      <c r="D368" s="4">
        <f t="shared" si="10"/>
        <v>1.3438918582786714</v>
      </c>
      <c r="E368">
        <f t="shared" si="11"/>
        <v>100</v>
      </c>
    </row>
    <row r="369" spans="1:5" x14ac:dyDescent="0.25">
      <c r="A369" t="s">
        <v>232</v>
      </c>
      <c r="B369" s="18">
        <f>[1]!EM_S_YQ_OPEN(A369,"2015-01-05","3")</f>
        <v>6.1265853146442</v>
      </c>
      <c r="C369" s="18">
        <f>[1]!EM_S_YQ_CLOSE(A369,"2015-12-31","3")</f>
        <v>5.4685029940119803</v>
      </c>
      <c r="D369" s="4">
        <f t="shared" si="10"/>
        <v>-0.10741420984691498</v>
      </c>
      <c r="E369">
        <f t="shared" si="11"/>
        <v>650</v>
      </c>
    </row>
    <row r="370" spans="1:5" x14ac:dyDescent="0.25">
      <c r="A370" t="s">
        <v>326</v>
      </c>
      <c r="B370" s="18">
        <f>[1]!EM_S_YQ_OPEN(A370,"2015-01-05","3")</f>
        <v>15.0577293751535</v>
      </c>
      <c r="C370" s="18">
        <f>[1]!EM_S_YQ_CLOSE(A370,"2015-12-31","3")</f>
        <v>13.2616414686825</v>
      </c>
      <c r="D370" s="4">
        <f t="shared" si="10"/>
        <v>-0.11928012927597792</v>
      </c>
      <c r="E370">
        <f t="shared" si="11"/>
        <v>661</v>
      </c>
    </row>
    <row r="371" spans="1:5" x14ac:dyDescent="0.25">
      <c r="A371" t="s">
        <v>512</v>
      </c>
      <c r="B371" s="18">
        <f>[1]!EM_S_YQ_OPEN(A371,"2015-01-05","3")</f>
        <v>6.7210503208865102</v>
      </c>
      <c r="C371" s="18">
        <f>[1]!EM_S_YQ_CLOSE(A371,"2015-12-31","3")</f>
        <v>9.3534653465346498</v>
      </c>
      <c r="D371" s="4">
        <f t="shared" si="10"/>
        <v>0.39166720973172575</v>
      </c>
      <c r="E371">
        <f t="shared" si="11"/>
        <v>400</v>
      </c>
    </row>
    <row r="372" spans="1:5" x14ac:dyDescent="0.25">
      <c r="A372" t="s">
        <v>835</v>
      </c>
      <c r="B372" s="18">
        <f>[1]!EM_S_YQ_OPEN(A372,"2015-01-05","3")</f>
        <v>14.2005929704714</v>
      </c>
      <c r="C372" s="18">
        <f>[1]!EM_S_YQ_CLOSE(A372,"2015-12-31","3")</f>
        <v>16.3359511077158</v>
      </c>
      <c r="D372" s="4">
        <f t="shared" si="10"/>
        <v>0.15037105434150866</v>
      </c>
      <c r="E372">
        <f t="shared" si="11"/>
        <v>538</v>
      </c>
    </row>
    <row r="373" spans="1:5" x14ac:dyDescent="0.25">
      <c r="A373" t="s">
        <v>139</v>
      </c>
      <c r="B373" s="18">
        <f>[1]!EM_S_YQ_OPEN(A373,"2015-01-05","3")</f>
        <v>22.866942146172399</v>
      </c>
      <c r="C373" s="18">
        <f>[1]!EM_S_YQ_CLOSE(A373,"2015-12-31","3")</f>
        <v>29.0492262317835</v>
      </c>
      <c r="D373" s="4">
        <f t="shared" si="10"/>
        <v>0.27035902072485579</v>
      </c>
      <c r="E373">
        <f t="shared" si="11"/>
        <v>475</v>
      </c>
    </row>
    <row r="374" spans="1:5" x14ac:dyDescent="0.25">
      <c r="A374" t="s">
        <v>483</v>
      </c>
      <c r="B374" s="18">
        <f>[1]!EM_S_YQ_OPEN(A374,"2015-01-05","3")</f>
        <v>8.0551765409934202</v>
      </c>
      <c r="C374" s="18">
        <f>[1]!EM_S_YQ_CLOSE(A374,"2015-12-31","3")</f>
        <v>15.0010173548773</v>
      </c>
      <c r="D374" s="4">
        <f t="shared" si="10"/>
        <v>0.86228287841190765</v>
      </c>
      <c r="E374">
        <f t="shared" si="11"/>
        <v>182</v>
      </c>
    </row>
    <row r="375" spans="1:5" x14ac:dyDescent="0.25">
      <c r="A375" t="s">
        <v>1058</v>
      </c>
      <c r="B375" s="18">
        <f>[1]!EM_S_YQ_OPEN(A375,"2015-01-05","3")</f>
        <v>19.121376030437499</v>
      </c>
      <c r="C375" s="18">
        <f>[1]!EM_S_YQ_CLOSE(A375,"2015-12-31","3")</f>
        <v>27.37</v>
      </c>
      <c r="D375" s="4">
        <f t="shared" si="10"/>
        <v>0.43138234175366363</v>
      </c>
      <c r="E375">
        <f t="shared" si="11"/>
        <v>368</v>
      </c>
    </row>
    <row r="376" spans="1:5" x14ac:dyDescent="0.25">
      <c r="A376" t="s">
        <v>908</v>
      </c>
      <c r="B376" s="18">
        <f>[1]!EM_S_YQ_OPEN(A376,"2015-01-05","3")</f>
        <v>5.6</v>
      </c>
      <c r="C376" s="18">
        <f>[1]!EM_S_YQ_CLOSE(A376,"2015-12-31","3")</f>
        <v>10.130000000000001</v>
      </c>
      <c r="D376" s="4">
        <f t="shared" si="10"/>
        <v>0.80892857142857166</v>
      </c>
      <c r="E376">
        <f t="shared" si="11"/>
        <v>203</v>
      </c>
    </row>
    <row r="377" spans="1:5" x14ac:dyDescent="0.25">
      <c r="A377" t="s">
        <v>279</v>
      </c>
      <c r="B377" s="18">
        <f>[1]!EM_S_YQ_OPEN(A377,"2015-01-05","3")</f>
        <v>5.0646905558414801</v>
      </c>
      <c r="C377" s="18">
        <f>[1]!EM_S_YQ_CLOSE(A377,"2015-12-31","3")</f>
        <v>8.5357758620689594</v>
      </c>
      <c r="D377" s="4">
        <f t="shared" si="10"/>
        <v>0.68534992769183523</v>
      </c>
      <c r="E377">
        <f t="shared" si="11"/>
        <v>251</v>
      </c>
    </row>
    <row r="378" spans="1:5" x14ac:dyDescent="0.25">
      <c r="A378" t="s">
        <v>460</v>
      </c>
      <c r="B378" s="18">
        <f>[1]!EM_S_YQ_OPEN(A378,"2015-01-05","3")</f>
        <v>11.16</v>
      </c>
      <c r="C378" s="18">
        <f>[1]!EM_S_YQ_CLOSE(A378,"2015-12-31","3")</f>
        <v>22.97</v>
      </c>
      <c r="D378" s="4">
        <f t="shared" si="10"/>
        <v>1.0582437275985661</v>
      </c>
      <c r="E378">
        <f t="shared" si="11"/>
        <v>147</v>
      </c>
    </row>
    <row r="379" spans="1:5" x14ac:dyDescent="0.25">
      <c r="A379" t="s">
        <v>1049</v>
      </c>
      <c r="B379" s="18">
        <f>[1]!EM_S_YQ_OPEN(A379,"2015-01-05","3")</f>
        <v>17.711007308136502</v>
      </c>
      <c r="C379" s="18">
        <f>[1]!EM_S_YQ_CLOSE(A379,"2015-12-31","3")</f>
        <v>26.038907563025202</v>
      </c>
      <c r="D379" s="4">
        <f t="shared" si="10"/>
        <v>0.47021042394708018</v>
      </c>
      <c r="E379">
        <f t="shared" si="11"/>
        <v>346</v>
      </c>
    </row>
    <row r="380" spans="1:5" x14ac:dyDescent="0.25">
      <c r="A380" t="s">
        <v>297</v>
      </c>
      <c r="B380" s="18">
        <f>[1]!EM_S_YQ_OPEN(A380,"2015-01-05","3")</f>
        <v>4.47267447067102</v>
      </c>
      <c r="C380" s="18">
        <f>[1]!EM_S_YQ_CLOSE(A380,"2015-12-31","3")</f>
        <v>4.3505010893246201</v>
      </c>
      <c r="D380" s="4">
        <f t="shared" si="10"/>
        <v>-2.7315509355204791E-2</v>
      </c>
      <c r="E380">
        <f t="shared" si="11"/>
        <v>620</v>
      </c>
    </row>
    <row r="381" spans="1:5" x14ac:dyDescent="0.25">
      <c r="A381" t="s">
        <v>504</v>
      </c>
      <c r="B381" s="18">
        <f>[1]!EM_S_YQ_OPEN(A381,"2015-01-05","3")</f>
        <v>6.21</v>
      </c>
      <c r="C381" s="18">
        <f>[1]!EM_S_YQ_CLOSE(A381,"2015-12-31","3")</f>
        <v>11.39</v>
      </c>
      <c r="D381" s="4">
        <f t="shared" si="10"/>
        <v>0.83413848631239951</v>
      </c>
      <c r="E381">
        <f t="shared" si="11"/>
        <v>191</v>
      </c>
    </row>
    <row r="382" spans="1:5" x14ac:dyDescent="0.25">
      <c r="A382" t="s">
        <v>1033</v>
      </c>
      <c r="B382" s="18">
        <f>[1]!EM_S_YQ_OPEN(A382,"2015-01-05","3")</f>
        <v>6.87135173385116</v>
      </c>
      <c r="C382" s="18">
        <f>[1]!EM_S_YQ_CLOSE(A382,"2015-12-31","3")</f>
        <v>11.3724794586757</v>
      </c>
      <c r="D382" s="4">
        <f t="shared" si="10"/>
        <v>0.65505709781237043</v>
      </c>
      <c r="E382">
        <f t="shared" si="11"/>
        <v>259</v>
      </c>
    </row>
    <row r="383" spans="1:5" x14ac:dyDescent="0.25">
      <c r="A383" t="s">
        <v>613</v>
      </c>
      <c r="B383" s="18">
        <f>[1]!EM_S_YQ_OPEN(A383,"2015-01-05","3")</f>
        <v>7.5690666666666697</v>
      </c>
      <c r="C383" s="18">
        <f>[1]!EM_S_YQ_CLOSE(A383,"2015-12-31","3")</f>
        <v>10.6834222222222</v>
      </c>
      <c r="D383" s="4">
        <f t="shared" si="10"/>
        <v>0.41145833333332982</v>
      </c>
      <c r="E383">
        <f t="shared" si="11"/>
        <v>376</v>
      </c>
    </row>
    <row r="384" spans="1:5" x14ac:dyDescent="0.25">
      <c r="A384" t="s">
        <v>258</v>
      </c>
      <c r="B384" s="18">
        <f>[1]!EM_S_YQ_OPEN(A384,"2015-01-05","3")</f>
        <v>12.0955235330853</v>
      </c>
      <c r="C384" s="18">
        <f>[1]!EM_S_YQ_CLOSE(A384,"2015-12-31","3")</f>
        <v>14.1079563182527</v>
      </c>
      <c r="D384" s="4">
        <f t="shared" si="10"/>
        <v>0.16637831175002252</v>
      </c>
      <c r="E384">
        <f t="shared" si="11"/>
        <v>524</v>
      </c>
    </row>
    <row r="385" spans="1:5" x14ac:dyDescent="0.25">
      <c r="A385" t="s">
        <v>714</v>
      </c>
      <c r="B385" s="18">
        <f>[1]!EM_S_YQ_OPEN(A385,"2015-01-05","3")</f>
        <v>3.33</v>
      </c>
      <c r="C385" s="18">
        <f>[1]!EM_S_YQ_CLOSE(A385,"2015-12-31","3")</f>
        <v>3.16</v>
      </c>
      <c r="D385" s="4">
        <f t="shared" si="10"/>
        <v>-5.1051051051051032E-2</v>
      </c>
      <c r="E385">
        <f t="shared" si="11"/>
        <v>625</v>
      </c>
    </row>
    <row r="386" spans="1:5" x14ac:dyDescent="0.25">
      <c r="A386" t="s">
        <v>591</v>
      </c>
      <c r="B386" s="18">
        <f>[1]!EM_S_YQ_OPEN(A386,"2015-01-05","3")</f>
        <v>15.82</v>
      </c>
      <c r="C386" s="18">
        <f>[1]!EM_S_YQ_CLOSE(A386,"2015-12-31","3")</f>
        <v>23.99</v>
      </c>
      <c r="D386" s="4">
        <f t="shared" si="10"/>
        <v>0.5164348925410871</v>
      </c>
      <c r="E386">
        <f t="shared" si="11"/>
        <v>308</v>
      </c>
    </row>
    <row r="387" spans="1:5" x14ac:dyDescent="0.25">
      <c r="A387" t="s">
        <v>214</v>
      </c>
      <c r="B387" s="18">
        <f>[1]!EM_S_YQ_OPEN(A387,"2015-01-05","3")</f>
        <v>21.749897864438299</v>
      </c>
      <c r="C387" s="18">
        <f>[1]!EM_S_YQ_CLOSE(A387,"2015-12-31","3")</f>
        <v>29.81</v>
      </c>
      <c r="D387" s="4">
        <f t="shared" si="10"/>
        <v>0.37058114873910258</v>
      </c>
      <c r="E387">
        <f t="shared" si="11"/>
        <v>404</v>
      </c>
    </row>
    <row r="388" spans="1:5" x14ac:dyDescent="0.25">
      <c r="A388" t="s">
        <v>541</v>
      </c>
      <c r="B388" s="18">
        <f>[1]!EM_S_YQ_OPEN(A388,"2015-01-05","3")</f>
        <v>8.3124466636404897</v>
      </c>
      <c r="C388" s="18">
        <f>[1]!EM_S_YQ_CLOSE(A388,"2015-12-31","3")</f>
        <v>12.99</v>
      </c>
      <c r="D388" s="4">
        <f t="shared" si="10"/>
        <v>0.56271679393981766</v>
      </c>
      <c r="E388">
        <f t="shared" si="11"/>
        <v>284</v>
      </c>
    </row>
    <row r="389" spans="1:5" x14ac:dyDescent="0.25">
      <c r="A389" t="s">
        <v>231</v>
      </c>
      <c r="B389" s="18">
        <f>[1]!EM_S_YQ_OPEN(A389,"2015-01-05","3")</f>
        <v>9.3636050597329596</v>
      </c>
      <c r="C389" s="18">
        <f>[1]!EM_S_YQ_CLOSE(A389,"2015-12-31","3")</f>
        <v>8.2799999999999994</v>
      </c>
      <c r="D389" s="4">
        <f t="shared" si="10"/>
        <v>-0.11572519908949082</v>
      </c>
      <c r="E389">
        <f t="shared" si="11"/>
        <v>640</v>
      </c>
    </row>
    <row r="390" spans="1:5" x14ac:dyDescent="0.25">
      <c r="A390" t="s">
        <v>242</v>
      </c>
      <c r="B390" s="18">
        <f>[1]!EM_S_YQ_OPEN(A390,"2015-01-05","3")</f>
        <v>6.93331332533013</v>
      </c>
      <c r="C390" s="18">
        <f>[1]!EM_S_YQ_CLOSE(A390,"2015-12-31","3")</f>
        <v>6.05</v>
      </c>
      <c r="D390" s="4">
        <f t="shared" ref="D390:D453" si="12">(C390-B390)/B390</f>
        <v>-0.12740132803504467</v>
      </c>
      <c r="E390">
        <f t="shared" ref="E390:E453" si="13">_xlfn.RANK.AVG(D390,D390:D1461,0)</f>
        <v>643</v>
      </c>
    </row>
    <row r="391" spans="1:5" x14ac:dyDescent="0.25">
      <c r="A391" t="s">
        <v>734</v>
      </c>
      <c r="B391" s="18">
        <f>[1]!EM_S_YQ_OPEN(A391,"2015-01-05","3")</f>
        <v>5.74</v>
      </c>
      <c r="C391" s="18">
        <f>[1]!EM_S_YQ_CLOSE(A391,"2015-12-31","3")</f>
        <v>4.43</v>
      </c>
      <c r="D391" s="4">
        <f t="shared" si="12"/>
        <v>-0.22822299651567951</v>
      </c>
      <c r="E391">
        <f t="shared" si="13"/>
        <v>669</v>
      </c>
    </row>
    <row r="392" spans="1:5" x14ac:dyDescent="0.25">
      <c r="A392" t="s">
        <v>410</v>
      </c>
      <c r="B392" s="18">
        <f>[1]!EM_S_YQ_OPEN(A392,"2015-01-05","3")</f>
        <v>9.6982581205847698</v>
      </c>
      <c r="C392" s="18">
        <f>[1]!EM_S_YQ_CLOSE(A392,"2015-12-31","3")</f>
        <v>14.961921921921901</v>
      </c>
      <c r="D392" s="4">
        <f t="shared" si="12"/>
        <v>0.54274321593533248</v>
      </c>
      <c r="E392">
        <f t="shared" si="13"/>
        <v>297</v>
      </c>
    </row>
    <row r="393" spans="1:5" x14ac:dyDescent="0.25">
      <c r="A393" t="s">
        <v>377</v>
      </c>
      <c r="B393" s="18">
        <f>[1]!EM_S_YQ_OPEN(A393,"2015-01-05","3")</f>
        <v>15.4532776378704</v>
      </c>
      <c r="C393" s="18">
        <f>[1]!EM_S_YQ_CLOSE(A393,"2015-12-31","3")</f>
        <v>21.8270113935145</v>
      </c>
      <c r="D393" s="4">
        <f t="shared" si="12"/>
        <v>0.41245190211456378</v>
      </c>
      <c r="E393">
        <f t="shared" si="13"/>
        <v>372</v>
      </c>
    </row>
    <row r="394" spans="1:5" x14ac:dyDescent="0.25">
      <c r="A394" t="s">
        <v>967</v>
      </c>
      <c r="B394" s="18">
        <f>[1]!EM_S_YQ_OPEN(A394,"2015-01-05","3")</f>
        <v>10.32</v>
      </c>
      <c r="C394" s="18">
        <f>[1]!EM_S_YQ_CLOSE(A394,"2015-12-31","3")</f>
        <v>16.37</v>
      </c>
      <c r="D394" s="4">
        <f t="shared" si="12"/>
        <v>0.58624031007751942</v>
      </c>
      <c r="E394">
        <f t="shared" si="13"/>
        <v>277</v>
      </c>
    </row>
    <row r="395" spans="1:5" x14ac:dyDescent="0.25">
      <c r="A395" t="s">
        <v>420</v>
      </c>
      <c r="B395" s="18">
        <f>[1]!EM_S_YQ_OPEN(A395,"2015-01-05","3")</f>
        <v>6.76346716054843</v>
      </c>
      <c r="C395" s="18">
        <f>[1]!EM_S_YQ_CLOSE(A395,"2015-12-31","3")</f>
        <v>10.2560990712074</v>
      </c>
      <c r="D395" s="4">
        <f t="shared" si="12"/>
        <v>0.51639666871329382</v>
      </c>
      <c r="E395">
        <f t="shared" si="13"/>
        <v>305</v>
      </c>
    </row>
    <row r="396" spans="1:5" x14ac:dyDescent="0.25">
      <c r="A396" t="s">
        <v>887</v>
      </c>
      <c r="B396" s="18">
        <f>[1]!EM_S_YQ_OPEN(A396,"2015-01-05","3")</f>
        <v>14.9291465821856</v>
      </c>
      <c r="C396" s="18">
        <f>[1]!EM_S_YQ_CLOSE(A396,"2015-12-31","3")</f>
        <v>23.807962529274</v>
      </c>
      <c r="D396" s="4">
        <f t="shared" si="12"/>
        <v>0.59473030813986139</v>
      </c>
      <c r="E396">
        <f t="shared" si="13"/>
        <v>276</v>
      </c>
    </row>
    <row r="397" spans="1:5" x14ac:dyDescent="0.25">
      <c r="A397" t="s">
        <v>412</v>
      </c>
      <c r="B397" s="18">
        <f>[1]!EM_S_YQ_OPEN(A397,"2015-01-05","3")</f>
        <v>10.1950086062969</v>
      </c>
      <c r="C397" s="18">
        <f>[1]!EM_S_YQ_CLOSE(A397,"2015-12-31","3")</f>
        <v>13.188210205635899</v>
      </c>
      <c r="D397" s="4">
        <f t="shared" si="12"/>
        <v>0.29359480849189884</v>
      </c>
      <c r="E397">
        <f t="shared" si="13"/>
        <v>445</v>
      </c>
    </row>
    <row r="398" spans="1:5" x14ac:dyDescent="0.25">
      <c r="A398" t="s">
        <v>762</v>
      </c>
      <c r="B398" s="18">
        <f>[1]!EM_S_YQ_OPEN(A398,"2015-01-05","3")</f>
        <v>4.2004318181818201</v>
      </c>
      <c r="C398" s="18">
        <f>[1]!EM_S_YQ_CLOSE(A398,"2015-12-31","3")</f>
        <v>5.49</v>
      </c>
      <c r="D398" s="4">
        <f t="shared" si="12"/>
        <v>0.30700847856551489</v>
      </c>
      <c r="E398">
        <f t="shared" si="13"/>
        <v>436</v>
      </c>
    </row>
    <row r="399" spans="1:5" x14ac:dyDescent="0.25">
      <c r="A399" t="s">
        <v>903</v>
      </c>
      <c r="B399" s="18">
        <f>[1]!EM_S_YQ_OPEN(A399,"2015-01-05","3")</f>
        <v>12.100484162351</v>
      </c>
      <c r="C399" s="18">
        <f>[1]!EM_S_YQ_CLOSE(A399,"2015-12-31","3")</f>
        <v>16.0742382271468</v>
      </c>
      <c r="D399" s="4">
        <f t="shared" si="12"/>
        <v>0.32839628658492792</v>
      </c>
      <c r="E399">
        <f t="shared" si="13"/>
        <v>418</v>
      </c>
    </row>
    <row r="400" spans="1:5" x14ac:dyDescent="0.25">
      <c r="A400" t="s">
        <v>341</v>
      </c>
      <c r="B400" s="18">
        <f>[1]!EM_S_YQ_OPEN(A400,"2015-01-05","3")</f>
        <v>9.2779597221000802</v>
      </c>
      <c r="C400" s="18">
        <f>[1]!EM_S_YQ_CLOSE(A400,"2015-12-31","3")</f>
        <v>6.7832702237521501</v>
      </c>
      <c r="D400" s="4">
        <f t="shared" si="12"/>
        <v>-0.26888341543513983</v>
      </c>
      <c r="E400">
        <f t="shared" si="13"/>
        <v>664</v>
      </c>
    </row>
    <row r="401" spans="1:5" x14ac:dyDescent="0.25">
      <c r="A401" t="s">
        <v>438</v>
      </c>
      <c r="B401" s="18">
        <f>[1]!EM_S_YQ_OPEN(A401,"2015-01-05","3")</f>
        <v>10.2490981119506</v>
      </c>
      <c r="C401" s="18">
        <f>[1]!EM_S_YQ_CLOSE(A401,"2015-12-31","3")</f>
        <v>15.531259484066799</v>
      </c>
      <c r="D401" s="4">
        <f t="shared" si="12"/>
        <v>0.51537816444132989</v>
      </c>
      <c r="E401">
        <f t="shared" si="13"/>
        <v>305</v>
      </c>
    </row>
    <row r="402" spans="1:5" x14ac:dyDescent="0.25">
      <c r="A402" t="s">
        <v>76</v>
      </c>
      <c r="B402" s="18">
        <f>[1]!EM_S_YQ_OPEN(A402,"2015-01-05","3")</f>
        <v>13.088398297160699</v>
      </c>
      <c r="C402" s="18">
        <f>[1]!EM_S_YQ_CLOSE(A402,"2015-12-31","3")</f>
        <v>23.434483188044801</v>
      </c>
      <c r="D402" s="4">
        <f t="shared" si="12"/>
        <v>0.79047754018369887</v>
      </c>
      <c r="E402">
        <f t="shared" si="13"/>
        <v>208</v>
      </c>
    </row>
    <row r="403" spans="1:5" x14ac:dyDescent="0.25">
      <c r="A403" t="s">
        <v>670</v>
      </c>
      <c r="B403" s="18">
        <f>[1]!EM_S_YQ_OPEN(A403,"2015-01-05","3")</f>
        <v>9.2840661118621206</v>
      </c>
      <c r="C403" s="18">
        <f>[1]!EM_S_YQ_CLOSE(A403,"2015-12-31","3")</f>
        <v>12.4220074349442</v>
      </c>
      <c r="D403" s="4">
        <f t="shared" si="12"/>
        <v>0.33799213461791017</v>
      </c>
      <c r="E403">
        <f t="shared" si="13"/>
        <v>412</v>
      </c>
    </row>
    <row r="404" spans="1:5" x14ac:dyDescent="0.25">
      <c r="A404" t="s">
        <v>924</v>
      </c>
      <c r="B404" s="18">
        <f>[1]!EM_S_YQ_OPEN(A404,"2015-01-05","3")</f>
        <v>7.99</v>
      </c>
      <c r="C404" s="18">
        <f>[1]!EM_S_YQ_CLOSE(A404,"2015-12-31","3")</f>
        <v>14.47</v>
      </c>
      <c r="D404" s="4">
        <f t="shared" si="12"/>
        <v>0.8110137672090113</v>
      </c>
      <c r="E404">
        <f t="shared" si="13"/>
        <v>199</v>
      </c>
    </row>
    <row r="405" spans="1:5" x14ac:dyDescent="0.25">
      <c r="A405" t="s">
        <v>1032</v>
      </c>
      <c r="B405" s="18">
        <f>[1]!EM_S_YQ_OPEN(A405,"2015-01-05","3")</f>
        <v>10.790110121166</v>
      </c>
      <c r="C405" s="18">
        <f>[1]!EM_S_YQ_CLOSE(A405,"2015-12-31","3")</f>
        <v>15.4326350032531</v>
      </c>
      <c r="D405" s="4">
        <f t="shared" si="12"/>
        <v>0.43025741442436916</v>
      </c>
      <c r="E405">
        <f t="shared" si="13"/>
        <v>354</v>
      </c>
    </row>
    <row r="406" spans="1:5" x14ac:dyDescent="0.25">
      <c r="A406" t="s">
        <v>1018</v>
      </c>
      <c r="B406" s="18">
        <f>[1]!EM_S_YQ_OPEN(A406,"2015-01-05","3")</f>
        <v>9.5175980608316699</v>
      </c>
      <c r="C406" s="18">
        <f>[1]!EM_S_YQ_CLOSE(A406,"2015-12-31","3")</f>
        <v>10.3295660948537</v>
      </c>
      <c r="D406" s="4">
        <f t="shared" si="12"/>
        <v>8.5312284552503809E-2</v>
      </c>
      <c r="E406">
        <f t="shared" si="13"/>
        <v>550</v>
      </c>
    </row>
    <row r="407" spans="1:5" x14ac:dyDescent="0.25">
      <c r="A407" t="s">
        <v>531</v>
      </c>
      <c r="B407" s="18">
        <f>[1]!EM_S_YQ_OPEN(A407,"2015-01-05","3")</f>
        <v>7.65</v>
      </c>
      <c r="C407" s="18">
        <f>[1]!EM_S_YQ_CLOSE(A407,"2015-12-31","3")</f>
        <v>14.23</v>
      </c>
      <c r="D407" s="4">
        <f t="shared" si="12"/>
        <v>0.86013071895424831</v>
      </c>
      <c r="E407">
        <f t="shared" si="13"/>
        <v>182</v>
      </c>
    </row>
    <row r="408" spans="1:5" x14ac:dyDescent="0.25">
      <c r="A408" t="s">
        <v>1155</v>
      </c>
      <c r="B408" s="18">
        <f>[1]!EM_S_YQ_OPEN(A408,"2015-01-05","3")</f>
        <v>32.513685244844702</v>
      </c>
      <c r="C408" s="18">
        <f>[1]!EM_S_YQ_CLOSE(A408,"2015-12-31","3")</f>
        <v>18.796193474527801</v>
      </c>
      <c r="D408" s="4">
        <f t="shared" si="12"/>
        <v>-0.42189901473847591</v>
      </c>
      <c r="E408">
        <f t="shared" si="13"/>
        <v>669</v>
      </c>
    </row>
    <row r="409" spans="1:5" x14ac:dyDescent="0.25">
      <c r="A409" t="s">
        <v>89</v>
      </c>
      <c r="B409" s="18">
        <f>[1]!EM_S_YQ_OPEN(A409,"2015-01-05","3")</f>
        <v>17.977013775927499</v>
      </c>
      <c r="C409" s="18">
        <f>[1]!EM_S_YQ_CLOSE(A409,"2015-12-31","3")</f>
        <v>23.793639725303802</v>
      </c>
      <c r="D409" s="4">
        <f t="shared" si="12"/>
        <v>0.32355907504310744</v>
      </c>
      <c r="E409">
        <f t="shared" si="13"/>
        <v>415</v>
      </c>
    </row>
    <row r="410" spans="1:5" x14ac:dyDescent="0.25">
      <c r="A410" t="s">
        <v>477</v>
      </c>
      <c r="B410" s="18">
        <f>[1]!EM_S_YQ_OPEN(A410,"2015-01-05","3")</f>
        <v>6.7712016759850702</v>
      </c>
      <c r="C410" s="18">
        <f>[1]!EM_S_YQ_CLOSE(A410,"2015-12-31","3")</f>
        <v>9.4025360230547506</v>
      </c>
      <c r="D410" s="4">
        <f t="shared" si="12"/>
        <v>0.38860670128938013</v>
      </c>
      <c r="E410">
        <f t="shared" si="13"/>
        <v>384</v>
      </c>
    </row>
    <row r="411" spans="1:5" x14ac:dyDescent="0.25">
      <c r="A411" t="s">
        <v>265</v>
      </c>
      <c r="B411" s="18">
        <f>[1]!EM_S_YQ_OPEN(A411,"2015-01-05","3")</f>
        <v>7.6264787538265297</v>
      </c>
      <c r="C411" s="18">
        <f>[1]!EM_S_YQ_CLOSE(A411,"2015-12-31","3")</f>
        <v>7.5065953654188897</v>
      </c>
      <c r="D411" s="4">
        <f t="shared" si="12"/>
        <v>-1.5719363060900077E-2</v>
      </c>
      <c r="E411">
        <f t="shared" si="13"/>
        <v>593</v>
      </c>
    </row>
    <row r="412" spans="1:5" x14ac:dyDescent="0.25">
      <c r="A412" t="s">
        <v>1144</v>
      </c>
      <c r="B412" s="18">
        <f>[1]!EM_S_YQ_OPEN(A412,"2015-01-05","3")</f>
        <v>6.3493785310734498</v>
      </c>
      <c r="C412" s="18">
        <f>[1]!EM_S_YQ_CLOSE(A412,"2015-12-31","3")</f>
        <v>8.83</v>
      </c>
      <c r="D412" s="4">
        <f t="shared" si="12"/>
        <v>0.3906872864464685</v>
      </c>
      <c r="E412">
        <f t="shared" si="13"/>
        <v>381</v>
      </c>
    </row>
    <row r="413" spans="1:5" x14ac:dyDescent="0.25">
      <c r="A413" t="s">
        <v>674</v>
      </c>
      <c r="B413" s="18">
        <f>[1]!EM_S_YQ_OPEN(A413,"2015-01-05","3")</f>
        <v>31.057168647510199</v>
      </c>
      <c r="C413" s="18">
        <f>[1]!EM_S_YQ_CLOSE(A413,"2015-12-31","3")</f>
        <v>42.374884910485903</v>
      </c>
      <c r="D413" s="4">
        <f t="shared" si="12"/>
        <v>0.36441558441558153</v>
      </c>
      <c r="E413">
        <f t="shared" si="13"/>
        <v>393</v>
      </c>
    </row>
    <row r="414" spans="1:5" x14ac:dyDescent="0.25">
      <c r="A414" t="s">
        <v>671</v>
      </c>
      <c r="B414" s="18">
        <f>[1]!EM_S_YQ_OPEN(A414,"2015-01-05","3")</f>
        <v>11.78</v>
      </c>
      <c r="C414" s="18">
        <f>[1]!EM_S_YQ_CLOSE(A414,"2015-12-31","3")</f>
        <v>22.54</v>
      </c>
      <c r="D414" s="4">
        <f t="shared" si="12"/>
        <v>0.91341256366723267</v>
      </c>
      <c r="E414">
        <f t="shared" si="13"/>
        <v>172</v>
      </c>
    </row>
    <row r="415" spans="1:5" x14ac:dyDescent="0.25">
      <c r="A415" t="s">
        <v>848</v>
      </c>
      <c r="B415" s="18">
        <f>[1]!EM_S_YQ_OPEN(A415,"2015-01-05","3")</f>
        <v>11.65</v>
      </c>
      <c r="C415" s="18">
        <f>[1]!EM_S_YQ_CLOSE(A415,"2015-12-31","3")</f>
        <v>15.91</v>
      </c>
      <c r="D415" s="4">
        <f t="shared" si="12"/>
        <v>0.36566523605150214</v>
      </c>
      <c r="E415">
        <f t="shared" si="13"/>
        <v>391</v>
      </c>
    </row>
    <row r="416" spans="1:5" x14ac:dyDescent="0.25">
      <c r="A416" t="s">
        <v>1137</v>
      </c>
      <c r="B416" s="18">
        <f>[1]!EM_S_YQ_OPEN(A416,"2015-01-05","3")</f>
        <v>8.8685437997724694</v>
      </c>
      <c r="C416" s="18">
        <f>[1]!EM_S_YQ_CLOSE(A416,"2015-12-31","3")</f>
        <v>10.99</v>
      </c>
      <c r="D416" s="4">
        <f t="shared" si="12"/>
        <v>0.23921133481710477</v>
      </c>
      <c r="E416">
        <f t="shared" si="13"/>
        <v>462</v>
      </c>
    </row>
    <row r="417" spans="1:5" x14ac:dyDescent="0.25">
      <c r="A417" t="s">
        <v>749</v>
      </c>
      <c r="B417" s="18">
        <f>[1]!EM_S_YQ_OPEN(A417,"2015-01-05","3")</f>
        <v>4.52985168872753</v>
      </c>
      <c r="C417" s="18">
        <f>[1]!EM_S_YQ_CLOSE(A417,"2015-12-31","3")</f>
        <v>7.1070301291248201</v>
      </c>
      <c r="D417" s="4">
        <f t="shared" si="12"/>
        <v>0.56893218972501047</v>
      </c>
      <c r="E417">
        <f t="shared" si="13"/>
        <v>276</v>
      </c>
    </row>
    <row r="418" spans="1:5" x14ac:dyDescent="0.25">
      <c r="A418" t="s">
        <v>419</v>
      </c>
      <c r="B418" s="18">
        <f>[1]!EM_S_YQ_OPEN(A418,"2015-01-05","3")</f>
        <v>24.3</v>
      </c>
      <c r="C418" s="18">
        <f>[1]!EM_S_YQ_CLOSE(A418,"2015-12-31","3")</f>
        <v>87.24</v>
      </c>
      <c r="D418" s="4">
        <f t="shared" si="12"/>
        <v>2.5901234567901232</v>
      </c>
      <c r="E418">
        <f t="shared" si="13"/>
        <v>34</v>
      </c>
    </row>
    <row r="419" spans="1:5" x14ac:dyDescent="0.25">
      <c r="A419" t="s">
        <v>955</v>
      </c>
      <c r="B419" s="18">
        <f>[1]!EM_S_YQ_OPEN(A419,"2015-01-05","3")</f>
        <v>22.881391317902199</v>
      </c>
      <c r="C419" s="18">
        <f>[1]!EM_S_YQ_CLOSE(A419,"2015-12-31","3")</f>
        <v>14.298968386023301</v>
      </c>
      <c r="D419" s="4">
        <f t="shared" si="12"/>
        <v>-0.37508308881392566</v>
      </c>
      <c r="E419">
        <f t="shared" si="13"/>
        <v>656</v>
      </c>
    </row>
    <row r="420" spans="1:5" x14ac:dyDescent="0.25">
      <c r="A420" t="s">
        <v>1004</v>
      </c>
      <c r="B420" s="18">
        <f>[1]!EM_S_YQ_OPEN(A420,"2015-01-05","3")</f>
        <v>9.2910231660231695</v>
      </c>
      <c r="C420" s="18">
        <f>[1]!EM_S_YQ_CLOSE(A420,"2015-12-31","3")</f>
        <v>13.41</v>
      </c>
      <c r="D420" s="4">
        <f t="shared" si="12"/>
        <v>0.4433286582515189</v>
      </c>
      <c r="E420">
        <f t="shared" si="13"/>
        <v>345</v>
      </c>
    </row>
    <row r="421" spans="1:5" x14ac:dyDescent="0.25">
      <c r="A421" t="s">
        <v>686</v>
      </c>
      <c r="B421" s="18">
        <f>[1]!EM_S_YQ_OPEN(A421,"2015-01-05","3")</f>
        <v>22.9539704298634</v>
      </c>
      <c r="C421" s="18">
        <f>[1]!EM_S_YQ_CLOSE(A421,"2015-12-31","3")</f>
        <v>37.545089605734802</v>
      </c>
      <c r="D421" s="4">
        <f t="shared" si="12"/>
        <v>0.63566864044087878</v>
      </c>
      <c r="E421">
        <f t="shared" si="13"/>
        <v>256</v>
      </c>
    </row>
    <row r="422" spans="1:5" x14ac:dyDescent="0.25">
      <c r="A422" t="s">
        <v>392</v>
      </c>
      <c r="B422" s="18">
        <f>[1]!EM_S_YQ_OPEN(A422,"2015-01-05","3")</f>
        <v>26.793918137218501</v>
      </c>
      <c r="C422" s="18">
        <f>[1]!EM_S_YQ_CLOSE(A422,"2015-12-31","3")</f>
        <v>33.567650252035698</v>
      </c>
      <c r="D422" s="4">
        <f t="shared" si="12"/>
        <v>0.25280856947189223</v>
      </c>
      <c r="E422">
        <f t="shared" si="13"/>
        <v>450</v>
      </c>
    </row>
    <row r="423" spans="1:5" x14ac:dyDescent="0.25">
      <c r="A423" t="s">
        <v>1115</v>
      </c>
      <c r="B423" s="18">
        <f>[1]!EM_S_YQ_OPEN(A423,"2015-01-05","3")</f>
        <v>6.86</v>
      </c>
      <c r="C423" s="18">
        <f>[1]!EM_S_YQ_CLOSE(A423,"2015-12-31","3")</f>
        <v>7.13</v>
      </c>
      <c r="D423" s="4">
        <f t="shared" si="12"/>
        <v>3.9358600583090313E-2</v>
      </c>
      <c r="E423">
        <f t="shared" si="13"/>
        <v>554</v>
      </c>
    </row>
    <row r="424" spans="1:5" x14ac:dyDescent="0.25">
      <c r="A424" t="s">
        <v>918</v>
      </c>
      <c r="B424" s="18">
        <f>[1]!EM_S_YQ_OPEN(A424,"2015-01-05","3")</f>
        <v>4.5693655800911301</v>
      </c>
      <c r="C424" s="18">
        <f>[1]!EM_S_YQ_CLOSE(A424,"2015-12-31","3")</f>
        <v>5.74365296803653</v>
      </c>
      <c r="D424" s="4">
        <f t="shared" si="12"/>
        <v>0.25699134099967991</v>
      </c>
      <c r="E424">
        <f t="shared" si="13"/>
        <v>445</v>
      </c>
    </row>
    <row r="425" spans="1:5" x14ac:dyDescent="0.25">
      <c r="A425" t="s">
        <v>1154</v>
      </c>
      <c r="B425" s="18">
        <f>[1]!EM_S_YQ_OPEN(A425,"2015-01-05","3")</f>
        <v>9.8929860896930606</v>
      </c>
      <c r="C425" s="18">
        <f>[1]!EM_S_YQ_CLOSE(A425,"2015-12-31","3")</f>
        <v>6.5679927007299304</v>
      </c>
      <c r="D425" s="4">
        <f t="shared" si="12"/>
        <v>-0.3360960339797962</v>
      </c>
      <c r="E425">
        <f t="shared" si="13"/>
        <v>647</v>
      </c>
    </row>
    <row r="426" spans="1:5" x14ac:dyDescent="0.25">
      <c r="A426" t="s">
        <v>474</v>
      </c>
      <c r="B426" s="18">
        <f>[1]!EM_S_YQ_OPEN(A426,"2015-01-05","3")</f>
        <v>9.1156371263765106</v>
      </c>
      <c r="C426" s="18">
        <f>[1]!EM_S_YQ_CLOSE(A426,"2015-12-31","3")</f>
        <v>15.81</v>
      </c>
      <c r="D426" s="4">
        <f t="shared" si="12"/>
        <v>0.73438233453293644</v>
      </c>
      <c r="E426">
        <f t="shared" si="13"/>
        <v>222</v>
      </c>
    </row>
    <row r="427" spans="1:5" x14ac:dyDescent="0.25">
      <c r="A427" t="s">
        <v>719</v>
      </c>
      <c r="B427" s="18">
        <f>[1]!EM_S_YQ_OPEN(A427,"2015-01-05","3")</f>
        <v>27.470713922948601</v>
      </c>
      <c r="C427" s="18">
        <f>[1]!EM_S_YQ_CLOSE(A427,"2015-12-31","3")</f>
        <v>40.548520408163299</v>
      </c>
      <c r="D427" s="4">
        <f t="shared" si="12"/>
        <v>0.47606358254452585</v>
      </c>
      <c r="E427">
        <f t="shared" si="13"/>
        <v>324</v>
      </c>
    </row>
    <row r="428" spans="1:5" x14ac:dyDescent="0.25">
      <c r="A428" t="s">
        <v>933</v>
      </c>
      <c r="B428" s="18">
        <f>[1]!EM_S_YQ_OPEN(A428,"2015-01-05","3")</f>
        <v>9.9450133967342698</v>
      </c>
      <c r="C428" s="18">
        <f>[1]!EM_S_YQ_CLOSE(A428,"2015-12-31","3")</f>
        <v>15.359029768467501</v>
      </c>
      <c r="D428" s="4">
        <f t="shared" si="12"/>
        <v>0.5443950808061333</v>
      </c>
      <c r="E428">
        <f t="shared" si="13"/>
        <v>286</v>
      </c>
    </row>
    <row r="429" spans="1:5" x14ac:dyDescent="0.25">
      <c r="A429" t="s">
        <v>608</v>
      </c>
      <c r="B429" s="18">
        <f>[1]!EM_S_YQ_OPEN(A429,"2015-01-05","3")</f>
        <v>4.2721875000000002</v>
      </c>
      <c r="C429" s="18">
        <f>[1]!EM_S_YQ_CLOSE(A429,"2015-12-31","3")</f>
        <v>6.3787500000000001</v>
      </c>
      <c r="D429" s="4">
        <f t="shared" si="12"/>
        <v>0.49308755760368655</v>
      </c>
      <c r="E429">
        <f t="shared" si="13"/>
        <v>308</v>
      </c>
    </row>
    <row r="430" spans="1:5" x14ac:dyDescent="0.25">
      <c r="A430" t="s">
        <v>485</v>
      </c>
      <c r="B430" s="18">
        <f>[1]!EM_S_YQ_OPEN(A430,"2015-01-05","3")</f>
        <v>7.97610097075178</v>
      </c>
      <c r="C430" s="18">
        <f>[1]!EM_S_YQ_CLOSE(A430,"2015-12-31","3")</f>
        <v>10.448633093525199</v>
      </c>
      <c r="D430" s="4">
        <f t="shared" si="12"/>
        <v>0.30999258056538531</v>
      </c>
      <c r="E430">
        <f t="shared" si="13"/>
        <v>409</v>
      </c>
    </row>
    <row r="431" spans="1:5" x14ac:dyDescent="0.25">
      <c r="A431" t="s">
        <v>396</v>
      </c>
      <c r="B431" s="18">
        <f>[1]!EM_S_YQ_OPEN(A431,"2015-01-05","3")</f>
        <v>8.8201540294650602</v>
      </c>
      <c r="C431" s="18">
        <f>[1]!EM_S_YQ_CLOSE(A431,"2015-12-31","3")</f>
        <v>7.8192917547568701</v>
      </c>
      <c r="D431" s="4">
        <f t="shared" si="12"/>
        <v>-0.1134744667003159</v>
      </c>
      <c r="E431">
        <f t="shared" si="13"/>
        <v>603</v>
      </c>
    </row>
    <row r="432" spans="1:5" x14ac:dyDescent="0.25">
      <c r="A432" t="s">
        <v>635</v>
      </c>
      <c r="B432" s="18">
        <f>[1]!EM_S_YQ_OPEN(A432,"2015-01-05","3")</f>
        <v>8.0662316066618693</v>
      </c>
      <c r="C432" s="18">
        <f>[1]!EM_S_YQ_CLOSE(A432,"2015-12-31","3")</f>
        <v>6.8150485436893202</v>
      </c>
      <c r="D432" s="4">
        <f t="shared" si="12"/>
        <v>-0.15511370414149797</v>
      </c>
      <c r="E432">
        <f t="shared" si="13"/>
        <v>613</v>
      </c>
    </row>
    <row r="433" spans="1:5" x14ac:dyDescent="0.25">
      <c r="A433" t="s">
        <v>566</v>
      </c>
      <c r="B433" s="18">
        <f>[1]!EM_S_YQ_OPEN(A433,"2015-01-05","3")</f>
        <v>7.1</v>
      </c>
      <c r="C433" s="18">
        <f>[1]!EM_S_YQ_CLOSE(A433,"2015-12-31","3")</f>
        <v>7.71</v>
      </c>
      <c r="D433" s="4">
        <f t="shared" si="12"/>
        <v>8.5915492957746531E-2</v>
      </c>
      <c r="E433">
        <f t="shared" si="13"/>
        <v>528</v>
      </c>
    </row>
    <row r="434" spans="1:5" x14ac:dyDescent="0.25">
      <c r="A434" t="s">
        <v>100</v>
      </c>
      <c r="B434" s="18">
        <f>[1]!EM_S_YQ_OPEN(A434,"2015-01-05","3")</f>
        <v>6.8013742875237497</v>
      </c>
      <c r="C434" s="18">
        <f>[1]!EM_S_YQ_CLOSE(A434,"2015-12-31","3")</f>
        <v>20.454059531348999</v>
      </c>
      <c r="D434" s="4">
        <f t="shared" si="12"/>
        <v>2.0073421439060271</v>
      </c>
      <c r="E434">
        <f t="shared" si="13"/>
        <v>57</v>
      </c>
    </row>
    <row r="435" spans="1:5" x14ac:dyDescent="0.25">
      <c r="A435" t="s">
        <v>705</v>
      </c>
      <c r="B435" s="18">
        <f>[1]!EM_S_YQ_OPEN(A435,"2015-01-05","3")</f>
        <v>11.78</v>
      </c>
      <c r="C435" s="18">
        <f>[1]!EM_S_YQ_CLOSE(A435,"2015-12-31","3")</f>
        <v>16.670000000000002</v>
      </c>
      <c r="D435" s="4">
        <f t="shared" si="12"/>
        <v>0.41511035653650274</v>
      </c>
      <c r="E435">
        <f t="shared" si="13"/>
        <v>352</v>
      </c>
    </row>
    <row r="436" spans="1:5" x14ac:dyDescent="0.25">
      <c r="A436" t="s">
        <v>1176</v>
      </c>
      <c r="B436" s="18">
        <f>[1]!EM_S_YQ_OPEN(A436,"2015-01-05","3")</f>
        <v>3.5545738636363602</v>
      </c>
      <c r="C436" s="18">
        <f>[1]!EM_S_YQ_CLOSE(A436,"2015-12-31","3")</f>
        <v>3.47</v>
      </c>
      <c r="D436" s="4">
        <f t="shared" si="12"/>
        <v>-2.3792968406581426E-2</v>
      </c>
      <c r="E436">
        <f t="shared" si="13"/>
        <v>574</v>
      </c>
    </row>
    <row r="437" spans="1:5" x14ac:dyDescent="0.25">
      <c r="A437" t="s">
        <v>581</v>
      </c>
      <c r="B437" s="18">
        <f>[1]!EM_S_YQ_OPEN(A437,"2015-01-05","3")</f>
        <v>16.5287454919034</v>
      </c>
      <c r="C437" s="18">
        <f>[1]!EM_S_YQ_CLOSE(A437,"2015-12-31","3")</f>
        <v>10.9907882882883</v>
      </c>
      <c r="D437" s="4">
        <f t="shared" si="12"/>
        <v>-0.33505006210712523</v>
      </c>
      <c r="E437">
        <f t="shared" si="13"/>
        <v>635</v>
      </c>
    </row>
    <row r="438" spans="1:5" x14ac:dyDescent="0.25">
      <c r="A438" t="s">
        <v>685</v>
      </c>
      <c r="B438" s="18">
        <f>[1]!EM_S_YQ_OPEN(A438,"2015-01-05","3")</f>
        <v>40.681067663753502</v>
      </c>
      <c r="C438" s="18">
        <f>[1]!EM_S_YQ_CLOSE(A438,"2015-12-31","3")</f>
        <v>32.772249752229897</v>
      </c>
      <c r="D438" s="4">
        <f t="shared" si="12"/>
        <v>-0.19441028384243458</v>
      </c>
      <c r="E438">
        <f t="shared" si="13"/>
        <v>618</v>
      </c>
    </row>
    <row r="439" spans="1:5" x14ac:dyDescent="0.25">
      <c r="A439" t="s">
        <v>941</v>
      </c>
      <c r="B439" s="18">
        <f>[1]!EM_S_YQ_OPEN(A439,"2015-01-05","3")</f>
        <v>5.81</v>
      </c>
      <c r="C439" s="18">
        <f>[1]!EM_S_YQ_CLOSE(A439,"2015-12-31","3")</f>
        <v>7.72</v>
      </c>
      <c r="D439" s="4">
        <f t="shared" si="12"/>
        <v>0.32874354561101554</v>
      </c>
      <c r="E439">
        <f t="shared" si="13"/>
        <v>396</v>
      </c>
    </row>
    <row r="440" spans="1:5" x14ac:dyDescent="0.25">
      <c r="A440" t="s">
        <v>452</v>
      </c>
      <c r="B440" s="18">
        <f>[1]!EM_S_YQ_OPEN(A440,"2015-01-05","3")</f>
        <v>9.8613519284240407</v>
      </c>
      <c r="C440" s="18">
        <f>[1]!EM_S_YQ_CLOSE(A440,"2015-12-31","3")</f>
        <v>10.986511627906999</v>
      </c>
      <c r="D440" s="4">
        <f t="shared" si="12"/>
        <v>0.11409791554440268</v>
      </c>
      <c r="E440">
        <f t="shared" si="13"/>
        <v>514</v>
      </c>
    </row>
    <row r="441" spans="1:5" x14ac:dyDescent="0.25">
      <c r="A441" t="s">
        <v>720</v>
      </c>
      <c r="B441" s="18">
        <f>[1]!EM_S_YQ_OPEN(A441,"2015-01-05","3")</f>
        <v>27.603012458990801</v>
      </c>
      <c r="C441" s="18">
        <f>[1]!EM_S_YQ_CLOSE(A441,"2015-12-31","3")</f>
        <v>34.403756613756599</v>
      </c>
      <c r="D441" s="4">
        <f t="shared" si="12"/>
        <v>0.24637688240982816</v>
      </c>
      <c r="E441">
        <f t="shared" si="13"/>
        <v>446</v>
      </c>
    </row>
    <row r="442" spans="1:5" x14ac:dyDescent="0.25">
      <c r="A442" t="s">
        <v>344</v>
      </c>
      <c r="B442" s="18">
        <f>[1]!EM_S_YQ_OPEN(A442,"2015-01-05","3")</f>
        <v>7.8272201653079696</v>
      </c>
      <c r="C442" s="18">
        <f>[1]!EM_S_YQ_CLOSE(A442,"2015-12-31","3")</f>
        <v>8.4432173913043496</v>
      </c>
      <c r="D442" s="4">
        <f t="shared" si="12"/>
        <v>7.869936107414234E-2</v>
      </c>
      <c r="E442">
        <f t="shared" si="13"/>
        <v>528</v>
      </c>
    </row>
    <row r="443" spans="1:5" x14ac:dyDescent="0.25">
      <c r="A443" t="s">
        <v>252</v>
      </c>
      <c r="B443" s="18">
        <f>[1]!EM_S_YQ_OPEN(A443,"2015-01-05","3")</f>
        <v>4.5253846153846196</v>
      </c>
      <c r="C443" s="18">
        <f>[1]!EM_S_YQ_CLOSE(A443,"2015-12-31","3")</f>
        <v>4.0334358974358997</v>
      </c>
      <c r="D443" s="4">
        <f t="shared" si="12"/>
        <v>-0.10870870870870904</v>
      </c>
      <c r="E443">
        <f t="shared" si="13"/>
        <v>590</v>
      </c>
    </row>
    <row r="444" spans="1:5" x14ac:dyDescent="0.25">
      <c r="A444" t="s">
        <v>486</v>
      </c>
      <c r="B444" s="18">
        <f>[1]!EM_S_YQ_OPEN(A444,"2015-01-05","3")</f>
        <v>8.6463760217983694</v>
      </c>
      <c r="C444" s="18">
        <f>[1]!EM_S_YQ_CLOSE(A444,"2015-12-31","3")</f>
        <v>7.9</v>
      </c>
      <c r="D444" s="4">
        <f t="shared" si="12"/>
        <v>-8.6322410674331218E-2</v>
      </c>
      <c r="E444">
        <f t="shared" si="13"/>
        <v>584</v>
      </c>
    </row>
    <row r="445" spans="1:5" x14ac:dyDescent="0.25">
      <c r="A445" t="s">
        <v>218</v>
      </c>
      <c r="B445" s="18">
        <f>[1]!EM_S_YQ_OPEN(A445,"2015-01-05","3")</f>
        <v>10.422571477495501</v>
      </c>
      <c r="C445" s="18">
        <f>[1]!EM_S_YQ_CLOSE(A445,"2015-12-31","3")</f>
        <v>12.651572926596801</v>
      </c>
      <c r="D445" s="4">
        <f t="shared" si="12"/>
        <v>0.21386290839205835</v>
      </c>
      <c r="E445">
        <f t="shared" si="13"/>
        <v>464</v>
      </c>
    </row>
    <row r="446" spans="1:5" x14ac:dyDescent="0.25">
      <c r="A446" t="s">
        <v>336</v>
      </c>
      <c r="B446" s="18">
        <f>[1]!EM_S_YQ_OPEN(A446,"2015-01-05","3")</f>
        <v>9.4619529777037794</v>
      </c>
      <c r="C446" s="18">
        <f>[1]!EM_S_YQ_CLOSE(A446,"2015-12-31","3")</f>
        <v>12.367258132657399</v>
      </c>
      <c r="D446" s="4">
        <f t="shared" si="12"/>
        <v>0.30705132035634758</v>
      </c>
      <c r="E446">
        <f t="shared" si="13"/>
        <v>410</v>
      </c>
    </row>
    <row r="447" spans="1:5" x14ac:dyDescent="0.25">
      <c r="A447" t="s">
        <v>1156</v>
      </c>
      <c r="B447" s="18">
        <f>[1]!EM_S_YQ_OPEN(A447,"2015-01-05","3")</f>
        <v>5.1042888200803702</v>
      </c>
      <c r="C447" s="18">
        <f>[1]!EM_S_YQ_CLOSE(A447,"2015-12-31","3")</f>
        <v>8.4728895184136004</v>
      </c>
      <c r="D447" s="4">
        <f t="shared" si="12"/>
        <v>0.65995495495495682</v>
      </c>
      <c r="E447">
        <f t="shared" si="13"/>
        <v>249</v>
      </c>
    </row>
    <row r="448" spans="1:5" x14ac:dyDescent="0.25">
      <c r="A448" t="s">
        <v>340</v>
      </c>
      <c r="B448" s="18">
        <f>[1]!EM_S_YQ_OPEN(A448,"2015-01-05","3")</f>
        <v>8.7200000000000006</v>
      </c>
      <c r="C448" s="18">
        <f>[1]!EM_S_YQ_CLOSE(A448,"2015-12-31","3")</f>
        <v>7.56</v>
      </c>
      <c r="D448" s="4">
        <f t="shared" si="12"/>
        <v>-0.13302752293577993</v>
      </c>
      <c r="E448">
        <f t="shared" si="13"/>
        <v>596</v>
      </c>
    </row>
    <row r="449" spans="1:5" x14ac:dyDescent="0.25">
      <c r="A449" t="s">
        <v>858</v>
      </c>
      <c r="B449" s="18">
        <f>[1]!EM_S_YQ_OPEN(A449,"2015-01-05","3")</f>
        <v>13.93</v>
      </c>
      <c r="C449" s="18">
        <f>[1]!EM_S_YQ_CLOSE(A449,"2015-12-31","3")</f>
        <v>21.76</v>
      </c>
      <c r="D449" s="4">
        <f t="shared" si="12"/>
        <v>0.56209619526202459</v>
      </c>
      <c r="E449">
        <f t="shared" si="13"/>
        <v>273</v>
      </c>
    </row>
    <row r="450" spans="1:5" x14ac:dyDescent="0.25">
      <c r="A450" t="s">
        <v>348</v>
      </c>
      <c r="B450" s="18">
        <f>[1]!EM_S_YQ_OPEN(A450,"2015-01-05","3")</f>
        <v>13.132221146184699</v>
      </c>
      <c r="C450" s="18">
        <f>[1]!EM_S_YQ_CLOSE(A450,"2015-12-31","3")</f>
        <v>16.512091791703401</v>
      </c>
      <c r="D450" s="4">
        <f t="shared" si="12"/>
        <v>0.25737235216303489</v>
      </c>
      <c r="E450">
        <f t="shared" si="13"/>
        <v>433</v>
      </c>
    </row>
    <row r="451" spans="1:5" x14ac:dyDescent="0.25">
      <c r="A451" t="s">
        <v>1132</v>
      </c>
      <c r="B451" s="18">
        <f>[1]!EM_S_YQ_OPEN(A451,"2015-01-05","3")</f>
        <v>11.865464767458899</v>
      </c>
      <c r="C451" s="18">
        <f>[1]!EM_S_YQ_CLOSE(A451,"2015-12-31","3")</f>
        <v>18.517351598173502</v>
      </c>
      <c r="D451" s="4">
        <f t="shared" si="12"/>
        <v>0.5606090415402385</v>
      </c>
      <c r="E451">
        <f t="shared" si="13"/>
        <v>274</v>
      </c>
    </row>
    <row r="452" spans="1:5" x14ac:dyDescent="0.25">
      <c r="A452" t="s">
        <v>361</v>
      </c>
      <c r="B452" s="18">
        <f>[1]!EM_S_YQ_OPEN(A452,"2015-01-05","3")</f>
        <v>6.8872736425402401</v>
      </c>
      <c r="C452" s="18">
        <f>[1]!EM_S_YQ_CLOSE(A452,"2015-12-31","3")</f>
        <v>13.6051355792933</v>
      </c>
      <c r="D452" s="4">
        <f t="shared" si="12"/>
        <v>0.97540221071792699</v>
      </c>
      <c r="E452">
        <f t="shared" si="13"/>
        <v>158</v>
      </c>
    </row>
    <row r="453" spans="1:5" x14ac:dyDescent="0.25">
      <c r="A453" t="s">
        <v>775</v>
      </c>
      <c r="B453" s="18">
        <f>[1]!EM_S_YQ_OPEN(A453,"2015-01-05","3")</f>
        <v>15.106852077640699</v>
      </c>
      <c r="C453" s="18">
        <f>[1]!EM_S_YQ_CLOSE(A453,"2015-12-31","3")</f>
        <v>28.153100147275399</v>
      </c>
      <c r="D453" s="4">
        <f t="shared" si="12"/>
        <v>0.8635980548816089</v>
      </c>
      <c r="E453">
        <f t="shared" si="13"/>
        <v>175</v>
      </c>
    </row>
    <row r="454" spans="1:5" x14ac:dyDescent="0.25">
      <c r="A454" t="s">
        <v>979</v>
      </c>
      <c r="B454" s="18">
        <f>[1]!EM_S_YQ_OPEN(A454,"2015-01-05","3")</f>
        <v>4.44393088274877</v>
      </c>
      <c r="C454" s="18">
        <f>[1]!EM_S_YQ_CLOSE(A454,"2015-12-31","3")</f>
        <v>7.1717582417582397</v>
      </c>
      <c r="D454" s="4">
        <f t="shared" ref="D454:D517" si="14">(C454-B454)/B454</f>
        <v>0.61383208492256891</v>
      </c>
      <c r="E454">
        <f t="shared" ref="E454:E517" si="15">_xlfn.RANK.AVG(D454,D454:D1525,0)</f>
        <v>258</v>
      </c>
    </row>
    <row r="455" spans="1:5" x14ac:dyDescent="0.25">
      <c r="A455" t="s">
        <v>575</v>
      </c>
      <c r="B455" s="18">
        <f>[1]!EM_S_YQ_OPEN(A455,"2015-01-05","3")</f>
        <v>7.7362923976608204</v>
      </c>
      <c r="C455" s="18">
        <f>[1]!EM_S_YQ_CLOSE(A455,"2015-12-31","3")</f>
        <v>10.9124888888889</v>
      </c>
      <c r="D455" s="4">
        <f t="shared" si="14"/>
        <v>0.41055796859338567</v>
      </c>
      <c r="E455">
        <f t="shared" si="15"/>
        <v>347</v>
      </c>
    </row>
    <row r="456" spans="1:5" x14ac:dyDescent="0.25">
      <c r="A456" t="s">
        <v>44</v>
      </c>
      <c r="B456" s="18">
        <f>[1]!EM_S_YQ_OPEN(A456,"2015-01-05","3")</f>
        <v>5.6798298887122396</v>
      </c>
      <c r="C456" s="18">
        <f>[1]!EM_S_YQ_CLOSE(A456,"2015-12-31","3")</f>
        <v>18.668356120826701</v>
      </c>
      <c r="D456" s="4">
        <f t="shared" si="14"/>
        <v>2.2867808519982429</v>
      </c>
      <c r="E456">
        <f t="shared" si="15"/>
        <v>41</v>
      </c>
    </row>
    <row r="457" spans="1:5" x14ac:dyDescent="0.25">
      <c r="A457" t="s">
        <v>48</v>
      </c>
      <c r="B457" s="18">
        <f>[1]!EM_S_YQ_OPEN(A457,"2015-01-05","3")</f>
        <v>9.2992663035023408</v>
      </c>
      <c r="C457" s="18">
        <f>[1]!EM_S_YQ_CLOSE(A457,"2015-12-31","3")</f>
        <v>15.6</v>
      </c>
      <c r="D457" s="4">
        <f t="shared" si="14"/>
        <v>0.67755170040937984</v>
      </c>
      <c r="E457">
        <f t="shared" si="15"/>
        <v>240</v>
      </c>
    </row>
    <row r="458" spans="1:5" x14ac:dyDescent="0.25">
      <c r="A458" t="s">
        <v>136</v>
      </c>
      <c r="B458" s="18">
        <f>[1]!EM_S_YQ_OPEN(A458,"2015-01-05","3")</f>
        <v>16.9893942766024</v>
      </c>
      <c r="C458" s="18">
        <f>[1]!EM_S_YQ_CLOSE(A458,"2015-12-31","3")</f>
        <v>53.314420723769899</v>
      </c>
      <c r="D458" s="4">
        <f t="shared" si="14"/>
        <v>2.1381001497618968</v>
      </c>
      <c r="E458">
        <f t="shared" si="15"/>
        <v>47</v>
      </c>
    </row>
    <row r="459" spans="1:5" x14ac:dyDescent="0.25">
      <c r="A459" t="s">
        <v>1074</v>
      </c>
      <c r="B459" s="18">
        <f>[1]!EM_S_YQ_OPEN(A459,"2015-01-05","3")</f>
        <v>5.96</v>
      </c>
      <c r="C459" s="18">
        <f>[1]!EM_S_YQ_CLOSE(A459,"2015-12-31","3")</f>
        <v>7.32</v>
      </c>
      <c r="D459" s="4">
        <f t="shared" si="14"/>
        <v>0.22818791946308731</v>
      </c>
      <c r="E459">
        <f t="shared" si="15"/>
        <v>438</v>
      </c>
    </row>
    <row r="460" spans="1:5" x14ac:dyDescent="0.25">
      <c r="A460" t="s">
        <v>958</v>
      </c>
      <c r="B460" s="18">
        <f>[1]!EM_S_YQ_OPEN(A460,"2015-01-05","3")</f>
        <v>5.4953306099692298</v>
      </c>
      <c r="C460" s="18">
        <f>[1]!EM_S_YQ_CLOSE(A460,"2015-12-31","3")</f>
        <v>8.6076348547717796</v>
      </c>
      <c r="D460" s="4">
        <f t="shared" si="14"/>
        <v>0.56635432255093687</v>
      </c>
      <c r="E460">
        <f t="shared" si="15"/>
        <v>265</v>
      </c>
    </row>
    <row r="461" spans="1:5" x14ac:dyDescent="0.25">
      <c r="A461" t="s">
        <v>1100</v>
      </c>
      <c r="B461" s="18">
        <f>[1]!EM_S_YQ_OPEN(A461,"2015-01-05","3")</f>
        <v>8.0399999999999991</v>
      </c>
      <c r="C461" s="18">
        <f>[1]!EM_S_YQ_CLOSE(A461,"2015-12-31","3")</f>
        <v>14.19</v>
      </c>
      <c r="D461" s="4">
        <f t="shared" si="14"/>
        <v>0.76492537313432851</v>
      </c>
      <c r="E461">
        <f t="shared" si="15"/>
        <v>209</v>
      </c>
    </row>
    <row r="462" spans="1:5" x14ac:dyDescent="0.25">
      <c r="A462" t="s">
        <v>761</v>
      </c>
      <c r="B462" s="18">
        <f>[1]!EM_S_YQ_OPEN(A462,"2015-01-05","3")</f>
        <v>11.5391335700191</v>
      </c>
      <c r="C462" s="18">
        <f>[1]!EM_S_YQ_CLOSE(A462,"2015-12-31","3")</f>
        <v>19.9832878098129</v>
      </c>
      <c r="D462" s="4">
        <f t="shared" si="14"/>
        <v>0.73178407967590786</v>
      </c>
      <c r="E462">
        <f t="shared" si="15"/>
        <v>217</v>
      </c>
    </row>
    <row r="463" spans="1:5" x14ac:dyDescent="0.25">
      <c r="A463" t="s">
        <v>560</v>
      </c>
      <c r="B463" s="18">
        <f>[1]!EM_S_YQ_OPEN(A463,"2015-01-05","3")</f>
        <v>7.1</v>
      </c>
      <c r="C463" s="18">
        <f>[1]!EM_S_YQ_CLOSE(A463,"2015-12-31","3")</f>
        <v>11.2</v>
      </c>
      <c r="D463" s="4">
        <f t="shared" si="14"/>
        <v>0.57746478873239437</v>
      </c>
      <c r="E463">
        <f t="shared" si="15"/>
        <v>261</v>
      </c>
    </row>
    <row r="464" spans="1:5" x14ac:dyDescent="0.25">
      <c r="A464" t="s">
        <v>901</v>
      </c>
      <c r="B464" s="18">
        <f>[1]!EM_S_YQ_OPEN(A464,"2015-01-05","3")</f>
        <v>7.1984448818897597</v>
      </c>
      <c r="C464" s="18">
        <f>[1]!EM_S_YQ_CLOSE(A464,"2015-12-31","3")</f>
        <v>10.01</v>
      </c>
      <c r="D464" s="4">
        <f t="shared" si="14"/>
        <v>0.39057812683732618</v>
      </c>
      <c r="E464">
        <f t="shared" si="15"/>
        <v>356</v>
      </c>
    </row>
    <row r="465" spans="1:5" x14ac:dyDescent="0.25">
      <c r="A465" t="s">
        <v>746</v>
      </c>
      <c r="B465" s="18">
        <f>[1]!EM_S_YQ_OPEN(A465,"2015-01-05","3")</f>
        <v>4.7920819192731203</v>
      </c>
      <c r="C465" s="18">
        <f>[1]!EM_S_YQ_CLOSE(A465,"2015-12-31","3")</f>
        <v>8.5087131107885803</v>
      </c>
      <c r="D465" s="4">
        <f t="shared" si="14"/>
        <v>0.7755775577557763</v>
      </c>
      <c r="E465">
        <f t="shared" si="15"/>
        <v>205</v>
      </c>
    </row>
    <row r="466" spans="1:5" x14ac:dyDescent="0.25">
      <c r="A466" t="s">
        <v>1143</v>
      </c>
      <c r="B466" s="18">
        <f>[1]!EM_S_YQ_OPEN(A466,"2015-01-05","3")</f>
        <v>8.3774653509013692</v>
      </c>
      <c r="C466" s="18">
        <f>[1]!EM_S_YQ_CLOSE(A466,"2015-12-31","3")</f>
        <v>58.264957550030303</v>
      </c>
      <c r="D466" s="4">
        <f t="shared" si="14"/>
        <v>5.9549625226156637</v>
      </c>
      <c r="E466">
        <f t="shared" si="15"/>
        <v>3</v>
      </c>
    </row>
    <row r="467" spans="1:5" x14ac:dyDescent="0.25">
      <c r="A467" t="s">
        <v>501</v>
      </c>
      <c r="B467" s="18">
        <f>[1]!EM_S_YQ_OPEN(A467,"2015-01-05","3")</f>
        <v>11.953350490432999</v>
      </c>
      <c r="C467" s="18">
        <f>[1]!EM_S_YQ_CLOSE(A467,"2015-12-31","3")</f>
        <v>15.719893992932899</v>
      </c>
      <c r="D467" s="4">
        <f t="shared" si="14"/>
        <v>0.31510357748770906</v>
      </c>
      <c r="E467">
        <f t="shared" si="15"/>
        <v>386</v>
      </c>
    </row>
    <row r="468" spans="1:5" x14ac:dyDescent="0.25">
      <c r="A468" t="s">
        <v>1107</v>
      </c>
      <c r="B468" s="18">
        <f>[1]!EM_S_YQ_OPEN(A468,"2015-01-05","3")</f>
        <v>7.02</v>
      </c>
      <c r="C468" s="18">
        <f>[1]!EM_S_YQ_CLOSE(A468,"2015-12-31","3")</f>
        <v>13.58</v>
      </c>
      <c r="D468" s="4">
        <f t="shared" si="14"/>
        <v>0.93447293447293456</v>
      </c>
      <c r="E468">
        <f t="shared" si="15"/>
        <v>163</v>
      </c>
    </row>
    <row r="469" spans="1:5" x14ac:dyDescent="0.25">
      <c r="A469" t="s">
        <v>423</v>
      </c>
      <c r="B469" s="18">
        <f>[1]!EM_S_YQ_OPEN(A469,"2015-01-05","3")</f>
        <v>7.9376404494381996</v>
      </c>
      <c r="C469" s="18">
        <f>[1]!EM_S_YQ_CLOSE(A469,"2015-12-31","3")</f>
        <v>8.7653089887640405</v>
      </c>
      <c r="D469" s="4">
        <f t="shared" si="14"/>
        <v>0.10427135678391941</v>
      </c>
      <c r="E469">
        <f t="shared" si="15"/>
        <v>492</v>
      </c>
    </row>
    <row r="470" spans="1:5" x14ac:dyDescent="0.25">
      <c r="A470" t="s">
        <v>954</v>
      </c>
      <c r="B470" s="18">
        <f>[1]!EM_S_YQ_OPEN(A470,"2015-01-05","3")</f>
        <v>16.703602903770001</v>
      </c>
      <c r="C470" s="18">
        <f>[1]!EM_S_YQ_CLOSE(A470,"2015-12-31","3")</f>
        <v>15.753184991274001</v>
      </c>
      <c r="D470" s="4">
        <f t="shared" si="14"/>
        <v>-5.6898976704091254E-2</v>
      </c>
      <c r="E470">
        <f t="shared" si="15"/>
        <v>555</v>
      </c>
    </row>
    <row r="471" spans="1:5" x14ac:dyDescent="0.25">
      <c r="A471" t="s">
        <v>892</v>
      </c>
      <c r="B471" s="18">
        <f>[1]!EM_S_YQ_OPEN(A471,"2015-01-05","3")</f>
        <v>9.1938690607342792</v>
      </c>
      <c r="C471" s="18">
        <f>[1]!EM_S_YQ_CLOSE(A471,"2015-12-31","3")</f>
        <v>15.2198181818182</v>
      </c>
      <c r="D471" s="4">
        <f t="shared" si="14"/>
        <v>0.65543125329246865</v>
      </c>
      <c r="E471">
        <f t="shared" si="15"/>
        <v>240</v>
      </c>
    </row>
    <row r="472" spans="1:5" x14ac:dyDescent="0.25">
      <c r="A472" t="s">
        <v>1139</v>
      </c>
      <c r="B472" s="18">
        <f>[1]!EM_S_YQ_OPEN(A472,"2015-01-05","3")</f>
        <v>10.19</v>
      </c>
      <c r="C472" s="18">
        <f>[1]!EM_S_YQ_CLOSE(A472,"2015-12-31","3")</f>
        <v>13.04</v>
      </c>
      <c r="D472" s="4">
        <f t="shared" si="14"/>
        <v>0.27968596663395484</v>
      </c>
      <c r="E472">
        <f t="shared" si="15"/>
        <v>405</v>
      </c>
    </row>
    <row r="473" spans="1:5" x14ac:dyDescent="0.25">
      <c r="A473" t="s">
        <v>516</v>
      </c>
      <c r="B473" s="18">
        <f>[1]!EM_S_YQ_OPEN(A473,"2015-01-05","3")</f>
        <v>15</v>
      </c>
      <c r="C473" s="18">
        <f>[1]!EM_S_YQ_CLOSE(A473,"2015-12-31","3")</f>
        <v>30.61</v>
      </c>
      <c r="D473" s="4">
        <f t="shared" si="14"/>
        <v>1.0406666666666666</v>
      </c>
      <c r="E473">
        <f t="shared" si="15"/>
        <v>143</v>
      </c>
    </row>
    <row r="474" spans="1:5" x14ac:dyDescent="0.25">
      <c r="A474" t="s">
        <v>46</v>
      </c>
      <c r="B474" s="18">
        <f>[1]!EM_S_YQ_OPEN(A474,"2015-01-05","3")</f>
        <v>9.2311156037299806</v>
      </c>
      <c r="C474" s="18">
        <f>[1]!EM_S_YQ_CLOSE(A474,"2015-12-31","3")</f>
        <v>20.7670579229395</v>
      </c>
      <c r="D474" s="4">
        <f t="shared" si="14"/>
        <v>1.2496801919096578</v>
      </c>
      <c r="E474">
        <f t="shared" si="15"/>
        <v>105</v>
      </c>
    </row>
    <row r="475" spans="1:5" x14ac:dyDescent="0.25">
      <c r="A475" t="s">
        <v>277</v>
      </c>
      <c r="B475" s="18">
        <f>[1]!EM_S_YQ_OPEN(A475,"2015-01-05","3")</f>
        <v>33.444757591816398</v>
      </c>
      <c r="C475" s="18">
        <f>[1]!EM_S_YQ_CLOSE(A475,"2015-12-31","3")</f>
        <v>27.738080808080799</v>
      </c>
      <c r="D475" s="4">
        <f t="shared" si="14"/>
        <v>-0.17062993409561941</v>
      </c>
      <c r="E475">
        <f t="shared" si="15"/>
        <v>574</v>
      </c>
    </row>
    <row r="476" spans="1:5" x14ac:dyDescent="0.25">
      <c r="A476" t="s">
        <v>29</v>
      </c>
      <c r="B476" s="18">
        <f>[1]!EM_S_YQ_OPEN(A476,"2015-01-05","3")</f>
        <v>15.825548286052401</v>
      </c>
      <c r="C476" s="18">
        <f>[1]!EM_S_YQ_CLOSE(A476,"2015-12-31","3")</f>
        <v>34.782187499999999</v>
      </c>
      <c r="D476" s="4">
        <f t="shared" si="14"/>
        <v>1.1978503917399648</v>
      </c>
      <c r="E476">
        <f t="shared" si="15"/>
        <v>111</v>
      </c>
    </row>
    <row r="477" spans="1:5" x14ac:dyDescent="0.25">
      <c r="A477" t="s">
        <v>853</v>
      </c>
      <c r="B477" s="18">
        <f>[1]!EM_S_YQ_OPEN(A477,"2015-01-05","3")</f>
        <v>11.99</v>
      </c>
      <c r="C477" s="18">
        <f>[1]!EM_S_YQ_CLOSE(A477,"2015-12-31","3")</f>
        <v>27.42</v>
      </c>
      <c r="D477" s="4">
        <f t="shared" si="14"/>
        <v>1.286905754795663</v>
      </c>
      <c r="E477">
        <f t="shared" si="15"/>
        <v>101</v>
      </c>
    </row>
    <row r="478" spans="1:5" x14ac:dyDescent="0.25">
      <c r="A478" t="s">
        <v>881</v>
      </c>
      <c r="B478" s="18">
        <f>[1]!EM_S_YQ_OPEN(A478,"2015-01-05","3")</f>
        <v>4.16774583656633</v>
      </c>
      <c r="C478" s="18">
        <f>[1]!EM_S_YQ_CLOSE(A478,"2015-12-31","3")</f>
        <v>9.8522998729352</v>
      </c>
      <c r="D478" s="4">
        <f t="shared" si="14"/>
        <v>1.3639397072860346</v>
      </c>
      <c r="E478">
        <f t="shared" si="15"/>
        <v>93</v>
      </c>
    </row>
    <row r="479" spans="1:5" x14ac:dyDescent="0.25">
      <c r="A479" t="s">
        <v>667</v>
      </c>
      <c r="B479" s="18">
        <f>[1]!EM_S_YQ_OPEN(A479,"2015-01-05","3")</f>
        <v>9.1349304048014304</v>
      </c>
      <c r="C479" s="18">
        <f>[1]!EM_S_YQ_CLOSE(A479,"2015-12-31","3")</f>
        <v>17.007621540762901</v>
      </c>
      <c r="D479" s="4">
        <f t="shared" si="14"/>
        <v>0.86182278212250951</v>
      </c>
      <c r="E479">
        <f t="shared" si="15"/>
        <v>167</v>
      </c>
    </row>
    <row r="480" spans="1:5" x14ac:dyDescent="0.25">
      <c r="A480" t="s">
        <v>990</v>
      </c>
      <c r="B480" s="18">
        <f>[1]!EM_S_YQ_OPEN(A480,"2015-01-05","3")</f>
        <v>7.42</v>
      </c>
      <c r="C480" s="18">
        <f>[1]!EM_S_YQ_CLOSE(A480,"2015-12-31","3")</f>
        <v>8.39</v>
      </c>
      <c r="D480" s="4">
        <f t="shared" si="14"/>
        <v>0.13072776280323459</v>
      </c>
      <c r="E480">
        <f t="shared" si="15"/>
        <v>462</v>
      </c>
    </row>
    <row r="481" spans="1:5" x14ac:dyDescent="0.25">
      <c r="A481" t="s">
        <v>948</v>
      </c>
      <c r="B481" s="18">
        <f>[1]!EM_S_YQ_OPEN(A481,"2015-01-05","3")</f>
        <v>8.7118287873931202</v>
      </c>
      <c r="C481" s="18">
        <f>[1]!EM_S_YQ_CLOSE(A481,"2015-12-31","3")</f>
        <v>10.328262454435</v>
      </c>
      <c r="D481" s="4">
        <f t="shared" si="14"/>
        <v>0.18554470094511269</v>
      </c>
      <c r="E481">
        <f t="shared" si="15"/>
        <v>446</v>
      </c>
    </row>
    <row r="482" spans="1:5" x14ac:dyDescent="0.25">
      <c r="A482" t="s">
        <v>292</v>
      </c>
      <c r="B482" s="18">
        <f>[1]!EM_S_YQ_OPEN(A482,"2015-01-05","3")</f>
        <v>21.6635248802265</v>
      </c>
      <c r="C482" s="18">
        <f>[1]!EM_S_YQ_CLOSE(A482,"2015-12-31","3")</f>
        <v>15.693359375</v>
      </c>
      <c r="D482" s="4">
        <f t="shared" si="14"/>
        <v>-0.27558606174361777</v>
      </c>
      <c r="E482">
        <f t="shared" si="15"/>
        <v>588</v>
      </c>
    </row>
    <row r="483" spans="1:5" x14ac:dyDescent="0.25">
      <c r="A483" t="s">
        <v>1054</v>
      </c>
      <c r="B483" s="18">
        <f>[1]!EM_S_YQ_OPEN(A483,"2015-01-05","3")</f>
        <v>6.7977847533632296</v>
      </c>
      <c r="C483" s="18">
        <f>[1]!EM_S_YQ_CLOSE(A483,"2015-12-31","3")</f>
        <v>12.118224215246601</v>
      </c>
      <c r="D483" s="4">
        <f t="shared" si="14"/>
        <v>0.78267254038178591</v>
      </c>
      <c r="E483">
        <f t="shared" si="15"/>
        <v>192</v>
      </c>
    </row>
    <row r="484" spans="1:5" x14ac:dyDescent="0.25">
      <c r="A484" t="s">
        <v>936</v>
      </c>
      <c r="B484" s="18">
        <f>[1]!EM_S_YQ_OPEN(A484,"2015-01-05","3")</f>
        <v>12.014662319777401</v>
      </c>
      <c r="C484" s="18">
        <f>[1]!EM_S_YQ_CLOSE(A484,"2015-12-31","3")</f>
        <v>12.134559643255299</v>
      </c>
      <c r="D484" s="4">
        <f t="shared" si="14"/>
        <v>9.979250376478328E-3</v>
      </c>
      <c r="E484">
        <f t="shared" si="15"/>
        <v>520</v>
      </c>
    </row>
    <row r="485" spans="1:5" x14ac:dyDescent="0.25">
      <c r="A485" t="s">
        <v>222</v>
      </c>
      <c r="B485" s="18">
        <f>[1]!EM_S_YQ_OPEN(A485,"2015-01-05","3")</f>
        <v>5.2664409678090296</v>
      </c>
      <c r="C485" s="18">
        <f>[1]!EM_S_YQ_CLOSE(A485,"2015-12-31","3")</f>
        <v>4.6731989924433197</v>
      </c>
      <c r="D485" s="4">
        <f t="shared" si="14"/>
        <v>-0.11264570874180202</v>
      </c>
      <c r="E485">
        <f t="shared" si="15"/>
        <v>555</v>
      </c>
    </row>
    <row r="486" spans="1:5" x14ac:dyDescent="0.25">
      <c r="A486" t="s">
        <v>144</v>
      </c>
      <c r="B486" s="18">
        <f>[1]!EM_S_YQ_OPEN(A486,"2015-01-05","3")</f>
        <v>7.7179832935560899</v>
      </c>
      <c r="C486" s="18">
        <f>[1]!EM_S_YQ_CLOSE(A486,"2015-12-31","3")</f>
        <v>23.382852028639601</v>
      </c>
      <c r="D486" s="4">
        <f t="shared" si="14"/>
        <v>2.0296582849774301</v>
      </c>
      <c r="E486">
        <f t="shared" si="15"/>
        <v>50</v>
      </c>
    </row>
    <row r="487" spans="1:5" x14ac:dyDescent="0.25">
      <c r="A487" t="s">
        <v>773</v>
      </c>
      <c r="B487" s="18">
        <f>[1]!EM_S_YQ_OPEN(A487,"2015-01-05","3")</f>
        <v>10.2205135793041</v>
      </c>
      <c r="C487" s="18">
        <f>[1]!EM_S_YQ_CLOSE(A487,"2015-12-31","3")</f>
        <v>12.6537804878049</v>
      </c>
      <c r="D487" s="4">
        <f t="shared" si="14"/>
        <v>0.23807677467676505</v>
      </c>
      <c r="E487">
        <f t="shared" si="15"/>
        <v>416</v>
      </c>
    </row>
    <row r="488" spans="1:5" x14ac:dyDescent="0.25">
      <c r="A488" t="s">
        <v>874</v>
      </c>
      <c r="B488" s="18">
        <f>[1]!EM_S_YQ_OPEN(A488,"2015-01-05","3")</f>
        <v>6.0599268359730196</v>
      </c>
      <c r="C488" s="18">
        <f>[1]!EM_S_YQ_CLOSE(A488,"2015-12-31","3")</f>
        <v>7.6812977099236699</v>
      </c>
      <c r="D488" s="4">
        <f t="shared" si="14"/>
        <v>0.26755617977528151</v>
      </c>
      <c r="E488">
        <f t="shared" si="15"/>
        <v>402</v>
      </c>
    </row>
    <row r="489" spans="1:5" x14ac:dyDescent="0.25">
      <c r="A489" t="s">
        <v>650</v>
      </c>
      <c r="B489" s="18">
        <f>[1]!EM_S_YQ_OPEN(A489,"2015-01-05","3")</f>
        <v>15.420600407497201</v>
      </c>
      <c r="C489" s="18">
        <f>[1]!EM_S_YQ_CLOSE(A489,"2015-12-31","3")</f>
        <v>21.172102441929699</v>
      </c>
      <c r="D489" s="4">
        <f t="shared" si="14"/>
        <v>0.37297523328833732</v>
      </c>
      <c r="E489">
        <f t="shared" si="15"/>
        <v>352</v>
      </c>
    </row>
    <row r="490" spans="1:5" x14ac:dyDescent="0.25">
      <c r="A490" t="s">
        <v>523</v>
      </c>
      <c r="B490" s="18">
        <f>[1]!EM_S_YQ_OPEN(A490,"2015-01-05","3")</f>
        <v>9.0889068322981394</v>
      </c>
      <c r="C490" s="18">
        <f>[1]!EM_S_YQ_CLOSE(A490,"2015-12-31","3")</f>
        <v>12.27</v>
      </c>
      <c r="D490" s="4">
        <f t="shared" si="14"/>
        <v>0.34999733481672379</v>
      </c>
      <c r="E490">
        <f t="shared" si="15"/>
        <v>358</v>
      </c>
    </row>
    <row r="491" spans="1:5" x14ac:dyDescent="0.25">
      <c r="A491" t="s">
        <v>607</v>
      </c>
      <c r="B491" s="18">
        <f>[1]!EM_S_YQ_OPEN(A491,"2015-01-05","3")</f>
        <v>8.2100000000000009</v>
      </c>
      <c r="C491" s="18">
        <f>[1]!EM_S_YQ_CLOSE(A491,"2015-12-31","3")</f>
        <v>22.39</v>
      </c>
      <c r="D491" s="4">
        <f t="shared" si="14"/>
        <v>1.7271619975639463</v>
      </c>
      <c r="E491">
        <f t="shared" si="15"/>
        <v>69</v>
      </c>
    </row>
    <row r="492" spans="1:5" x14ac:dyDescent="0.25">
      <c r="A492" t="s">
        <v>25</v>
      </c>
      <c r="B492" s="18">
        <f>[1]!EM_S_YQ_OPEN(A492,"2015-01-05","3")</f>
        <v>8.8916782640218308</v>
      </c>
      <c r="C492" s="18">
        <f>[1]!EM_S_YQ_CLOSE(A492,"2015-12-31","3")</f>
        <v>16.936545342381201</v>
      </c>
      <c r="D492" s="4">
        <f t="shared" si="14"/>
        <v>0.90476362723459181</v>
      </c>
      <c r="E492">
        <f t="shared" si="15"/>
        <v>159</v>
      </c>
    </row>
    <row r="493" spans="1:5" x14ac:dyDescent="0.25">
      <c r="A493" t="s">
        <v>763</v>
      </c>
      <c r="B493" s="18">
        <f>[1]!EM_S_YQ_OPEN(A493,"2015-01-05","3")</f>
        <v>30.821925942587299</v>
      </c>
      <c r="C493" s="18">
        <f>[1]!EM_S_YQ_CLOSE(A493,"2015-12-31","3")</f>
        <v>37.782209302325597</v>
      </c>
      <c r="D493" s="4">
        <f t="shared" si="14"/>
        <v>0.22582246718467158</v>
      </c>
      <c r="E493">
        <f t="shared" si="15"/>
        <v>418</v>
      </c>
    </row>
    <row r="494" spans="1:5" x14ac:dyDescent="0.25">
      <c r="A494" t="s">
        <v>1123</v>
      </c>
      <c r="B494" s="18">
        <f>[1]!EM_S_YQ_OPEN(A494,"2015-01-05","3")</f>
        <v>5.84</v>
      </c>
      <c r="C494" s="18">
        <f>[1]!EM_S_YQ_CLOSE(A494,"2015-12-31","3")</f>
        <v>16.47</v>
      </c>
      <c r="D494" s="4">
        <f t="shared" si="14"/>
        <v>1.8202054794520546</v>
      </c>
      <c r="E494">
        <f t="shared" si="15"/>
        <v>60</v>
      </c>
    </row>
    <row r="495" spans="1:5" x14ac:dyDescent="0.25">
      <c r="A495" t="s">
        <v>1015</v>
      </c>
      <c r="B495" s="18">
        <f>[1]!EM_S_YQ_OPEN(A495,"2015-01-05","3")</f>
        <v>20.486776669747599</v>
      </c>
      <c r="C495" s="18">
        <f>[1]!EM_S_YQ_CLOSE(A495,"2015-12-31","3")</f>
        <v>23.093335092348301</v>
      </c>
      <c r="D495" s="4">
        <f t="shared" si="14"/>
        <v>0.12723126066238394</v>
      </c>
      <c r="E495">
        <f t="shared" si="15"/>
        <v>453</v>
      </c>
    </row>
    <row r="496" spans="1:5" x14ac:dyDescent="0.25">
      <c r="A496" t="s">
        <v>156</v>
      </c>
      <c r="B496" s="18">
        <f>[1]!EM_S_YQ_OPEN(A496,"2015-01-05","3")</f>
        <v>11.9433492366412</v>
      </c>
      <c r="C496" s="18">
        <f>[1]!EM_S_YQ_CLOSE(A496,"2015-12-31","3")</f>
        <v>38.543991730279899</v>
      </c>
      <c r="D496" s="4">
        <f t="shared" si="14"/>
        <v>2.2272347535505488</v>
      </c>
      <c r="E496">
        <f t="shared" si="15"/>
        <v>42</v>
      </c>
    </row>
    <row r="497" spans="1:5" x14ac:dyDescent="0.25">
      <c r="A497" t="s">
        <v>206</v>
      </c>
      <c r="B497" s="18">
        <f>[1]!EM_S_YQ_OPEN(A497,"2015-01-05","3")</f>
        <v>9.7092162260794304</v>
      </c>
      <c r="C497" s="18">
        <f>[1]!EM_S_YQ_CLOSE(A497,"2015-12-31","3")</f>
        <v>13.119155590304899</v>
      </c>
      <c r="D497" s="4">
        <f t="shared" si="14"/>
        <v>0.35120645012171064</v>
      </c>
      <c r="E497">
        <f t="shared" si="15"/>
        <v>352</v>
      </c>
    </row>
    <row r="498" spans="1:5" x14ac:dyDescent="0.25">
      <c r="A498" t="s">
        <v>169</v>
      </c>
      <c r="B498" s="18">
        <f>[1]!EM_S_YQ_OPEN(A498,"2015-01-05","3")</f>
        <v>10.400392067472101</v>
      </c>
      <c r="C498" s="18">
        <f>[1]!EM_S_YQ_CLOSE(A498,"2015-12-31","3")</f>
        <v>31.300606336904501</v>
      </c>
      <c r="D498" s="4">
        <f t="shared" si="14"/>
        <v>2.0095602294455008</v>
      </c>
      <c r="E498">
        <f t="shared" si="15"/>
        <v>50</v>
      </c>
    </row>
    <row r="499" spans="1:5" x14ac:dyDescent="0.25">
      <c r="A499" t="s">
        <v>935</v>
      </c>
      <c r="B499" s="18">
        <f>[1]!EM_S_YQ_OPEN(A499,"2015-01-05","3")</f>
        <v>10.274974138740699</v>
      </c>
      <c r="C499" s="18">
        <f>[1]!EM_S_YQ_CLOSE(A499,"2015-12-31","3")</f>
        <v>17.461280788177302</v>
      </c>
      <c r="D499" s="4">
        <f t="shared" si="14"/>
        <v>0.69939900114603659</v>
      </c>
      <c r="E499">
        <f t="shared" si="15"/>
        <v>215</v>
      </c>
    </row>
    <row r="500" spans="1:5" x14ac:dyDescent="0.25">
      <c r="A500" t="s">
        <v>1172</v>
      </c>
      <c r="B500" s="18">
        <f>[1]!EM_S_YQ_OPEN(A500,"2015-01-05","3")</f>
        <v>19.296965291366799</v>
      </c>
      <c r="C500" s="18">
        <f>[1]!EM_S_YQ_CLOSE(A500,"2015-12-31","3")</f>
        <v>29.083493810178801</v>
      </c>
      <c r="D500" s="4">
        <f t="shared" si="14"/>
        <v>0.50715376076208019</v>
      </c>
      <c r="E500">
        <f t="shared" si="15"/>
        <v>267</v>
      </c>
    </row>
    <row r="501" spans="1:5" x14ac:dyDescent="0.25">
      <c r="A501" t="s">
        <v>285</v>
      </c>
      <c r="B501" s="18">
        <f>[1]!EM_S_YQ_OPEN(A501,"2015-01-05","3")</f>
        <v>4.6219204321885599</v>
      </c>
      <c r="C501" s="18">
        <f>[1]!EM_S_YQ_CLOSE(A501,"2015-12-31","3")</f>
        <v>12.3256540825285</v>
      </c>
      <c r="D501" s="4">
        <f t="shared" si="14"/>
        <v>1.6667819715563748</v>
      </c>
      <c r="E501">
        <f t="shared" si="15"/>
        <v>69</v>
      </c>
    </row>
    <row r="502" spans="1:5" x14ac:dyDescent="0.25">
      <c r="A502" t="s">
        <v>313</v>
      </c>
      <c r="B502" s="18">
        <f>[1]!EM_S_YQ_OPEN(A502,"2015-01-05","3")</f>
        <v>10.605975659366701</v>
      </c>
      <c r="C502" s="18">
        <f>[1]!EM_S_YQ_CLOSE(A502,"2015-12-31","3")</f>
        <v>13.0953903654485</v>
      </c>
      <c r="D502" s="4">
        <f t="shared" si="14"/>
        <v>0.23471812363469502</v>
      </c>
      <c r="E502">
        <f t="shared" si="15"/>
        <v>404</v>
      </c>
    </row>
    <row r="503" spans="1:5" x14ac:dyDescent="0.25">
      <c r="A503" t="s">
        <v>219</v>
      </c>
      <c r="B503" s="18">
        <f>[1]!EM_S_YQ_OPEN(A503,"2015-01-05","3")</f>
        <v>7.8707993474714497</v>
      </c>
      <c r="C503" s="18">
        <f>[1]!EM_S_YQ_CLOSE(A503,"2015-12-31","3")</f>
        <v>6.9726590538336</v>
      </c>
      <c r="D503" s="4">
        <f t="shared" si="14"/>
        <v>-0.11411042944785318</v>
      </c>
      <c r="E503">
        <f t="shared" si="15"/>
        <v>538</v>
      </c>
    </row>
    <row r="504" spans="1:5" x14ac:dyDescent="0.25">
      <c r="A504" t="s">
        <v>306</v>
      </c>
      <c r="B504" s="18">
        <f>[1]!EM_S_YQ_OPEN(A504,"2015-01-05","3")</f>
        <v>6.2805301061443402</v>
      </c>
      <c r="C504" s="18">
        <f>[1]!EM_S_YQ_CLOSE(A504,"2015-12-31","3")</f>
        <v>6.1442857142857203</v>
      </c>
      <c r="D504" s="4">
        <f t="shared" si="14"/>
        <v>-2.169313569969672E-2</v>
      </c>
      <c r="E504">
        <f t="shared" si="15"/>
        <v>516</v>
      </c>
    </row>
    <row r="505" spans="1:5" x14ac:dyDescent="0.25">
      <c r="A505" t="s">
        <v>553</v>
      </c>
      <c r="B505" s="18">
        <f>[1]!EM_S_YQ_OPEN(A505,"2015-01-05","3")</f>
        <v>13.57</v>
      </c>
      <c r="C505" s="18">
        <f>[1]!EM_S_YQ_CLOSE(A505,"2015-12-31","3")</f>
        <v>40.98</v>
      </c>
      <c r="D505" s="4">
        <f t="shared" si="14"/>
        <v>2.019896831245394</v>
      </c>
      <c r="E505">
        <f t="shared" si="15"/>
        <v>49</v>
      </c>
    </row>
    <row r="506" spans="1:5" x14ac:dyDescent="0.25">
      <c r="A506" t="s">
        <v>400</v>
      </c>
      <c r="B506" s="18">
        <f>[1]!EM_S_YQ_OPEN(A506,"2015-01-05","3")</f>
        <v>8.8589548531559803</v>
      </c>
      <c r="C506" s="18">
        <f>[1]!EM_S_YQ_CLOSE(A506,"2015-12-31","3")</f>
        <v>16.214977645305499</v>
      </c>
      <c r="D506" s="4">
        <f t="shared" si="14"/>
        <v>0.83034882941399735</v>
      </c>
      <c r="E506">
        <f t="shared" si="15"/>
        <v>167</v>
      </c>
    </row>
    <row r="507" spans="1:5" x14ac:dyDescent="0.25">
      <c r="A507" t="s">
        <v>399</v>
      </c>
      <c r="B507" s="18">
        <f>[1]!EM_S_YQ_OPEN(A507,"2015-01-05","3")</f>
        <v>3.04</v>
      </c>
      <c r="C507" s="18">
        <f>[1]!EM_S_YQ_CLOSE(A507,"2015-12-31","3")</f>
        <v>4.5199999999999996</v>
      </c>
      <c r="D507" s="4">
        <f t="shared" si="14"/>
        <v>0.48684210526315774</v>
      </c>
      <c r="E507">
        <f t="shared" si="15"/>
        <v>276</v>
      </c>
    </row>
    <row r="508" spans="1:5" x14ac:dyDescent="0.25">
      <c r="A508" t="s">
        <v>952</v>
      </c>
      <c r="B508" s="18">
        <f>[1]!EM_S_YQ_OPEN(A508,"2015-01-05","3")</f>
        <v>4.8476438933365404</v>
      </c>
      <c r="C508" s="18">
        <f>[1]!EM_S_YQ_CLOSE(A508,"2015-12-31","3")</f>
        <v>5.4902449888641396</v>
      </c>
      <c r="D508" s="4">
        <f t="shared" si="14"/>
        <v>0.13255946799452489</v>
      </c>
      <c r="E508">
        <f t="shared" si="15"/>
        <v>440</v>
      </c>
    </row>
    <row r="509" spans="1:5" x14ac:dyDescent="0.25">
      <c r="A509" t="s">
        <v>196</v>
      </c>
      <c r="B509" s="18">
        <f>[1]!EM_S_YQ_OPEN(A509,"2015-01-05","3")</f>
        <v>15.790861001161</v>
      </c>
      <c r="C509" s="18">
        <f>[1]!EM_S_YQ_CLOSE(A509,"2015-12-31","3")</f>
        <v>40.390342966021002</v>
      </c>
      <c r="D509" s="4">
        <f t="shared" si="14"/>
        <v>1.5578303148290245</v>
      </c>
      <c r="E509">
        <f t="shared" si="15"/>
        <v>73</v>
      </c>
    </row>
    <row r="510" spans="1:5" x14ac:dyDescent="0.25">
      <c r="A510" t="s">
        <v>803</v>
      </c>
      <c r="B510" s="18">
        <f>[1]!EM_S_YQ_OPEN(A510,"2015-01-05","3")</f>
        <v>6.3243603994212201</v>
      </c>
      <c r="C510" s="18">
        <f>[1]!EM_S_YQ_CLOSE(A510,"2015-12-31","3")</f>
        <v>8.9137173476222404</v>
      </c>
      <c r="D510" s="4">
        <f t="shared" si="14"/>
        <v>0.40942589995946277</v>
      </c>
      <c r="E510">
        <f t="shared" si="15"/>
        <v>317</v>
      </c>
    </row>
    <row r="511" spans="1:5" x14ac:dyDescent="0.25">
      <c r="A511" t="s">
        <v>1001</v>
      </c>
      <c r="B511" s="18">
        <f>[1]!EM_S_YQ_OPEN(A511,"2015-01-05","3")</f>
        <v>8.19</v>
      </c>
      <c r="C511" s="18">
        <f>[1]!EM_S_YQ_CLOSE(A511,"2015-12-31","3")</f>
        <v>12.39</v>
      </c>
      <c r="D511" s="4">
        <f t="shared" si="14"/>
        <v>0.512820512820513</v>
      </c>
      <c r="E511">
        <f t="shared" si="15"/>
        <v>261</v>
      </c>
    </row>
    <row r="512" spans="1:5" x14ac:dyDescent="0.25">
      <c r="A512" t="s">
        <v>482</v>
      </c>
      <c r="B512" s="18">
        <f>[1]!EM_S_YQ_OPEN(A512,"2015-01-05","3")</f>
        <v>7.1113982686873403</v>
      </c>
      <c r="C512" s="18">
        <f>[1]!EM_S_YQ_CLOSE(A512,"2015-12-31","3")</f>
        <v>8.6431975560081504</v>
      </c>
      <c r="D512" s="4">
        <f t="shared" si="14"/>
        <v>0.21540057657374853</v>
      </c>
      <c r="E512">
        <f t="shared" si="15"/>
        <v>409</v>
      </c>
    </row>
    <row r="513" spans="1:5" x14ac:dyDescent="0.25">
      <c r="A513" t="s">
        <v>783</v>
      </c>
      <c r="B513" s="18">
        <f>[1]!EM_S_YQ_OPEN(A513,"2015-01-05","3")</f>
        <v>5.8610500921037803</v>
      </c>
      <c r="C513" s="18">
        <f>[1]!EM_S_YQ_CLOSE(A513,"2015-12-31","3")</f>
        <v>7.3443205574912902</v>
      </c>
      <c r="D513" s="4">
        <f t="shared" si="14"/>
        <v>0.25307247712928199</v>
      </c>
      <c r="E513">
        <f t="shared" si="15"/>
        <v>391</v>
      </c>
    </row>
    <row r="514" spans="1:5" x14ac:dyDescent="0.25">
      <c r="A514" t="s">
        <v>178</v>
      </c>
      <c r="B514" s="18">
        <f>[1]!EM_S_YQ_OPEN(A514,"2015-01-05","3")</f>
        <v>8.1405372834546803</v>
      </c>
      <c r="C514" s="18">
        <f>[1]!EM_S_YQ_CLOSE(A514,"2015-12-31","3")</f>
        <v>34.111777554607102</v>
      </c>
      <c r="D514" s="4">
        <f t="shared" si="14"/>
        <v>3.1903594771241868</v>
      </c>
      <c r="E514">
        <f t="shared" si="15"/>
        <v>18</v>
      </c>
    </row>
    <row r="515" spans="1:5" x14ac:dyDescent="0.25">
      <c r="A515" t="s">
        <v>372</v>
      </c>
      <c r="B515" s="18">
        <f>[1]!EM_S_YQ_OPEN(A515,"2015-01-05","3")</f>
        <v>4.9142805171887201</v>
      </c>
      <c r="C515" s="18">
        <f>[1]!EM_S_YQ_CLOSE(A515,"2015-12-31","3")</f>
        <v>4.5009493670886096</v>
      </c>
      <c r="D515" s="4">
        <f t="shared" si="14"/>
        <v>-8.4108171817705288E-2</v>
      </c>
      <c r="E515">
        <f t="shared" si="15"/>
        <v>518</v>
      </c>
    </row>
    <row r="516" spans="1:5" x14ac:dyDescent="0.25">
      <c r="A516" t="s">
        <v>456</v>
      </c>
      <c r="B516" s="18">
        <f>[1]!EM_S_YQ_OPEN(A516,"2015-01-05","3")</f>
        <v>5.6</v>
      </c>
      <c r="C516" s="18">
        <f>[1]!EM_S_YQ_CLOSE(A516,"2015-12-31","3")</f>
        <v>8.2899999999999991</v>
      </c>
      <c r="D516" s="4">
        <f t="shared" si="14"/>
        <v>0.48035714285714282</v>
      </c>
      <c r="E516">
        <f t="shared" si="15"/>
        <v>277</v>
      </c>
    </row>
    <row r="517" spans="1:5" x14ac:dyDescent="0.25">
      <c r="A517" t="s">
        <v>817</v>
      </c>
      <c r="B517" s="18">
        <f>[1]!EM_S_YQ_OPEN(A517,"2015-01-05","3")</f>
        <v>12.233917384505499</v>
      </c>
      <c r="C517" s="18">
        <f>[1]!EM_S_YQ_CLOSE(A517,"2015-12-31","3")</f>
        <v>14.3213572854291</v>
      </c>
      <c r="D517" s="4">
        <f t="shared" si="14"/>
        <v>0.17062726805457953</v>
      </c>
      <c r="E517">
        <f t="shared" si="15"/>
        <v>423</v>
      </c>
    </row>
    <row r="518" spans="1:5" x14ac:dyDescent="0.25">
      <c r="A518" t="s">
        <v>899</v>
      </c>
      <c r="B518" s="18">
        <f>[1]!EM_S_YQ_OPEN(A518,"2015-01-05","3")</f>
        <v>14.9952600579857</v>
      </c>
      <c r="C518" s="18">
        <f>[1]!EM_S_YQ_CLOSE(A518,"2015-12-31","3")</f>
        <v>21.008640776699</v>
      </c>
      <c r="D518" s="4">
        <f t="shared" ref="D518:D581" si="16">(C518-B518)/B518</f>
        <v>0.40101876829477756</v>
      </c>
      <c r="E518">
        <f t="shared" ref="E518:E581" si="17">_xlfn.RANK.AVG(D518,D518:D1589,0)</f>
        <v>320</v>
      </c>
    </row>
    <row r="519" spans="1:5" x14ac:dyDescent="0.25">
      <c r="A519" t="s">
        <v>732</v>
      </c>
      <c r="B519" s="18">
        <f>[1]!EM_S_YQ_OPEN(A519,"2015-01-05","3")</f>
        <v>7.6698353778804096</v>
      </c>
      <c r="C519" s="18">
        <f>[1]!EM_S_YQ_CLOSE(A519,"2015-12-31","3")</f>
        <v>9.4056804733727795</v>
      </c>
      <c r="D519" s="4">
        <f t="shared" si="16"/>
        <v>0.22632103688933122</v>
      </c>
      <c r="E519">
        <f t="shared" si="17"/>
        <v>398</v>
      </c>
    </row>
    <row r="520" spans="1:5" x14ac:dyDescent="0.25">
      <c r="A520" t="s">
        <v>1030</v>
      </c>
      <c r="B520" s="18">
        <f>[1]!EM_S_YQ_OPEN(A520,"2015-01-05","3")</f>
        <v>8.4</v>
      </c>
      <c r="C520" s="18">
        <f>[1]!EM_S_YQ_CLOSE(A520,"2015-12-31","3")</f>
        <v>17.11</v>
      </c>
      <c r="D520" s="4">
        <f t="shared" si="16"/>
        <v>1.0369047619047618</v>
      </c>
      <c r="E520">
        <f t="shared" si="17"/>
        <v>130</v>
      </c>
    </row>
    <row r="521" spans="1:5" x14ac:dyDescent="0.25">
      <c r="A521" t="s">
        <v>181</v>
      </c>
      <c r="B521" s="18">
        <f>[1]!EM_S_YQ_OPEN(A521,"2015-01-05","3")</f>
        <v>14.121607425233901</v>
      </c>
      <c r="C521" s="18">
        <f>[1]!EM_S_YQ_CLOSE(A521,"2015-12-31","3")</f>
        <v>23.357967032967</v>
      </c>
      <c r="D521" s="4">
        <f t="shared" si="16"/>
        <v>0.65405865845191591</v>
      </c>
      <c r="E521">
        <f t="shared" si="17"/>
        <v>220</v>
      </c>
    </row>
    <row r="522" spans="1:5" x14ac:dyDescent="0.25">
      <c r="A522" t="s">
        <v>233</v>
      </c>
      <c r="B522" s="18">
        <f>[1]!EM_S_YQ_OPEN(A522,"2015-01-05","3")</f>
        <v>4.2268264294391997</v>
      </c>
      <c r="C522" s="18">
        <f>[1]!EM_S_YQ_CLOSE(A522,"2015-12-31","3")</f>
        <v>4.9628308400460304</v>
      </c>
      <c r="D522" s="4">
        <f t="shared" si="16"/>
        <v>0.17412695384903257</v>
      </c>
      <c r="E522">
        <f t="shared" si="17"/>
        <v>417</v>
      </c>
    </row>
    <row r="523" spans="1:5" x14ac:dyDescent="0.25">
      <c r="A523" t="s">
        <v>872</v>
      </c>
      <c r="B523" s="18">
        <f>[1]!EM_S_YQ_OPEN(A523,"2015-01-05","3")</f>
        <v>9.5031063578859598</v>
      </c>
      <c r="C523" s="18">
        <f>[1]!EM_S_YQ_CLOSE(A523,"2015-12-31","3")</f>
        <v>20.419416749750699</v>
      </c>
      <c r="D523" s="4">
        <f t="shared" si="16"/>
        <v>1.1487096935210097</v>
      </c>
      <c r="E523">
        <f t="shared" si="17"/>
        <v>104</v>
      </c>
    </row>
    <row r="524" spans="1:5" x14ac:dyDescent="0.25">
      <c r="A524" t="s">
        <v>401</v>
      </c>
      <c r="B524" s="18">
        <f>[1]!EM_S_YQ_OPEN(A524,"2015-01-05","3")</f>
        <v>5.3</v>
      </c>
      <c r="C524" s="18">
        <f>[1]!EM_S_YQ_CLOSE(A524,"2015-12-31","3")</f>
        <v>8.23</v>
      </c>
      <c r="D524" s="4">
        <f t="shared" si="16"/>
        <v>0.55283018867924538</v>
      </c>
      <c r="E524">
        <f t="shared" si="17"/>
        <v>242</v>
      </c>
    </row>
    <row r="525" spans="1:5" x14ac:dyDescent="0.25">
      <c r="A525" t="s">
        <v>458</v>
      </c>
      <c r="B525" s="18">
        <f>[1]!EM_S_YQ_OPEN(A525,"2015-01-05","3")</f>
        <v>8.7467877913963008</v>
      </c>
      <c r="C525" s="18">
        <f>[1]!EM_S_YQ_CLOSE(A525,"2015-12-31","3")</f>
        <v>14.625811103100199</v>
      </c>
      <c r="D525" s="4">
        <f t="shared" si="16"/>
        <v>0.67213512570714784</v>
      </c>
      <c r="E525">
        <f t="shared" si="17"/>
        <v>215</v>
      </c>
    </row>
    <row r="526" spans="1:5" x14ac:dyDescent="0.25">
      <c r="A526" t="s">
        <v>997</v>
      </c>
      <c r="B526" s="18">
        <f>[1]!EM_S_YQ_OPEN(A526,"2015-01-05","3")</f>
        <v>8.75</v>
      </c>
      <c r="C526" s="18">
        <f>[1]!EM_S_YQ_CLOSE(A526,"2015-12-31","3")</f>
        <v>10.42</v>
      </c>
      <c r="D526" s="4">
        <f t="shared" si="16"/>
        <v>0.19085714285714284</v>
      </c>
      <c r="E526">
        <f t="shared" si="17"/>
        <v>408</v>
      </c>
    </row>
    <row r="527" spans="1:5" x14ac:dyDescent="0.25">
      <c r="A527" t="s">
        <v>373</v>
      </c>
      <c r="B527" s="18">
        <f>[1]!EM_S_YQ_OPEN(A527,"2015-01-05","3")</f>
        <v>26.7717402993786</v>
      </c>
      <c r="C527" s="18">
        <f>[1]!EM_S_YQ_CLOSE(A527,"2015-12-31","3")</f>
        <v>21.1630557444457</v>
      </c>
      <c r="D527" s="4">
        <f t="shared" si="16"/>
        <v>-0.20950018535265275</v>
      </c>
      <c r="E527">
        <f t="shared" si="17"/>
        <v>537</v>
      </c>
    </row>
    <row r="528" spans="1:5" x14ac:dyDescent="0.25">
      <c r="A528" t="s">
        <v>859</v>
      </c>
      <c r="B528" s="18">
        <f>[1]!EM_S_YQ_OPEN(A528,"2015-01-05","3")</f>
        <v>14.140617347866799</v>
      </c>
      <c r="C528" s="18">
        <f>[1]!EM_S_YQ_CLOSE(A528,"2015-12-31","3")</f>
        <v>20.6751982696467</v>
      </c>
      <c r="D528" s="4">
        <f t="shared" si="16"/>
        <v>0.46211426000900047</v>
      </c>
      <c r="E528">
        <f t="shared" si="17"/>
        <v>283</v>
      </c>
    </row>
    <row r="529" spans="1:5" x14ac:dyDescent="0.25">
      <c r="A529" t="s">
        <v>757</v>
      </c>
      <c r="B529" s="18">
        <f>[1]!EM_S_YQ_OPEN(A529,"2015-01-05","3")</f>
        <v>7.6379218790522598</v>
      </c>
      <c r="C529" s="18">
        <f>[1]!EM_S_YQ_CLOSE(A529,"2015-12-31","3")</f>
        <v>16.7294178082192</v>
      </c>
      <c r="D529" s="4">
        <f t="shared" si="16"/>
        <v>1.1903101489033616</v>
      </c>
      <c r="E529">
        <f t="shared" si="17"/>
        <v>101</v>
      </c>
    </row>
    <row r="530" spans="1:5" x14ac:dyDescent="0.25">
      <c r="A530" t="s">
        <v>587</v>
      </c>
      <c r="B530" s="18">
        <f>[1]!EM_S_YQ_OPEN(A530,"2015-01-05","3")</f>
        <v>6.5577702702702698</v>
      </c>
      <c r="C530" s="18">
        <f>[1]!EM_S_YQ_CLOSE(A530,"2015-12-31","3")</f>
        <v>7.6440878378378398</v>
      </c>
      <c r="D530" s="4">
        <f t="shared" si="16"/>
        <v>0.16565349544072988</v>
      </c>
      <c r="E530">
        <f t="shared" si="17"/>
        <v>414</v>
      </c>
    </row>
    <row r="531" spans="1:5" x14ac:dyDescent="0.25">
      <c r="A531" t="s">
        <v>551</v>
      </c>
      <c r="B531" s="18">
        <f>[1]!EM_S_YQ_OPEN(A531,"2015-01-05","3")</f>
        <v>6.61</v>
      </c>
      <c r="C531" s="18">
        <f>[1]!EM_S_YQ_CLOSE(A531,"2015-12-31","3")</f>
        <v>6.94</v>
      </c>
      <c r="D531" s="4">
        <f t="shared" si="16"/>
        <v>4.9924357034795773E-2</v>
      </c>
      <c r="E531">
        <f t="shared" si="17"/>
        <v>464</v>
      </c>
    </row>
    <row r="532" spans="1:5" x14ac:dyDescent="0.25">
      <c r="A532" t="s">
        <v>457</v>
      </c>
      <c r="B532" s="18">
        <f>[1]!EM_S_YQ_OPEN(A532,"2015-01-05","3")</f>
        <v>5.1335770218100798</v>
      </c>
      <c r="C532" s="18">
        <f>[1]!EM_S_YQ_CLOSE(A532,"2015-12-31","3")</f>
        <v>7.59601102941176</v>
      </c>
      <c r="D532" s="4">
        <f t="shared" si="16"/>
        <v>0.47967216565369369</v>
      </c>
      <c r="E532">
        <f t="shared" si="17"/>
        <v>271</v>
      </c>
    </row>
    <row r="533" spans="1:5" x14ac:dyDescent="0.25">
      <c r="A533" t="s">
        <v>548</v>
      </c>
      <c r="B533" s="18">
        <f>[1]!EM_S_YQ_OPEN(A533,"2015-01-05","3")</f>
        <v>19.807649302459598</v>
      </c>
      <c r="C533" s="18">
        <f>[1]!EM_S_YQ_CLOSE(A533,"2015-12-31","3")</f>
        <v>34.825963182117</v>
      </c>
      <c r="D533" s="4">
        <f t="shared" si="16"/>
        <v>0.75820778378747422</v>
      </c>
      <c r="E533">
        <f t="shared" si="17"/>
        <v>188</v>
      </c>
    </row>
    <row r="534" spans="1:5" x14ac:dyDescent="0.25">
      <c r="A534" t="s">
        <v>327</v>
      </c>
      <c r="B534" s="18">
        <f>[1]!EM_S_YQ_OPEN(A534,"2015-01-05","3")</f>
        <v>7.5205370010400996</v>
      </c>
      <c r="C534" s="18">
        <f>[1]!EM_S_YQ_CLOSE(A534,"2015-12-31","3")</f>
        <v>6.6297731568998097</v>
      </c>
      <c r="D534" s="4">
        <f t="shared" si="16"/>
        <v>-0.11844418078351268</v>
      </c>
      <c r="E534">
        <f t="shared" si="17"/>
        <v>510</v>
      </c>
    </row>
    <row r="535" spans="1:5" x14ac:dyDescent="0.25">
      <c r="A535" t="s">
        <v>578</v>
      </c>
      <c r="B535" s="18">
        <f>[1]!EM_S_YQ_OPEN(A535,"2015-01-05","3")</f>
        <v>10.634675868415</v>
      </c>
      <c r="C535" s="18">
        <f>[1]!EM_S_YQ_CLOSE(A535,"2015-12-31","3")</f>
        <v>8.7459047619047592</v>
      </c>
      <c r="D535" s="4">
        <f t="shared" si="16"/>
        <v>-0.17760495288059444</v>
      </c>
      <c r="E535">
        <f t="shared" si="17"/>
        <v>518</v>
      </c>
    </row>
    <row r="536" spans="1:5" x14ac:dyDescent="0.25">
      <c r="A536" t="s">
        <v>148</v>
      </c>
      <c r="B536" s="18">
        <f>[1]!EM_S_YQ_OPEN(A536,"2015-01-05","3")</f>
        <v>17.758790717925599</v>
      </c>
      <c r="C536" s="18">
        <f>[1]!EM_S_YQ_CLOSE(A536,"2015-12-31","3")</f>
        <v>31.230300715990499</v>
      </c>
      <c r="D536" s="4">
        <f t="shared" si="16"/>
        <v>0.75858262040707825</v>
      </c>
      <c r="E536">
        <f t="shared" si="17"/>
        <v>187</v>
      </c>
    </row>
    <row r="537" spans="1:5" x14ac:dyDescent="0.25">
      <c r="A537" t="s">
        <v>875</v>
      </c>
      <c r="B537" s="18">
        <f>[1]!EM_S_YQ_OPEN(A537,"2015-01-05","3")</f>
        <v>4.9577822713033202</v>
      </c>
      <c r="C537" s="18">
        <f>[1]!EM_S_YQ_CLOSE(A537,"2015-12-31","3")</f>
        <v>9.7130929626411806</v>
      </c>
      <c r="D537" s="4">
        <f t="shared" si="16"/>
        <v>0.95916085683362751</v>
      </c>
      <c r="E537">
        <f t="shared" si="17"/>
        <v>141</v>
      </c>
    </row>
    <row r="538" spans="1:5" x14ac:dyDescent="0.25">
      <c r="A538" t="s">
        <v>769</v>
      </c>
      <c r="B538" s="18">
        <f>[1]!EM_S_YQ_OPEN(A538,"2015-01-05","3")</f>
        <v>10.3660000318913</v>
      </c>
      <c r="C538" s="18">
        <f>[1]!EM_S_YQ_CLOSE(A538,"2015-12-31","3")</f>
        <v>10.932041522491399</v>
      </c>
      <c r="D538" s="4">
        <f t="shared" si="16"/>
        <v>5.4605584493406946E-2</v>
      </c>
      <c r="E538">
        <f t="shared" si="17"/>
        <v>456</v>
      </c>
    </row>
    <row r="539" spans="1:5" x14ac:dyDescent="0.25">
      <c r="A539" t="s">
        <v>294</v>
      </c>
      <c r="B539" s="18">
        <f>[1]!EM_S_YQ_OPEN(A539,"2015-01-05","3")</f>
        <v>3.6775378098421401</v>
      </c>
      <c r="C539" s="18">
        <f>[1]!EM_S_YQ_CLOSE(A539,"2015-12-31","3")</f>
        <v>4.6152985074626898</v>
      </c>
      <c r="D539" s="4">
        <f t="shared" si="16"/>
        <v>0.25499688816545535</v>
      </c>
      <c r="E539">
        <f t="shared" si="17"/>
        <v>375</v>
      </c>
    </row>
    <row r="540" spans="1:5" x14ac:dyDescent="0.25">
      <c r="A540" t="s">
        <v>475</v>
      </c>
      <c r="B540" s="18">
        <f>[1]!EM_S_YQ_OPEN(A540,"2015-01-05","3")</f>
        <v>10.2518582993615</v>
      </c>
      <c r="C540" s="18">
        <f>[1]!EM_S_YQ_CLOSE(A540,"2015-12-31","3")</f>
        <v>13.574683257918601</v>
      </c>
      <c r="D540" s="4">
        <f t="shared" si="16"/>
        <v>0.32411928272204577</v>
      </c>
      <c r="E540">
        <f t="shared" si="17"/>
        <v>340</v>
      </c>
    </row>
    <row r="541" spans="1:5" x14ac:dyDescent="0.25">
      <c r="A541" t="s">
        <v>284</v>
      </c>
      <c r="B541" s="18">
        <f>[1]!EM_S_YQ_OPEN(A541,"2015-01-05","3")</f>
        <v>6.25</v>
      </c>
      <c r="C541" s="18">
        <f>[1]!EM_S_YQ_CLOSE(A541,"2015-12-31","3")</f>
        <v>4.97</v>
      </c>
      <c r="D541" s="4">
        <f t="shared" si="16"/>
        <v>-0.20480000000000004</v>
      </c>
      <c r="E541">
        <f t="shared" si="17"/>
        <v>521</v>
      </c>
    </row>
    <row r="542" spans="1:5" x14ac:dyDescent="0.25">
      <c r="A542" t="s">
        <v>171</v>
      </c>
      <c r="B542" s="18">
        <f>[1]!EM_S_YQ_OPEN(A542,"2015-01-05","3")</f>
        <v>7.1317496956415898</v>
      </c>
      <c r="C542" s="18">
        <f>[1]!EM_S_YQ_CLOSE(A542,"2015-12-31","3")</f>
        <v>11.396396396396399</v>
      </c>
      <c r="D542" s="4">
        <f t="shared" si="16"/>
        <v>0.5979804231437138</v>
      </c>
      <c r="E542">
        <f t="shared" si="17"/>
        <v>225</v>
      </c>
    </row>
    <row r="543" spans="1:5" x14ac:dyDescent="0.25">
      <c r="A543" t="s">
        <v>47</v>
      </c>
      <c r="B543" s="18">
        <f>[1]!EM_S_YQ_OPEN(A543,"2015-01-05","3")</f>
        <v>7.7710927604228903</v>
      </c>
      <c r="C543" s="18">
        <f>[1]!EM_S_YQ_CLOSE(A543,"2015-12-31","3")</f>
        <v>33.809246231155797</v>
      </c>
      <c r="D543" s="4">
        <f t="shared" si="16"/>
        <v>3.3506424737768739</v>
      </c>
      <c r="E543">
        <f t="shared" si="17"/>
        <v>16</v>
      </c>
    </row>
    <row r="544" spans="1:5" x14ac:dyDescent="0.25">
      <c r="A544" t="s">
        <v>1061</v>
      </c>
      <c r="B544" s="18">
        <f>[1]!EM_S_YQ_OPEN(A544,"2015-01-05","3")</f>
        <v>6.7666717759181196</v>
      </c>
      <c r="C544" s="18">
        <f>[1]!EM_S_YQ_CLOSE(A544,"2015-12-31","3")</f>
        <v>8.4649921507064292</v>
      </c>
      <c r="D544" s="4">
        <f t="shared" si="16"/>
        <v>0.25098311711120008</v>
      </c>
      <c r="E544">
        <f t="shared" si="17"/>
        <v>374</v>
      </c>
    </row>
    <row r="545" spans="1:5" x14ac:dyDescent="0.25">
      <c r="A545" t="s">
        <v>251</v>
      </c>
      <c r="B545" s="18">
        <f>[1]!EM_S_YQ_OPEN(A545,"2015-01-05","3")</f>
        <v>10.6771566511211</v>
      </c>
      <c r="C545" s="18">
        <f>[1]!EM_S_YQ_CLOSE(A545,"2015-12-31","3")</f>
        <v>8.3043084795952602</v>
      </c>
      <c r="D545" s="4">
        <f t="shared" si="16"/>
        <v>-0.222235961226315</v>
      </c>
      <c r="E545">
        <f t="shared" si="17"/>
        <v>521</v>
      </c>
    </row>
    <row r="546" spans="1:5" x14ac:dyDescent="0.25">
      <c r="A546" t="s">
        <v>846</v>
      </c>
      <c r="B546" s="18">
        <f>[1]!EM_S_YQ_OPEN(A546,"2015-01-05","3")</f>
        <v>10.986400885935801</v>
      </c>
      <c r="C546" s="18">
        <f>[1]!EM_S_YQ_CLOSE(A546,"2015-12-31","3")</f>
        <v>12.31</v>
      </c>
      <c r="D546" s="4">
        <f t="shared" si="16"/>
        <v>0.12047613479666484</v>
      </c>
      <c r="E546">
        <f t="shared" si="17"/>
        <v>423</v>
      </c>
    </row>
    <row r="547" spans="1:5" x14ac:dyDescent="0.25">
      <c r="A547" t="s">
        <v>959</v>
      </c>
      <c r="B547" s="18">
        <f>[1]!EM_S_YQ_OPEN(A547,"2015-01-05","3")</f>
        <v>8.6654242081448007</v>
      </c>
      <c r="C547" s="18">
        <f>[1]!EM_S_YQ_CLOSE(A547,"2015-12-31","3")</f>
        <v>14.897748868778301</v>
      </c>
      <c r="D547" s="4">
        <f t="shared" si="16"/>
        <v>0.71921749136939161</v>
      </c>
      <c r="E547">
        <f t="shared" si="17"/>
        <v>190</v>
      </c>
    </row>
    <row r="548" spans="1:5" x14ac:dyDescent="0.25">
      <c r="A548" t="s">
        <v>429</v>
      </c>
      <c r="B548" s="18">
        <f>[1]!EM_S_YQ_OPEN(A548,"2015-01-05","3")</f>
        <v>7.94</v>
      </c>
      <c r="C548" s="18">
        <f>[1]!EM_S_YQ_CLOSE(A548,"2015-12-31","3")</f>
        <v>11.33</v>
      </c>
      <c r="D548" s="4">
        <f t="shared" si="16"/>
        <v>0.42695214105793444</v>
      </c>
      <c r="E548">
        <f t="shared" si="17"/>
        <v>289</v>
      </c>
    </row>
    <row r="549" spans="1:5" x14ac:dyDescent="0.25">
      <c r="A549" t="s">
        <v>152</v>
      </c>
      <c r="B549" s="18">
        <f>[1]!EM_S_YQ_OPEN(A549,"2015-01-05","3")</f>
        <v>21.5022890798258</v>
      </c>
      <c r="C549" s="18">
        <f>[1]!EM_S_YQ_CLOSE(A549,"2015-12-31","3")</f>
        <v>34.671280000000003</v>
      </c>
      <c r="D549" s="4">
        <f t="shared" si="16"/>
        <v>0.61244599918107367</v>
      </c>
      <c r="E549">
        <f t="shared" si="17"/>
        <v>221</v>
      </c>
    </row>
    <row r="550" spans="1:5" x14ac:dyDescent="0.25">
      <c r="A550" t="s">
        <v>605</v>
      </c>
      <c r="B550" s="18">
        <f>[1]!EM_S_YQ_OPEN(A550,"2015-01-05","3")</f>
        <v>4.5732786885245904</v>
      </c>
      <c r="C550" s="18">
        <f>[1]!EM_S_YQ_CLOSE(A550,"2015-12-31","3")</f>
        <v>4.84</v>
      </c>
      <c r="D550" s="4">
        <f t="shared" si="16"/>
        <v>5.8321683335125551E-2</v>
      </c>
      <c r="E550">
        <f t="shared" si="17"/>
        <v>446</v>
      </c>
    </row>
    <row r="551" spans="1:5" x14ac:dyDescent="0.25">
      <c r="A551" t="s">
        <v>422</v>
      </c>
      <c r="B551" s="18">
        <f>[1]!EM_S_YQ_OPEN(A551,"2015-01-05","3")</f>
        <v>8.0587225450258</v>
      </c>
      <c r="C551" s="18">
        <f>[1]!EM_S_YQ_CLOSE(A551,"2015-12-31","3")</f>
        <v>15.8232777232581</v>
      </c>
      <c r="D551" s="4">
        <f t="shared" si="16"/>
        <v>0.96349702261742798</v>
      </c>
      <c r="E551">
        <f t="shared" si="17"/>
        <v>139</v>
      </c>
    </row>
    <row r="552" spans="1:5" x14ac:dyDescent="0.25">
      <c r="A552" t="s">
        <v>968</v>
      </c>
      <c r="B552" s="18">
        <f>[1]!EM_S_YQ_OPEN(A552,"2015-01-05","3")</f>
        <v>7.34</v>
      </c>
      <c r="C552" s="18">
        <f>[1]!EM_S_YQ_CLOSE(A552,"2015-12-31","3")</f>
        <v>9.2899999999999991</v>
      </c>
      <c r="D552" s="4">
        <f t="shared" si="16"/>
        <v>0.26566757493188004</v>
      </c>
      <c r="E552">
        <f t="shared" si="17"/>
        <v>364</v>
      </c>
    </row>
    <row r="553" spans="1:5" x14ac:dyDescent="0.25">
      <c r="A553" t="s">
        <v>1085</v>
      </c>
      <c r="B553" s="18">
        <f>[1]!EM_S_YQ_OPEN(A553,"2015-01-05","3")</f>
        <v>5.2107623318385601</v>
      </c>
      <c r="C553" s="18">
        <f>[1]!EM_S_YQ_CLOSE(A553,"2015-12-31","3")</f>
        <v>7.5531240657698104</v>
      </c>
      <c r="D553" s="4">
        <f t="shared" si="16"/>
        <v>0.44952380952381182</v>
      </c>
      <c r="E553">
        <f t="shared" si="17"/>
        <v>279</v>
      </c>
    </row>
    <row r="554" spans="1:5" x14ac:dyDescent="0.25">
      <c r="A554" t="s">
        <v>989</v>
      </c>
      <c r="B554" s="18">
        <f>[1]!EM_S_YQ_OPEN(A554,"2015-01-05","3")</f>
        <v>2.9643870523415998</v>
      </c>
      <c r="C554" s="18">
        <f>[1]!EM_S_YQ_CLOSE(A554,"2015-12-31","3")</f>
        <v>10.47</v>
      </c>
      <c r="D554" s="4">
        <f t="shared" si="16"/>
        <v>2.5319274491263344</v>
      </c>
      <c r="E554">
        <f t="shared" si="17"/>
        <v>31</v>
      </c>
    </row>
    <row r="555" spans="1:5" x14ac:dyDescent="0.25">
      <c r="A555" t="s">
        <v>198</v>
      </c>
      <c r="B555" s="18">
        <f>[1]!EM_S_YQ_OPEN(A555,"2015-01-05","3")</f>
        <v>8.2250160192230695</v>
      </c>
      <c r="C555" s="18">
        <f>[1]!EM_S_YQ_CLOSE(A555,"2015-12-31","3")</f>
        <v>20.7640748898678</v>
      </c>
      <c r="D555" s="4">
        <f t="shared" si="16"/>
        <v>1.5245026686074665</v>
      </c>
      <c r="E555">
        <f t="shared" si="17"/>
        <v>70</v>
      </c>
    </row>
    <row r="556" spans="1:5" x14ac:dyDescent="0.25">
      <c r="A556" t="s">
        <v>105</v>
      </c>
      <c r="B556" s="18">
        <f>[1]!EM_S_YQ_OPEN(A556,"2015-01-05","3")</f>
        <v>1.9308707490244901</v>
      </c>
      <c r="C556" s="18">
        <f>[1]!EM_S_YQ_CLOSE(A556,"2015-12-31","3")</f>
        <v>18.276083272815299</v>
      </c>
      <c r="D556" s="4">
        <f t="shared" si="16"/>
        <v>8.4652028272988744</v>
      </c>
      <c r="E556">
        <f t="shared" si="17"/>
        <v>1</v>
      </c>
    </row>
    <row r="557" spans="1:5" x14ac:dyDescent="0.25">
      <c r="A557" t="s">
        <v>82</v>
      </c>
      <c r="B557" s="18">
        <f>[1]!EM_S_YQ_OPEN(A557,"2015-01-05","3")</f>
        <v>4.2564512445763896</v>
      </c>
      <c r="C557" s="18">
        <f>[1]!EM_S_YQ_CLOSE(A557,"2015-12-31","3")</f>
        <v>22.327928750856401</v>
      </c>
      <c r="D557" s="4">
        <f t="shared" si="16"/>
        <v>4.2456676860346656</v>
      </c>
      <c r="E557">
        <f t="shared" si="17"/>
        <v>6</v>
      </c>
    </row>
    <row r="558" spans="1:5" x14ac:dyDescent="0.25">
      <c r="A558" t="s">
        <v>290</v>
      </c>
      <c r="B558" s="18">
        <f>[1]!EM_S_YQ_OPEN(A558,"2015-01-05","3")</f>
        <v>12.160337715936601</v>
      </c>
      <c r="C558" s="18">
        <f>[1]!EM_S_YQ_CLOSE(A558,"2015-12-31","3")</f>
        <v>22.1548797038865</v>
      </c>
      <c r="D558" s="4">
        <f t="shared" si="16"/>
        <v>0.82189674509217447</v>
      </c>
      <c r="E558">
        <f t="shared" si="17"/>
        <v>158</v>
      </c>
    </row>
    <row r="559" spans="1:5" x14ac:dyDescent="0.25">
      <c r="A559" t="s">
        <v>823</v>
      </c>
      <c r="B559" s="18">
        <f>[1]!EM_S_YQ_OPEN(A559,"2015-01-05","3")</f>
        <v>6.8554203262233404</v>
      </c>
      <c r="C559" s="18">
        <f>[1]!EM_S_YQ_CLOSE(A559,"2015-12-31","3")</f>
        <v>5.84</v>
      </c>
      <c r="D559" s="4">
        <f t="shared" si="16"/>
        <v>-0.1481193388447907</v>
      </c>
      <c r="E559">
        <f t="shared" si="17"/>
        <v>494</v>
      </c>
    </row>
    <row r="560" spans="1:5" x14ac:dyDescent="0.25">
      <c r="A560" t="s">
        <v>520</v>
      </c>
      <c r="B560" s="18">
        <f>[1]!EM_S_YQ_OPEN(A560,"2015-01-05","3")</f>
        <v>17.23</v>
      </c>
      <c r="C560" s="18">
        <f>[1]!EM_S_YQ_CLOSE(A560,"2015-12-31","3")</f>
        <v>19.36</v>
      </c>
      <c r="D560" s="4">
        <f t="shared" si="16"/>
        <v>0.12362159024956465</v>
      </c>
      <c r="E560">
        <f t="shared" si="17"/>
        <v>408</v>
      </c>
    </row>
    <row r="561" spans="1:5" x14ac:dyDescent="0.25">
      <c r="A561" t="s">
        <v>509</v>
      </c>
      <c r="B561" s="18">
        <f>[1]!EM_S_YQ_OPEN(A561,"2015-01-05","3")</f>
        <v>6.3381794310722102</v>
      </c>
      <c r="C561" s="18">
        <f>[1]!EM_S_YQ_CLOSE(A561,"2015-12-31","3")</f>
        <v>7.1044201312910298</v>
      </c>
      <c r="D561" s="4">
        <f t="shared" si="16"/>
        <v>0.12089286971940412</v>
      </c>
      <c r="E561">
        <f t="shared" si="17"/>
        <v>410</v>
      </c>
    </row>
    <row r="562" spans="1:5" x14ac:dyDescent="0.25">
      <c r="A562" t="s">
        <v>740</v>
      </c>
      <c r="B562" s="18">
        <f>[1]!EM_S_YQ_OPEN(A562,"2015-01-05","3")</f>
        <v>6.7290816862220098</v>
      </c>
      <c r="C562" s="18">
        <f>[1]!EM_S_YQ_CLOSE(A562,"2015-12-31","3")</f>
        <v>7.3891424521615896</v>
      </c>
      <c r="D562" s="4">
        <f t="shared" si="16"/>
        <v>9.8090764344720832E-2</v>
      </c>
      <c r="E562">
        <f t="shared" si="17"/>
        <v>419</v>
      </c>
    </row>
    <row r="563" spans="1:5" x14ac:dyDescent="0.25">
      <c r="A563" t="s">
        <v>688</v>
      </c>
      <c r="B563" s="18">
        <f>[1]!EM_S_YQ_OPEN(A563,"2015-01-05","3")</f>
        <v>17.127245094514102</v>
      </c>
      <c r="C563" s="18">
        <f>[1]!EM_S_YQ_CLOSE(A563,"2015-12-31","3")</f>
        <v>15.767898089172</v>
      </c>
      <c r="D563" s="4">
        <f t="shared" si="16"/>
        <v>-7.9367522204578225E-2</v>
      </c>
      <c r="E563">
        <f t="shared" si="17"/>
        <v>475</v>
      </c>
    </row>
    <row r="564" spans="1:5" x14ac:dyDescent="0.25">
      <c r="A564" t="s">
        <v>716</v>
      </c>
      <c r="B564" s="18">
        <f>[1]!EM_S_YQ_OPEN(A564,"2015-01-05","3")</f>
        <v>2.8632530892683201</v>
      </c>
      <c r="C564" s="18">
        <f>[1]!EM_S_YQ_CLOSE(A564,"2015-12-31","3")</f>
        <v>3.7744107744107702</v>
      </c>
      <c r="D564" s="4">
        <f t="shared" si="16"/>
        <v>0.31822464055222188</v>
      </c>
      <c r="E564">
        <f t="shared" si="17"/>
        <v>329</v>
      </c>
    </row>
    <row r="565" spans="1:5" x14ac:dyDescent="0.25">
      <c r="A565" t="s">
        <v>1034</v>
      </c>
      <c r="B565" s="18">
        <f>[1]!EM_S_YQ_OPEN(A565,"2015-01-05","3")</f>
        <v>5.1430872483221499</v>
      </c>
      <c r="C565" s="18">
        <f>[1]!EM_S_YQ_CLOSE(A565,"2015-12-31","3")</f>
        <v>7.23</v>
      </c>
      <c r="D565" s="4">
        <f t="shared" si="16"/>
        <v>0.40577043532727791</v>
      </c>
      <c r="E565">
        <f t="shared" si="17"/>
        <v>293</v>
      </c>
    </row>
    <row r="566" spans="1:5" x14ac:dyDescent="0.25">
      <c r="A566" t="s">
        <v>868</v>
      </c>
      <c r="B566" s="18">
        <f>[1]!EM_S_YQ_OPEN(A566,"2015-01-05","3")</f>
        <v>5.48</v>
      </c>
      <c r="C566" s="18">
        <f>[1]!EM_S_YQ_CLOSE(A566,"2015-12-31","3")</f>
        <v>6.57</v>
      </c>
      <c r="D566" s="4">
        <f t="shared" si="16"/>
        <v>0.19890510948905105</v>
      </c>
      <c r="E566">
        <f t="shared" si="17"/>
        <v>377</v>
      </c>
    </row>
    <row r="567" spans="1:5" x14ac:dyDescent="0.25">
      <c r="A567" t="s">
        <v>354</v>
      </c>
      <c r="B567" s="18">
        <f>[1]!EM_S_YQ_OPEN(A567,"2015-01-05","3")</f>
        <v>12.899138866992899</v>
      </c>
      <c r="C567" s="18">
        <f>[1]!EM_S_YQ_CLOSE(A567,"2015-12-31","3")</f>
        <v>13.7743460764588</v>
      </c>
      <c r="D567" s="4">
        <f t="shared" si="16"/>
        <v>6.7850049409533347E-2</v>
      </c>
      <c r="E567">
        <f t="shared" si="17"/>
        <v>429</v>
      </c>
    </row>
    <row r="568" spans="1:5" x14ac:dyDescent="0.25">
      <c r="A568" t="s">
        <v>755</v>
      </c>
      <c r="B568" s="18">
        <f>[1]!EM_S_YQ_OPEN(A568,"2015-01-05","3")</f>
        <v>15.71</v>
      </c>
      <c r="C568" s="18">
        <f>[1]!EM_S_YQ_CLOSE(A568,"2015-12-31","3")</f>
        <v>27.88</v>
      </c>
      <c r="D568" s="4">
        <f t="shared" si="16"/>
        <v>0.77466581795034994</v>
      </c>
      <c r="E568">
        <f t="shared" si="17"/>
        <v>174</v>
      </c>
    </row>
    <row r="569" spans="1:5" x14ac:dyDescent="0.25">
      <c r="A569" t="s">
        <v>737</v>
      </c>
      <c r="B569" s="18">
        <f>[1]!EM_S_YQ_OPEN(A569,"2015-01-05","3")</f>
        <v>6.1734818941504201</v>
      </c>
      <c r="C569" s="18">
        <f>[1]!EM_S_YQ_CLOSE(A569,"2015-12-31","3")</f>
        <v>8.4600000000000009</v>
      </c>
      <c r="D569" s="4">
        <f t="shared" si="16"/>
        <v>0.37037738913855611</v>
      </c>
      <c r="E569">
        <f t="shared" si="17"/>
        <v>310</v>
      </c>
    </row>
    <row r="570" spans="1:5" x14ac:dyDescent="0.25">
      <c r="A570" t="s">
        <v>333</v>
      </c>
      <c r="B570" s="18">
        <f>[1]!EM_S_YQ_OPEN(A570,"2015-01-05","3")</f>
        <v>8.3039445800388805</v>
      </c>
      <c r="C570" s="18">
        <f>[1]!EM_S_YQ_CLOSE(A570,"2015-12-31","3")</f>
        <v>8.9779245283018891</v>
      </c>
      <c r="D570" s="4">
        <f t="shared" si="16"/>
        <v>8.1163830245583476E-2</v>
      </c>
      <c r="E570">
        <f t="shared" si="17"/>
        <v>421</v>
      </c>
    </row>
    <row r="571" spans="1:5" x14ac:dyDescent="0.25">
      <c r="A571" t="s">
        <v>496</v>
      </c>
      <c r="B571" s="18">
        <f>[1]!EM_S_YQ_OPEN(A571,"2015-01-05","3")</f>
        <v>3.97</v>
      </c>
      <c r="C571" s="18">
        <f>[1]!EM_S_YQ_CLOSE(A571,"2015-12-31","3")</f>
        <v>3.15</v>
      </c>
      <c r="D571" s="4">
        <f t="shared" si="16"/>
        <v>-0.20654911838790938</v>
      </c>
      <c r="E571">
        <f t="shared" si="17"/>
        <v>493</v>
      </c>
    </row>
    <row r="572" spans="1:5" x14ac:dyDescent="0.25">
      <c r="A572" t="s">
        <v>210</v>
      </c>
      <c r="B572" s="18">
        <f>[1]!EM_S_YQ_OPEN(A572,"2015-01-05","3")</f>
        <v>14.4434831460674</v>
      </c>
      <c r="C572" s="18">
        <f>[1]!EM_S_YQ_CLOSE(A572,"2015-12-31","3")</f>
        <v>24.666853932584299</v>
      </c>
      <c r="D572" s="4">
        <f t="shared" si="16"/>
        <v>0.70781893004115615</v>
      </c>
      <c r="E572">
        <f t="shared" si="17"/>
        <v>189</v>
      </c>
    </row>
    <row r="573" spans="1:5" x14ac:dyDescent="0.25">
      <c r="A573" t="s">
        <v>896</v>
      </c>
      <c r="B573" s="18">
        <f>[1]!EM_S_YQ_OPEN(A573,"2015-01-05","3")</f>
        <v>26.5550871316523</v>
      </c>
      <c r="C573" s="18">
        <f>[1]!EM_S_YQ_CLOSE(A573,"2015-12-31","3")</f>
        <v>29.919517560787298</v>
      </c>
      <c r="D573" s="4">
        <f t="shared" si="16"/>
        <v>0.12669626774166257</v>
      </c>
      <c r="E573">
        <f t="shared" si="17"/>
        <v>396</v>
      </c>
    </row>
    <row r="574" spans="1:5" x14ac:dyDescent="0.25">
      <c r="A574" t="s">
        <v>630</v>
      </c>
      <c r="B574" s="18">
        <f>[1]!EM_S_YQ_OPEN(A574,"2015-01-05","3")</f>
        <v>20.411986541302099</v>
      </c>
      <c r="C574" s="18">
        <f>[1]!EM_S_YQ_CLOSE(A574,"2015-12-31","3")</f>
        <v>27.547623258899002</v>
      </c>
      <c r="D574" s="4">
        <f t="shared" si="16"/>
        <v>0.34958070852920098</v>
      </c>
      <c r="E574">
        <f t="shared" si="17"/>
        <v>313</v>
      </c>
    </row>
    <row r="575" spans="1:5" x14ac:dyDescent="0.25">
      <c r="A575" t="s">
        <v>1170</v>
      </c>
      <c r="B575" s="18">
        <f>[1]!EM_S_YQ_OPEN(A575,"2015-01-05","3")</f>
        <v>8.1096623445842795</v>
      </c>
      <c r="C575" s="18">
        <f>[1]!EM_S_YQ_CLOSE(A575,"2015-12-31","3")</f>
        <v>8.2019305019304998</v>
      </c>
      <c r="D575" s="4">
        <f t="shared" si="16"/>
        <v>1.137755845135007E-2</v>
      </c>
      <c r="E575">
        <f t="shared" si="17"/>
        <v>440</v>
      </c>
    </row>
    <row r="576" spans="1:5" x14ac:dyDescent="0.25">
      <c r="A576" t="s">
        <v>582</v>
      </c>
      <c r="B576" s="18">
        <f>[1]!EM_S_YQ_OPEN(A576,"2015-01-05","3")</f>
        <v>9.4611414392059494</v>
      </c>
      <c r="C576" s="18">
        <f>[1]!EM_S_YQ_CLOSE(A576,"2015-12-31","3")</f>
        <v>11.61</v>
      </c>
      <c r="D576" s="4">
        <f t="shared" si="16"/>
        <v>0.22712466298087586</v>
      </c>
      <c r="E576">
        <f t="shared" si="17"/>
        <v>364</v>
      </c>
    </row>
    <row r="577" spans="1:5" x14ac:dyDescent="0.25">
      <c r="A577" t="s">
        <v>567</v>
      </c>
      <c r="B577" s="18">
        <f>[1]!EM_S_YQ_OPEN(A577,"2015-01-05","3")</f>
        <v>8.41</v>
      </c>
      <c r="C577" s="18">
        <f>[1]!EM_S_YQ_CLOSE(A577,"2015-12-31","3")</f>
        <v>11.77</v>
      </c>
      <c r="D577" s="4">
        <f t="shared" si="16"/>
        <v>0.39952437574316285</v>
      </c>
      <c r="E577">
        <f t="shared" si="17"/>
        <v>294</v>
      </c>
    </row>
    <row r="578" spans="1:5" x14ac:dyDescent="0.25">
      <c r="A578" t="s">
        <v>1124</v>
      </c>
      <c r="B578" s="18">
        <f>[1]!EM_S_YQ_OPEN(A578,"2015-01-05","3")</f>
        <v>9.2986420664206602</v>
      </c>
      <c r="C578" s="18">
        <f>[1]!EM_S_YQ_CLOSE(A578,"2015-12-31","3")</f>
        <v>14.15</v>
      </c>
      <c r="D578" s="4">
        <f t="shared" si="16"/>
        <v>0.52172757042650431</v>
      </c>
      <c r="E578">
        <f t="shared" si="17"/>
        <v>236</v>
      </c>
    </row>
    <row r="579" spans="1:5" x14ac:dyDescent="0.25">
      <c r="A579" t="s">
        <v>131</v>
      </c>
      <c r="B579" s="18">
        <f>[1]!EM_S_YQ_OPEN(A579,"2015-01-05","3")</f>
        <v>10.9142105289515</v>
      </c>
      <c r="C579" s="18">
        <f>[1]!EM_S_YQ_CLOSE(A579,"2015-12-31","3")</f>
        <v>13.2813105968331</v>
      </c>
      <c r="D579" s="4">
        <f t="shared" si="16"/>
        <v>0.21688239031146861</v>
      </c>
      <c r="E579">
        <f t="shared" si="17"/>
        <v>367</v>
      </c>
    </row>
    <row r="580" spans="1:5" x14ac:dyDescent="0.25">
      <c r="A580" t="s">
        <v>1008</v>
      </c>
      <c r="B580" s="18">
        <f>[1]!EM_S_YQ_OPEN(A580,"2015-01-05","3")</f>
        <v>9.2357988165680496</v>
      </c>
      <c r="C580" s="18">
        <f>[1]!EM_S_YQ_CLOSE(A580,"2015-12-31","3")</f>
        <v>13.71</v>
      </c>
      <c r="D580" s="4">
        <f t="shared" si="16"/>
        <v>0.48444116987538816</v>
      </c>
      <c r="E580">
        <f t="shared" si="17"/>
        <v>251</v>
      </c>
    </row>
    <row r="581" spans="1:5" x14ac:dyDescent="0.25">
      <c r="A581" t="s">
        <v>1089</v>
      </c>
      <c r="B581" s="18">
        <f>[1]!EM_S_YQ_OPEN(A581,"2015-01-05","3")</f>
        <v>17.164980850454601</v>
      </c>
      <c r="C581" s="18">
        <f>[1]!EM_S_YQ_CLOSE(A581,"2015-12-31","3")</f>
        <v>13.9893886462882</v>
      </c>
      <c r="D581" s="4">
        <f t="shared" si="16"/>
        <v>-0.18500412157944809</v>
      </c>
      <c r="E581">
        <f t="shared" si="17"/>
        <v>477</v>
      </c>
    </row>
    <row r="582" spans="1:5" x14ac:dyDescent="0.25">
      <c r="A582" t="s">
        <v>904</v>
      </c>
      <c r="B582" s="18">
        <f>[1]!EM_S_YQ_OPEN(A582,"2015-01-05","3")</f>
        <v>14.243815498750299</v>
      </c>
      <c r="C582" s="18">
        <f>[1]!EM_S_YQ_CLOSE(A582,"2015-12-31","3")</f>
        <v>15.927667682926799</v>
      </c>
      <c r="D582" s="4">
        <f t="shared" ref="D582:D645" si="18">(C582-B582)/B582</f>
        <v>0.11821637147183174</v>
      </c>
      <c r="E582">
        <f t="shared" ref="E582:E645" si="19">_xlfn.RANK.AVG(D582,D582:D1653,0)</f>
        <v>397</v>
      </c>
    </row>
    <row r="583" spans="1:5" x14ac:dyDescent="0.25">
      <c r="A583" t="s">
        <v>1072</v>
      </c>
      <c r="B583" s="18">
        <f>[1]!EM_S_YQ_OPEN(A583,"2015-01-05","3")</f>
        <v>16.98</v>
      </c>
      <c r="C583" s="18">
        <f>[1]!EM_S_YQ_CLOSE(A583,"2015-12-31","3")</f>
        <v>21.33</v>
      </c>
      <c r="D583" s="4">
        <f t="shared" si="18"/>
        <v>0.25618374558303875</v>
      </c>
      <c r="E583">
        <f t="shared" si="19"/>
        <v>351</v>
      </c>
    </row>
    <row r="584" spans="1:5" x14ac:dyDescent="0.25">
      <c r="A584" t="s">
        <v>92</v>
      </c>
      <c r="B584" s="18">
        <f>[1]!EM_S_YQ_OPEN(A584,"2015-01-05","3")</f>
        <v>16.617986230636799</v>
      </c>
      <c r="C584" s="18">
        <f>[1]!EM_S_YQ_CLOSE(A584,"2015-12-31","3")</f>
        <v>34.409586919105003</v>
      </c>
      <c r="D584" s="4">
        <f t="shared" si="18"/>
        <v>1.0706231454005983</v>
      </c>
      <c r="E584">
        <f t="shared" si="19"/>
        <v>118</v>
      </c>
    </row>
    <row r="585" spans="1:5" x14ac:dyDescent="0.25">
      <c r="A585" t="s">
        <v>888</v>
      </c>
      <c r="B585" s="18">
        <f>[1]!EM_S_YQ_OPEN(A585,"2015-01-05","3")</f>
        <v>18.294867994441901</v>
      </c>
      <c r="C585" s="18">
        <f>[1]!EM_S_YQ_CLOSE(A585,"2015-12-31","3")</f>
        <v>25.451565539601699</v>
      </c>
      <c r="D585" s="4">
        <f t="shared" si="18"/>
        <v>0.39118607181719206</v>
      </c>
      <c r="E585">
        <f t="shared" si="19"/>
        <v>295</v>
      </c>
    </row>
    <row r="586" spans="1:5" x14ac:dyDescent="0.25">
      <c r="A586" t="s">
        <v>725</v>
      </c>
      <c r="B586" s="18">
        <f>[1]!EM_S_YQ_OPEN(A586,"2015-01-05","3")</f>
        <v>19.1081443034399</v>
      </c>
      <c r="C586" s="18">
        <f>[1]!EM_S_YQ_CLOSE(A586,"2015-12-31","3")</f>
        <v>20.772739108663</v>
      </c>
      <c r="D586" s="4">
        <f t="shared" si="18"/>
        <v>8.7114414607149221E-2</v>
      </c>
      <c r="E586">
        <f t="shared" si="19"/>
        <v>405</v>
      </c>
    </row>
    <row r="587" spans="1:5" x14ac:dyDescent="0.25">
      <c r="A587" t="s">
        <v>238</v>
      </c>
      <c r="B587" s="18">
        <f>[1]!EM_S_YQ_OPEN(A587,"2015-01-05","3")</f>
        <v>5.6088083948860099</v>
      </c>
      <c r="C587" s="18">
        <f>[1]!EM_S_YQ_CLOSE(A587,"2015-12-31","3")</f>
        <v>8.1768503937007893</v>
      </c>
      <c r="D587" s="4">
        <f t="shared" si="18"/>
        <v>0.45785874966887163</v>
      </c>
      <c r="E587">
        <f t="shared" si="19"/>
        <v>264</v>
      </c>
    </row>
    <row r="588" spans="1:5" x14ac:dyDescent="0.25">
      <c r="A588" t="s">
        <v>622</v>
      </c>
      <c r="B588" s="18">
        <f>[1]!EM_S_YQ_OPEN(A588,"2015-01-05","3")</f>
        <v>10.068735955508499</v>
      </c>
      <c r="C588" s="18">
        <f>[1]!EM_S_YQ_CLOSE(A588,"2015-12-31","3")</f>
        <v>10.4157819905213</v>
      </c>
      <c r="D588" s="4">
        <f t="shared" si="18"/>
        <v>3.4467686564263827E-2</v>
      </c>
      <c r="E588">
        <f t="shared" si="19"/>
        <v>417</v>
      </c>
    </row>
    <row r="589" spans="1:5" x14ac:dyDescent="0.25">
      <c r="A589" t="s">
        <v>796</v>
      </c>
      <c r="B589" s="18">
        <f>[1]!EM_S_YQ_OPEN(A589,"2015-01-05","3")</f>
        <v>6.5667310344827596</v>
      </c>
      <c r="C589" s="18">
        <f>[1]!EM_S_YQ_CLOSE(A589,"2015-12-31","3")</f>
        <v>11.2445379310345</v>
      </c>
      <c r="D589" s="4">
        <f t="shared" si="18"/>
        <v>0.71234939759036386</v>
      </c>
      <c r="E589">
        <f t="shared" si="19"/>
        <v>184</v>
      </c>
    </row>
    <row r="590" spans="1:5" x14ac:dyDescent="0.25">
      <c r="A590" t="s">
        <v>322</v>
      </c>
      <c r="B590" s="18">
        <f>[1]!EM_S_YQ_OPEN(A590,"2015-01-05","3")</f>
        <v>8.39133389199195</v>
      </c>
      <c r="C590" s="18">
        <f>[1]!EM_S_YQ_CLOSE(A590,"2015-12-31","3")</f>
        <v>9.2991046658259808</v>
      </c>
      <c r="D590" s="4">
        <f t="shared" si="18"/>
        <v>0.1081795558987753</v>
      </c>
      <c r="E590">
        <f t="shared" si="19"/>
        <v>397</v>
      </c>
    </row>
    <row r="591" spans="1:5" x14ac:dyDescent="0.25">
      <c r="A591" t="s">
        <v>122</v>
      </c>
      <c r="B591" s="18">
        <f>[1]!EM_S_YQ_OPEN(A591,"2015-01-05","3")</f>
        <v>30.7480935874007</v>
      </c>
      <c r="C591" s="18">
        <f>[1]!EM_S_YQ_CLOSE(A591,"2015-12-31","3")</f>
        <v>33.614741815727299</v>
      </c>
      <c r="D591" s="4">
        <f t="shared" si="18"/>
        <v>9.3230112630502529E-2</v>
      </c>
      <c r="E591">
        <f t="shared" si="19"/>
        <v>400</v>
      </c>
    </row>
    <row r="592" spans="1:5" x14ac:dyDescent="0.25">
      <c r="A592" t="s">
        <v>114</v>
      </c>
      <c r="B592" s="18">
        <f>[1]!EM_S_YQ_OPEN(A592,"2015-01-05","3")</f>
        <v>11.0990828804348</v>
      </c>
      <c r="C592" s="18">
        <f>[1]!EM_S_YQ_CLOSE(A592,"2015-12-31","3")</f>
        <v>28.460332880434802</v>
      </c>
      <c r="D592" s="4">
        <f t="shared" si="18"/>
        <v>1.5642058165548076</v>
      </c>
      <c r="E592">
        <f t="shared" si="19"/>
        <v>67</v>
      </c>
    </row>
    <row r="593" spans="1:5" x14ac:dyDescent="0.25">
      <c r="A593" t="s">
        <v>1051</v>
      </c>
      <c r="B593" s="18">
        <f>[1]!EM_S_YQ_OPEN(A593,"2015-01-05","3")</f>
        <v>7.4426310583580602</v>
      </c>
      <c r="C593" s="18">
        <f>[1]!EM_S_YQ_CLOSE(A593,"2015-12-31","3")</f>
        <v>13.876261127596401</v>
      </c>
      <c r="D593" s="4">
        <f t="shared" si="18"/>
        <v>0.86442953020133739</v>
      </c>
      <c r="E593">
        <f t="shared" si="19"/>
        <v>143</v>
      </c>
    </row>
    <row r="594" spans="1:5" x14ac:dyDescent="0.25">
      <c r="A594" t="s">
        <v>721</v>
      </c>
      <c r="B594" s="18">
        <f>[1]!EM_S_YQ_OPEN(A594,"2015-01-05","3")</f>
        <v>12.407865816611601</v>
      </c>
      <c r="C594" s="18">
        <f>[1]!EM_S_YQ_CLOSE(A594,"2015-12-31","3")</f>
        <v>15.883338607594901</v>
      </c>
      <c r="D594" s="4">
        <f t="shared" si="18"/>
        <v>0.28010238362912915</v>
      </c>
      <c r="E594">
        <f t="shared" si="19"/>
        <v>336</v>
      </c>
    </row>
    <row r="595" spans="1:5" x14ac:dyDescent="0.25">
      <c r="A595" t="s">
        <v>442</v>
      </c>
      <c r="B595" s="18">
        <f>[1]!EM_S_YQ_OPEN(A595,"2015-01-05","3")</f>
        <v>3.7</v>
      </c>
      <c r="C595" s="18">
        <f>[1]!EM_S_YQ_CLOSE(A595,"2015-12-31","3")</f>
        <v>6.24</v>
      </c>
      <c r="D595" s="4">
        <f t="shared" si="18"/>
        <v>0.68648648648648647</v>
      </c>
      <c r="E595">
        <f t="shared" si="19"/>
        <v>193</v>
      </c>
    </row>
    <row r="596" spans="1:5" x14ac:dyDescent="0.25">
      <c r="A596" t="s">
        <v>451</v>
      </c>
      <c r="B596" s="18">
        <f>[1]!EM_S_YQ_OPEN(A596,"2015-01-05","3")</f>
        <v>16.0964151659199</v>
      </c>
      <c r="C596" s="18">
        <f>[1]!EM_S_YQ_CLOSE(A596,"2015-12-31","3")</f>
        <v>20.0912517321016</v>
      </c>
      <c r="D596" s="4">
        <f t="shared" si="18"/>
        <v>0.24818175506803272</v>
      </c>
      <c r="E596">
        <f t="shared" si="19"/>
        <v>346</v>
      </c>
    </row>
    <row r="597" spans="1:5" x14ac:dyDescent="0.25">
      <c r="A597" t="s">
        <v>323</v>
      </c>
      <c r="B597" s="18">
        <f>[1]!EM_S_YQ_OPEN(A597,"2015-01-05","3")</f>
        <v>4.6795719016959199</v>
      </c>
      <c r="C597" s="18">
        <f>[1]!EM_S_YQ_CLOSE(A597,"2015-12-31","3")</f>
        <v>9.4190358467243502</v>
      </c>
      <c r="D597" s="4">
        <f t="shared" si="18"/>
        <v>1.0127986158970663</v>
      </c>
      <c r="E597">
        <f t="shared" si="19"/>
        <v>123</v>
      </c>
    </row>
    <row r="598" spans="1:5" x14ac:dyDescent="0.25">
      <c r="A598" t="s">
        <v>461</v>
      </c>
      <c r="B598" s="18">
        <f>[1]!EM_S_YQ_OPEN(A598,"2015-01-05","3")</f>
        <v>14.27</v>
      </c>
      <c r="C598" s="18">
        <f>[1]!EM_S_YQ_CLOSE(A598,"2015-12-31","3")</f>
        <v>33.090000000000003</v>
      </c>
      <c r="D598" s="4">
        <f t="shared" si="18"/>
        <v>1.3188507358093906</v>
      </c>
      <c r="E598">
        <f t="shared" si="19"/>
        <v>84</v>
      </c>
    </row>
    <row r="599" spans="1:5" x14ac:dyDescent="0.25">
      <c r="A599" t="s">
        <v>1067</v>
      </c>
      <c r="B599" s="18">
        <f>[1]!EM_S_YQ_OPEN(A599,"2015-01-05","3")</f>
        <v>10.946899603931801</v>
      </c>
      <c r="C599" s="18">
        <f>[1]!EM_S_YQ_CLOSE(A599,"2015-12-31","3")</f>
        <v>21.620878988561099</v>
      </c>
      <c r="D599" s="4">
        <f t="shared" si="18"/>
        <v>0.97506871998675515</v>
      </c>
      <c r="E599">
        <f t="shared" si="19"/>
        <v>129</v>
      </c>
    </row>
    <row r="600" spans="1:5" x14ac:dyDescent="0.25">
      <c r="A600" t="s">
        <v>657</v>
      </c>
      <c r="B600" s="18">
        <f>[1]!EM_S_YQ_OPEN(A600,"2015-01-05","3")</f>
        <v>17.659195056638101</v>
      </c>
      <c r="C600" s="18">
        <f>[1]!EM_S_YQ_CLOSE(A600,"2015-12-31","3")</f>
        <v>18.622077294686001</v>
      </c>
      <c r="D600" s="4">
        <f t="shared" si="18"/>
        <v>5.4525828326809953E-2</v>
      </c>
      <c r="E600">
        <f t="shared" si="19"/>
        <v>403</v>
      </c>
    </row>
    <row r="601" spans="1:5" x14ac:dyDescent="0.25">
      <c r="A601" t="s">
        <v>984</v>
      </c>
      <c r="B601" s="18">
        <f>[1]!EM_S_YQ_OPEN(A601,"2015-01-05","3")</f>
        <v>2.6152777777777798</v>
      </c>
      <c r="C601" s="18">
        <f>[1]!EM_S_YQ_CLOSE(A601,"2015-12-31","3")</f>
        <v>3.4073333333333302</v>
      </c>
      <c r="D601" s="4">
        <f t="shared" si="18"/>
        <v>0.30285714285714066</v>
      </c>
      <c r="E601">
        <f t="shared" si="19"/>
        <v>322</v>
      </c>
    </row>
    <row r="602" spans="1:5" x14ac:dyDescent="0.25">
      <c r="A602" t="s">
        <v>852</v>
      </c>
      <c r="B602" s="18">
        <f>[1]!EM_S_YQ_OPEN(A602,"2015-01-05","3")</f>
        <v>10.225467175674501</v>
      </c>
      <c r="C602" s="18">
        <f>[1]!EM_S_YQ_CLOSE(A602,"2015-12-31","3")</f>
        <v>17.425742574257399</v>
      </c>
      <c r="D602" s="4">
        <f t="shared" si="18"/>
        <v>0.70415124070924884</v>
      </c>
      <c r="E602">
        <f t="shared" si="19"/>
        <v>184</v>
      </c>
    </row>
    <row r="603" spans="1:5" x14ac:dyDescent="0.25">
      <c r="A603" t="s">
        <v>709</v>
      </c>
      <c r="B603" s="18">
        <f>[1]!EM_S_YQ_OPEN(A603,"2015-01-05","3")</f>
        <v>4.1100000000000003</v>
      </c>
      <c r="C603" s="18">
        <f>[1]!EM_S_YQ_CLOSE(A603,"2015-12-31","3")</f>
        <v>6.19</v>
      </c>
      <c r="D603" s="4">
        <f t="shared" si="18"/>
        <v>0.50608272506082719</v>
      </c>
      <c r="E603">
        <f t="shared" si="19"/>
        <v>230</v>
      </c>
    </row>
    <row r="604" spans="1:5" x14ac:dyDescent="0.25">
      <c r="A604" t="s">
        <v>1102</v>
      </c>
      <c r="B604" s="18">
        <f>[1]!EM_S_YQ_OPEN(A604,"2015-01-05","3")</f>
        <v>14.0456842105263</v>
      </c>
      <c r="C604" s="18">
        <f>[1]!EM_S_YQ_CLOSE(A604,"2015-12-31","3")</f>
        <v>19.64</v>
      </c>
      <c r="D604" s="4">
        <f t="shared" si="18"/>
        <v>0.39829428781270304</v>
      </c>
      <c r="E604">
        <f t="shared" si="19"/>
        <v>282</v>
      </c>
    </row>
    <row r="605" spans="1:5" x14ac:dyDescent="0.25">
      <c r="A605" t="s">
        <v>328</v>
      </c>
      <c r="B605" s="18">
        <f>[1]!EM_S_YQ_OPEN(A605,"2015-01-05","3")</f>
        <v>9.4675508864084108</v>
      </c>
      <c r="C605" s="18">
        <f>[1]!EM_S_YQ_CLOSE(A605,"2015-12-31","3")</f>
        <v>10.97</v>
      </c>
      <c r="D605" s="4">
        <f t="shared" si="18"/>
        <v>0.15869459077832912</v>
      </c>
      <c r="E605">
        <f t="shared" si="19"/>
        <v>366</v>
      </c>
    </row>
    <row r="606" spans="1:5" x14ac:dyDescent="0.25">
      <c r="A606" t="s">
        <v>660</v>
      </c>
      <c r="B606" s="18">
        <f>[1]!EM_S_YQ_OPEN(A606,"2015-01-05","3")</f>
        <v>10.219029165041</v>
      </c>
      <c r="C606" s="18">
        <f>[1]!EM_S_YQ_CLOSE(A606,"2015-12-31","3")</f>
        <v>17.996832618025699</v>
      </c>
      <c r="D606" s="4">
        <f t="shared" si="18"/>
        <v>0.76110982045068798</v>
      </c>
      <c r="E606">
        <f t="shared" si="19"/>
        <v>171</v>
      </c>
    </row>
    <row r="607" spans="1:5" x14ac:dyDescent="0.25">
      <c r="A607" t="s">
        <v>321</v>
      </c>
      <c r="B607" s="18">
        <f>[1]!EM_S_YQ_OPEN(A607,"2015-01-05","3")</f>
        <v>22.866244607872101</v>
      </c>
      <c r="C607" s="18">
        <f>[1]!EM_S_YQ_CLOSE(A607,"2015-12-31","3")</f>
        <v>23.222355507088299</v>
      </c>
      <c r="D607" s="4">
        <f t="shared" si="18"/>
        <v>1.5573650388293331E-2</v>
      </c>
      <c r="E607">
        <f t="shared" si="19"/>
        <v>407</v>
      </c>
    </row>
    <row r="608" spans="1:5" x14ac:dyDescent="0.25">
      <c r="A608" t="s">
        <v>1153</v>
      </c>
      <c r="B608" s="18">
        <f>[1]!EM_S_YQ_OPEN(A608,"2015-01-05","3")</f>
        <v>3.6271196589871102</v>
      </c>
      <c r="C608" s="18">
        <f>[1]!EM_S_YQ_CLOSE(A608,"2015-12-31","3")</f>
        <v>4.1324550898203603</v>
      </c>
      <c r="D608" s="4">
        <f t="shared" si="18"/>
        <v>0.13932141157272085</v>
      </c>
      <c r="E608">
        <f t="shared" si="19"/>
        <v>367</v>
      </c>
    </row>
    <row r="609" spans="1:5" x14ac:dyDescent="0.25">
      <c r="A609" t="s">
        <v>165</v>
      </c>
      <c r="B609" s="18">
        <f>[1]!EM_S_YQ_OPEN(A609,"2015-01-05","3")</f>
        <v>10.9014560047885</v>
      </c>
      <c r="C609" s="18">
        <f>[1]!EM_S_YQ_CLOSE(A609,"2015-12-31","3")</f>
        <v>12.2530299896587</v>
      </c>
      <c r="D609" s="4">
        <f t="shared" si="18"/>
        <v>0.12398105209767545</v>
      </c>
      <c r="E609">
        <f t="shared" si="19"/>
        <v>373</v>
      </c>
    </row>
    <row r="610" spans="1:5" x14ac:dyDescent="0.25">
      <c r="A610" t="s">
        <v>842</v>
      </c>
      <c r="B610" s="18">
        <f>[1]!EM_S_YQ_OPEN(A610,"2015-01-05","3")</f>
        <v>5.38</v>
      </c>
      <c r="C610" s="18">
        <f>[1]!EM_S_YQ_CLOSE(A610,"2015-12-31","3")</f>
        <v>5.84</v>
      </c>
      <c r="D610" s="4">
        <f t="shared" si="18"/>
        <v>8.5501858736059477E-2</v>
      </c>
      <c r="E610">
        <f t="shared" si="19"/>
        <v>386</v>
      </c>
    </row>
    <row r="611" spans="1:5" x14ac:dyDescent="0.25">
      <c r="A611" t="s">
        <v>1091</v>
      </c>
      <c r="B611" s="18">
        <f>[1]!EM_S_YQ_OPEN(A611,"2015-01-05","3")</f>
        <v>19.855787035067902</v>
      </c>
      <c r="C611" s="18">
        <f>[1]!EM_S_YQ_CLOSE(A611,"2015-12-31","3")</f>
        <v>16.021632341723901</v>
      </c>
      <c r="D611" s="4">
        <f t="shared" si="18"/>
        <v>-0.1931001116486788</v>
      </c>
      <c r="E611">
        <f t="shared" si="19"/>
        <v>450</v>
      </c>
    </row>
    <row r="612" spans="1:5" x14ac:dyDescent="0.25">
      <c r="A612" t="s">
        <v>914</v>
      </c>
      <c r="B612" s="18">
        <f>[1]!EM_S_YQ_OPEN(A612,"2015-01-05","3")</f>
        <v>14.0359041174612</v>
      </c>
      <c r="C612" s="18">
        <f>[1]!EM_S_YQ_CLOSE(A612,"2015-12-31","3")</f>
        <v>18.8992606284658</v>
      </c>
      <c r="D612" s="4">
        <f t="shared" si="18"/>
        <v>0.34649399641839951</v>
      </c>
      <c r="E612">
        <f t="shared" si="19"/>
        <v>297</v>
      </c>
    </row>
    <row r="613" spans="1:5" x14ac:dyDescent="0.25">
      <c r="A613" t="s">
        <v>367</v>
      </c>
      <c r="B613" s="18">
        <f>[1]!EM_S_YQ_OPEN(A613,"2015-01-05","3")</f>
        <v>9.9052207428171002</v>
      </c>
      <c r="C613" s="18">
        <f>[1]!EM_S_YQ_CLOSE(A613,"2015-12-31","3")</f>
        <v>8.0322727272727299</v>
      </c>
      <c r="D613" s="4">
        <f t="shared" si="18"/>
        <v>-0.18908695365548142</v>
      </c>
      <c r="E613">
        <f t="shared" si="19"/>
        <v>448</v>
      </c>
    </row>
    <row r="614" spans="1:5" x14ac:dyDescent="0.25">
      <c r="A614" t="s">
        <v>402</v>
      </c>
      <c r="B614" s="18">
        <f>[1]!EM_S_YQ_OPEN(A614,"2015-01-05","3")</f>
        <v>13.4</v>
      </c>
      <c r="C614" s="18">
        <f>[1]!EM_S_YQ_CLOSE(A614,"2015-12-31","3")</f>
        <v>17.850000000000001</v>
      </c>
      <c r="D614" s="4">
        <f t="shared" si="18"/>
        <v>0.33208955223880604</v>
      </c>
      <c r="E614">
        <f t="shared" si="19"/>
        <v>301</v>
      </c>
    </row>
    <row r="615" spans="1:5" x14ac:dyDescent="0.25">
      <c r="A615" t="s">
        <v>324</v>
      </c>
      <c r="B615" s="18">
        <f>[1]!EM_S_YQ_OPEN(A615,"2015-01-05","3")</f>
        <v>10.855163745700599</v>
      </c>
      <c r="C615" s="18">
        <f>[1]!EM_S_YQ_CLOSE(A615,"2015-12-31","3")</f>
        <v>29.651441326530598</v>
      </c>
      <c r="D615" s="4">
        <f t="shared" si="18"/>
        <v>1.7315517316147935</v>
      </c>
      <c r="E615">
        <f t="shared" si="19"/>
        <v>58</v>
      </c>
    </row>
    <row r="616" spans="1:5" x14ac:dyDescent="0.25">
      <c r="A616" t="s">
        <v>807</v>
      </c>
      <c r="B616" s="18">
        <f>[1]!EM_S_YQ_OPEN(A616,"2015-01-05","3")</f>
        <v>17.2665074030886</v>
      </c>
      <c r="C616" s="18">
        <f>[1]!EM_S_YQ_CLOSE(A616,"2015-12-31","3")</f>
        <v>20.254196750902501</v>
      </c>
      <c r="D616" s="4">
        <f t="shared" si="18"/>
        <v>0.17303379763295207</v>
      </c>
      <c r="E616">
        <f t="shared" si="19"/>
        <v>358</v>
      </c>
    </row>
    <row r="617" spans="1:5" x14ac:dyDescent="0.25">
      <c r="A617" t="s">
        <v>698</v>
      </c>
      <c r="B617" s="18">
        <f>[1]!EM_S_YQ_OPEN(A617,"2015-01-05","3")</f>
        <v>4.08</v>
      </c>
      <c r="C617" s="18">
        <f>[1]!EM_S_YQ_CLOSE(A617,"2015-12-31","3")</f>
        <v>6.11</v>
      </c>
      <c r="D617" s="4">
        <f t="shared" si="18"/>
        <v>0.4975490196078432</v>
      </c>
      <c r="E617">
        <f t="shared" si="19"/>
        <v>233</v>
      </c>
    </row>
    <row r="618" spans="1:5" x14ac:dyDescent="0.25">
      <c r="A618" t="s">
        <v>203</v>
      </c>
      <c r="B618" s="18">
        <f>[1]!EM_S_YQ_OPEN(A618,"2015-01-05","3")</f>
        <v>11.750595981008701</v>
      </c>
      <c r="C618" s="18">
        <f>[1]!EM_S_YQ_CLOSE(A618,"2015-12-31","3")</f>
        <v>23.097377173091498</v>
      </c>
      <c r="D618" s="4">
        <f t="shared" si="18"/>
        <v>0.96563452699943497</v>
      </c>
      <c r="E618">
        <f t="shared" si="19"/>
        <v>128</v>
      </c>
    </row>
    <row r="619" spans="1:5" x14ac:dyDescent="0.25">
      <c r="A619" t="s">
        <v>574</v>
      </c>
      <c r="B619" s="18">
        <f>[1]!EM_S_YQ_OPEN(A619,"2015-01-05","3")</f>
        <v>5.9598330550918197</v>
      </c>
      <c r="C619" s="18">
        <f>[1]!EM_S_YQ_CLOSE(A619,"2015-12-31","3")</f>
        <v>7.57</v>
      </c>
      <c r="D619" s="4">
        <f t="shared" si="18"/>
        <v>0.27016980677546404</v>
      </c>
      <c r="E619">
        <f t="shared" si="19"/>
        <v>327</v>
      </c>
    </row>
    <row r="620" spans="1:5" x14ac:dyDescent="0.25">
      <c r="A620" t="s">
        <v>791</v>
      </c>
      <c r="B620" s="18">
        <f>[1]!EM_S_YQ_OPEN(A620,"2015-01-05","3")</f>
        <v>13.820678315971399</v>
      </c>
      <c r="C620" s="18">
        <f>[1]!EM_S_YQ_CLOSE(A620,"2015-12-31","3")</f>
        <v>20.783765541740699</v>
      </c>
      <c r="D620" s="4">
        <f t="shared" si="18"/>
        <v>0.50381660484222712</v>
      </c>
      <c r="E620">
        <f t="shared" si="19"/>
        <v>229</v>
      </c>
    </row>
    <row r="621" spans="1:5" x14ac:dyDescent="0.25">
      <c r="A621" t="s">
        <v>298</v>
      </c>
      <c r="B621" s="18">
        <f>[1]!EM_S_YQ_OPEN(A621,"2015-01-05","3")</f>
        <v>9.2115322629488894</v>
      </c>
      <c r="C621" s="18">
        <f>[1]!EM_S_YQ_CLOSE(A621,"2015-12-31","3")</f>
        <v>10.7777713458755</v>
      </c>
      <c r="D621" s="4">
        <f t="shared" si="18"/>
        <v>0.17003024450410062</v>
      </c>
      <c r="E621">
        <f t="shared" si="19"/>
        <v>354</v>
      </c>
    </row>
    <row r="622" spans="1:5" x14ac:dyDescent="0.25">
      <c r="A622" t="s">
        <v>1110</v>
      </c>
      <c r="B622" s="18">
        <f>[1]!EM_S_YQ_OPEN(A622,"2015-01-05","3")</f>
        <v>17.6751402997083</v>
      </c>
      <c r="C622" s="18">
        <f>[1]!EM_S_YQ_CLOSE(A622,"2015-12-31","3")</f>
        <v>30.0836108676599</v>
      </c>
      <c r="D622" s="4">
        <f t="shared" si="18"/>
        <v>0.70202953739249141</v>
      </c>
      <c r="E622">
        <f t="shared" si="19"/>
        <v>181</v>
      </c>
    </row>
    <row r="623" spans="1:5" x14ac:dyDescent="0.25">
      <c r="A623" t="s">
        <v>970</v>
      </c>
      <c r="B623" s="18">
        <f>[1]!EM_S_YQ_OPEN(A623,"2015-01-05","3")</f>
        <v>5.53</v>
      </c>
      <c r="C623" s="18">
        <f>[1]!EM_S_YQ_CLOSE(A623,"2015-12-31","3")</f>
        <v>21.3</v>
      </c>
      <c r="D623" s="4">
        <f t="shared" si="18"/>
        <v>2.8517179023508135</v>
      </c>
      <c r="E623">
        <f t="shared" si="19"/>
        <v>20</v>
      </c>
    </row>
    <row r="624" spans="1:5" x14ac:dyDescent="0.25">
      <c r="A624" t="s">
        <v>276</v>
      </c>
      <c r="B624" s="18">
        <f>[1]!EM_S_YQ_OPEN(A624,"2015-01-05","3")</f>
        <v>13.2436167644181</v>
      </c>
      <c r="C624" s="18">
        <f>[1]!EM_S_YQ_CLOSE(A624,"2015-12-31","3")</f>
        <v>11.770553592461701</v>
      </c>
      <c r="D624" s="4">
        <f t="shared" si="18"/>
        <v>-0.11122816358701261</v>
      </c>
      <c r="E624">
        <f t="shared" si="19"/>
        <v>426</v>
      </c>
    </row>
    <row r="625" spans="1:5" x14ac:dyDescent="0.25">
      <c r="A625" t="s">
        <v>162</v>
      </c>
      <c r="B625" s="18">
        <f>[1]!EM_S_YQ_OPEN(A625,"2015-01-05","3")</f>
        <v>20.068683539016501</v>
      </c>
      <c r="C625" s="18">
        <f>[1]!EM_S_YQ_CLOSE(A625,"2015-12-31","3")</f>
        <v>21.768858547241901</v>
      </c>
      <c r="D625" s="4">
        <f t="shared" si="18"/>
        <v>8.4717814445576758E-2</v>
      </c>
      <c r="E625">
        <f t="shared" si="19"/>
        <v>375</v>
      </c>
    </row>
    <row r="626" spans="1:5" x14ac:dyDescent="0.25">
      <c r="A626" t="s">
        <v>183</v>
      </c>
      <c r="B626" s="18">
        <f>[1]!EM_S_YQ_OPEN(A626,"2015-01-05","3")</f>
        <v>30.673523292111302</v>
      </c>
      <c r="C626" s="18">
        <f>[1]!EM_S_YQ_CLOSE(A626,"2015-12-31","3")</f>
        <v>49.366380368098199</v>
      </c>
      <c r="D626" s="4">
        <f t="shared" si="18"/>
        <v>0.60941343118527158</v>
      </c>
      <c r="E626">
        <f t="shared" si="19"/>
        <v>199</v>
      </c>
    </row>
    <row r="627" spans="1:5" x14ac:dyDescent="0.25">
      <c r="A627" t="s">
        <v>225</v>
      </c>
      <c r="B627" s="18">
        <f>[1]!EM_S_YQ_OPEN(A627,"2015-01-05","3")</f>
        <v>3.81861321866652</v>
      </c>
      <c r="C627" s="18">
        <f>[1]!EM_S_YQ_CLOSE(A627,"2015-12-31","3")</f>
        <v>3.8077151335311599</v>
      </c>
      <c r="D627" s="4">
        <f t="shared" si="18"/>
        <v>-2.853937938015581E-3</v>
      </c>
      <c r="E627">
        <f t="shared" si="19"/>
        <v>400</v>
      </c>
    </row>
    <row r="628" spans="1:5" x14ac:dyDescent="0.25">
      <c r="A628" t="s">
        <v>722</v>
      </c>
      <c r="B628" s="18">
        <f>[1]!EM_S_YQ_OPEN(A628,"2015-01-05","3")</f>
        <v>11.107543934752799</v>
      </c>
      <c r="C628" s="18">
        <f>[1]!EM_S_YQ_CLOSE(A628,"2015-12-31","3")</f>
        <v>18.525559947299101</v>
      </c>
      <c r="D628" s="4">
        <f t="shared" si="18"/>
        <v>0.66783584707120869</v>
      </c>
      <c r="E628">
        <f t="shared" si="19"/>
        <v>187</v>
      </c>
    </row>
    <row r="629" spans="1:5" x14ac:dyDescent="0.25">
      <c r="A629" t="s">
        <v>640</v>
      </c>
      <c r="B629" s="18">
        <f>[1]!EM_S_YQ_OPEN(A629,"2015-01-05","3")</f>
        <v>8.1242086933640802</v>
      </c>
      <c r="C629" s="18">
        <f>[1]!EM_S_YQ_CLOSE(A629,"2015-12-31","3")</f>
        <v>14.6288274831964</v>
      </c>
      <c r="D629" s="4">
        <f t="shared" si="18"/>
        <v>0.80064644266774498</v>
      </c>
      <c r="E629">
        <f t="shared" si="19"/>
        <v>156</v>
      </c>
    </row>
    <row r="630" spans="1:5" x14ac:dyDescent="0.25">
      <c r="A630" t="s">
        <v>266</v>
      </c>
      <c r="B630" s="18">
        <f>[1]!EM_S_YQ_OPEN(A630,"2015-01-05","3")</f>
        <v>5.3100340653903304</v>
      </c>
      <c r="C630" s="18">
        <f>[1]!EM_S_YQ_CLOSE(A630,"2015-12-31","3")</f>
        <v>9.7963953488372102</v>
      </c>
      <c r="D630" s="4">
        <f t="shared" si="18"/>
        <v>0.8448837103867235</v>
      </c>
      <c r="E630">
        <f t="shared" si="19"/>
        <v>143</v>
      </c>
    </row>
    <row r="631" spans="1:5" x14ac:dyDescent="0.25">
      <c r="A631" t="s">
        <v>1055</v>
      </c>
      <c r="B631" s="18">
        <f>[1]!EM_S_YQ_OPEN(A631,"2015-01-05","3")</f>
        <v>9.34374384236453</v>
      </c>
      <c r="C631" s="18">
        <f>[1]!EM_S_YQ_CLOSE(A631,"2015-12-31","3")</f>
        <v>12.2991133004926</v>
      </c>
      <c r="D631" s="4">
        <f t="shared" si="18"/>
        <v>0.31629392971245918</v>
      </c>
      <c r="E631">
        <f t="shared" si="19"/>
        <v>296</v>
      </c>
    </row>
    <row r="632" spans="1:5" x14ac:dyDescent="0.25">
      <c r="A632" t="s">
        <v>728</v>
      </c>
      <c r="B632" s="18">
        <f>[1]!EM_S_YQ_OPEN(A632,"2015-01-05","3")</f>
        <v>19.010000000000002</v>
      </c>
      <c r="C632" s="18">
        <f>[1]!EM_S_YQ_CLOSE(A632,"2015-12-31","3")</f>
        <v>22.63</v>
      </c>
      <c r="D632" s="4">
        <f t="shared" si="18"/>
        <v>0.19042609153077314</v>
      </c>
      <c r="E632">
        <f t="shared" si="19"/>
        <v>342</v>
      </c>
    </row>
    <row r="633" spans="1:5" x14ac:dyDescent="0.25">
      <c r="A633" t="s">
        <v>837</v>
      </c>
      <c r="B633" s="18">
        <f>[1]!EM_S_YQ_OPEN(A633,"2015-01-05","3")</f>
        <v>6.0213733905579403</v>
      </c>
      <c r="C633" s="18">
        <f>[1]!EM_S_YQ_CLOSE(A633,"2015-12-31","3")</f>
        <v>5.95</v>
      </c>
      <c r="D633" s="4">
        <f t="shared" si="18"/>
        <v>-1.1853340746126137E-2</v>
      </c>
      <c r="E633">
        <f t="shared" si="19"/>
        <v>397</v>
      </c>
    </row>
    <row r="634" spans="1:5" x14ac:dyDescent="0.25">
      <c r="A634" t="s">
        <v>687</v>
      </c>
      <c r="B634" s="18">
        <f>[1]!EM_S_YQ_OPEN(A634,"2015-01-05","3")</f>
        <v>9.5021136167481792</v>
      </c>
      <c r="C634" s="18">
        <f>[1]!EM_S_YQ_CLOSE(A634,"2015-12-31","3")</f>
        <v>14.339890410958899</v>
      </c>
      <c r="D634" s="4">
        <f t="shared" si="18"/>
        <v>0.5091263890681943</v>
      </c>
      <c r="E634">
        <f t="shared" si="19"/>
        <v>220</v>
      </c>
    </row>
    <row r="635" spans="1:5" x14ac:dyDescent="0.25">
      <c r="A635" t="s">
        <v>244</v>
      </c>
      <c r="B635" s="18">
        <f>[1]!EM_S_YQ_OPEN(A635,"2015-01-05","3")</f>
        <v>43.761503449564003</v>
      </c>
      <c r="C635" s="18">
        <f>[1]!EM_S_YQ_CLOSE(A635,"2015-12-31","3")</f>
        <v>58.637245916515397</v>
      </c>
      <c r="D635" s="4">
        <f t="shared" si="18"/>
        <v>0.33992759147537016</v>
      </c>
      <c r="E635">
        <f t="shared" si="19"/>
        <v>287</v>
      </c>
    </row>
    <row r="636" spans="1:5" x14ac:dyDescent="0.25">
      <c r="A636" t="s">
        <v>239</v>
      </c>
      <c r="B636" s="18">
        <f>[1]!EM_S_YQ_OPEN(A636,"2015-01-05","3")</f>
        <v>13.429277266754299</v>
      </c>
      <c r="C636" s="18">
        <f>[1]!EM_S_YQ_CLOSE(A636,"2015-12-31","3")</f>
        <v>9.4864651773981592</v>
      </c>
      <c r="D636" s="4">
        <f t="shared" si="18"/>
        <v>-0.2935982339955866</v>
      </c>
      <c r="E636">
        <f t="shared" si="19"/>
        <v>435</v>
      </c>
    </row>
    <row r="637" spans="1:5" x14ac:dyDescent="0.25">
      <c r="A637" t="s">
        <v>880</v>
      </c>
      <c r="B637" s="18">
        <f>[1]!EM_S_YQ_OPEN(A637,"2015-01-05","3")</f>
        <v>8.4</v>
      </c>
      <c r="C637" s="18">
        <f>[1]!EM_S_YQ_CLOSE(A637,"2015-12-31","3")</f>
        <v>9.8800000000000008</v>
      </c>
      <c r="D637" s="4">
        <f t="shared" si="18"/>
        <v>0.17619047619047623</v>
      </c>
      <c r="E637">
        <f t="shared" si="19"/>
        <v>343</v>
      </c>
    </row>
    <row r="638" spans="1:5" x14ac:dyDescent="0.25">
      <c r="A638" t="s">
        <v>831</v>
      </c>
      <c r="B638" s="18">
        <f>[1]!EM_S_YQ_OPEN(A638,"2015-01-05","3")</f>
        <v>6.2222287537789702</v>
      </c>
      <c r="C638" s="18">
        <f>[1]!EM_S_YQ_CLOSE(A638,"2015-12-31","3")</f>
        <v>9.1163621794871794</v>
      </c>
      <c r="D638" s="4">
        <f t="shared" si="18"/>
        <v>0.46512809802283528</v>
      </c>
      <c r="E638">
        <f t="shared" si="19"/>
        <v>240</v>
      </c>
    </row>
    <row r="639" spans="1:5" x14ac:dyDescent="0.25">
      <c r="A639" t="s">
        <v>493</v>
      </c>
      <c r="B639" s="18">
        <f>[1]!EM_S_YQ_OPEN(A639,"2015-01-05","3")</f>
        <v>9.6119662921348308</v>
      </c>
      <c r="C639" s="18">
        <f>[1]!EM_S_YQ_CLOSE(A639,"2015-12-31","3")</f>
        <v>8.68</v>
      </c>
      <c r="D639" s="4">
        <f t="shared" si="18"/>
        <v>-9.6958963838380263E-2</v>
      </c>
      <c r="E639">
        <f t="shared" si="19"/>
        <v>409</v>
      </c>
    </row>
    <row r="640" spans="1:5" x14ac:dyDescent="0.25">
      <c r="A640" t="s">
        <v>432</v>
      </c>
      <c r="B640" s="18">
        <f>[1]!EM_S_YQ_OPEN(A640,"2015-01-05","3")</f>
        <v>15.5330343796712</v>
      </c>
      <c r="C640" s="18">
        <f>[1]!EM_S_YQ_CLOSE(A640,"2015-12-31","3")</f>
        <v>17.73644245142</v>
      </c>
      <c r="D640" s="4">
        <f t="shared" si="18"/>
        <v>0.14185303514376446</v>
      </c>
      <c r="E640">
        <f t="shared" si="19"/>
        <v>345</v>
      </c>
    </row>
    <row r="641" spans="1:5" x14ac:dyDescent="0.25">
      <c r="A641" t="s">
        <v>1005</v>
      </c>
      <c r="B641" s="18">
        <f>[1]!EM_S_YQ_OPEN(A641,"2015-01-05","3")</f>
        <v>7.1218528520804698</v>
      </c>
      <c r="C641" s="18">
        <f>[1]!EM_S_YQ_CLOSE(A641,"2015-12-31","3")</f>
        <v>4.7147916666666596</v>
      </c>
      <c r="D641" s="4">
        <f t="shared" si="18"/>
        <v>-0.33798243735275263</v>
      </c>
      <c r="E641">
        <f t="shared" si="19"/>
        <v>432</v>
      </c>
    </row>
    <row r="642" spans="1:5" x14ac:dyDescent="0.25">
      <c r="A642" t="s">
        <v>938</v>
      </c>
      <c r="B642" s="18">
        <f>[1]!EM_S_YQ_OPEN(A642,"2015-01-05","3")</f>
        <v>11.421702010427</v>
      </c>
      <c r="C642" s="18">
        <f>[1]!EM_S_YQ_CLOSE(A642,"2015-12-31","3")</f>
        <v>13.4821821631879</v>
      </c>
      <c r="D642" s="4">
        <f t="shared" si="18"/>
        <v>0.18040044740090974</v>
      </c>
      <c r="E642">
        <f t="shared" si="19"/>
        <v>341</v>
      </c>
    </row>
    <row r="643" spans="1:5" x14ac:dyDescent="0.25">
      <c r="A643" t="s">
        <v>943</v>
      </c>
      <c r="B643" s="18">
        <f>[1]!EM_S_YQ_OPEN(A643,"2015-01-05","3")</f>
        <v>8.2665712399547999</v>
      </c>
      <c r="C643" s="18">
        <f>[1]!EM_S_YQ_CLOSE(A643,"2015-12-31","3")</f>
        <v>10.7974063400576</v>
      </c>
      <c r="D643" s="4">
        <f t="shared" si="18"/>
        <v>0.30615294136346649</v>
      </c>
      <c r="E643">
        <f t="shared" si="19"/>
        <v>299</v>
      </c>
    </row>
    <row r="644" spans="1:5" x14ac:dyDescent="0.25">
      <c r="A644" t="s">
        <v>993</v>
      </c>
      <c r="B644" s="18">
        <f>[1]!EM_S_YQ_OPEN(A644,"2015-01-05","3")</f>
        <v>3.4481221374045798</v>
      </c>
      <c r="C644" s="18">
        <f>[1]!EM_S_YQ_CLOSE(A644,"2015-12-31","3")</f>
        <v>3.89</v>
      </c>
      <c r="D644" s="4">
        <f t="shared" si="18"/>
        <v>0.12815029311230378</v>
      </c>
      <c r="E644">
        <f t="shared" si="19"/>
        <v>344</v>
      </c>
    </row>
    <row r="645" spans="1:5" x14ac:dyDescent="0.25">
      <c r="A645" t="s">
        <v>86</v>
      </c>
      <c r="B645" s="18">
        <f>[1]!EM_S_YQ_OPEN(A645,"2015-01-05","3")</f>
        <v>18.799490458408499</v>
      </c>
      <c r="C645" s="18">
        <f>[1]!EM_S_YQ_CLOSE(A645,"2015-12-31","3")</f>
        <v>21.515251396648001</v>
      </c>
      <c r="D645" s="4">
        <f t="shared" si="18"/>
        <v>0.14445928437516858</v>
      </c>
      <c r="E645">
        <f t="shared" si="19"/>
        <v>342</v>
      </c>
    </row>
    <row r="646" spans="1:5" x14ac:dyDescent="0.25">
      <c r="A646" t="s">
        <v>741</v>
      </c>
      <c r="B646" s="18">
        <f>[1]!EM_S_YQ_OPEN(A646,"2015-01-05","3")</f>
        <v>33.020502626393203</v>
      </c>
      <c r="C646" s="18">
        <f>[1]!EM_S_YQ_CLOSE(A646,"2015-12-31","3")</f>
        <v>36.015857777777804</v>
      </c>
      <c r="D646" s="4">
        <f t="shared" ref="D646:D709" si="20">(C646-B646)/B646</f>
        <v>9.0711979320097363E-2</v>
      </c>
      <c r="E646">
        <f t="shared" ref="E646:E709" si="21">_xlfn.RANK.AVG(D646,D646:D1717,0)</f>
        <v>358</v>
      </c>
    </row>
    <row r="647" spans="1:5" x14ac:dyDescent="0.25">
      <c r="A647" t="s">
        <v>1050</v>
      </c>
      <c r="B647" s="18">
        <f>[1]!EM_S_YQ_OPEN(A647,"2015-01-05","3")</f>
        <v>3.3166894596988499</v>
      </c>
      <c r="C647" s="18">
        <f>[1]!EM_S_YQ_CLOSE(A647,"2015-12-31","3")</f>
        <v>4.7251058823529402</v>
      </c>
      <c r="D647" s="4">
        <f t="shared" si="20"/>
        <v>0.42464524935716236</v>
      </c>
      <c r="E647">
        <f t="shared" si="21"/>
        <v>255</v>
      </c>
    </row>
    <row r="648" spans="1:5" x14ac:dyDescent="0.25">
      <c r="A648" t="s">
        <v>900</v>
      </c>
      <c r="B648" s="18">
        <f>[1]!EM_S_YQ_OPEN(A648,"2015-01-05","3")</f>
        <v>8.9901639344262296</v>
      </c>
      <c r="C648" s="18">
        <f>[1]!EM_S_YQ_CLOSE(A648,"2015-12-31","3")</f>
        <v>14.96</v>
      </c>
      <c r="D648" s="4">
        <f t="shared" si="20"/>
        <v>0.66404084609773895</v>
      </c>
      <c r="E648">
        <f t="shared" si="21"/>
        <v>185</v>
      </c>
    </row>
    <row r="649" spans="1:5" x14ac:dyDescent="0.25">
      <c r="A649" t="s">
        <v>798</v>
      </c>
      <c r="B649" s="18">
        <f>[1]!EM_S_YQ_OPEN(A649,"2015-01-05","3")</f>
        <v>13.172730841572101</v>
      </c>
      <c r="C649" s="18">
        <f>[1]!EM_S_YQ_CLOSE(A649,"2015-12-31","3")</f>
        <v>17.706825278810399</v>
      </c>
      <c r="D649" s="4">
        <f t="shared" si="20"/>
        <v>0.34420307313416393</v>
      </c>
      <c r="E649">
        <f t="shared" si="21"/>
        <v>283</v>
      </c>
    </row>
    <row r="650" spans="1:5" x14ac:dyDescent="0.25">
      <c r="A650" t="s">
        <v>1130</v>
      </c>
      <c r="B650" s="18">
        <f>[1]!EM_S_YQ_OPEN(A650,"2015-01-05","3")</f>
        <v>7.9683757269834299</v>
      </c>
      <c r="C650" s="18">
        <f>[1]!EM_S_YQ_CLOSE(A650,"2015-12-31","3")</f>
        <v>8.60553846153846</v>
      </c>
      <c r="D650" s="4">
        <f t="shared" si="20"/>
        <v>7.9961432089277168E-2</v>
      </c>
      <c r="E650">
        <f t="shared" si="21"/>
        <v>356</v>
      </c>
    </row>
    <row r="651" spans="1:5" x14ac:dyDescent="0.25">
      <c r="A651" t="s">
        <v>612</v>
      </c>
      <c r="B651" s="18">
        <f>[1]!EM_S_YQ_OPEN(A651,"2015-01-05","3")</f>
        <v>7.2009057309941502</v>
      </c>
      <c r="C651" s="18">
        <f>[1]!EM_S_YQ_CLOSE(A651,"2015-12-31","3")</f>
        <v>10.0332631578947</v>
      </c>
      <c r="D651" s="4">
        <f t="shared" si="20"/>
        <v>0.39333349618916857</v>
      </c>
      <c r="E651">
        <f t="shared" si="21"/>
        <v>268</v>
      </c>
    </row>
    <row r="652" spans="1:5" x14ac:dyDescent="0.25">
      <c r="A652" t="s">
        <v>711</v>
      </c>
      <c r="B652" s="18">
        <f>[1]!EM_S_YQ_OPEN(A652,"2015-01-05","3")</f>
        <v>5.8222038825842599</v>
      </c>
      <c r="C652" s="18">
        <f>[1]!EM_S_YQ_CLOSE(A652,"2015-12-31","3")</f>
        <v>8.8107487179487194</v>
      </c>
      <c r="D652" s="4">
        <f t="shared" si="20"/>
        <v>0.51330130233054561</v>
      </c>
      <c r="E652">
        <f t="shared" si="21"/>
        <v>218</v>
      </c>
    </row>
    <row r="653" spans="1:5" x14ac:dyDescent="0.25">
      <c r="A653" t="s">
        <v>109</v>
      </c>
      <c r="B653" s="18">
        <f>[1]!EM_S_YQ_OPEN(A653,"2015-01-05","3")</f>
        <v>19.013643926788699</v>
      </c>
      <c r="C653" s="18">
        <f>[1]!EM_S_YQ_CLOSE(A653,"2015-12-31","3")</f>
        <v>42.523222407099297</v>
      </c>
      <c r="D653" s="4">
        <f t="shared" si="20"/>
        <v>1.2364583333333328</v>
      </c>
      <c r="E653">
        <f t="shared" si="21"/>
        <v>87</v>
      </c>
    </row>
    <row r="654" spans="1:5" x14ac:dyDescent="0.25">
      <c r="A654" t="s">
        <v>36</v>
      </c>
      <c r="B654" s="18">
        <f>[1]!EM_S_YQ_OPEN(A654,"2015-01-05","3")</f>
        <v>14.009528392685301</v>
      </c>
      <c r="C654" s="18">
        <f>[1]!EM_S_YQ_CLOSE(A654,"2015-12-31","3")</f>
        <v>29.340522938723101</v>
      </c>
      <c r="D654" s="4">
        <f t="shared" si="20"/>
        <v>1.0943262411347456</v>
      </c>
      <c r="E654">
        <f t="shared" si="21"/>
        <v>107</v>
      </c>
    </row>
    <row r="655" spans="1:5" x14ac:dyDescent="0.25">
      <c r="A655" t="s">
        <v>811</v>
      </c>
      <c r="B655" s="18">
        <f>[1]!EM_S_YQ_OPEN(A655,"2015-01-05","3")</f>
        <v>6.61</v>
      </c>
      <c r="C655" s="18">
        <f>[1]!EM_S_YQ_CLOSE(A655,"2015-12-31","3")</f>
        <v>8.9499999999999993</v>
      </c>
      <c r="D655" s="4">
        <f t="shared" si="20"/>
        <v>0.35400907715582436</v>
      </c>
      <c r="E655">
        <f t="shared" si="21"/>
        <v>276</v>
      </c>
    </row>
    <row r="656" spans="1:5" x14ac:dyDescent="0.25">
      <c r="A656" t="s">
        <v>287</v>
      </c>
      <c r="B656" s="18">
        <f>[1]!EM_S_YQ_OPEN(A656,"2015-01-05","3")</f>
        <v>4.8676458256258499</v>
      </c>
      <c r="C656" s="18">
        <f>[1]!EM_S_YQ_CLOSE(A656,"2015-12-31","3")</f>
        <v>5.2841509433962299</v>
      </c>
      <c r="D656" s="4">
        <f t="shared" si="20"/>
        <v>8.5566027745420145E-2</v>
      </c>
      <c r="E656">
        <f t="shared" si="21"/>
        <v>350</v>
      </c>
    </row>
    <row r="657" spans="1:5" x14ac:dyDescent="0.25">
      <c r="A657" t="s">
        <v>953</v>
      </c>
      <c r="B657" s="18">
        <f>[1]!EM_S_YQ_OPEN(A657,"2015-01-05","3")</f>
        <v>7.25071333296001</v>
      </c>
      <c r="C657" s="18">
        <f>[1]!EM_S_YQ_CLOSE(A657,"2015-12-31","3")</f>
        <v>9.8445442536327601</v>
      </c>
      <c r="D657" s="4">
        <f t="shared" si="20"/>
        <v>0.35773458438658917</v>
      </c>
      <c r="E657">
        <f t="shared" si="21"/>
        <v>275</v>
      </c>
    </row>
    <row r="658" spans="1:5" x14ac:dyDescent="0.25">
      <c r="A658" t="s">
        <v>97</v>
      </c>
      <c r="B658" s="18">
        <f>[1]!EM_S_YQ_OPEN(A658,"2015-01-05","3")</f>
        <v>25.890705022347898</v>
      </c>
      <c r="C658" s="18">
        <f>[1]!EM_S_YQ_CLOSE(A658,"2015-12-31","3")</f>
        <v>97.549424952685996</v>
      </c>
      <c r="D658" s="4">
        <f t="shared" si="20"/>
        <v>2.7677392279771809</v>
      </c>
      <c r="E658">
        <f t="shared" si="21"/>
        <v>22</v>
      </c>
    </row>
    <row r="659" spans="1:5" x14ac:dyDescent="0.25">
      <c r="A659" t="s">
        <v>691</v>
      </c>
      <c r="B659" s="18">
        <f>[1]!EM_S_YQ_OPEN(A659,"2015-01-05","3")</f>
        <v>16.633287509545401</v>
      </c>
      <c r="C659" s="18">
        <f>[1]!EM_S_YQ_CLOSE(A659,"2015-12-31","3")</f>
        <v>21.1750881316099</v>
      </c>
      <c r="D659" s="4">
        <f t="shared" si="20"/>
        <v>0.27305489786418236</v>
      </c>
      <c r="E659">
        <f t="shared" si="21"/>
        <v>304</v>
      </c>
    </row>
    <row r="660" spans="1:5" x14ac:dyDescent="0.25">
      <c r="A660" t="s">
        <v>713</v>
      </c>
      <c r="B660" s="18">
        <f>[1]!EM_S_YQ_OPEN(A660,"2015-01-05","3")</f>
        <v>54.441612567632099</v>
      </c>
      <c r="C660" s="18">
        <f>[1]!EM_S_YQ_CLOSE(A660,"2015-12-31","3")</f>
        <v>60.695550554016599</v>
      </c>
      <c r="D660" s="4">
        <f t="shared" si="20"/>
        <v>0.1148742238047287</v>
      </c>
      <c r="E660">
        <f t="shared" si="21"/>
        <v>341</v>
      </c>
    </row>
    <row r="661" spans="1:5" x14ac:dyDescent="0.25">
      <c r="A661" t="s">
        <v>654</v>
      </c>
      <c r="B661" s="18">
        <f>[1]!EM_S_YQ_OPEN(A661,"2015-01-05","3")</f>
        <v>13.5329844559585</v>
      </c>
      <c r="C661" s="18">
        <f>[1]!EM_S_YQ_CLOSE(A661,"2015-12-31","3")</f>
        <v>16.62</v>
      </c>
      <c r="D661" s="4">
        <f t="shared" si="20"/>
        <v>0.22811047733689699</v>
      </c>
      <c r="E661">
        <f t="shared" si="21"/>
        <v>312</v>
      </c>
    </row>
    <row r="662" spans="1:5" x14ac:dyDescent="0.25">
      <c r="A662" t="s">
        <v>996</v>
      </c>
      <c r="B662" s="18">
        <f>[1]!EM_S_YQ_OPEN(A662,"2015-01-05","3")</f>
        <v>10.980921200877599</v>
      </c>
      <c r="C662" s="18">
        <f>[1]!EM_S_YQ_CLOSE(A662,"2015-12-31","3")</f>
        <v>13.4774171539961</v>
      </c>
      <c r="D662" s="4">
        <f t="shared" si="20"/>
        <v>0.22734849904204577</v>
      </c>
      <c r="E662">
        <f t="shared" si="21"/>
        <v>312</v>
      </c>
    </row>
    <row r="663" spans="1:5" x14ac:dyDescent="0.25">
      <c r="A663" t="s">
        <v>262</v>
      </c>
      <c r="B663" s="18">
        <f>[1]!EM_S_YQ_OPEN(A663,"2015-01-05","3")</f>
        <v>6.8401997916935899</v>
      </c>
      <c r="C663" s="18">
        <f>[1]!EM_S_YQ_CLOSE(A663,"2015-12-31","3")</f>
        <v>12.6365448504983</v>
      </c>
      <c r="D663" s="4">
        <f t="shared" si="20"/>
        <v>0.84739411644722906</v>
      </c>
      <c r="E663">
        <f t="shared" si="21"/>
        <v>139</v>
      </c>
    </row>
    <row r="664" spans="1:5" x14ac:dyDescent="0.25">
      <c r="A664" t="s">
        <v>708</v>
      </c>
      <c r="B664" s="18">
        <f>[1]!EM_S_YQ_OPEN(A664,"2015-01-05","3")</f>
        <v>7.1853686396677103</v>
      </c>
      <c r="C664" s="18">
        <f>[1]!EM_S_YQ_CLOSE(A664,"2015-12-31","3")</f>
        <v>27.19</v>
      </c>
      <c r="D664" s="4">
        <f t="shared" si="20"/>
        <v>2.7840786414066865</v>
      </c>
      <c r="E664">
        <f t="shared" si="21"/>
        <v>20</v>
      </c>
    </row>
    <row r="665" spans="1:5" x14ac:dyDescent="0.25">
      <c r="A665" t="s">
        <v>794</v>
      </c>
      <c r="B665" s="18">
        <f>[1]!EM_S_YQ_OPEN(A665,"2015-01-05","3")</f>
        <v>18.91</v>
      </c>
      <c r="C665" s="18">
        <f>[1]!EM_S_YQ_CLOSE(A665,"2015-12-31","3")</f>
        <v>39.25</v>
      </c>
      <c r="D665" s="4">
        <f t="shared" si="20"/>
        <v>1.0756213643574828</v>
      </c>
      <c r="E665">
        <f t="shared" si="21"/>
        <v>108</v>
      </c>
    </row>
    <row r="666" spans="1:5" x14ac:dyDescent="0.25">
      <c r="A666" t="s">
        <v>472</v>
      </c>
      <c r="B666" s="18">
        <f>[1]!EM_S_YQ_OPEN(A666,"2015-01-05","3")</f>
        <v>10.0010049161365</v>
      </c>
      <c r="C666" s="18">
        <f>[1]!EM_S_YQ_CLOSE(A666,"2015-12-31","3")</f>
        <v>19.3071428571429</v>
      </c>
      <c r="D666" s="4">
        <f t="shared" si="20"/>
        <v>0.93052028461570491</v>
      </c>
      <c r="E666">
        <f t="shared" si="21"/>
        <v>127</v>
      </c>
    </row>
    <row r="667" spans="1:5" x14ac:dyDescent="0.25">
      <c r="A667" t="s">
        <v>1021</v>
      </c>
      <c r="B667" s="18">
        <f>[1]!EM_S_YQ_OPEN(A667,"2015-01-05","3")</f>
        <v>8.3592230565926897</v>
      </c>
      <c r="C667" s="18">
        <f>[1]!EM_S_YQ_CLOSE(A667,"2015-12-31","3")</f>
        <v>12.8367355371901</v>
      </c>
      <c r="D667" s="4">
        <f t="shared" si="20"/>
        <v>0.53563739719400338</v>
      </c>
      <c r="E667">
        <f t="shared" si="21"/>
        <v>204</v>
      </c>
    </row>
    <row r="668" spans="1:5" x14ac:dyDescent="0.25">
      <c r="A668" t="s">
        <v>254</v>
      </c>
      <c r="B668" s="18">
        <f>[1]!EM_S_YQ_OPEN(A668,"2015-01-05","3")</f>
        <v>20.399880290553899</v>
      </c>
      <c r="C668" s="18">
        <f>[1]!EM_S_YQ_CLOSE(A668,"2015-12-31","3")</f>
        <v>15.432948717948699</v>
      </c>
      <c r="D668" s="4">
        <f t="shared" si="20"/>
        <v>-0.2434784666312538</v>
      </c>
      <c r="E668">
        <f t="shared" si="21"/>
        <v>402</v>
      </c>
    </row>
    <row r="669" spans="1:5" x14ac:dyDescent="0.25">
      <c r="A669" t="s">
        <v>614</v>
      </c>
      <c r="B669" s="18">
        <f>[1]!EM_S_YQ_OPEN(A669,"2015-01-05","3")</f>
        <v>7.7501049331056198</v>
      </c>
      <c r="C669" s="18">
        <f>[1]!EM_S_YQ_CLOSE(A669,"2015-12-31","3")</f>
        <v>37.408761665470202</v>
      </c>
      <c r="D669" s="4">
        <f t="shared" si="20"/>
        <v>3.8268716344308613</v>
      </c>
      <c r="E669">
        <f t="shared" si="21"/>
        <v>8</v>
      </c>
    </row>
    <row r="670" spans="1:5" x14ac:dyDescent="0.25">
      <c r="A670" t="s">
        <v>492</v>
      </c>
      <c r="B670" s="18">
        <f>[1]!EM_S_YQ_OPEN(A670,"2015-01-05","3")</f>
        <v>6.1698699186991899</v>
      </c>
      <c r="C670" s="18">
        <f>[1]!EM_S_YQ_CLOSE(A670,"2015-12-31","3")</f>
        <v>8.5820000000000007</v>
      </c>
      <c r="D670" s="4">
        <f t="shared" si="20"/>
        <v>0.3909531502423258</v>
      </c>
      <c r="E670">
        <f t="shared" si="21"/>
        <v>258</v>
      </c>
    </row>
    <row r="671" spans="1:5" x14ac:dyDescent="0.25">
      <c r="A671" t="s">
        <v>1116</v>
      </c>
      <c r="B671" s="18">
        <f>[1]!EM_S_YQ_OPEN(A671,"2015-01-05","3")</f>
        <v>13.2959327403312</v>
      </c>
      <c r="C671" s="18">
        <f>[1]!EM_S_YQ_CLOSE(A671,"2015-12-31","3")</f>
        <v>22.257170379289601</v>
      </c>
      <c r="D671" s="4">
        <f t="shared" si="20"/>
        <v>0.67398337626782989</v>
      </c>
      <c r="E671">
        <f t="shared" si="21"/>
        <v>176</v>
      </c>
    </row>
    <row r="672" spans="1:5" x14ac:dyDescent="0.25">
      <c r="A672" t="s">
        <v>60</v>
      </c>
      <c r="B672" s="18">
        <f>[1]!EM_S_YQ_OPEN(A672,"2015-01-05","3")</f>
        <v>5.5444649446494498</v>
      </c>
      <c r="C672" s="18">
        <f>[1]!EM_S_YQ_CLOSE(A672,"2015-12-31","3")</f>
        <v>19.318450184501799</v>
      </c>
      <c r="D672" s="4">
        <f t="shared" si="20"/>
        <v>2.4842767295597379</v>
      </c>
      <c r="E672">
        <f t="shared" si="21"/>
        <v>26</v>
      </c>
    </row>
    <row r="673" spans="1:5" x14ac:dyDescent="0.25">
      <c r="A673" t="s">
        <v>497</v>
      </c>
      <c r="B673" s="18">
        <f>[1]!EM_S_YQ_OPEN(A673,"2015-01-05","3")</f>
        <v>6.8852124891587199</v>
      </c>
      <c r="C673" s="18">
        <f>[1]!EM_S_YQ_CLOSE(A673,"2015-12-31","3")</f>
        <v>17.309999999999999</v>
      </c>
      <c r="D673" s="4">
        <f t="shared" si="20"/>
        <v>1.5140836288285777</v>
      </c>
      <c r="E673">
        <f t="shared" si="21"/>
        <v>63</v>
      </c>
    </row>
    <row r="674" spans="1:5" x14ac:dyDescent="0.25">
      <c r="A674" t="s">
        <v>1106</v>
      </c>
      <c r="B674" s="18">
        <f>[1]!EM_S_YQ_OPEN(A674,"2015-01-05","3")</f>
        <v>8.6944842721287507</v>
      </c>
      <c r="C674" s="18">
        <f>[1]!EM_S_YQ_CLOSE(A674,"2015-12-31","3")</f>
        <v>16.322099487929801</v>
      </c>
      <c r="D674" s="4">
        <f t="shared" si="20"/>
        <v>0.87729357798165419</v>
      </c>
      <c r="E674">
        <f t="shared" si="21"/>
        <v>127</v>
      </c>
    </row>
    <row r="675" spans="1:5" x14ac:dyDescent="0.25">
      <c r="A675" t="s">
        <v>651</v>
      </c>
      <c r="B675" s="18">
        <f>[1]!EM_S_YQ_OPEN(A675,"2015-01-05","3")</f>
        <v>23.348108359745801</v>
      </c>
      <c r="C675" s="18">
        <f>[1]!EM_S_YQ_CLOSE(A675,"2015-12-31","3")</f>
        <v>22.258735343383599</v>
      </c>
      <c r="D675" s="4">
        <f t="shared" si="20"/>
        <v>-4.6657870503992421E-2</v>
      </c>
      <c r="E675">
        <f t="shared" si="21"/>
        <v>370</v>
      </c>
    </row>
    <row r="676" spans="1:5" x14ac:dyDescent="0.25">
      <c r="A676" t="s">
        <v>1076</v>
      </c>
      <c r="B676" s="18">
        <f>[1]!EM_S_YQ_OPEN(A676,"2015-01-05","3")</f>
        <v>8.9709803921568607</v>
      </c>
      <c r="C676" s="18">
        <f>[1]!EM_S_YQ_CLOSE(A676,"2015-12-31","3")</f>
        <v>9.0878888888888891</v>
      </c>
      <c r="D676" s="4">
        <f t="shared" si="20"/>
        <v>1.3031852888034294E-2</v>
      </c>
      <c r="E676">
        <f t="shared" si="21"/>
        <v>350</v>
      </c>
    </row>
    <row r="677" spans="1:5" x14ac:dyDescent="0.25">
      <c r="A677" t="s">
        <v>513</v>
      </c>
      <c r="B677" s="18">
        <f>[1]!EM_S_YQ_OPEN(A677,"2015-01-05","3")</f>
        <v>6.2065036153001696</v>
      </c>
      <c r="C677" s="18">
        <f>[1]!EM_S_YQ_CLOSE(A677,"2015-12-31","3")</f>
        <v>7.9903092783505203</v>
      </c>
      <c r="D677" s="4">
        <f t="shared" si="20"/>
        <v>0.28740910722309781</v>
      </c>
      <c r="E677">
        <f t="shared" si="21"/>
        <v>285</v>
      </c>
    </row>
    <row r="678" spans="1:5" x14ac:dyDescent="0.25">
      <c r="A678" t="s">
        <v>907</v>
      </c>
      <c r="B678" s="18">
        <f>[1]!EM_S_YQ_OPEN(A678,"2015-01-05","3")</f>
        <v>7.33</v>
      </c>
      <c r="C678" s="18">
        <f>[1]!EM_S_YQ_CLOSE(A678,"2015-12-31","3")</f>
        <v>5.97</v>
      </c>
      <c r="D678" s="4">
        <f t="shared" si="20"/>
        <v>-0.18553888130968627</v>
      </c>
      <c r="E678">
        <f t="shared" si="21"/>
        <v>386</v>
      </c>
    </row>
    <row r="679" spans="1:5" x14ac:dyDescent="0.25">
      <c r="A679" t="s">
        <v>132</v>
      </c>
      <c r="B679" s="18">
        <f>[1]!EM_S_YQ_OPEN(A679,"2015-01-05","3")</f>
        <v>50.469574640216102</v>
      </c>
      <c r="C679" s="18">
        <f>[1]!EM_S_YQ_CLOSE(A679,"2015-12-31","3")</f>
        <v>91.125418111219005</v>
      </c>
      <c r="D679" s="4">
        <f t="shared" si="20"/>
        <v>0.80555153794790968</v>
      </c>
      <c r="E679">
        <f t="shared" si="21"/>
        <v>142</v>
      </c>
    </row>
    <row r="680" spans="1:5" x14ac:dyDescent="0.25">
      <c r="A680" t="s">
        <v>91</v>
      </c>
      <c r="B680" s="18">
        <f>[1]!EM_S_YQ_OPEN(A680,"2015-01-05","3")</f>
        <v>14.8664783121214</v>
      </c>
      <c r="C680" s="18">
        <f>[1]!EM_S_YQ_CLOSE(A680,"2015-12-31","3")</f>
        <v>85.477126185266201</v>
      </c>
      <c r="D680" s="4">
        <f t="shared" si="20"/>
        <v>4.7496553245950874</v>
      </c>
      <c r="E680">
        <f t="shared" si="21"/>
        <v>4</v>
      </c>
    </row>
    <row r="681" spans="1:5" x14ac:dyDescent="0.25">
      <c r="A681" t="s">
        <v>491</v>
      </c>
      <c r="B681" s="18">
        <f>[1]!EM_S_YQ_OPEN(A681,"2015-01-05","3")</f>
        <v>8.6808152851240905</v>
      </c>
      <c r="C681" s="18">
        <f>[1]!EM_S_YQ_CLOSE(A681,"2015-12-31","3")</f>
        <v>12.2164640883978</v>
      </c>
      <c r="D681" s="4">
        <f t="shared" si="20"/>
        <v>0.40729455553933808</v>
      </c>
      <c r="E681">
        <f t="shared" si="21"/>
        <v>246</v>
      </c>
    </row>
    <row r="682" spans="1:5" x14ac:dyDescent="0.25">
      <c r="A682" t="s">
        <v>1099</v>
      </c>
      <c r="B682" s="18">
        <f>[1]!EM_S_YQ_OPEN(A682,"2015-01-05","3")</f>
        <v>11.5432277442799</v>
      </c>
      <c r="C682" s="18">
        <f>[1]!EM_S_YQ_CLOSE(A682,"2015-12-31","3")</f>
        <v>17.9305785123967</v>
      </c>
      <c r="D682" s="4">
        <f t="shared" si="20"/>
        <v>0.55334183034567352</v>
      </c>
      <c r="E682">
        <f t="shared" si="21"/>
        <v>191</v>
      </c>
    </row>
    <row r="683" spans="1:5" x14ac:dyDescent="0.25">
      <c r="A683" t="s">
        <v>940</v>
      </c>
      <c r="B683" s="18">
        <f>[1]!EM_S_YQ_OPEN(A683,"2015-01-05","3")</f>
        <v>3.21</v>
      </c>
      <c r="C683" s="18">
        <f>[1]!EM_S_YQ_CLOSE(A683,"2015-12-31","3")</f>
        <v>3.17</v>
      </c>
      <c r="D683" s="4">
        <f t="shared" si="20"/>
        <v>-1.2461059190031164E-2</v>
      </c>
      <c r="E683">
        <f t="shared" si="21"/>
        <v>355</v>
      </c>
    </row>
    <row r="684" spans="1:5" x14ac:dyDescent="0.25">
      <c r="A684" t="s">
        <v>1025</v>
      </c>
      <c r="B684" s="18">
        <f>[1]!EM_S_YQ_OPEN(A684,"2015-01-05","3")</f>
        <v>7.7877789585547301</v>
      </c>
      <c r="C684" s="18">
        <f>[1]!EM_S_YQ_CLOSE(A684,"2015-12-31","3")</f>
        <v>7.5051009564293301</v>
      </c>
      <c r="D684" s="4">
        <f t="shared" si="20"/>
        <v>-3.6297640653357728E-2</v>
      </c>
      <c r="E684">
        <f t="shared" si="21"/>
        <v>359</v>
      </c>
    </row>
    <row r="685" spans="1:5" x14ac:dyDescent="0.25">
      <c r="A685" t="s">
        <v>701</v>
      </c>
      <c r="B685" s="18">
        <f>[1]!EM_S_YQ_OPEN(A685,"2015-01-05","3")</f>
        <v>10.056634823912701</v>
      </c>
      <c r="C685" s="18">
        <f>[1]!EM_S_YQ_CLOSE(A685,"2015-12-31","3")</f>
        <v>8.6430727023319598</v>
      </c>
      <c r="D685" s="4">
        <f t="shared" si="20"/>
        <v>-0.1405601522111122</v>
      </c>
      <c r="E685">
        <f t="shared" si="21"/>
        <v>376</v>
      </c>
    </row>
    <row r="686" spans="1:5" x14ac:dyDescent="0.25">
      <c r="A686" t="s">
        <v>1161</v>
      </c>
      <c r="B686" s="18">
        <f>[1]!EM_S_YQ_OPEN(A686,"2015-01-05","3")</f>
        <v>3.13</v>
      </c>
      <c r="C686" s="18">
        <f>[1]!EM_S_YQ_CLOSE(A686,"2015-12-31","3")</f>
        <v>3.11</v>
      </c>
      <c r="D686" s="4">
        <f t="shared" si="20"/>
        <v>-6.3897763578274818E-3</v>
      </c>
      <c r="E686">
        <f t="shared" si="21"/>
        <v>352</v>
      </c>
    </row>
    <row r="687" spans="1:5" x14ac:dyDescent="0.25">
      <c r="A687" t="s">
        <v>384</v>
      </c>
      <c r="B687" s="18">
        <f>[1]!EM_S_YQ_OPEN(A687,"2015-01-05","3")</f>
        <v>7.96</v>
      </c>
      <c r="C687" s="18">
        <f>[1]!EM_S_YQ_CLOSE(A687,"2015-12-31","3")</f>
        <v>11.52</v>
      </c>
      <c r="D687" s="4">
        <f t="shared" si="20"/>
        <v>0.44723618090452255</v>
      </c>
      <c r="E687">
        <f t="shared" si="21"/>
        <v>228</v>
      </c>
    </row>
    <row r="688" spans="1:5" x14ac:dyDescent="0.25">
      <c r="A688" t="s">
        <v>926</v>
      </c>
      <c r="B688" s="18">
        <f>[1]!EM_S_YQ_OPEN(A688,"2015-01-05","3")</f>
        <v>8.9120568436798795</v>
      </c>
      <c r="C688" s="18">
        <f>[1]!EM_S_YQ_CLOSE(A688,"2015-12-31","3")</f>
        <v>18.515736724008999</v>
      </c>
      <c r="D688" s="4">
        <f t="shared" si="20"/>
        <v>1.0776053215077634</v>
      </c>
      <c r="E688">
        <f t="shared" si="21"/>
        <v>103</v>
      </c>
    </row>
    <row r="689" spans="1:5" x14ac:dyDescent="0.25">
      <c r="A689" t="s">
        <v>751</v>
      </c>
      <c r="B689" s="18">
        <f>[1]!EM_S_YQ_OPEN(A689,"2015-01-05","3")</f>
        <v>9.6083620785228501</v>
      </c>
      <c r="C689" s="18">
        <f>[1]!EM_S_YQ_CLOSE(A689,"2015-12-31","3")</f>
        <v>15.5677607542722</v>
      </c>
      <c r="D689" s="4">
        <f t="shared" si="20"/>
        <v>0.62023044375795666</v>
      </c>
      <c r="E689">
        <f t="shared" si="21"/>
        <v>176</v>
      </c>
    </row>
    <row r="690" spans="1:5" x14ac:dyDescent="0.25">
      <c r="A690" t="s">
        <v>526</v>
      </c>
      <c r="B690" s="18">
        <f>[1]!EM_S_YQ_OPEN(A690,"2015-01-05","3")</f>
        <v>10.287510882930601</v>
      </c>
      <c r="C690" s="18">
        <f>[1]!EM_S_YQ_CLOSE(A690,"2015-12-31","3")</f>
        <v>19.0711006474397</v>
      </c>
      <c r="D690" s="4">
        <f t="shared" si="20"/>
        <v>0.85381098153520685</v>
      </c>
      <c r="E690">
        <f t="shared" si="21"/>
        <v>127</v>
      </c>
    </row>
    <row r="691" spans="1:5" x14ac:dyDescent="0.25">
      <c r="A691" t="s">
        <v>146</v>
      </c>
      <c r="B691" s="18">
        <f>[1]!EM_S_YQ_OPEN(A691,"2015-01-05","3")</f>
        <v>7.74346121057118</v>
      </c>
      <c r="C691" s="18">
        <f>[1]!EM_S_YQ_CLOSE(A691,"2015-12-31","3")</f>
        <v>29.177681159420299</v>
      </c>
      <c r="D691" s="4">
        <f t="shared" si="20"/>
        <v>2.7680412371134056</v>
      </c>
      <c r="E691">
        <f t="shared" si="21"/>
        <v>18</v>
      </c>
    </row>
    <row r="692" spans="1:5" x14ac:dyDescent="0.25">
      <c r="A692" t="s">
        <v>829</v>
      </c>
      <c r="B692" s="18">
        <f>[1]!EM_S_YQ_OPEN(A692,"2015-01-05","3")</f>
        <v>11.7598273053224</v>
      </c>
      <c r="C692" s="18">
        <f>[1]!EM_S_YQ_CLOSE(A692,"2015-12-31","3")</f>
        <v>14.355727029438</v>
      </c>
      <c r="D692" s="4">
        <f t="shared" si="20"/>
        <v>0.22074301405265687</v>
      </c>
      <c r="E692">
        <f t="shared" si="21"/>
        <v>293</v>
      </c>
    </row>
    <row r="693" spans="1:5" x14ac:dyDescent="0.25">
      <c r="A693" t="s">
        <v>696</v>
      </c>
      <c r="B693" s="18">
        <f>[1]!EM_S_YQ_OPEN(A693,"2015-01-05","3")</f>
        <v>19.348717171074298</v>
      </c>
      <c r="C693" s="18">
        <f>[1]!EM_S_YQ_CLOSE(A693,"2015-12-31","3")</f>
        <v>31.5646786632391</v>
      </c>
      <c r="D693" s="4">
        <f t="shared" si="20"/>
        <v>0.63135769592142599</v>
      </c>
      <c r="E693">
        <f t="shared" si="21"/>
        <v>170</v>
      </c>
    </row>
    <row r="694" spans="1:5" x14ac:dyDescent="0.25">
      <c r="A694" t="s">
        <v>441</v>
      </c>
      <c r="B694" s="18">
        <f>[1]!EM_S_YQ_OPEN(A694,"2015-01-05","3")</f>
        <v>4.41</v>
      </c>
      <c r="C694" s="18">
        <f>[1]!EM_S_YQ_CLOSE(A694,"2015-12-31","3")</f>
        <v>9.5500000000000007</v>
      </c>
      <c r="D694" s="4">
        <f t="shared" si="20"/>
        <v>1.1655328798185942</v>
      </c>
      <c r="E694">
        <f t="shared" si="21"/>
        <v>84</v>
      </c>
    </row>
    <row r="695" spans="1:5" x14ac:dyDescent="0.25">
      <c r="A695" t="s">
        <v>862</v>
      </c>
      <c r="B695" s="18">
        <f>[1]!EM_S_YQ_OPEN(A695,"2015-01-05","3")</f>
        <v>12.19</v>
      </c>
      <c r="C695" s="18">
        <f>[1]!EM_S_YQ_CLOSE(A695,"2015-12-31","3")</f>
        <v>7.73</v>
      </c>
      <c r="D695" s="4">
        <f t="shared" si="20"/>
        <v>-0.36587366694011481</v>
      </c>
      <c r="E695">
        <f t="shared" si="21"/>
        <v>380</v>
      </c>
    </row>
    <row r="696" spans="1:5" x14ac:dyDescent="0.25">
      <c r="A696" t="s">
        <v>550</v>
      </c>
      <c r="B696" s="18">
        <f>[1]!EM_S_YQ_OPEN(A696,"2015-01-05","3")</f>
        <v>9.7075400347889094</v>
      </c>
      <c r="C696" s="18">
        <f>[1]!EM_S_YQ_CLOSE(A696,"2015-12-31","3")</f>
        <v>10.274516779986101</v>
      </c>
      <c r="D696" s="4">
        <f t="shared" si="20"/>
        <v>5.8405810654946259E-2</v>
      </c>
      <c r="E696">
        <f t="shared" si="21"/>
        <v>325</v>
      </c>
    </row>
    <row r="697" spans="1:5" x14ac:dyDescent="0.25">
      <c r="A697" t="s">
        <v>825</v>
      </c>
      <c r="B697" s="18">
        <f>[1]!EM_S_YQ_OPEN(A697,"2015-01-05","3")</f>
        <v>12.0334018650247</v>
      </c>
      <c r="C697" s="18">
        <f>[1]!EM_S_YQ_CLOSE(A697,"2015-12-31","3")</f>
        <v>19.629769996567099</v>
      </c>
      <c r="D697" s="4">
        <f t="shared" si="20"/>
        <v>0.63127353484482052</v>
      </c>
      <c r="E697">
        <f t="shared" si="21"/>
        <v>169</v>
      </c>
    </row>
    <row r="698" spans="1:5" x14ac:dyDescent="0.25">
      <c r="A698" t="s">
        <v>508</v>
      </c>
      <c r="B698" s="18">
        <f>[1]!EM_S_YQ_OPEN(A698,"2015-01-05","3")</f>
        <v>4.3258912915247896</v>
      </c>
      <c r="C698" s="18">
        <f>[1]!EM_S_YQ_CLOSE(A698,"2015-12-31","3")</f>
        <v>3.7868543046357601</v>
      </c>
      <c r="D698" s="4">
        <f t="shared" si="20"/>
        <v>-0.124607150425879</v>
      </c>
      <c r="E698">
        <f t="shared" si="21"/>
        <v>361</v>
      </c>
    </row>
    <row r="699" spans="1:5" x14ac:dyDescent="0.25">
      <c r="A699" t="s">
        <v>370</v>
      </c>
      <c r="B699" s="18">
        <f>[1]!EM_S_YQ_OPEN(A699,"2015-01-05","3")</f>
        <v>18.939160545645301</v>
      </c>
      <c r="C699" s="18">
        <f>[1]!EM_S_YQ_CLOSE(A699,"2015-12-31","3")</f>
        <v>11.53</v>
      </c>
      <c r="D699" s="4">
        <f t="shared" si="20"/>
        <v>-0.39120849774669114</v>
      </c>
      <c r="E699">
        <f t="shared" si="21"/>
        <v>378</v>
      </c>
    </row>
    <row r="700" spans="1:5" x14ac:dyDescent="0.25">
      <c r="A700" t="s">
        <v>404</v>
      </c>
      <c r="B700" s="18">
        <f>[1]!EM_S_YQ_OPEN(A700,"2015-01-05","3")</f>
        <v>6.8874104003532999</v>
      </c>
      <c r="C700" s="18">
        <f>[1]!EM_S_YQ_CLOSE(A700,"2015-12-31","3")</f>
        <v>10.8895393474088</v>
      </c>
      <c r="D700" s="4">
        <f t="shared" si="20"/>
        <v>0.58107891274348988</v>
      </c>
      <c r="E700">
        <f t="shared" si="21"/>
        <v>176</v>
      </c>
    </row>
    <row r="701" spans="1:5" x14ac:dyDescent="0.25">
      <c r="A701" t="s">
        <v>867</v>
      </c>
      <c r="B701" s="18">
        <f>[1]!EM_S_YQ_OPEN(A701,"2015-01-05","3")</f>
        <v>10.823174411857201</v>
      </c>
      <c r="C701" s="18">
        <f>[1]!EM_S_YQ_CLOSE(A701,"2015-12-31","3")</f>
        <v>9.7330739299610904</v>
      </c>
      <c r="D701" s="4">
        <f t="shared" si="20"/>
        <v>-0.1007191088690083</v>
      </c>
      <c r="E701">
        <f t="shared" si="21"/>
        <v>355</v>
      </c>
    </row>
    <row r="702" spans="1:5" x14ac:dyDescent="0.25">
      <c r="A702" t="s">
        <v>300</v>
      </c>
      <c r="B702" s="18">
        <f>[1]!EM_S_YQ_OPEN(A702,"2015-01-05","3")</f>
        <v>14.0821093932637</v>
      </c>
      <c r="C702" s="18">
        <f>[1]!EM_S_YQ_CLOSE(A702,"2015-12-31","3")</f>
        <v>10.216106080207</v>
      </c>
      <c r="D702" s="4">
        <f t="shared" si="20"/>
        <v>-0.27453296981956665</v>
      </c>
      <c r="E702">
        <f t="shared" si="21"/>
        <v>372</v>
      </c>
    </row>
    <row r="703" spans="1:5" x14ac:dyDescent="0.25">
      <c r="A703" t="s">
        <v>66</v>
      </c>
      <c r="B703" s="18">
        <f>[1]!EM_S_YQ_OPEN(A703,"2015-01-05","3")</f>
        <v>18.1900068174841</v>
      </c>
      <c r="C703" s="18">
        <f>[1]!EM_S_YQ_CLOSE(A703,"2015-12-31","3")</f>
        <v>32.476371701546903</v>
      </c>
      <c r="D703" s="4">
        <f t="shared" si="20"/>
        <v>0.78539634577436512</v>
      </c>
      <c r="E703">
        <f t="shared" si="21"/>
        <v>141</v>
      </c>
    </row>
    <row r="704" spans="1:5" x14ac:dyDescent="0.25">
      <c r="A704" t="s">
        <v>618</v>
      </c>
      <c r="B704" s="18">
        <f>[1]!EM_S_YQ_OPEN(A704,"2015-01-05","3")</f>
        <v>10</v>
      </c>
      <c r="C704" s="18">
        <f>[1]!EM_S_YQ_CLOSE(A704,"2015-12-31","3")</f>
        <v>27.69</v>
      </c>
      <c r="D704" s="4">
        <f t="shared" si="20"/>
        <v>1.7690000000000001</v>
      </c>
      <c r="E704">
        <f t="shared" si="21"/>
        <v>46</v>
      </c>
    </row>
    <row r="705" spans="1:5" x14ac:dyDescent="0.25">
      <c r="A705" t="s">
        <v>661</v>
      </c>
      <c r="B705" s="18">
        <f>[1]!EM_S_YQ_OPEN(A705,"2015-01-05","3")</f>
        <v>7.87292220113852</v>
      </c>
      <c r="C705" s="18">
        <f>[1]!EM_S_YQ_CLOSE(A705,"2015-12-31","3")</f>
        <v>16.383074003795102</v>
      </c>
      <c r="D705" s="4">
        <f t="shared" si="20"/>
        <v>1.0809394002935671</v>
      </c>
      <c r="E705">
        <f t="shared" si="21"/>
        <v>99</v>
      </c>
    </row>
    <row r="706" spans="1:5" x14ac:dyDescent="0.25">
      <c r="A706" t="s">
        <v>909</v>
      </c>
      <c r="B706" s="18">
        <f>[1]!EM_S_YQ_OPEN(A706,"2015-01-05","3")</f>
        <v>11.1582712369598</v>
      </c>
      <c r="C706" s="18">
        <f>[1]!EM_S_YQ_CLOSE(A706,"2015-12-31","3")</f>
        <v>30.446140089418801</v>
      </c>
      <c r="D706" s="4">
        <f t="shared" si="20"/>
        <v>1.7285714285714211</v>
      </c>
      <c r="E706">
        <f t="shared" si="21"/>
        <v>50</v>
      </c>
    </row>
    <row r="707" spans="1:5" x14ac:dyDescent="0.25">
      <c r="A707" t="s">
        <v>366</v>
      </c>
      <c r="B707" s="18">
        <f>[1]!EM_S_YQ_OPEN(A707,"2015-01-05","3")</f>
        <v>10.486478127589701</v>
      </c>
      <c r="C707" s="18">
        <f>[1]!EM_S_YQ_CLOSE(A707,"2015-12-31","3")</f>
        <v>15.361502276175999</v>
      </c>
      <c r="D707" s="4">
        <f t="shared" si="20"/>
        <v>0.46488669401409555</v>
      </c>
      <c r="E707">
        <f t="shared" si="21"/>
        <v>210</v>
      </c>
    </row>
    <row r="708" spans="1:5" x14ac:dyDescent="0.25">
      <c r="A708" t="s">
        <v>871</v>
      </c>
      <c r="B708" s="18">
        <f>[1]!EM_S_YQ_OPEN(A708,"2015-01-05","3")</f>
        <v>5.6923698458975398</v>
      </c>
      <c r="C708" s="18">
        <f>[1]!EM_S_YQ_CLOSE(A708,"2015-12-31","3")</f>
        <v>15.39</v>
      </c>
      <c r="D708" s="4">
        <f t="shared" si="20"/>
        <v>1.7036191281723359</v>
      </c>
      <c r="E708">
        <f t="shared" si="21"/>
        <v>50</v>
      </c>
    </row>
    <row r="709" spans="1:5" x14ac:dyDescent="0.25">
      <c r="A709" t="s">
        <v>598</v>
      </c>
      <c r="B709" s="18">
        <f>[1]!EM_S_YQ_OPEN(A709,"2015-01-05","3")</f>
        <v>5.89</v>
      </c>
      <c r="C709" s="18">
        <f>[1]!EM_S_YQ_CLOSE(A709,"2015-12-31","3")</f>
        <v>7.53</v>
      </c>
      <c r="D709" s="4">
        <f t="shared" si="20"/>
        <v>0.27843803056027178</v>
      </c>
      <c r="E709">
        <f t="shared" si="21"/>
        <v>270</v>
      </c>
    </row>
    <row r="710" spans="1:5" x14ac:dyDescent="0.25">
      <c r="A710" t="s">
        <v>890</v>
      </c>
      <c r="B710" s="18">
        <f>[1]!EM_S_YQ_OPEN(A710,"2015-01-05","3")</f>
        <v>5.75</v>
      </c>
      <c r="C710" s="18">
        <f>[1]!EM_S_YQ_CLOSE(A710,"2015-12-31","3")</f>
        <v>7.52</v>
      </c>
      <c r="D710" s="4">
        <f t="shared" ref="D710:D773" si="22">(C710-B710)/B710</f>
        <v>0.30782608695652164</v>
      </c>
      <c r="E710">
        <f t="shared" ref="E710:E773" si="23">_xlfn.RANK.AVG(D710,D710:D1781,0)</f>
        <v>256</v>
      </c>
    </row>
    <row r="711" spans="1:5" x14ac:dyDescent="0.25">
      <c r="A711" t="s">
        <v>215</v>
      </c>
      <c r="B711" s="18">
        <f>[1]!EM_S_YQ_OPEN(A711,"2015-01-05","3")</f>
        <v>5.1447807559087897</v>
      </c>
      <c r="C711" s="18">
        <f>[1]!EM_S_YQ_CLOSE(A711,"2015-12-31","3")</f>
        <v>7.6282825040128399</v>
      </c>
      <c r="D711" s="4">
        <f t="shared" si="22"/>
        <v>0.48272256213284581</v>
      </c>
      <c r="E711">
        <f t="shared" si="23"/>
        <v>198</v>
      </c>
    </row>
    <row r="712" spans="1:5" x14ac:dyDescent="0.25">
      <c r="A712" t="s">
        <v>295</v>
      </c>
      <c r="B712" s="18">
        <f>[1]!EM_S_YQ_OPEN(A712,"2015-01-05","3")</f>
        <v>10.554813556329499</v>
      </c>
      <c r="C712" s="18">
        <f>[1]!EM_S_YQ_CLOSE(A712,"2015-12-31","3")</f>
        <v>15.7770224215247</v>
      </c>
      <c r="D712" s="4">
        <f t="shared" si="22"/>
        <v>0.49477035641842793</v>
      </c>
      <c r="E712">
        <f t="shared" si="23"/>
        <v>193</v>
      </c>
    </row>
    <row r="713" spans="1:5" x14ac:dyDescent="0.25">
      <c r="A713" t="s">
        <v>289</v>
      </c>
      <c r="B713" s="18">
        <f>[1]!EM_S_YQ_OPEN(A713,"2015-01-05","3")</f>
        <v>7.50638914027149</v>
      </c>
      <c r="C713" s="18">
        <f>[1]!EM_S_YQ_CLOSE(A713,"2015-12-31","3")</f>
        <v>15.17</v>
      </c>
      <c r="D713" s="4">
        <f t="shared" si="22"/>
        <v>1.0209450531432658</v>
      </c>
      <c r="E713">
        <f t="shared" si="23"/>
        <v>103</v>
      </c>
    </row>
    <row r="714" spans="1:5" x14ac:dyDescent="0.25">
      <c r="A714" t="s">
        <v>601</v>
      </c>
      <c r="B714" s="18">
        <f>[1]!EM_S_YQ_OPEN(A714,"2015-01-05","3")</f>
        <v>7.2</v>
      </c>
      <c r="C714" s="18">
        <f>[1]!EM_S_YQ_CLOSE(A714,"2015-12-31","3")</f>
        <v>15.15</v>
      </c>
      <c r="D714" s="4">
        <f t="shared" si="22"/>
        <v>1.1041666666666667</v>
      </c>
      <c r="E714">
        <f t="shared" si="23"/>
        <v>93</v>
      </c>
    </row>
    <row r="715" spans="1:5" x14ac:dyDescent="0.25">
      <c r="A715" t="s">
        <v>975</v>
      </c>
      <c r="B715" s="18">
        <f>[1]!EM_S_YQ_OPEN(A715,"2015-01-05","3")</f>
        <v>7.0600602409638604</v>
      </c>
      <c r="C715" s="18">
        <f>[1]!EM_S_YQ_CLOSE(A715,"2015-12-31","3")</f>
        <v>14.8976720647773</v>
      </c>
      <c r="D715" s="4">
        <f t="shared" si="22"/>
        <v>1.1101338453655214</v>
      </c>
      <c r="E715">
        <f t="shared" si="23"/>
        <v>89</v>
      </c>
    </row>
    <row r="716" spans="1:5" x14ac:dyDescent="0.25">
      <c r="A716" t="s">
        <v>893</v>
      </c>
      <c r="B716" s="18">
        <f>[1]!EM_S_YQ_OPEN(A716,"2015-01-05","3")</f>
        <v>5.56</v>
      </c>
      <c r="C716" s="18">
        <f>[1]!EM_S_YQ_CLOSE(A716,"2015-12-31","3")</f>
        <v>8.2200000000000006</v>
      </c>
      <c r="D716" s="4">
        <f t="shared" si="22"/>
        <v>0.4784172661870506</v>
      </c>
      <c r="E716">
        <f t="shared" si="23"/>
        <v>197</v>
      </c>
    </row>
    <row r="717" spans="1:5" x14ac:dyDescent="0.25">
      <c r="A717" t="s">
        <v>827</v>
      </c>
      <c r="B717" s="18">
        <f>[1]!EM_S_YQ_OPEN(A717,"2015-01-05","3")</f>
        <v>20.8476452711981</v>
      </c>
      <c r="C717" s="18">
        <f>[1]!EM_S_YQ_CLOSE(A717,"2015-12-31","3")</f>
        <v>37.085815480304099</v>
      </c>
      <c r="D717" s="4">
        <f t="shared" si="22"/>
        <v>0.77889708875369801</v>
      </c>
      <c r="E717">
        <f t="shared" si="23"/>
        <v>135</v>
      </c>
    </row>
    <row r="718" spans="1:5" x14ac:dyDescent="0.25">
      <c r="A718" t="s">
        <v>301</v>
      </c>
      <c r="B718" s="18">
        <f>[1]!EM_S_YQ_OPEN(A718,"2015-01-05","3")</f>
        <v>8.2510824402297995</v>
      </c>
      <c r="C718" s="18">
        <f>[1]!EM_S_YQ_CLOSE(A718,"2015-12-31","3")</f>
        <v>8.4723124042878997</v>
      </c>
      <c r="D718" s="4">
        <f t="shared" si="22"/>
        <v>2.68122353231437E-2</v>
      </c>
      <c r="E718">
        <f t="shared" si="23"/>
        <v>313</v>
      </c>
    </row>
    <row r="719" spans="1:5" x14ac:dyDescent="0.25">
      <c r="A719" t="s">
        <v>806</v>
      </c>
      <c r="B719" s="18">
        <f>[1]!EM_S_YQ_OPEN(A719,"2015-01-05","3")</f>
        <v>13.347576209737101</v>
      </c>
      <c r="C719" s="18">
        <f>[1]!EM_S_YQ_CLOSE(A719,"2015-12-31","3")</f>
        <v>17.6417763157895</v>
      </c>
      <c r="D719" s="4">
        <f t="shared" si="22"/>
        <v>0.32172134015760595</v>
      </c>
      <c r="E719">
        <f t="shared" si="23"/>
        <v>244</v>
      </c>
    </row>
    <row r="720" spans="1:5" x14ac:dyDescent="0.25">
      <c r="A720" t="s">
        <v>227</v>
      </c>
      <c r="B720" s="18">
        <f>[1]!EM_S_YQ_OPEN(A720,"2015-01-05","3")</f>
        <v>15.8131003322871</v>
      </c>
      <c r="C720" s="18">
        <f>[1]!EM_S_YQ_CLOSE(A720,"2015-12-31","3")</f>
        <v>14.0532754126846</v>
      </c>
      <c r="D720" s="4">
        <f t="shared" si="22"/>
        <v>-0.11128905038370612</v>
      </c>
      <c r="E720">
        <f t="shared" si="23"/>
        <v>340</v>
      </c>
    </row>
    <row r="721" spans="1:5" x14ac:dyDescent="0.25">
      <c r="A721" t="s">
        <v>153</v>
      </c>
      <c r="B721" s="18">
        <f>[1]!EM_S_YQ_OPEN(A721,"2015-01-05","3")</f>
        <v>13.9349376121065</v>
      </c>
      <c r="C721" s="18">
        <f>[1]!EM_S_YQ_CLOSE(A721,"2015-12-31","3")</f>
        <v>68.536418118466898</v>
      </c>
      <c r="D721" s="4">
        <f t="shared" si="22"/>
        <v>3.9183153901545502</v>
      </c>
      <c r="E721">
        <f t="shared" si="23"/>
        <v>6</v>
      </c>
    </row>
    <row r="722" spans="1:5" x14ac:dyDescent="0.25">
      <c r="A722" t="s">
        <v>1036</v>
      </c>
      <c r="B722" s="18">
        <f>[1]!EM_S_YQ_OPEN(A722,"2015-01-05","3")</f>
        <v>7.7257199273311796</v>
      </c>
      <c r="C722" s="18">
        <f>[1]!EM_S_YQ_CLOSE(A722,"2015-12-31","3")</f>
        <v>25.234266906044301</v>
      </c>
      <c r="D722" s="4">
        <f t="shared" si="22"/>
        <v>2.2662673696950053</v>
      </c>
      <c r="E722">
        <f t="shared" si="23"/>
        <v>27</v>
      </c>
    </row>
    <row r="723" spans="1:5" x14ac:dyDescent="0.25">
      <c r="A723" t="s">
        <v>626</v>
      </c>
      <c r="B723" s="18">
        <f>[1]!EM_S_YQ_OPEN(A723,"2015-01-05","3")</f>
        <v>5.2573910796863901</v>
      </c>
      <c r="C723" s="18">
        <f>[1]!EM_S_YQ_CLOSE(A723,"2015-12-31","3")</f>
        <v>11.1393505253104</v>
      </c>
      <c r="D723" s="4">
        <f t="shared" si="22"/>
        <v>1.1187981560570677</v>
      </c>
      <c r="E723">
        <f t="shared" si="23"/>
        <v>85</v>
      </c>
    </row>
    <row r="724" spans="1:5" x14ac:dyDescent="0.25">
      <c r="A724" t="s">
        <v>1044</v>
      </c>
      <c r="B724" s="18">
        <f>[1]!EM_S_YQ_OPEN(A724,"2015-01-05","3")</f>
        <v>5.21</v>
      </c>
      <c r="C724" s="18">
        <f>[1]!EM_S_YQ_CLOSE(A724,"2015-12-31","3")</f>
        <v>7.32</v>
      </c>
      <c r="D724" s="4">
        <f t="shared" si="22"/>
        <v>0.40499040307101736</v>
      </c>
      <c r="E724">
        <f t="shared" si="23"/>
        <v>220</v>
      </c>
    </row>
    <row r="725" spans="1:5" x14ac:dyDescent="0.25">
      <c r="A725" t="s">
        <v>118</v>
      </c>
      <c r="B725" s="18">
        <f>[1]!EM_S_YQ_OPEN(A725,"2015-01-05","3")</f>
        <v>16.3376891466371</v>
      </c>
      <c r="C725" s="18">
        <f>[1]!EM_S_YQ_CLOSE(A725,"2015-12-31","3")</f>
        <v>34.792514994002403</v>
      </c>
      <c r="D725" s="4">
        <f t="shared" si="22"/>
        <v>1.129586056003764</v>
      </c>
      <c r="E725">
        <f t="shared" si="23"/>
        <v>84</v>
      </c>
    </row>
    <row r="726" spans="1:5" x14ac:dyDescent="0.25">
      <c r="A726" t="s">
        <v>64</v>
      </c>
      <c r="B726" s="18">
        <f>[1]!EM_S_YQ_OPEN(A726,"2015-01-05","3")</f>
        <v>6.4445670037926703</v>
      </c>
      <c r="C726" s="18">
        <f>[1]!EM_S_YQ_CLOSE(A726,"2015-12-31","3")</f>
        <v>20.514955752212401</v>
      </c>
      <c r="D726" s="4">
        <f t="shared" si="22"/>
        <v>2.1832946635730863</v>
      </c>
      <c r="E726">
        <f t="shared" si="23"/>
        <v>28</v>
      </c>
    </row>
    <row r="727" spans="1:5" x14ac:dyDescent="0.25">
      <c r="A727" t="s">
        <v>810</v>
      </c>
      <c r="B727" s="18">
        <f>[1]!EM_S_YQ_OPEN(A727,"2015-01-05","3")</f>
        <v>12.284439031141901</v>
      </c>
      <c r="C727" s="18">
        <f>[1]!EM_S_YQ_CLOSE(A727,"2015-12-31","3")</f>
        <v>11.1736470588235</v>
      </c>
      <c r="D727" s="4">
        <f t="shared" si="22"/>
        <v>-9.0422685928308696E-2</v>
      </c>
      <c r="E727">
        <f t="shared" si="23"/>
        <v>330</v>
      </c>
    </row>
    <row r="728" spans="1:5" x14ac:dyDescent="0.25">
      <c r="A728" t="s">
        <v>110</v>
      </c>
      <c r="B728" s="18">
        <f>[1]!EM_S_YQ_OPEN(A728,"2015-01-05","3")</f>
        <v>17.420799902123001</v>
      </c>
      <c r="C728" s="18">
        <f>[1]!EM_S_YQ_CLOSE(A728,"2015-12-31","3")</f>
        <v>39.067409326424901</v>
      </c>
      <c r="D728" s="4">
        <f t="shared" si="22"/>
        <v>1.242572645683389</v>
      </c>
      <c r="E728">
        <f t="shared" si="23"/>
        <v>72</v>
      </c>
    </row>
    <row r="729" spans="1:5" x14ac:dyDescent="0.25">
      <c r="A729" t="s">
        <v>134</v>
      </c>
      <c r="B729" s="18">
        <f>[1]!EM_S_YQ_OPEN(A729,"2015-01-05","3")</f>
        <v>22.700074763426301</v>
      </c>
      <c r="C729" s="18">
        <f>[1]!EM_S_YQ_CLOSE(A729,"2015-12-31","3")</f>
        <v>46.463007478632498</v>
      </c>
      <c r="D729" s="4">
        <f t="shared" si="22"/>
        <v>1.0468217819922048</v>
      </c>
      <c r="E729">
        <f t="shared" si="23"/>
        <v>93</v>
      </c>
    </row>
    <row r="730" spans="1:5" x14ac:dyDescent="0.25">
      <c r="A730" t="s">
        <v>245</v>
      </c>
      <c r="B730" s="18">
        <f>[1]!EM_S_YQ_OPEN(A730,"2015-01-05","3")</f>
        <v>8.1981013361791106</v>
      </c>
      <c r="C730" s="18">
        <f>[1]!EM_S_YQ_CLOSE(A730,"2015-12-31","3")</f>
        <v>12.4880464216634</v>
      </c>
      <c r="D730" s="4">
        <f t="shared" si="22"/>
        <v>0.52328519855595057</v>
      </c>
      <c r="E730">
        <f t="shared" si="23"/>
        <v>176</v>
      </c>
    </row>
    <row r="731" spans="1:5" x14ac:dyDescent="0.25">
      <c r="A731" t="s">
        <v>681</v>
      </c>
      <c r="B731" s="18">
        <f>[1]!EM_S_YQ_OPEN(A731,"2015-01-05","3")</f>
        <v>11.1905961376994</v>
      </c>
      <c r="C731" s="18">
        <f>[1]!EM_S_YQ_CLOSE(A731,"2015-12-31","3")</f>
        <v>34.351133501259397</v>
      </c>
      <c r="D731" s="4">
        <f t="shared" si="22"/>
        <v>2.0696428571428562</v>
      </c>
      <c r="E731">
        <f t="shared" si="23"/>
        <v>32</v>
      </c>
    </row>
    <row r="732" spans="1:5" x14ac:dyDescent="0.25">
      <c r="A732" t="s">
        <v>172</v>
      </c>
      <c r="B732" s="18">
        <f>[1]!EM_S_YQ_OPEN(A732,"2015-01-05","3")</f>
        <v>9.5447389066483606</v>
      </c>
      <c r="C732" s="18">
        <f>[1]!EM_S_YQ_CLOSE(A732,"2015-12-31","3")</f>
        <v>14.111892411143099</v>
      </c>
      <c r="D732" s="4">
        <f t="shared" si="22"/>
        <v>0.47849957438998159</v>
      </c>
      <c r="E732">
        <f t="shared" si="23"/>
        <v>186</v>
      </c>
    </row>
    <row r="733" spans="1:5" x14ac:dyDescent="0.25">
      <c r="A733" t="s">
        <v>202</v>
      </c>
      <c r="B733" s="18">
        <f>[1]!EM_S_YQ_OPEN(A733,"2015-01-05","3")</f>
        <v>29.427460523904202</v>
      </c>
      <c r="C733" s="18">
        <f>[1]!EM_S_YQ_CLOSE(A733,"2015-12-31","3")</f>
        <v>38.1292957746479</v>
      </c>
      <c r="D733" s="4">
        <f t="shared" si="22"/>
        <v>0.29570459345872258</v>
      </c>
      <c r="E733">
        <f t="shared" si="23"/>
        <v>244</v>
      </c>
    </row>
    <row r="734" spans="1:5" x14ac:dyDescent="0.25">
      <c r="A734" t="s">
        <v>320</v>
      </c>
      <c r="B734" s="18">
        <f>[1]!EM_S_YQ_OPEN(A734,"2015-01-05","3")</f>
        <v>2.88995594054628</v>
      </c>
      <c r="C734" s="18">
        <f>[1]!EM_S_YQ_CLOSE(A734,"2015-12-31","3")</f>
        <v>5.7178168130489304</v>
      </c>
      <c r="D734" s="4">
        <f t="shared" si="22"/>
        <v>0.97851348971365559</v>
      </c>
      <c r="E734">
        <f t="shared" si="23"/>
        <v>98</v>
      </c>
    </row>
    <row r="735" spans="1:5" x14ac:dyDescent="0.25">
      <c r="A735" t="s">
        <v>462</v>
      </c>
      <c r="B735" s="18">
        <f>[1]!EM_S_YQ_OPEN(A735,"2015-01-05","3")</f>
        <v>8.4608210806899393</v>
      </c>
      <c r="C735" s="18">
        <f>[1]!EM_S_YQ_CLOSE(A735,"2015-12-31","3")</f>
        <v>11.840160320641299</v>
      </c>
      <c r="D735" s="4">
        <f t="shared" si="22"/>
        <v>0.39941031818578432</v>
      </c>
      <c r="E735">
        <f t="shared" si="23"/>
        <v>214</v>
      </c>
    </row>
    <row r="736" spans="1:5" x14ac:dyDescent="0.25">
      <c r="A736" t="s">
        <v>90</v>
      </c>
      <c r="B736" s="18">
        <f>[1]!EM_S_YQ_OPEN(A736,"2015-01-05","3")</f>
        <v>8.84119146258573</v>
      </c>
      <c r="C736" s="18">
        <f>[1]!EM_S_YQ_CLOSE(A736,"2015-12-31","3")</f>
        <v>39.529394828045902</v>
      </c>
      <c r="D736" s="4">
        <f t="shared" si="22"/>
        <v>3.4710483870106099</v>
      </c>
      <c r="E736">
        <f t="shared" si="23"/>
        <v>9</v>
      </c>
    </row>
    <row r="737" spans="1:5" x14ac:dyDescent="0.25">
      <c r="A737" t="s">
        <v>1111</v>
      </c>
      <c r="B737" s="18">
        <f>[1]!EM_S_YQ_OPEN(A737,"2015-01-05","3")</f>
        <v>8.6023619884647093</v>
      </c>
      <c r="C737" s="18">
        <f>[1]!EM_S_YQ_CLOSE(A737,"2015-12-31","3")</f>
        <v>12.31</v>
      </c>
      <c r="D737" s="4">
        <f t="shared" si="22"/>
        <v>0.4310023243043048</v>
      </c>
      <c r="E737">
        <f t="shared" si="23"/>
        <v>200</v>
      </c>
    </row>
    <row r="738" spans="1:5" x14ac:dyDescent="0.25">
      <c r="A738" t="s">
        <v>898</v>
      </c>
      <c r="B738" s="18">
        <f>[1]!EM_S_YQ_OPEN(A738,"2015-01-05","3")</f>
        <v>9.3000000000000007</v>
      </c>
      <c r="C738" s="18">
        <f>[1]!EM_S_YQ_CLOSE(A738,"2015-12-31","3")</f>
        <v>14.69</v>
      </c>
      <c r="D738" s="4">
        <f t="shared" si="22"/>
        <v>0.57956989247311808</v>
      </c>
      <c r="E738">
        <f t="shared" si="23"/>
        <v>157</v>
      </c>
    </row>
    <row r="739" spans="1:5" x14ac:dyDescent="0.25">
      <c r="A739" t="s">
        <v>427</v>
      </c>
      <c r="B739" s="18">
        <f>[1]!EM_S_YQ_OPEN(A739,"2015-01-05","3")</f>
        <v>8.3591208986593593</v>
      </c>
      <c r="C739" s="18">
        <f>[1]!EM_S_YQ_CLOSE(A739,"2015-12-31","3")</f>
        <v>19.530459060402698</v>
      </c>
      <c r="D739" s="4">
        <f t="shared" si="22"/>
        <v>1.3364250017648394</v>
      </c>
      <c r="E739">
        <f t="shared" si="23"/>
        <v>64</v>
      </c>
    </row>
    <row r="740" spans="1:5" x14ac:dyDescent="0.25">
      <c r="A740" t="s">
        <v>159</v>
      </c>
      <c r="B740" s="18">
        <f>[1]!EM_S_YQ_OPEN(A740,"2015-01-05","3")</f>
        <v>17.3080641749333</v>
      </c>
      <c r="C740" s="18">
        <f>[1]!EM_S_YQ_CLOSE(A740,"2015-12-31","3")</f>
        <v>51.140263473053899</v>
      </c>
      <c r="D740" s="4">
        <f t="shared" si="22"/>
        <v>1.9547072945984716</v>
      </c>
      <c r="E740">
        <f t="shared" si="23"/>
        <v>35</v>
      </c>
    </row>
    <row r="741" spans="1:5" x14ac:dyDescent="0.25">
      <c r="A741" t="s">
        <v>188</v>
      </c>
      <c r="B741" s="18">
        <f>[1]!EM_S_YQ_OPEN(A741,"2015-01-05","3")</f>
        <v>14.835260390059201</v>
      </c>
      <c r="C741" s="18">
        <f>[1]!EM_S_YQ_CLOSE(A741,"2015-12-31","3")</f>
        <v>50.920872274143299</v>
      </c>
      <c r="D741" s="4">
        <f t="shared" si="22"/>
        <v>2.4324218743247892</v>
      </c>
      <c r="E741">
        <f t="shared" si="23"/>
        <v>23</v>
      </c>
    </row>
    <row r="742" spans="1:5" x14ac:dyDescent="0.25">
      <c r="A742" t="s">
        <v>303</v>
      </c>
      <c r="B742" s="18">
        <f>[1]!EM_S_YQ_OPEN(A742,"2015-01-05","3")</f>
        <v>5.1969072342234996</v>
      </c>
      <c r="C742" s="18">
        <f>[1]!EM_S_YQ_CLOSE(A742,"2015-12-31","3")</f>
        <v>7.3893718166383699</v>
      </c>
      <c r="D742" s="4">
        <f t="shared" si="22"/>
        <v>0.42187872201695348</v>
      </c>
      <c r="E742">
        <f t="shared" si="23"/>
        <v>198</v>
      </c>
    </row>
    <row r="743" spans="1:5" x14ac:dyDescent="0.25">
      <c r="A743" t="s">
        <v>592</v>
      </c>
      <c r="B743" s="18">
        <f>[1]!EM_S_YQ_OPEN(A743,"2015-01-05","3")</f>
        <v>8.7778948544489097</v>
      </c>
      <c r="C743" s="18">
        <f>[1]!EM_S_YQ_CLOSE(A743,"2015-12-31","3")</f>
        <v>7.6256885825616196</v>
      </c>
      <c r="D743" s="4">
        <f t="shared" si="22"/>
        <v>-0.13126225490196161</v>
      </c>
      <c r="E743">
        <f t="shared" si="23"/>
        <v>320</v>
      </c>
    </row>
    <row r="744" spans="1:5" x14ac:dyDescent="0.25">
      <c r="A744" t="s">
        <v>479</v>
      </c>
      <c r="B744" s="18">
        <f>[1]!EM_S_YQ_OPEN(A744,"2015-01-05","3")</f>
        <v>19.248458906085698</v>
      </c>
      <c r="C744" s="18">
        <f>[1]!EM_S_YQ_CLOSE(A744,"2015-12-31","3")</f>
        <v>33.942954804405602</v>
      </c>
      <c r="D744" s="4">
        <f t="shared" si="22"/>
        <v>0.76341155258273752</v>
      </c>
      <c r="E744">
        <f t="shared" si="23"/>
        <v>126</v>
      </c>
    </row>
    <row r="745" spans="1:5" x14ac:dyDescent="0.25">
      <c r="A745" t="s">
        <v>166</v>
      </c>
      <c r="B745" s="18">
        <f>[1]!EM_S_YQ_OPEN(A745,"2015-01-05","3")</f>
        <v>14.079187778410899</v>
      </c>
      <c r="C745" s="18">
        <f>[1]!EM_S_YQ_CLOSE(A745,"2015-12-31","3")</f>
        <v>22.458842975206601</v>
      </c>
      <c r="D745" s="4">
        <f t="shared" si="22"/>
        <v>0.59518029936677941</v>
      </c>
      <c r="E745">
        <f t="shared" si="23"/>
        <v>152</v>
      </c>
    </row>
    <row r="746" spans="1:5" x14ac:dyDescent="0.25">
      <c r="A746" t="s">
        <v>897</v>
      </c>
      <c r="B746" s="18">
        <f>[1]!EM_S_YQ_OPEN(A746,"2015-01-05","3")</f>
        <v>6.16</v>
      </c>
      <c r="C746" s="18">
        <f>[1]!EM_S_YQ_CLOSE(A746,"2015-12-31","3")</f>
        <v>7.5</v>
      </c>
      <c r="D746" s="4">
        <f t="shared" si="22"/>
        <v>0.21753246753246749</v>
      </c>
      <c r="E746">
        <f t="shared" si="23"/>
        <v>251</v>
      </c>
    </row>
    <row r="747" spans="1:5" x14ac:dyDescent="0.25">
      <c r="A747" t="s">
        <v>648</v>
      </c>
      <c r="B747" s="18">
        <f>[1]!EM_S_YQ_OPEN(A747,"2015-01-05","3")</f>
        <v>6.1283775554588997</v>
      </c>
      <c r="C747" s="18">
        <f>[1]!EM_S_YQ_CLOSE(A747,"2015-12-31","3")</f>
        <v>7.3004132231404997</v>
      </c>
      <c r="D747" s="4">
        <f t="shared" si="22"/>
        <v>0.19124730111277169</v>
      </c>
      <c r="E747">
        <f t="shared" si="23"/>
        <v>257</v>
      </c>
    </row>
    <row r="748" spans="1:5" x14ac:dyDescent="0.25">
      <c r="A748" t="s">
        <v>1092</v>
      </c>
      <c r="B748" s="18">
        <f>[1]!EM_S_YQ_OPEN(A748,"2015-01-05","3")</f>
        <v>9.3111993896052301</v>
      </c>
      <c r="C748" s="18">
        <f>[1]!EM_S_YQ_CLOSE(A748,"2015-12-31","3")</f>
        <v>7.3260984848484796</v>
      </c>
      <c r="D748" s="4">
        <f t="shared" si="22"/>
        <v>-0.21319497324618172</v>
      </c>
      <c r="E748">
        <f t="shared" si="23"/>
        <v>324</v>
      </c>
    </row>
    <row r="749" spans="1:5" x14ac:dyDescent="0.25">
      <c r="A749" t="s">
        <v>774</v>
      </c>
      <c r="B749" s="18">
        <f>[1]!EM_S_YQ_OPEN(A749,"2015-01-05","3")</f>
        <v>9.1179806639912506</v>
      </c>
      <c r="C749" s="18">
        <f>[1]!EM_S_YQ_CLOSE(A749,"2015-12-31","3")</f>
        <v>11.181094674556199</v>
      </c>
      <c r="D749" s="4">
        <f t="shared" si="22"/>
        <v>0.22626874157702517</v>
      </c>
      <c r="E749">
        <f t="shared" si="23"/>
        <v>248</v>
      </c>
    </row>
    <row r="750" spans="1:5" x14ac:dyDescent="0.25">
      <c r="A750" t="s">
        <v>425</v>
      </c>
      <c r="B750" s="18">
        <f>[1]!EM_S_YQ_OPEN(A750,"2015-01-05","3")</f>
        <v>10.7832036320788</v>
      </c>
      <c r="C750" s="18">
        <f>[1]!EM_S_YQ_CLOSE(A750,"2015-12-31","3")</f>
        <v>8.0031157270029691</v>
      </c>
      <c r="D750" s="4">
        <f t="shared" si="22"/>
        <v>-0.25781650796293848</v>
      </c>
      <c r="E750">
        <f t="shared" si="23"/>
        <v>324</v>
      </c>
    </row>
    <row r="751" spans="1:5" x14ac:dyDescent="0.25">
      <c r="A751" t="s">
        <v>1109</v>
      </c>
      <c r="B751" s="18">
        <f>[1]!EM_S_YQ_OPEN(A751,"2015-01-05","3")</f>
        <v>12.050838593123</v>
      </c>
      <c r="C751" s="18">
        <f>[1]!EM_S_YQ_CLOSE(A751,"2015-12-31","3")</f>
        <v>11.530067950169901</v>
      </c>
      <c r="D751" s="4">
        <f t="shared" si="22"/>
        <v>-4.3214473327216028E-2</v>
      </c>
      <c r="E751">
        <f t="shared" si="23"/>
        <v>306</v>
      </c>
    </row>
    <row r="752" spans="1:5" x14ac:dyDescent="0.25">
      <c r="A752" t="s">
        <v>663</v>
      </c>
      <c r="B752" s="18">
        <f>[1]!EM_S_YQ_OPEN(A752,"2015-01-05","3")</f>
        <v>14.3621226772149</v>
      </c>
      <c r="C752" s="18">
        <f>[1]!EM_S_YQ_CLOSE(A752,"2015-12-31","3")</f>
        <v>18.853611393692798</v>
      </c>
      <c r="D752" s="4">
        <f t="shared" si="22"/>
        <v>0.31273153818714533</v>
      </c>
      <c r="E752">
        <f t="shared" si="23"/>
        <v>224</v>
      </c>
    </row>
    <row r="753" spans="1:5" x14ac:dyDescent="0.25">
      <c r="A753" t="s">
        <v>585</v>
      </c>
      <c r="B753" s="18">
        <f>[1]!EM_S_YQ_OPEN(A753,"2015-01-05","3")</f>
        <v>7.1638832772166099</v>
      </c>
      <c r="C753" s="18">
        <f>[1]!EM_S_YQ_CLOSE(A753,"2015-12-31","3")</f>
        <v>10.436520763187399</v>
      </c>
      <c r="D753" s="4">
        <f t="shared" si="22"/>
        <v>0.45682451253481482</v>
      </c>
      <c r="E753">
        <f t="shared" si="23"/>
        <v>185</v>
      </c>
    </row>
    <row r="754" spans="1:5" x14ac:dyDescent="0.25">
      <c r="A754" t="s">
        <v>994</v>
      </c>
      <c r="B754" s="18">
        <f>[1]!EM_S_YQ_OPEN(A754,"2015-01-05","3")</f>
        <v>3.9</v>
      </c>
      <c r="C754" s="18">
        <f>[1]!EM_S_YQ_CLOSE(A754,"2015-12-31","3")</f>
        <v>5.74</v>
      </c>
      <c r="D754" s="4">
        <f t="shared" si="22"/>
        <v>0.4717948717948719</v>
      </c>
      <c r="E754">
        <f t="shared" si="23"/>
        <v>182</v>
      </c>
    </row>
    <row r="755" spans="1:5" x14ac:dyDescent="0.25">
      <c r="A755" t="s">
        <v>962</v>
      </c>
      <c r="B755" s="18">
        <f>[1]!EM_S_YQ_OPEN(A755,"2015-01-05","3")</f>
        <v>7.12</v>
      </c>
      <c r="C755" s="18">
        <f>[1]!EM_S_YQ_CLOSE(A755,"2015-12-31","3")</f>
        <v>14.99</v>
      </c>
      <c r="D755" s="4">
        <f t="shared" si="22"/>
        <v>1.1053370786516854</v>
      </c>
      <c r="E755">
        <f t="shared" si="23"/>
        <v>79</v>
      </c>
    </row>
    <row r="756" spans="1:5" x14ac:dyDescent="0.25">
      <c r="A756" t="s">
        <v>1175</v>
      </c>
      <c r="B756" s="18">
        <f>[1]!EM_S_YQ_OPEN(A756,"2015-01-05","3")</f>
        <v>5.9154359634997302</v>
      </c>
      <c r="C756" s="18">
        <f>[1]!EM_S_YQ_CLOSE(A756,"2015-12-31","3")</f>
        <v>8.8107777777777798</v>
      </c>
      <c r="D756" s="4">
        <f t="shared" si="22"/>
        <v>0.48945535580865079</v>
      </c>
      <c r="E756">
        <f t="shared" si="23"/>
        <v>174</v>
      </c>
    </row>
    <row r="757" spans="1:5" x14ac:dyDescent="0.25">
      <c r="A757" t="s">
        <v>790</v>
      </c>
      <c r="B757" s="18">
        <f>[1]!EM_S_YQ_OPEN(A757,"2015-01-05","3")</f>
        <v>12.921180187955001</v>
      </c>
      <c r="C757" s="18">
        <f>[1]!EM_S_YQ_CLOSE(A757,"2015-12-31","3")</f>
        <v>16.7980873593647</v>
      </c>
      <c r="D757" s="4">
        <f t="shared" si="22"/>
        <v>0.30004280685008289</v>
      </c>
      <c r="E757">
        <f t="shared" si="23"/>
        <v>226</v>
      </c>
    </row>
    <row r="758" spans="1:5" x14ac:dyDescent="0.25">
      <c r="A758" t="s">
        <v>180</v>
      </c>
      <c r="B758" s="18">
        <f>[1]!EM_S_YQ_OPEN(A758,"2015-01-05","3")</f>
        <v>15.0272157997774</v>
      </c>
      <c r="C758" s="18">
        <f>[1]!EM_S_YQ_CLOSE(A758,"2015-12-31","3")</f>
        <v>17.9662729449322</v>
      </c>
      <c r="D758" s="4">
        <f t="shared" si="22"/>
        <v>0.19558228113010376</v>
      </c>
      <c r="E758">
        <f t="shared" si="23"/>
        <v>248</v>
      </c>
    </row>
    <row r="759" spans="1:5" x14ac:dyDescent="0.25">
      <c r="A759" t="s">
        <v>281</v>
      </c>
      <c r="B759" s="18">
        <f>[1]!EM_S_YQ_OPEN(A759,"2015-01-05","3")</f>
        <v>4.6713207146306104</v>
      </c>
      <c r="C759" s="18">
        <f>[1]!EM_S_YQ_CLOSE(A759,"2015-12-31","3")</f>
        <v>6.8248623853210999</v>
      </c>
      <c r="D759" s="4">
        <f t="shared" si="22"/>
        <v>0.46101344828360452</v>
      </c>
      <c r="E759">
        <f t="shared" si="23"/>
        <v>181</v>
      </c>
    </row>
    <row r="760" spans="1:5" x14ac:dyDescent="0.25">
      <c r="A760" t="s">
        <v>902</v>
      </c>
      <c r="B760" s="18">
        <f>[1]!EM_S_YQ_OPEN(A760,"2015-01-05","3")</f>
        <v>8.8682724293783703</v>
      </c>
      <c r="C760" s="18">
        <f>[1]!EM_S_YQ_CLOSE(A760,"2015-12-31","3")</f>
        <v>11.219962779156299</v>
      </c>
      <c r="D760" s="4">
        <f t="shared" si="22"/>
        <v>0.26518021052075108</v>
      </c>
      <c r="E760">
        <f t="shared" si="23"/>
        <v>233</v>
      </c>
    </row>
    <row r="761" spans="1:5" x14ac:dyDescent="0.25">
      <c r="A761" t="s">
        <v>538</v>
      </c>
      <c r="B761" s="18">
        <f>[1]!EM_S_YQ_OPEN(A761,"2015-01-05","3")</f>
        <v>15.095164061699499</v>
      </c>
      <c r="C761" s="18">
        <f>[1]!EM_S_YQ_CLOSE(A761,"2015-12-31","3")</f>
        <v>13.082732732732699</v>
      </c>
      <c r="D761" s="4">
        <f t="shared" si="22"/>
        <v>-0.13331629392971492</v>
      </c>
      <c r="E761">
        <f t="shared" si="23"/>
        <v>305</v>
      </c>
    </row>
    <row r="762" spans="1:5" x14ac:dyDescent="0.25">
      <c r="A762" t="s">
        <v>649</v>
      </c>
      <c r="B762" s="18">
        <f>[1]!EM_S_YQ_OPEN(A762,"2015-01-05","3")</f>
        <v>6.2286774772858298</v>
      </c>
      <c r="C762" s="18">
        <f>[1]!EM_S_YQ_CLOSE(A762,"2015-12-31","3")</f>
        <v>15.697997086671499</v>
      </c>
      <c r="D762" s="4">
        <f t="shared" si="22"/>
        <v>1.5202777225049005</v>
      </c>
      <c r="E762">
        <f t="shared" si="23"/>
        <v>49</v>
      </c>
    </row>
    <row r="763" spans="1:5" x14ac:dyDescent="0.25">
      <c r="A763" t="s">
        <v>689</v>
      </c>
      <c r="B763" s="18">
        <f>[1]!EM_S_YQ_OPEN(A763,"2015-01-05","3")</f>
        <v>10.255983657281099</v>
      </c>
      <c r="C763" s="18">
        <f>[1]!EM_S_YQ_CLOSE(A763,"2015-12-31","3")</f>
        <v>10.1301369863014</v>
      </c>
      <c r="D763" s="4">
        <f t="shared" si="22"/>
        <v>-1.2270560795049269E-2</v>
      </c>
      <c r="E763">
        <f t="shared" si="23"/>
        <v>289</v>
      </c>
    </row>
    <row r="764" spans="1:5" x14ac:dyDescent="0.25">
      <c r="A764" t="s">
        <v>385</v>
      </c>
      <c r="B764" s="18">
        <f>[1]!EM_S_YQ_OPEN(A764,"2015-01-05","3")</f>
        <v>12.2015701713576</v>
      </c>
      <c r="C764" s="18">
        <f>[1]!EM_S_YQ_CLOSE(A764,"2015-12-31","3")</f>
        <v>13.626718027735</v>
      </c>
      <c r="D764" s="4">
        <f t="shared" si="22"/>
        <v>0.1168003655564628</v>
      </c>
      <c r="E764">
        <f t="shared" si="23"/>
        <v>259</v>
      </c>
    </row>
    <row r="765" spans="1:5" x14ac:dyDescent="0.25">
      <c r="A765" t="s">
        <v>505</v>
      </c>
      <c r="B765" s="18">
        <f>[1]!EM_S_YQ_OPEN(A765,"2015-01-05","3")</f>
        <v>5.23518159892597</v>
      </c>
      <c r="C765" s="18">
        <f>[1]!EM_S_YQ_CLOSE(A765,"2015-12-31","3")</f>
        <v>6.826614481409</v>
      </c>
      <c r="D765" s="4">
        <f t="shared" si="22"/>
        <v>0.30398809523809495</v>
      </c>
      <c r="E765">
        <f t="shared" si="23"/>
        <v>222</v>
      </c>
    </row>
    <row r="766" spans="1:5" x14ac:dyDescent="0.25">
      <c r="A766" t="s">
        <v>1038</v>
      </c>
      <c r="B766" s="18">
        <f>[1]!EM_S_YQ_OPEN(A766,"2015-01-05","3")</f>
        <v>5.1461488063241099</v>
      </c>
      <c r="C766" s="18">
        <f>[1]!EM_S_YQ_CLOSE(A766,"2015-12-31","3")</f>
        <v>5.7206400000000004</v>
      </c>
      <c r="D766" s="4">
        <f t="shared" si="22"/>
        <v>0.11163516938528817</v>
      </c>
      <c r="E766">
        <f t="shared" si="23"/>
        <v>260</v>
      </c>
    </row>
    <row r="767" spans="1:5" x14ac:dyDescent="0.25">
      <c r="A767" t="s">
        <v>84</v>
      </c>
      <c r="B767" s="18">
        <f>[1]!EM_S_YQ_OPEN(A767,"2015-01-05","3")</f>
        <v>6.4831747919143901</v>
      </c>
      <c r="C767" s="18">
        <f>[1]!EM_S_YQ_CLOSE(A767,"2015-12-31","3")</f>
        <v>30.657859690844202</v>
      </c>
      <c r="D767" s="4">
        <f t="shared" si="22"/>
        <v>3.7288343558282144</v>
      </c>
      <c r="E767">
        <f t="shared" si="23"/>
        <v>7</v>
      </c>
    </row>
    <row r="768" spans="1:5" x14ac:dyDescent="0.25">
      <c r="A768" t="s">
        <v>863</v>
      </c>
      <c r="B768" s="18">
        <f>[1]!EM_S_YQ_OPEN(A768,"2015-01-05","3")</f>
        <v>13.2021703984231</v>
      </c>
      <c r="C768" s="18">
        <f>[1]!EM_S_YQ_CLOSE(A768,"2015-12-31","3")</f>
        <v>23.4</v>
      </c>
      <c r="D768" s="4">
        <f t="shared" si="22"/>
        <v>0.7724358415185244</v>
      </c>
      <c r="E768">
        <f t="shared" si="23"/>
        <v>121</v>
      </c>
    </row>
    <row r="769" spans="1:5" x14ac:dyDescent="0.25">
      <c r="A769" t="s">
        <v>382</v>
      </c>
      <c r="B769" s="18">
        <f>[1]!EM_S_YQ_OPEN(A769,"2015-01-05","3")</f>
        <v>7.0372972972973002</v>
      </c>
      <c r="C769" s="18">
        <f>[1]!EM_S_YQ_CLOSE(A769,"2015-12-31","3")</f>
        <v>20.962162162162201</v>
      </c>
      <c r="D769" s="4">
        <f t="shared" si="22"/>
        <v>1.9787234042553234</v>
      </c>
      <c r="E769">
        <f t="shared" si="23"/>
        <v>32</v>
      </c>
    </row>
    <row r="770" spans="1:5" x14ac:dyDescent="0.25">
      <c r="A770" t="s">
        <v>481</v>
      </c>
      <c r="B770" s="18">
        <f>[1]!EM_S_YQ_OPEN(A770,"2015-01-05","3")</f>
        <v>5.6199399613864598</v>
      </c>
      <c r="C770" s="18">
        <f>[1]!EM_S_YQ_CLOSE(A770,"2015-12-31","3")</f>
        <v>8.7307086614173208</v>
      </c>
      <c r="D770" s="4">
        <f t="shared" si="22"/>
        <v>0.55352347558948356</v>
      </c>
      <c r="E770">
        <f t="shared" si="23"/>
        <v>152</v>
      </c>
    </row>
    <row r="771" spans="1:5" x14ac:dyDescent="0.25">
      <c r="A771" t="s">
        <v>656</v>
      </c>
      <c r="B771" s="18">
        <f>[1]!EM_S_YQ_OPEN(A771,"2015-01-05","3")</f>
        <v>11.9599930603747</v>
      </c>
      <c r="C771" s="18">
        <f>[1]!EM_S_YQ_CLOSE(A771,"2015-12-31","3")</f>
        <v>21.480187369882</v>
      </c>
      <c r="D771" s="4">
        <f t="shared" si="22"/>
        <v>0.7960033305578722</v>
      </c>
      <c r="E771">
        <f t="shared" si="23"/>
        <v>115</v>
      </c>
    </row>
    <row r="772" spans="1:5" x14ac:dyDescent="0.25">
      <c r="A772" t="s">
        <v>1017</v>
      </c>
      <c r="B772" s="18">
        <f>[1]!EM_S_YQ_OPEN(A772,"2015-01-05","3")</f>
        <v>6.71</v>
      </c>
      <c r="C772" s="18">
        <f>[1]!EM_S_YQ_CLOSE(A772,"2015-12-31","3")</f>
        <v>14.75</v>
      </c>
      <c r="D772" s="4">
        <f t="shared" si="22"/>
        <v>1.1982116244411325</v>
      </c>
      <c r="E772">
        <f t="shared" si="23"/>
        <v>67</v>
      </c>
    </row>
    <row r="773" spans="1:5" x14ac:dyDescent="0.25">
      <c r="A773" t="s">
        <v>314</v>
      </c>
      <c r="B773" s="18">
        <f>[1]!EM_S_YQ_OPEN(A773,"2015-01-05","3")</f>
        <v>14.8320758133911</v>
      </c>
      <c r="C773" s="18">
        <f>[1]!EM_S_YQ_CLOSE(A773,"2015-12-31","3")</f>
        <v>14.3354521963824</v>
      </c>
      <c r="D773" s="4">
        <f t="shared" si="22"/>
        <v>-3.3483082426016483E-2</v>
      </c>
      <c r="E773">
        <f t="shared" si="23"/>
        <v>283</v>
      </c>
    </row>
    <row r="774" spans="1:5" x14ac:dyDescent="0.25">
      <c r="A774" t="s">
        <v>911</v>
      </c>
      <c r="B774" s="18">
        <f>[1]!EM_S_YQ_OPEN(A774,"2015-01-05","3")</f>
        <v>28.091393137827001</v>
      </c>
      <c r="C774" s="18">
        <f>[1]!EM_S_YQ_CLOSE(A774,"2015-12-31","3")</f>
        <v>23.3277928870293</v>
      </c>
      <c r="D774" s="4">
        <f t="shared" ref="D774:D837" si="24">(C774-B774)/B774</f>
        <v>-0.16957508043213365</v>
      </c>
      <c r="E774">
        <f t="shared" ref="E774:E837" si="25">_xlfn.RANK.AVG(D774,D774:D1845,0)</f>
        <v>293</v>
      </c>
    </row>
    <row r="775" spans="1:5" x14ac:dyDescent="0.25">
      <c r="A775" t="s">
        <v>87</v>
      </c>
      <c r="B775" s="18">
        <f>[1]!EM_S_YQ_OPEN(A775,"2015-01-05","3")</f>
        <v>14.880543766040599</v>
      </c>
      <c r="C775" s="18">
        <f>[1]!EM_S_YQ_CLOSE(A775,"2015-12-31","3")</f>
        <v>34.759347908028602</v>
      </c>
      <c r="D775" s="4">
        <f t="shared" si="24"/>
        <v>1.3358923205047186</v>
      </c>
      <c r="E775">
        <f t="shared" si="25"/>
        <v>59</v>
      </c>
    </row>
    <row r="776" spans="1:5" x14ac:dyDescent="0.25">
      <c r="A776" t="s">
        <v>403</v>
      </c>
      <c r="B776" s="18">
        <f>[1]!EM_S_YQ_OPEN(A776,"2015-01-05","3")</f>
        <v>9.68</v>
      </c>
      <c r="C776" s="18">
        <f>[1]!EM_S_YQ_CLOSE(A776,"2015-12-31","3")</f>
        <v>13.37</v>
      </c>
      <c r="D776" s="4">
        <f t="shared" si="24"/>
        <v>0.381198347107438</v>
      </c>
      <c r="E776">
        <f t="shared" si="25"/>
        <v>199</v>
      </c>
    </row>
    <row r="777" spans="1:5" x14ac:dyDescent="0.25">
      <c r="A777" t="s">
        <v>628</v>
      </c>
      <c r="B777" s="18">
        <f>[1]!EM_S_YQ_OPEN(A777,"2015-01-05","3")</f>
        <v>5.6483989757932997</v>
      </c>
      <c r="C777" s="18">
        <f>[1]!EM_S_YQ_CLOSE(A777,"2015-12-31","3")</f>
        <v>7.5615657620041796</v>
      </c>
      <c r="D777" s="4">
        <f t="shared" si="24"/>
        <v>0.3387095696337884</v>
      </c>
      <c r="E777">
        <f t="shared" si="25"/>
        <v>204</v>
      </c>
    </row>
    <row r="778" spans="1:5" x14ac:dyDescent="0.25">
      <c r="A778" t="s">
        <v>1101</v>
      </c>
      <c r="B778" s="18">
        <f>[1]!EM_S_YQ_OPEN(A778,"2015-01-05","3")</f>
        <v>8.3728111356171997</v>
      </c>
      <c r="C778" s="18">
        <f>[1]!EM_S_YQ_CLOSE(A778,"2015-12-31","3")</f>
        <v>12.3289084065245</v>
      </c>
      <c r="D778" s="4">
        <f t="shared" si="24"/>
        <v>0.47249331279890111</v>
      </c>
      <c r="E778">
        <f t="shared" si="25"/>
        <v>171</v>
      </c>
    </row>
    <row r="779" spans="1:5" x14ac:dyDescent="0.25">
      <c r="A779" t="s">
        <v>1173</v>
      </c>
      <c r="B779" s="18">
        <f>[1]!EM_S_YQ_OPEN(A779,"2015-01-05","3")</f>
        <v>5.7397468325056904</v>
      </c>
      <c r="C779" s="18">
        <f>[1]!EM_S_YQ_CLOSE(A779,"2015-12-31","3")</f>
        <v>5.0071551724137899</v>
      </c>
      <c r="D779" s="4">
        <f t="shared" si="24"/>
        <v>-0.12763483851640317</v>
      </c>
      <c r="E779">
        <f t="shared" si="25"/>
        <v>288</v>
      </c>
    </row>
    <row r="780" spans="1:5" x14ac:dyDescent="0.25">
      <c r="A780" t="s">
        <v>609</v>
      </c>
      <c r="B780" s="18">
        <f>[1]!EM_S_YQ_OPEN(A780,"2015-01-05","3")</f>
        <v>8.9537128502064594</v>
      </c>
      <c r="C780" s="18">
        <f>[1]!EM_S_YQ_CLOSE(A780,"2015-12-31","3")</f>
        <v>23.536970802919701</v>
      </c>
      <c r="D780" s="4">
        <f t="shared" si="24"/>
        <v>1.6287386246005167</v>
      </c>
      <c r="E780">
        <f t="shared" si="25"/>
        <v>43</v>
      </c>
    </row>
    <row r="781" spans="1:5" x14ac:dyDescent="0.25">
      <c r="A781" t="s">
        <v>1158</v>
      </c>
      <c r="B781" s="18">
        <f>[1]!EM_S_YQ_OPEN(A781,"2015-01-05","3")</f>
        <v>6.3801145671706401</v>
      </c>
      <c r="C781" s="18">
        <f>[1]!EM_S_YQ_CLOSE(A781,"2015-12-31","3")</f>
        <v>6.41869158878505</v>
      </c>
      <c r="D781" s="4">
        <f t="shared" si="24"/>
        <v>6.0464465345043909E-3</v>
      </c>
      <c r="E781">
        <f t="shared" si="25"/>
        <v>269</v>
      </c>
    </row>
    <row r="782" spans="1:5" x14ac:dyDescent="0.25">
      <c r="A782" t="s">
        <v>543</v>
      </c>
      <c r="B782" s="18">
        <f>[1]!EM_S_YQ_OPEN(A782,"2015-01-05","3")</f>
        <v>20.4952342898656</v>
      </c>
      <c r="C782" s="18">
        <f>[1]!EM_S_YQ_CLOSE(A782,"2015-12-31","3")</f>
        <v>51.317911369415199</v>
      </c>
      <c r="D782" s="4">
        <f t="shared" si="24"/>
        <v>1.5038948393378782</v>
      </c>
      <c r="E782">
        <f t="shared" si="25"/>
        <v>48</v>
      </c>
    </row>
    <row r="783" spans="1:5" x14ac:dyDescent="0.25">
      <c r="A783" t="s">
        <v>417</v>
      </c>
      <c r="B783" s="18">
        <f>[1]!EM_S_YQ_OPEN(A783,"2015-01-05","3")</f>
        <v>12.133600806632799</v>
      </c>
      <c r="C783" s="18">
        <f>[1]!EM_S_YQ_CLOSE(A783,"2015-12-31","3")</f>
        <v>18.952456747404799</v>
      </c>
      <c r="D783" s="4">
        <f t="shared" si="24"/>
        <v>0.56198123289539004</v>
      </c>
      <c r="E783">
        <f t="shared" si="25"/>
        <v>144</v>
      </c>
    </row>
    <row r="784" spans="1:5" x14ac:dyDescent="0.25">
      <c r="A784" t="s">
        <v>1165</v>
      </c>
      <c r="B784" s="18">
        <f>[1]!EM_S_YQ_OPEN(A784,"2015-01-05","3")</f>
        <v>6.2162941023434497</v>
      </c>
      <c r="C784" s="18">
        <f>[1]!EM_S_YQ_CLOSE(A784,"2015-12-31","3")</f>
        <v>6.2983177570093503</v>
      </c>
      <c r="D784" s="4">
        <f t="shared" si="24"/>
        <v>1.319494433749183E-2</v>
      </c>
      <c r="E784">
        <f t="shared" si="25"/>
        <v>264</v>
      </c>
    </row>
    <row r="785" spans="1:5" x14ac:dyDescent="0.25">
      <c r="A785" t="s">
        <v>573</v>
      </c>
      <c r="B785" s="18">
        <f>[1]!EM_S_YQ_OPEN(A785,"2015-01-05","3")</f>
        <v>5.0199999999999996</v>
      </c>
      <c r="C785" s="18">
        <f>[1]!EM_S_YQ_CLOSE(A785,"2015-12-31","3")</f>
        <v>6.98</v>
      </c>
      <c r="D785" s="4">
        <f t="shared" si="24"/>
        <v>0.3904382470119524</v>
      </c>
      <c r="E785">
        <f t="shared" si="25"/>
        <v>189</v>
      </c>
    </row>
    <row r="786" spans="1:5" x14ac:dyDescent="0.25">
      <c r="A786" t="s">
        <v>514</v>
      </c>
      <c r="B786" s="18">
        <f>[1]!EM_S_YQ_OPEN(A786,"2015-01-05","3")</f>
        <v>7.6</v>
      </c>
      <c r="C786" s="18">
        <f>[1]!EM_S_YQ_CLOSE(A786,"2015-12-31","3")</f>
        <v>13.35</v>
      </c>
      <c r="D786" s="4">
        <f t="shared" si="24"/>
        <v>0.75657894736842113</v>
      </c>
      <c r="E786">
        <f t="shared" si="25"/>
        <v>117</v>
      </c>
    </row>
    <row r="787" spans="1:5" x14ac:dyDescent="0.25">
      <c r="A787" t="s">
        <v>730</v>
      </c>
      <c r="B787" s="18">
        <f>[1]!EM_S_YQ_OPEN(A787,"2015-01-05","3")</f>
        <v>6.89</v>
      </c>
      <c r="C787" s="18">
        <f>[1]!EM_S_YQ_CLOSE(A787,"2015-12-31","3")</f>
        <v>8.8000000000000007</v>
      </c>
      <c r="D787" s="4">
        <f t="shared" si="24"/>
        <v>0.27721335268505098</v>
      </c>
      <c r="E787">
        <f t="shared" si="25"/>
        <v>214</v>
      </c>
    </row>
    <row r="788" spans="1:5" x14ac:dyDescent="0.25">
      <c r="A788" t="s">
        <v>368</v>
      </c>
      <c r="B788" s="18">
        <f>[1]!EM_S_YQ_OPEN(A788,"2015-01-05","3")</f>
        <v>3.34</v>
      </c>
      <c r="C788" s="18">
        <f>[1]!EM_S_YQ_CLOSE(A788,"2015-12-31","3")</f>
        <v>3.29</v>
      </c>
      <c r="D788" s="4">
        <f t="shared" si="24"/>
        <v>-1.4970059880239469E-2</v>
      </c>
      <c r="E788">
        <f t="shared" si="25"/>
        <v>268</v>
      </c>
    </row>
    <row r="789" spans="1:5" x14ac:dyDescent="0.25">
      <c r="A789" t="s">
        <v>217</v>
      </c>
      <c r="B789" s="18">
        <f>[1]!EM_S_YQ_OPEN(A789,"2015-01-05","3")</f>
        <v>20.752169470744501</v>
      </c>
      <c r="C789" s="18">
        <f>[1]!EM_S_YQ_CLOSE(A789,"2015-12-31","3")</f>
        <v>22.730719960278101</v>
      </c>
      <c r="D789" s="4">
        <f t="shared" si="24"/>
        <v>9.5341862561544394E-2</v>
      </c>
      <c r="E789">
        <f t="shared" si="25"/>
        <v>246</v>
      </c>
    </row>
    <row r="790" spans="1:5" x14ac:dyDescent="0.25">
      <c r="A790" t="s">
        <v>1003</v>
      </c>
      <c r="B790" s="18">
        <f>[1]!EM_S_YQ_OPEN(A790,"2015-01-05","3")</f>
        <v>4.9734981548945401</v>
      </c>
      <c r="C790" s="18">
        <f>[1]!EM_S_YQ_CLOSE(A790,"2015-12-31","3")</f>
        <v>7.7324090121317202</v>
      </c>
      <c r="D790" s="4">
        <f t="shared" si="24"/>
        <v>0.55472240489766123</v>
      </c>
      <c r="E790">
        <f t="shared" si="25"/>
        <v>144</v>
      </c>
    </row>
    <row r="791" spans="1:5" x14ac:dyDescent="0.25">
      <c r="A791" t="s">
        <v>1048</v>
      </c>
      <c r="B791" s="18">
        <f>[1]!EM_S_YQ_OPEN(A791,"2015-01-05","3")</f>
        <v>4.5869018674403401</v>
      </c>
      <c r="C791" s="18">
        <f>[1]!EM_S_YQ_CLOSE(A791,"2015-12-31","3")</f>
        <v>6.1417620137299798</v>
      </c>
      <c r="D791" s="4">
        <f t="shared" si="24"/>
        <v>0.33897828888092363</v>
      </c>
      <c r="E791">
        <f t="shared" si="25"/>
        <v>196</v>
      </c>
    </row>
    <row r="792" spans="1:5" x14ac:dyDescent="0.25">
      <c r="A792" t="s">
        <v>838</v>
      </c>
      <c r="B792" s="18">
        <f>[1]!EM_S_YQ_OPEN(A792,"2015-01-05","3")</f>
        <v>2.2952066115702499</v>
      </c>
      <c r="C792" s="18">
        <f>[1]!EM_S_YQ_CLOSE(A792,"2015-12-31","3")</f>
        <v>3</v>
      </c>
      <c r="D792" s="4">
        <f t="shared" si="24"/>
        <v>0.30707187094915633</v>
      </c>
      <c r="E792">
        <f t="shared" si="25"/>
        <v>203</v>
      </c>
    </row>
    <row r="793" spans="1:5" x14ac:dyDescent="0.25">
      <c r="A793" t="s">
        <v>260</v>
      </c>
      <c r="B793" s="18">
        <f>[1]!EM_S_YQ_OPEN(A793,"2015-01-05","3")</f>
        <v>27.522411839171401</v>
      </c>
      <c r="C793" s="18">
        <f>[1]!EM_S_YQ_CLOSE(A793,"2015-12-31","3")</f>
        <v>22.106323440339199</v>
      </c>
      <c r="D793" s="4">
        <f t="shared" si="24"/>
        <v>-0.19678829131986639</v>
      </c>
      <c r="E793">
        <f t="shared" si="25"/>
        <v>278</v>
      </c>
    </row>
    <row r="794" spans="1:5" x14ac:dyDescent="0.25">
      <c r="A794" t="s">
        <v>865</v>
      </c>
      <c r="B794" s="18">
        <f>[1]!EM_S_YQ_OPEN(A794,"2015-01-05","3")</f>
        <v>10.5065341016081</v>
      </c>
      <c r="C794" s="18">
        <f>[1]!EM_S_YQ_CLOSE(A794,"2015-12-31","3")</f>
        <v>22.455089820359301</v>
      </c>
      <c r="D794" s="4">
        <f t="shared" si="24"/>
        <v>1.1372499820775712</v>
      </c>
      <c r="E794">
        <f t="shared" si="25"/>
        <v>68</v>
      </c>
    </row>
    <row r="795" spans="1:5" x14ac:dyDescent="0.25">
      <c r="A795" t="s">
        <v>883</v>
      </c>
      <c r="B795" s="18">
        <f>[1]!EM_S_YQ_OPEN(A795,"2015-01-05","3")</f>
        <v>8.5365330656119394</v>
      </c>
      <c r="C795" s="18">
        <f>[1]!EM_S_YQ_CLOSE(A795,"2015-12-31","3")</f>
        <v>15.4665618860511</v>
      </c>
      <c r="D795" s="4">
        <f t="shared" si="24"/>
        <v>0.8118083497334152</v>
      </c>
      <c r="E795">
        <f t="shared" si="25"/>
        <v>105</v>
      </c>
    </row>
    <row r="796" spans="1:5" x14ac:dyDescent="0.25">
      <c r="A796" t="s">
        <v>515</v>
      </c>
      <c r="B796" s="18">
        <f>[1]!EM_S_YQ_OPEN(A796,"2015-01-05","3")</f>
        <v>9.7903745130282207</v>
      </c>
      <c r="C796" s="18">
        <f>[1]!EM_S_YQ_CLOSE(A796,"2015-12-31","3")</f>
        <v>10</v>
      </c>
      <c r="D796" s="4">
        <f t="shared" si="24"/>
        <v>2.1411385917140046E-2</v>
      </c>
      <c r="E796">
        <f t="shared" si="25"/>
        <v>252</v>
      </c>
    </row>
    <row r="797" spans="1:5" x14ac:dyDescent="0.25">
      <c r="A797" t="s">
        <v>35</v>
      </c>
      <c r="B797" s="18">
        <f>[1]!EM_S_YQ_OPEN(A797,"2015-01-05","3")</f>
        <v>8.1543487502954495</v>
      </c>
      <c r="C797" s="18">
        <f>[1]!EM_S_YQ_CLOSE(A797,"2015-12-31","3")</f>
        <v>19.712357320099301</v>
      </c>
      <c r="D797" s="4">
        <f t="shared" si="24"/>
        <v>1.4174042494055801</v>
      </c>
      <c r="E797">
        <f t="shared" si="25"/>
        <v>50</v>
      </c>
    </row>
    <row r="798" spans="1:5" x14ac:dyDescent="0.25">
      <c r="A798" t="s">
        <v>309</v>
      </c>
      <c r="B798" s="18">
        <f>[1]!EM_S_YQ_OPEN(A798,"2015-01-05","3")</f>
        <v>12.8844886225562</v>
      </c>
      <c r="C798" s="18">
        <f>[1]!EM_S_YQ_CLOSE(A798,"2015-12-31","3")</f>
        <v>21.5964645950076</v>
      </c>
      <c r="D798" s="4">
        <f t="shared" si="24"/>
        <v>0.67616001128673431</v>
      </c>
      <c r="E798">
        <f t="shared" si="25"/>
        <v>129</v>
      </c>
    </row>
    <row r="799" spans="1:5" x14ac:dyDescent="0.25">
      <c r="A799" t="s">
        <v>228</v>
      </c>
      <c r="B799" s="18">
        <f>[1]!EM_S_YQ_OPEN(A799,"2015-01-05","3")</f>
        <v>4.4242366863905298</v>
      </c>
      <c r="C799" s="18">
        <f>[1]!EM_S_YQ_CLOSE(A799,"2015-12-31","3")</f>
        <v>13.312568047337299</v>
      </c>
      <c r="D799" s="4">
        <f t="shared" si="24"/>
        <v>2.0090090090090156</v>
      </c>
      <c r="E799">
        <f t="shared" si="25"/>
        <v>30</v>
      </c>
    </row>
    <row r="800" spans="1:5" x14ac:dyDescent="0.25">
      <c r="A800" t="s">
        <v>638</v>
      </c>
      <c r="B800" s="18">
        <f>[1]!EM_S_YQ_OPEN(A800,"2015-01-05","3")</f>
        <v>3.64</v>
      </c>
      <c r="C800" s="18">
        <f>[1]!EM_S_YQ_CLOSE(A800,"2015-12-31","3")</f>
        <v>5.43</v>
      </c>
      <c r="D800" s="4">
        <f t="shared" si="24"/>
        <v>0.49175824175824162</v>
      </c>
      <c r="E800">
        <f t="shared" si="25"/>
        <v>153</v>
      </c>
    </row>
    <row r="801" spans="1:5" x14ac:dyDescent="0.25">
      <c r="A801" t="s">
        <v>950</v>
      </c>
      <c r="B801" s="18">
        <f>[1]!EM_S_YQ_OPEN(A801,"2015-01-05","3")</f>
        <v>15.358683299407099</v>
      </c>
      <c r="C801" s="18">
        <f>[1]!EM_S_YQ_CLOSE(A801,"2015-12-31","3")</f>
        <v>27.667160214168</v>
      </c>
      <c r="D801" s="4">
        <f t="shared" si="24"/>
        <v>0.80140183079600658</v>
      </c>
      <c r="E801">
        <f t="shared" si="25"/>
        <v>105</v>
      </c>
    </row>
    <row r="802" spans="1:5" x14ac:dyDescent="0.25">
      <c r="A802" t="s">
        <v>976</v>
      </c>
      <c r="B802" s="18">
        <f>[1]!EM_S_YQ_OPEN(A802,"2015-01-05","3")</f>
        <v>5.2803958468526897</v>
      </c>
      <c r="C802" s="18">
        <f>[1]!EM_S_YQ_CLOSE(A802,"2015-12-31","3")</f>
        <v>7.13</v>
      </c>
      <c r="D802" s="4">
        <f t="shared" si="24"/>
        <v>0.35027755622710416</v>
      </c>
      <c r="E802">
        <f t="shared" si="25"/>
        <v>187</v>
      </c>
    </row>
    <row r="803" spans="1:5" x14ac:dyDescent="0.25">
      <c r="A803" t="s">
        <v>765</v>
      </c>
      <c r="B803" s="18">
        <f>[1]!EM_S_YQ_OPEN(A803,"2015-01-05","3")</f>
        <v>9.4572482949308796</v>
      </c>
      <c r="C803" s="18">
        <f>[1]!EM_S_YQ_CLOSE(A803,"2015-12-31","3")</f>
        <v>9.5568387096774199</v>
      </c>
      <c r="D803" s="4">
        <f t="shared" si="24"/>
        <v>1.0530591102268207E-2</v>
      </c>
      <c r="E803">
        <f t="shared" si="25"/>
        <v>248</v>
      </c>
    </row>
    <row r="804" spans="1:5" x14ac:dyDescent="0.25">
      <c r="A804" t="s">
        <v>394</v>
      </c>
      <c r="B804" s="18">
        <f>[1]!EM_S_YQ_OPEN(A804,"2015-01-05","3")</f>
        <v>6.6182983874042201</v>
      </c>
      <c r="C804" s="18">
        <f>[1]!EM_S_YQ_CLOSE(A804,"2015-12-31","3")</f>
        <v>9.6041891891891904</v>
      </c>
      <c r="D804" s="4">
        <f t="shared" si="24"/>
        <v>0.45115687250784026</v>
      </c>
      <c r="E804">
        <f t="shared" si="25"/>
        <v>162</v>
      </c>
    </row>
    <row r="805" spans="1:5" x14ac:dyDescent="0.25">
      <c r="A805" t="s">
        <v>1149</v>
      </c>
      <c r="B805" s="18">
        <f>[1]!EM_S_YQ_OPEN(A805,"2015-01-05","3")</f>
        <v>37.826584559864401</v>
      </c>
      <c r="C805" s="18">
        <f>[1]!EM_S_YQ_CLOSE(A805,"2015-12-31","3")</f>
        <v>52.433364086408602</v>
      </c>
      <c r="D805" s="4">
        <f t="shared" si="24"/>
        <v>0.3861511605264677</v>
      </c>
      <c r="E805">
        <f t="shared" si="25"/>
        <v>182</v>
      </c>
    </row>
    <row r="806" spans="1:5" x14ac:dyDescent="0.25">
      <c r="A806" t="s">
        <v>977</v>
      </c>
      <c r="B806" s="18">
        <f>[1]!EM_S_YQ_OPEN(A806,"2015-01-05","3")</f>
        <v>11.19</v>
      </c>
      <c r="C806" s="18">
        <f>[1]!EM_S_YQ_CLOSE(A806,"2015-12-31","3")</f>
        <v>16.18</v>
      </c>
      <c r="D806" s="4">
        <f t="shared" si="24"/>
        <v>0.44593386952636288</v>
      </c>
      <c r="E806">
        <f t="shared" si="25"/>
        <v>162</v>
      </c>
    </row>
    <row r="807" spans="1:5" x14ac:dyDescent="0.25">
      <c r="A807" t="s">
        <v>594</v>
      </c>
      <c r="B807" s="18">
        <f>[1]!EM_S_YQ_OPEN(A807,"2015-01-05","3")</f>
        <v>8.7242893402444697</v>
      </c>
      <c r="C807" s="18">
        <f>[1]!EM_S_YQ_CLOSE(A807,"2015-12-31","3")</f>
        <v>14.9937186897881</v>
      </c>
      <c r="D807" s="4">
        <f t="shared" si="24"/>
        <v>0.71861776988794257</v>
      </c>
      <c r="E807">
        <f t="shared" si="25"/>
        <v>116</v>
      </c>
    </row>
    <row r="808" spans="1:5" x14ac:dyDescent="0.25">
      <c r="A808" t="s">
        <v>964</v>
      </c>
      <c r="B808" s="18">
        <f>[1]!EM_S_YQ_OPEN(A808,"2015-01-05","3")</f>
        <v>4.8975854214123</v>
      </c>
      <c r="C808" s="18">
        <f>[1]!EM_S_YQ_CLOSE(A808,"2015-12-31","3")</f>
        <v>5.3953075170842801</v>
      </c>
      <c r="D808" s="4">
        <f t="shared" si="24"/>
        <v>0.10162601626016228</v>
      </c>
      <c r="E808">
        <f t="shared" si="25"/>
        <v>229</v>
      </c>
    </row>
    <row r="809" spans="1:5" x14ac:dyDescent="0.25">
      <c r="A809" t="s">
        <v>1171</v>
      </c>
      <c r="B809" s="18">
        <f>[1]!EM_S_YQ_OPEN(A809,"2015-01-05","3")</f>
        <v>4.09</v>
      </c>
      <c r="C809" s="18">
        <f>[1]!EM_S_YQ_CLOSE(A809,"2015-12-31","3")</f>
        <v>3.61</v>
      </c>
      <c r="D809" s="4">
        <f t="shared" si="24"/>
        <v>-0.11735941320293398</v>
      </c>
      <c r="E809">
        <f t="shared" si="25"/>
        <v>259</v>
      </c>
    </row>
    <row r="810" spans="1:5" x14ac:dyDescent="0.25">
      <c r="A810" t="s">
        <v>521</v>
      </c>
      <c r="B810" s="18">
        <f>[1]!EM_S_YQ_OPEN(A810,"2015-01-05","3")</f>
        <v>6.6348122866894199</v>
      </c>
      <c r="C810" s="18">
        <f>[1]!EM_S_YQ_CLOSE(A810,"2015-12-31","3")</f>
        <v>7.09</v>
      </c>
      <c r="D810" s="4">
        <f t="shared" si="24"/>
        <v>6.8605967078189264E-2</v>
      </c>
      <c r="E810">
        <f t="shared" si="25"/>
        <v>233</v>
      </c>
    </row>
    <row r="811" spans="1:5" x14ac:dyDescent="0.25">
      <c r="A811" t="s">
        <v>561</v>
      </c>
      <c r="B811" s="18">
        <f>[1]!EM_S_YQ_OPEN(A811,"2015-01-05","3")</f>
        <v>8.9263861893783503</v>
      </c>
      <c r="C811" s="18">
        <f>[1]!EM_S_YQ_CLOSE(A811,"2015-12-31","3")</f>
        <v>14.414641109298501</v>
      </c>
      <c r="D811" s="4">
        <f t="shared" si="24"/>
        <v>0.61483502993078121</v>
      </c>
      <c r="E811">
        <f t="shared" si="25"/>
        <v>131</v>
      </c>
    </row>
    <row r="812" spans="1:5" x14ac:dyDescent="0.25">
      <c r="A812" t="s">
        <v>676</v>
      </c>
      <c r="B812" s="18">
        <f>[1]!EM_S_YQ_OPEN(A812,"2015-01-05","3")</f>
        <v>7.93</v>
      </c>
      <c r="C812" s="18">
        <f>[1]!EM_S_YQ_CLOSE(A812,"2015-12-31","3")</f>
        <v>12.66</v>
      </c>
      <c r="D812" s="4">
        <f t="shared" si="24"/>
        <v>0.59646910466582603</v>
      </c>
      <c r="E812">
        <f t="shared" si="25"/>
        <v>132</v>
      </c>
    </row>
    <row r="813" spans="1:5" x14ac:dyDescent="0.25">
      <c r="A813" t="s">
        <v>205</v>
      </c>
      <c r="B813" s="18">
        <f>[1]!EM_S_YQ_OPEN(A813,"2015-01-05","3")</f>
        <v>6.3209755398086198</v>
      </c>
      <c r="C813" s="18">
        <f>[1]!EM_S_YQ_CLOSE(A813,"2015-12-31","3")</f>
        <v>16.977352941176498</v>
      </c>
      <c r="D813" s="4">
        <f t="shared" si="24"/>
        <v>1.6858754371466087</v>
      </c>
      <c r="E813">
        <f t="shared" si="25"/>
        <v>41</v>
      </c>
    </row>
    <row r="814" spans="1:5" x14ac:dyDescent="0.25">
      <c r="A814" t="s">
        <v>248</v>
      </c>
      <c r="B814" s="18">
        <f>[1]!EM_S_YQ_OPEN(A814,"2015-01-05","3")</f>
        <v>22.9220805939953</v>
      </c>
      <c r="C814" s="18">
        <f>[1]!EM_S_YQ_CLOSE(A814,"2015-12-31","3")</f>
        <v>25.194735663946201</v>
      </c>
      <c r="D814" s="4">
        <f t="shared" si="24"/>
        <v>9.9146980163146631E-2</v>
      </c>
      <c r="E814">
        <f t="shared" si="25"/>
        <v>226</v>
      </c>
    </row>
    <row r="815" spans="1:5" x14ac:dyDescent="0.25">
      <c r="A815" t="s">
        <v>1163</v>
      </c>
      <c r="B815" s="18">
        <f>[1]!EM_S_YQ_OPEN(A815,"2015-01-05","3")</f>
        <v>3.8727901630299102</v>
      </c>
      <c r="C815" s="18">
        <f>[1]!EM_S_YQ_CLOSE(A815,"2015-12-31","3")</f>
        <v>6.6056531049250502</v>
      </c>
      <c r="D815" s="4">
        <f t="shared" si="24"/>
        <v>0.70565737539393603</v>
      </c>
      <c r="E815">
        <f t="shared" si="25"/>
        <v>118</v>
      </c>
    </row>
    <row r="816" spans="1:5" x14ac:dyDescent="0.25">
      <c r="A816" t="s">
        <v>700</v>
      </c>
      <c r="B816" s="18">
        <f>[1]!EM_S_YQ_OPEN(A816,"2015-01-05","3")</f>
        <v>11.1194950247072</v>
      </c>
      <c r="C816" s="18">
        <f>[1]!EM_S_YQ_CLOSE(A816,"2015-12-31","3")</f>
        <v>22.007409948542001</v>
      </c>
      <c r="D816" s="4">
        <f t="shared" si="24"/>
        <v>0.97917350559914496</v>
      </c>
      <c r="E816">
        <f t="shared" si="25"/>
        <v>81</v>
      </c>
    </row>
    <row r="817" spans="1:5" x14ac:dyDescent="0.25">
      <c r="A817" t="s">
        <v>1013</v>
      </c>
      <c r="B817" s="18">
        <f>[1]!EM_S_YQ_OPEN(A817,"2015-01-05","3")</f>
        <v>16.39</v>
      </c>
      <c r="C817" s="18">
        <f>[1]!EM_S_YQ_CLOSE(A817,"2015-12-31","3")</f>
        <v>24.67</v>
      </c>
      <c r="D817" s="4">
        <f t="shared" si="24"/>
        <v>0.50518608907870655</v>
      </c>
      <c r="E817">
        <f t="shared" si="25"/>
        <v>143</v>
      </c>
    </row>
    <row r="818" spans="1:5" x14ac:dyDescent="0.25">
      <c r="A818" t="s">
        <v>643</v>
      </c>
      <c r="B818" s="18">
        <f>[1]!EM_S_YQ_OPEN(A818,"2015-01-05","3")</f>
        <v>31.790703639289799</v>
      </c>
      <c r="C818" s="18">
        <f>[1]!EM_S_YQ_CLOSE(A818,"2015-12-31","3")</f>
        <v>26.084913104744</v>
      </c>
      <c r="D818" s="4">
        <f t="shared" si="24"/>
        <v>-0.17947984414834001</v>
      </c>
      <c r="E818">
        <f t="shared" si="25"/>
        <v>252</v>
      </c>
    </row>
    <row r="819" spans="1:5" x14ac:dyDescent="0.25">
      <c r="A819" t="s">
        <v>1079</v>
      </c>
      <c r="B819" s="18">
        <f>[1]!EM_S_YQ_OPEN(A819,"2015-01-05","3")</f>
        <v>5.72</v>
      </c>
      <c r="C819" s="18">
        <f>[1]!EM_S_YQ_CLOSE(A819,"2015-12-31","3")</f>
        <v>7.3</v>
      </c>
      <c r="D819" s="4">
        <f t="shared" si="24"/>
        <v>0.27622377622377625</v>
      </c>
      <c r="E819">
        <f t="shared" si="25"/>
        <v>193</v>
      </c>
    </row>
    <row r="820" spans="1:5" x14ac:dyDescent="0.25">
      <c r="A820" t="s">
        <v>542</v>
      </c>
      <c r="B820" s="18">
        <f>[1]!EM_S_YQ_OPEN(A820,"2015-01-05","3")</f>
        <v>8.4654885178458805</v>
      </c>
      <c r="C820" s="18">
        <f>[1]!EM_S_YQ_CLOSE(A820,"2015-12-31","3")</f>
        <v>10.9429471316085</v>
      </c>
      <c r="D820" s="4">
        <f t="shared" si="24"/>
        <v>0.29265394531455008</v>
      </c>
      <c r="E820">
        <f t="shared" si="25"/>
        <v>188</v>
      </c>
    </row>
    <row r="821" spans="1:5" x14ac:dyDescent="0.25">
      <c r="A821" t="s">
        <v>319</v>
      </c>
      <c r="B821" s="18">
        <f>[1]!EM_S_YQ_OPEN(A821,"2015-01-05","3")</f>
        <v>6.7946371664208502</v>
      </c>
      <c r="C821" s="18">
        <f>[1]!EM_S_YQ_CLOSE(A821,"2015-12-31","3")</f>
        <v>6.97688555347092</v>
      </c>
      <c r="D821" s="4">
        <f t="shared" si="24"/>
        <v>2.6822386918722119E-2</v>
      </c>
      <c r="E821">
        <f t="shared" si="25"/>
        <v>229</v>
      </c>
    </row>
    <row r="822" spans="1:5" x14ac:dyDescent="0.25">
      <c r="A822" t="s">
        <v>525</v>
      </c>
      <c r="B822" s="18">
        <f>[1]!EM_S_YQ_OPEN(A822,"2015-01-05","3")</f>
        <v>8.0303589054617195</v>
      </c>
      <c r="C822" s="18">
        <f>[1]!EM_S_YQ_CLOSE(A822,"2015-12-31","3")</f>
        <v>11.351546391752599</v>
      </c>
      <c r="D822" s="4">
        <f t="shared" si="24"/>
        <v>0.41357896021708662</v>
      </c>
      <c r="E822">
        <f t="shared" si="25"/>
        <v>165</v>
      </c>
    </row>
    <row r="823" spans="1:5" x14ac:dyDescent="0.25">
      <c r="A823" t="s">
        <v>430</v>
      </c>
      <c r="B823" s="18">
        <f>[1]!EM_S_YQ_OPEN(A823,"2015-01-05","3")</f>
        <v>7.55</v>
      </c>
      <c r="C823" s="18">
        <f>[1]!EM_S_YQ_CLOSE(A823,"2015-12-31","3")</f>
        <v>7.24</v>
      </c>
      <c r="D823" s="4">
        <f t="shared" si="24"/>
        <v>-4.1059602649006571E-2</v>
      </c>
      <c r="E823">
        <f t="shared" si="25"/>
        <v>239</v>
      </c>
    </row>
    <row r="824" spans="1:5" x14ac:dyDescent="0.25">
      <c r="A824" t="s">
        <v>223</v>
      </c>
      <c r="B824" s="18">
        <f>[1]!EM_S_YQ_OPEN(A824,"2015-01-05","3")</f>
        <v>6.4551857355126296</v>
      </c>
      <c r="C824" s="18">
        <f>[1]!EM_S_YQ_CLOSE(A824,"2015-12-31","3")</f>
        <v>4.9319523809523798</v>
      </c>
      <c r="D824" s="4">
        <f t="shared" si="24"/>
        <v>-0.23597049209294121</v>
      </c>
      <c r="E824">
        <f t="shared" si="25"/>
        <v>250</v>
      </c>
    </row>
    <row r="825" spans="1:5" x14ac:dyDescent="0.25">
      <c r="A825" t="s">
        <v>1105</v>
      </c>
      <c r="B825" s="18">
        <f>[1]!EM_S_YQ_OPEN(A825,"2015-01-05","3")</f>
        <v>7.9761344902386098</v>
      </c>
      <c r="C825" s="18">
        <f>[1]!EM_S_YQ_CLOSE(A825,"2015-12-31","3")</f>
        <v>10.62</v>
      </c>
      <c r="D825" s="4">
        <f t="shared" si="24"/>
        <v>0.33147203234812772</v>
      </c>
      <c r="E825">
        <f t="shared" si="25"/>
        <v>177</v>
      </c>
    </row>
    <row r="826" spans="1:5" x14ac:dyDescent="0.25">
      <c r="A826" t="s">
        <v>160</v>
      </c>
      <c r="B826" s="18">
        <f>[1]!EM_S_YQ_OPEN(A826,"2015-01-05","3")</f>
        <v>13.724953679824999</v>
      </c>
      <c r="C826" s="18">
        <f>[1]!EM_S_YQ_CLOSE(A826,"2015-12-31","3")</f>
        <v>29.2377196885428</v>
      </c>
      <c r="D826" s="4">
        <f t="shared" si="24"/>
        <v>1.1302599899860353</v>
      </c>
      <c r="E826">
        <f t="shared" si="25"/>
        <v>65</v>
      </c>
    </row>
    <row r="827" spans="1:5" x14ac:dyDescent="0.25">
      <c r="A827" t="s">
        <v>600</v>
      </c>
      <c r="B827" s="18">
        <f>[1]!EM_S_YQ_OPEN(A827,"2015-01-05","3")</f>
        <v>8.14</v>
      </c>
      <c r="C827" s="18">
        <f>[1]!EM_S_YQ_CLOSE(A827,"2015-12-31","3")</f>
        <v>20.04</v>
      </c>
      <c r="D827" s="4">
        <f t="shared" si="24"/>
        <v>1.4619164619164617</v>
      </c>
      <c r="E827">
        <f t="shared" si="25"/>
        <v>46</v>
      </c>
    </row>
    <row r="828" spans="1:5" x14ac:dyDescent="0.25">
      <c r="A828" t="s">
        <v>350</v>
      </c>
      <c r="B828" s="18">
        <f>[1]!EM_S_YQ_OPEN(A828,"2015-01-05","3")</f>
        <v>16.2002615283327</v>
      </c>
      <c r="C828" s="18">
        <f>[1]!EM_S_YQ_CLOSE(A828,"2015-12-31","3")</f>
        <v>23.519384953322302</v>
      </c>
      <c r="D828" s="4">
        <f t="shared" si="24"/>
        <v>0.45179044870289031</v>
      </c>
      <c r="E828">
        <f t="shared" si="25"/>
        <v>151</v>
      </c>
    </row>
    <row r="829" spans="1:5" x14ac:dyDescent="0.25">
      <c r="A829" t="s">
        <v>764</v>
      </c>
      <c r="B829" s="18">
        <f>[1]!EM_S_YQ_OPEN(A829,"2015-01-05","3")</f>
        <v>7.5671172612612603</v>
      </c>
      <c r="C829" s="18">
        <f>[1]!EM_S_YQ_CLOSE(A829,"2015-12-31","3")</f>
        <v>11.923066666666699</v>
      </c>
      <c r="D829" s="4">
        <f t="shared" si="24"/>
        <v>0.57564185343143537</v>
      </c>
      <c r="E829">
        <f t="shared" si="25"/>
        <v>127</v>
      </c>
    </row>
    <row r="830" spans="1:5" x14ac:dyDescent="0.25">
      <c r="A830" t="s">
        <v>632</v>
      </c>
      <c r="B830" s="18">
        <f>[1]!EM_S_YQ_OPEN(A830,"2015-01-05","3")</f>
        <v>20.7944185271576</v>
      </c>
      <c r="C830" s="18">
        <f>[1]!EM_S_YQ_CLOSE(A830,"2015-12-31","3")</f>
        <v>38.507074308563801</v>
      </c>
      <c r="D830" s="4">
        <f t="shared" si="24"/>
        <v>0.85179856115107988</v>
      </c>
      <c r="E830">
        <f t="shared" si="25"/>
        <v>90</v>
      </c>
    </row>
    <row r="831" spans="1:5" x14ac:dyDescent="0.25">
      <c r="A831" t="s">
        <v>174</v>
      </c>
      <c r="B831" s="18">
        <f>[1]!EM_S_YQ_OPEN(A831,"2015-01-05","3")</f>
        <v>17.041888049762999</v>
      </c>
      <c r="C831" s="18">
        <f>[1]!EM_S_YQ_CLOSE(A831,"2015-12-31","3")</f>
        <v>46.742399891037898</v>
      </c>
      <c r="D831" s="4">
        <f t="shared" si="24"/>
        <v>1.7427946806450205</v>
      </c>
      <c r="E831">
        <f t="shared" si="25"/>
        <v>39</v>
      </c>
    </row>
    <row r="832" spans="1:5" x14ac:dyDescent="0.25">
      <c r="A832" t="s">
        <v>969</v>
      </c>
      <c r="B832" s="18">
        <f>[1]!EM_S_YQ_OPEN(A832,"2015-01-05","3")</f>
        <v>6.6925115104161899</v>
      </c>
      <c r="C832" s="18">
        <f>[1]!EM_S_YQ_CLOSE(A832,"2015-12-31","3")</f>
        <v>8.6744416873449097</v>
      </c>
      <c r="D832" s="4">
        <f t="shared" si="24"/>
        <v>0.29614146704776734</v>
      </c>
      <c r="E832">
        <f t="shared" si="25"/>
        <v>179</v>
      </c>
    </row>
    <row r="833" spans="1:5" x14ac:dyDescent="0.25">
      <c r="A833" t="s">
        <v>777</v>
      </c>
      <c r="B833" s="18">
        <f>[1]!EM_S_YQ_OPEN(A833,"2015-01-05","3")</f>
        <v>4.2922666445947302</v>
      </c>
      <c r="C833" s="18">
        <f>[1]!EM_S_YQ_CLOSE(A833,"2015-12-31","3")</f>
        <v>5.9808958837772401</v>
      </c>
      <c r="D833" s="4">
        <f t="shared" si="24"/>
        <v>0.3934120079210382</v>
      </c>
      <c r="E833">
        <f t="shared" si="25"/>
        <v>163</v>
      </c>
    </row>
    <row r="834" spans="1:5" x14ac:dyDescent="0.25">
      <c r="A834" t="s">
        <v>580</v>
      </c>
      <c r="B834" s="18">
        <f>[1]!EM_S_YQ_OPEN(A834,"2015-01-05","3")</f>
        <v>15.778451874378201</v>
      </c>
      <c r="C834" s="18">
        <f>[1]!EM_S_YQ_CLOSE(A834,"2015-12-31","3")</f>
        <v>30.888654734411102</v>
      </c>
      <c r="D834" s="4">
        <f t="shared" si="24"/>
        <v>0.95764799869685358</v>
      </c>
      <c r="E834">
        <f t="shared" si="25"/>
        <v>80</v>
      </c>
    </row>
    <row r="835" spans="1:5" x14ac:dyDescent="0.25">
      <c r="A835" t="s">
        <v>433</v>
      </c>
      <c r="B835" s="18">
        <f>[1]!EM_S_YQ_OPEN(A835,"2015-01-05","3")</f>
        <v>7.45</v>
      </c>
      <c r="C835" s="18">
        <f>[1]!EM_S_YQ_CLOSE(A835,"2015-12-31","3")</f>
        <v>9.75</v>
      </c>
      <c r="D835" s="4">
        <f t="shared" si="24"/>
        <v>0.30872483221476504</v>
      </c>
      <c r="E835">
        <f t="shared" si="25"/>
        <v>173</v>
      </c>
    </row>
    <row r="836" spans="1:5" x14ac:dyDescent="0.25">
      <c r="A836" t="s">
        <v>249</v>
      </c>
      <c r="B836" s="18">
        <f>[1]!EM_S_YQ_OPEN(A836,"2015-01-05","3")</f>
        <v>6.2007843137254897</v>
      </c>
      <c r="C836" s="18">
        <f>[1]!EM_S_YQ_CLOSE(A836,"2015-12-31","3")</f>
        <v>6.9857352941176503</v>
      </c>
      <c r="D836" s="4">
        <f t="shared" si="24"/>
        <v>0.12658898305084806</v>
      </c>
      <c r="E836">
        <f t="shared" si="25"/>
        <v>201</v>
      </c>
    </row>
    <row r="837" spans="1:5" x14ac:dyDescent="0.25">
      <c r="A837" t="s">
        <v>684</v>
      </c>
      <c r="B837" s="18">
        <f>[1]!EM_S_YQ_OPEN(A837,"2015-01-05","3")</f>
        <v>4.6539612687331902</v>
      </c>
      <c r="C837" s="18">
        <f>[1]!EM_S_YQ_CLOSE(A837,"2015-12-31","3")</f>
        <v>6.1660810810810798</v>
      </c>
      <c r="D837" s="4">
        <f t="shared" si="24"/>
        <v>0.32491026999016887</v>
      </c>
      <c r="E837">
        <f t="shared" si="25"/>
        <v>170</v>
      </c>
    </row>
    <row r="838" spans="1:5" x14ac:dyDescent="0.25">
      <c r="A838" t="s">
        <v>28</v>
      </c>
      <c r="B838" s="18">
        <f>[1]!EM_S_YQ_OPEN(A838,"2015-01-05","3")</f>
        <v>2.8709944122529998</v>
      </c>
      <c r="C838" s="18">
        <f>[1]!EM_S_YQ_CLOSE(A838,"2015-12-31","3")</f>
        <v>4.4405240174672498</v>
      </c>
      <c r="D838" s="4">
        <f t="shared" ref="D838:D901" si="26">(C838-B838)/B838</f>
        <v>0.54668500869096737</v>
      </c>
      <c r="E838">
        <f t="shared" ref="E838:E901" si="27">_xlfn.RANK.AVG(D838,D838:D1909,0)</f>
        <v>128</v>
      </c>
    </row>
    <row r="839" spans="1:5" x14ac:dyDescent="0.25">
      <c r="A839" t="s">
        <v>104</v>
      </c>
      <c r="B839" s="18">
        <f>[1]!EM_S_YQ_OPEN(A839,"2015-01-05","3")</f>
        <v>9.9461095336272507</v>
      </c>
      <c r="C839" s="18">
        <f>[1]!EM_S_YQ_CLOSE(A839,"2015-12-31","3")</f>
        <v>17.5814123376623</v>
      </c>
      <c r="D839" s="4">
        <f t="shared" si="26"/>
        <v>0.76766727515120459</v>
      </c>
      <c r="E839">
        <f t="shared" si="27"/>
        <v>103</v>
      </c>
    </row>
    <row r="840" spans="1:5" x14ac:dyDescent="0.25">
      <c r="A840" t="s">
        <v>362</v>
      </c>
      <c r="B840" s="18">
        <f>[1]!EM_S_YQ_OPEN(A840,"2015-01-05","3")</f>
        <v>3.9430706482155902</v>
      </c>
      <c r="C840" s="18">
        <f>[1]!EM_S_YQ_CLOSE(A840,"2015-12-31","3")</f>
        <v>8.3000000000000007</v>
      </c>
      <c r="D840" s="4">
        <f t="shared" si="26"/>
        <v>1.1049584804563695</v>
      </c>
      <c r="E840">
        <f t="shared" si="27"/>
        <v>65</v>
      </c>
    </row>
    <row r="841" spans="1:5" x14ac:dyDescent="0.25">
      <c r="A841" t="s">
        <v>444</v>
      </c>
      <c r="B841" s="18">
        <f>[1]!EM_S_YQ_OPEN(A841,"2015-01-05","3")</f>
        <v>6.91</v>
      </c>
      <c r="C841" s="18">
        <f>[1]!EM_S_YQ_CLOSE(A841,"2015-12-31","3")</f>
        <v>8.23</v>
      </c>
      <c r="D841" s="4">
        <f t="shared" si="26"/>
        <v>0.19102749638205502</v>
      </c>
      <c r="E841">
        <f t="shared" si="27"/>
        <v>190</v>
      </c>
    </row>
    <row r="842" spans="1:5" x14ac:dyDescent="0.25">
      <c r="A842" t="s">
        <v>511</v>
      </c>
      <c r="B842" s="18">
        <f>[1]!EM_S_YQ_OPEN(A842,"2015-01-05","3")</f>
        <v>7.89</v>
      </c>
      <c r="C842" s="18">
        <f>[1]!EM_S_YQ_CLOSE(A842,"2015-12-31","3")</f>
        <v>6.24</v>
      </c>
      <c r="D842" s="4">
        <f t="shared" si="26"/>
        <v>-0.20912547528517103</v>
      </c>
      <c r="E842">
        <f t="shared" si="27"/>
        <v>232</v>
      </c>
    </row>
    <row r="843" spans="1:5" x14ac:dyDescent="0.25">
      <c r="A843" t="s">
        <v>436</v>
      </c>
      <c r="B843" s="18">
        <f>[1]!EM_S_YQ_OPEN(A843,"2015-01-05","3")</f>
        <v>10.916938451690401</v>
      </c>
      <c r="C843" s="18">
        <f>[1]!EM_S_YQ_CLOSE(A843,"2015-12-31","3")</f>
        <v>10.457917705735699</v>
      </c>
      <c r="D843" s="4">
        <f t="shared" si="26"/>
        <v>-4.2046655111775008E-2</v>
      </c>
      <c r="E843">
        <f t="shared" si="27"/>
        <v>222</v>
      </c>
    </row>
    <row r="844" spans="1:5" x14ac:dyDescent="0.25">
      <c r="A844" t="s">
        <v>113</v>
      </c>
      <c r="B844" s="18">
        <f>[1]!EM_S_YQ_OPEN(A844,"2015-01-05","3")</f>
        <v>14.0184</v>
      </c>
      <c r="C844" s="18">
        <f>[1]!EM_S_YQ_CLOSE(A844,"2015-12-31","3")</f>
        <v>25.640999999999998</v>
      </c>
      <c r="D844" s="4">
        <f t="shared" si="26"/>
        <v>0.82909604519774005</v>
      </c>
      <c r="E844">
        <f t="shared" si="27"/>
        <v>90</v>
      </c>
    </row>
    <row r="845" spans="1:5" x14ac:dyDescent="0.25">
      <c r="A845" t="s">
        <v>972</v>
      </c>
      <c r="B845" s="18">
        <f>[1]!EM_S_YQ_OPEN(A845,"2015-01-05","3")</f>
        <v>7.5552866861030097</v>
      </c>
      <c r="C845" s="18">
        <f>[1]!EM_S_YQ_CLOSE(A845,"2015-12-31","3")</f>
        <v>12.984713313897</v>
      </c>
      <c r="D845" s="4">
        <f t="shared" si="26"/>
        <v>0.71862615587847001</v>
      </c>
      <c r="E845">
        <f t="shared" si="27"/>
        <v>105</v>
      </c>
    </row>
    <row r="846" spans="1:5" x14ac:dyDescent="0.25">
      <c r="A846" t="s">
        <v>623</v>
      </c>
      <c r="B846" s="18">
        <f>[1]!EM_S_YQ_OPEN(A846,"2015-01-05","3")</f>
        <v>5.64673899082569</v>
      </c>
      <c r="C846" s="18">
        <f>[1]!EM_S_YQ_CLOSE(A846,"2015-12-31","3")</f>
        <v>10.1450441176471</v>
      </c>
      <c r="D846" s="4">
        <f t="shared" si="26"/>
        <v>0.79661998440690251</v>
      </c>
      <c r="E846">
        <f t="shared" si="27"/>
        <v>96</v>
      </c>
    </row>
    <row r="847" spans="1:5" x14ac:dyDescent="0.25">
      <c r="A847" t="s">
        <v>1141</v>
      </c>
      <c r="B847" s="18">
        <f>[1]!EM_S_YQ_OPEN(A847,"2015-01-05","3")</f>
        <v>11.792630186214</v>
      </c>
      <c r="C847" s="18">
        <f>[1]!EM_S_YQ_CLOSE(A847,"2015-12-31","3")</f>
        <v>26.400597683974599</v>
      </c>
      <c r="D847" s="4">
        <f t="shared" si="26"/>
        <v>1.2387370134643778</v>
      </c>
      <c r="E847">
        <f t="shared" si="27"/>
        <v>56</v>
      </c>
    </row>
    <row r="848" spans="1:5" x14ac:dyDescent="0.25">
      <c r="A848" t="s">
        <v>843</v>
      </c>
      <c r="B848" s="18">
        <f>[1]!EM_S_YQ_OPEN(A848,"2015-01-05","3")</f>
        <v>6.5609502213583903</v>
      </c>
      <c r="C848" s="18">
        <f>[1]!EM_S_YQ_CLOSE(A848,"2015-12-31","3")</f>
        <v>6.9927619047618998</v>
      </c>
      <c r="D848" s="4">
        <f t="shared" si="26"/>
        <v>6.5815418321236163E-2</v>
      </c>
      <c r="E848">
        <f t="shared" si="27"/>
        <v>202</v>
      </c>
    </row>
    <row r="849" spans="1:5" x14ac:dyDescent="0.25">
      <c r="A849" t="s">
        <v>450</v>
      </c>
      <c r="B849" s="18">
        <f>[1]!EM_S_YQ_OPEN(A849,"2015-01-05","3")</f>
        <v>6.93</v>
      </c>
      <c r="C849" s="18">
        <f>[1]!EM_S_YQ_CLOSE(A849,"2015-12-31","3")</f>
        <v>12.91</v>
      </c>
      <c r="D849" s="4">
        <f t="shared" si="26"/>
        <v>0.86291486291486297</v>
      </c>
      <c r="E849">
        <f t="shared" si="27"/>
        <v>84</v>
      </c>
    </row>
    <row r="850" spans="1:5" x14ac:dyDescent="0.25">
      <c r="A850" t="s">
        <v>437</v>
      </c>
      <c r="B850" s="18">
        <f>[1]!EM_S_YQ_OPEN(A850,"2015-01-05","3")</f>
        <v>7.0285502570356799</v>
      </c>
      <c r="C850" s="18">
        <f>[1]!EM_S_YQ_CLOSE(A850,"2015-12-31","3")</f>
        <v>8.9956082148499199</v>
      </c>
      <c r="D850" s="4">
        <f t="shared" si="26"/>
        <v>0.2798668126254325</v>
      </c>
      <c r="E850">
        <f t="shared" si="27"/>
        <v>170</v>
      </c>
    </row>
    <row r="851" spans="1:5" x14ac:dyDescent="0.25">
      <c r="A851" t="s">
        <v>839</v>
      </c>
      <c r="B851" s="18">
        <f>[1]!EM_S_YQ_OPEN(A851,"2015-01-05","3")</f>
        <v>2.7286128636850102</v>
      </c>
      <c r="C851" s="18">
        <f>[1]!EM_S_YQ_CLOSE(A851,"2015-12-31","3")</f>
        <v>11.192540381791501</v>
      </c>
      <c r="D851" s="4">
        <f t="shared" si="26"/>
        <v>3.1019158601619652</v>
      </c>
      <c r="E851">
        <f t="shared" si="27"/>
        <v>10</v>
      </c>
    </row>
    <row r="852" spans="1:5" x14ac:dyDescent="0.25">
      <c r="A852" t="s">
        <v>611</v>
      </c>
      <c r="B852" s="18">
        <f>[1]!EM_S_YQ_OPEN(A852,"2015-01-05","3")</f>
        <v>35.006436781609203</v>
      </c>
      <c r="C852" s="18">
        <f>[1]!EM_S_YQ_CLOSE(A852,"2015-12-31","3")</f>
        <v>39.651982758620697</v>
      </c>
      <c r="D852" s="4">
        <f t="shared" si="26"/>
        <v>0.13270547945205477</v>
      </c>
      <c r="E852">
        <f t="shared" si="27"/>
        <v>187</v>
      </c>
    </row>
    <row r="853" spans="1:5" x14ac:dyDescent="0.25">
      <c r="A853" t="s">
        <v>942</v>
      </c>
      <c r="B853" s="18">
        <f>[1]!EM_S_YQ_OPEN(A853,"2015-01-05","3")</f>
        <v>7.1386175115207404</v>
      </c>
      <c r="C853" s="18">
        <f>[1]!EM_S_YQ_CLOSE(A853,"2015-12-31","3")</f>
        <v>11.1185253456221</v>
      </c>
      <c r="D853" s="4">
        <f t="shared" si="26"/>
        <v>0.55751801069021267</v>
      </c>
      <c r="E853">
        <f t="shared" si="27"/>
        <v>117</v>
      </c>
    </row>
    <row r="854" spans="1:5" x14ac:dyDescent="0.25">
      <c r="A854" t="s">
        <v>1133</v>
      </c>
      <c r="B854" s="18">
        <f>[1]!EM_S_YQ_OPEN(A854,"2015-01-05","3")</f>
        <v>4.6916015624999998</v>
      </c>
      <c r="C854" s="18">
        <f>[1]!EM_S_YQ_CLOSE(A854,"2015-12-31","3")</f>
        <v>6.75</v>
      </c>
      <c r="D854" s="4">
        <f t="shared" si="26"/>
        <v>0.43874110153615592</v>
      </c>
      <c r="E854">
        <f t="shared" si="27"/>
        <v>141</v>
      </c>
    </row>
    <row r="855" spans="1:5" x14ac:dyDescent="0.25">
      <c r="A855" t="s">
        <v>434</v>
      </c>
      <c r="B855" s="18">
        <f>[1]!EM_S_YQ_OPEN(A855,"2015-01-05","3")</f>
        <v>7.96</v>
      </c>
      <c r="C855" s="18">
        <f>[1]!EM_S_YQ_CLOSE(A855,"2015-12-31","3")</f>
        <v>32.119999999999997</v>
      </c>
      <c r="D855" s="4">
        <f t="shared" si="26"/>
        <v>3.0351758793969843</v>
      </c>
      <c r="E855">
        <f t="shared" si="27"/>
        <v>11</v>
      </c>
    </row>
    <row r="856" spans="1:5" x14ac:dyDescent="0.25">
      <c r="A856" t="s">
        <v>1097</v>
      </c>
      <c r="B856" s="18">
        <f>[1]!EM_S_YQ_OPEN(A856,"2015-01-05","3")</f>
        <v>3.66</v>
      </c>
      <c r="C856" s="18">
        <f>[1]!EM_S_YQ_CLOSE(A856,"2015-12-31","3")</f>
        <v>7.73</v>
      </c>
      <c r="D856" s="4">
        <f t="shared" si="26"/>
        <v>1.1120218579234973</v>
      </c>
      <c r="E856">
        <f t="shared" si="27"/>
        <v>60</v>
      </c>
    </row>
    <row r="857" spans="1:5" x14ac:dyDescent="0.25">
      <c r="A857" t="s">
        <v>631</v>
      </c>
      <c r="B857" s="18">
        <f>[1]!EM_S_YQ_OPEN(A857,"2015-01-05","3")</f>
        <v>8.2842054263565892</v>
      </c>
      <c r="C857" s="18">
        <f>[1]!EM_S_YQ_CLOSE(A857,"2015-12-31","3")</f>
        <v>16.376944444444401</v>
      </c>
      <c r="D857" s="4">
        <f t="shared" si="26"/>
        <v>0.97688777638714541</v>
      </c>
      <c r="E857">
        <f t="shared" si="27"/>
        <v>73</v>
      </c>
    </row>
    <row r="858" spans="1:5" x14ac:dyDescent="0.25">
      <c r="A858" t="s">
        <v>619</v>
      </c>
      <c r="B858" s="18">
        <f>[1]!EM_S_YQ_OPEN(A858,"2015-01-05","3")</f>
        <v>18.0004130434783</v>
      </c>
      <c r="C858" s="18">
        <f>[1]!EM_S_YQ_CLOSE(A858,"2015-12-31","3")</f>
        <v>21.916152173913002</v>
      </c>
      <c r="D858" s="4">
        <f t="shared" si="26"/>
        <v>0.21753607103218148</v>
      </c>
      <c r="E858">
        <f t="shared" si="27"/>
        <v>172</v>
      </c>
    </row>
    <row r="859" spans="1:5" x14ac:dyDescent="0.25">
      <c r="A859" t="s">
        <v>864</v>
      </c>
      <c r="B859" s="18">
        <f>[1]!EM_S_YQ_OPEN(A859,"2015-01-05","3")</f>
        <v>27.572759675612399</v>
      </c>
      <c r="C859" s="18">
        <f>[1]!EM_S_YQ_CLOSE(A859,"2015-12-31","3")</f>
        <v>24.571965127238499</v>
      </c>
      <c r="D859" s="4">
        <f t="shared" si="26"/>
        <v>-0.10883185374542134</v>
      </c>
      <c r="E859">
        <f t="shared" si="27"/>
        <v>212</v>
      </c>
    </row>
    <row r="860" spans="1:5" x14ac:dyDescent="0.25">
      <c r="A860" t="s">
        <v>1045</v>
      </c>
      <c r="B860" s="18">
        <f>[1]!EM_S_YQ_OPEN(A860,"2015-01-05","3")</f>
        <v>4.2673486171266202</v>
      </c>
      <c r="C860" s="18">
        <f>[1]!EM_S_YQ_CLOSE(A860,"2015-12-31","3")</f>
        <v>5.98615629984051</v>
      </c>
      <c r="D860" s="4">
        <f t="shared" si="26"/>
        <v>0.40278117325957613</v>
      </c>
      <c r="E860">
        <f t="shared" si="27"/>
        <v>147</v>
      </c>
    </row>
    <row r="861" spans="1:5" x14ac:dyDescent="0.25">
      <c r="A861" t="s">
        <v>455</v>
      </c>
      <c r="B861" s="18">
        <f>[1]!EM_S_YQ_OPEN(A861,"2015-01-05","3")</f>
        <v>27.470255293811402</v>
      </c>
      <c r="C861" s="18">
        <f>[1]!EM_S_YQ_CLOSE(A861,"2015-12-31","3")</f>
        <v>39.638895027624301</v>
      </c>
      <c r="D861" s="4">
        <f t="shared" si="26"/>
        <v>0.44297512358956104</v>
      </c>
      <c r="E861">
        <f t="shared" si="27"/>
        <v>136</v>
      </c>
    </row>
    <row r="862" spans="1:5" x14ac:dyDescent="0.25">
      <c r="A862" t="s">
        <v>673</v>
      </c>
      <c r="B862" s="18">
        <f>[1]!EM_S_YQ_OPEN(A862,"2015-01-05","3")</f>
        <v>14.0643693436399</v>
      </c>
      <c r="C862" s="18">
        <f>[1]!EM_S_YQ_CLOSE(A862,"2015-12-31","3")</f>
        <v>21.476488056810801</v>
      </c>
      <c r="D862" s="4">
        <f t="shared" si="26"/>
        <v>0.5270139408364416</v>
      </c>
      <c r="E862">
        <f t="shared" si="27"/>
        <v>120</v>
      </c>
    </row>
    <row r="863" spans="1:5" x14ac:dyDescent="0.25">
      <c r="A863" t="s">
        <v>706</v>
      </c>
      <c r="B863" s="18">
        <f>[1]!EM_S_YQ_OPEN(A863,"2015-01-05","3")</f>
        <v>5.84320819549158</v>
      </c>
      <c r="C863" s="18">
        <f>[1]!EM_S_YQ_CLOSE(A863,"2015-12-31","3")</f>
        <v>5.8043544857768099</v>
      </c>
      <c r="D863" s="4">
        <f t="shared" si="26"/>
        <v>-6.6493796583781302E-3</v>
      </c>
      <c r="E863">
        <f t="shared" si="27"/>
        <v>201</v>
      </c>
    </row>
    <row r="864" spans="1:5" x14ac:dyDescent="0.25">
      <c r="A864" t="s">
        <v>841</v>
      </c>
      <c r="B864" s="18">
        <f>[1]!EM_S_YQ_OPEN(A864,"2015-01-05","3")</f>
        <v>9.5537866580881996</v>
      </c>
      <c r="C864" s="18">
        <f>[1]!EM_S_YQ_CLOSE(A864,"2015-12-31","3")</f>
        <v>13.5544718309859</v>
      </c>
      <c r="D864" s="4">
        <f t="shared" si="26"/>
        <v>0.41875387383815355</v>
      </c>
      <c r="E864">
        <f t="shared" si="27"/>
        <v>140</v>
      </c>
    </row>
    <row r="865" spans="1:5" x14ac:dyDescent="0.25">
      <c r="A865" t="s">
        <v>164</v>
      </c>
      <c r="B865" s="18">
        <f>[1]!EM_S_YQ_OPEN(A865,"2015-01-05","3")</f>
        <v>31.972502518939098</v>
      </c>
      <c r="C865" s="18">
        <f>[1]!EM_S_YQ_CLOSE(A865,"2015-12-31","3")</f>
        <v>54.617613838717901</v>
      </c>
      <c r="D865" s="4">
        <f t="shared" si="26"/>
        <v>0.70826834109606651</v>
      </c>
      <c r="E865">
        <f t="shared" si="27"/>
        <v>100</v>
      </c>
    </row>
    <row r="866" spans="1:5" x14ac:dyDescent="0.25">
      <c r="A866" t="s">
        <v>480</v>
      </c>
      <c r="B866" s="18">
        <f>[1]!EM_S_YQ_OPEN(A866,"2015-01-05","3")</f>
        <v>10.668682229023499</v>
      </c>
      <c r="C866" s="18">
        <f>[1]!EM_S_YQ_CLOSE(A866,"2015-12-31","3")</f>
        <v>11.913642384106</v>
      </c>
      <c r="D866" s="4">
        <f t="shared" si="26"/>
        <v>0.11669296435652214</v>
      </c>
      <c r="E866">
        <f t="shared" si="27"/>
        <v>182</v>
      </c>
    </row>
    <row r="867" spans="1:5" x14ac:dyDescent="0.25">
      <c r="A867" t="s">
        <v>435</v>
      </c>
      <c r="B867" s="18">
        <f>[1]!EM_S_YQ_OPEN(A867,"2015-01-05","3")</f>
        <v>20.096162653859601</v>
      </c>
      <c r="C867" s="18">
        <f>[1]!EM_S_YQ_CLOSE(A867,"2015-12-31","3")</f>
        <v>13.5491897233202</v>
      </c>
      <c r="D867" s="4">
        <f t="shared" si="26"/>
        <v>-0.32578224227708524</v>
      </c>
      <c r="E867">
        <f t="shared" si="27"/>
        <v>208</v>
      </c>
    </row>
    <row r="868" spans="1:5" x14ac:dyDescent="0.25">
      <c r="A868" t="s">
        <v>1068</v>
      </c>
      <c r="B868" s="18">
        <f>[1]!EM_S_YQ_OPEN(A868,"2015-01-05","3")</f>
        <v>8.41</v>
      </c>
      <c r="C868" s="18">
        <f>[1]!EM_S_YQ_CLOSE(A868,"2015-12-31","3")</f>
        <v>12.1</v>
      </c>
      <c r="D868" s="4">
        <f t="shared" si="26"/>
        <v>0.4387633769322235</v>
      </c>
      <c r="E868">
        <f t="shared" si="27"/>
        <v>134</v>
      </c>
    </row>
    <row r="869" spans="1:5" x14ac:dyDescent="0.25">
      <c r="A869" t="s">
        <v>819</v>
      </c>
      <c r="B869" s="18">
        <f>[1]!EM_S_YQ_OPEN(A869,"2015-01-05","3")</f>
        <v>14.24</v>
      </c>
      <c r="C869" s="18">
        <f>[1]!EM_S_YQ_CLOSE(A869,"2015-12-31","3")</f>
        <v>12.89</v>
      </c>
      <c r="D869" s="4">
        <f t="shared" si="26"/>
        <v>-9.4803370786516822E-2</v>
      </c>
      <c r="E869">
        <f t="shared" si="27"/>
        <v>202</v>
      </c>
    </row>
    <row r="870" spans="1:5" x14ac:dyDescent="0.25">
      <c r="A870" t="s">
        <v>857</v>
      </c>
      <c r="B870" s="18">
        <f>[1]!EM_S_YQ_OPEN(A870,"2015-01-05","3")</f>
        <v>7.6714275614805798</v>
      </c>
      <c r="C870" s="18">
        <f>[1]!EM_S_YQ_CLOSE(A870,"2015-12-31","3")</f>
        <v>13.673446447508001</v>
      </c>
      <c r="D870" s="4">
        <f t="shared" si="26"/>
        <v>0.78238617753030515</v>
      </c>
      <c r="E870">
        <f t="shared" si="27"/>
        <v>91</v>
      </c>
    </row>
    <row r="871" spans="1:5" x14ac:dyDescent="0.25">
      <c r="A871" t="s">
        <v>1162</v>
      </c>
      <c r="B871" s="18">
        <f>[1]!EM_S_YQ_OPEN(A871,"2015-01-05","3")</f>
        <v>7.5954979310692803</v>
      </c>
      <c r="C871" s="18">
        <f>[1]!EM_S_YQ_CLOSE(A871,"2015-12-31","3")</f>
        <v>14.397192982456099</v>
      </c>
      <c r="D871" s="4">
        <f t="shared" si="26"/>
        <v>0.89549034350527279</v>
      </c>
      <c r="E871">
        <f t="shared" si="27"/>
        <v>78</v>
      </c>
    </row>
    <row r="872" spans="1:5" x14ac:dyDescent="0.25">
      <c r="A872" t="s">
        <v>308</v>
      </c>
      <c r="B872" s="18">
        <f>[1]!EM_S_YQ_OPEN(A872,"2015-01-05","3")</f>
        <v>9.1340888149572006</v>
      </c>
      <c r="C872" s="18">
        <f>[1]!EM_S_YQ_CLOSE(A872,"2015-12-31","3")</f>
        <v>15.430715421303701</v>
      </c>
      <c r="D872" s="4">
        <f t="shared" si="26"/>
        <v>0.68935465090241776</v>
      </c>
      <c r="E872">
        <f t="shared" si="27"/>
        <v>102</v>
      </c>
    </row>
    <row r="873" spans="1:5" x14ac:dyDescent="0.25">
      <c r="A873" t="s">
        <v>758</v>
      </c>
      <c r="B873" s="18">
        <f>[1]!EM_S_YQ_OPEN(A873,"2015-01-05","3")</f>
        <v>10.492515942072499</v>
      </c>
      <c r="C873" s="18">
        <f>[1]!EM_S_YQ_CLOSE(A873,"2015-12-31","3")</f>
        <v>12.5228385698808</v>
      </c>
      <c r="D873" s="4">
        <f t="shared" si="26"/>
        <v>0.19350198169985039</v>
      </c>
      <c r="E873">
        <f t="shared" si="27"/>
        <v>167</v>
      </c>
    </row>
    <row r="874" spans="1:5" x14ac:dyDescent="0.25">
      <c r="A874" t="s">
        <v>365</v>
      </c>
      <c r="B874" s="18">
        <f>[1]!EM_S_YQ_OPEN(A874,"2015-01-05","3")</f>
        <v>7.5421516499430998</v>
      </c>
      <c r="C874" s="18">
        <f>[1]!EM_S_YQ_CLOSE(A874,"2015-12-31","3")</f>
        <v>6.7320082815735001</v>
      </c>
      <c r="D874" s="4">
        <f t="shared" si="26"/>
        <v>-0.1074154175056546</v>
      </c>
      <c r="E874">
        <f t="shared" si="27"/>
        <v>198</v>
      </c>
    </row>
    <row r="875" spans="1:5" x14ac:dyDescent="0.25">
      <c r="A875" t="s">
        <v>127</v>
      </c>
      <c r="B875" s="18">
        <f>[1]!EM_S_YQ_OPEN(A875,"2015-01-05","3")</f>
        <v>10.605668016194301</v>
      </c>
      <c r="C875" s="18">
        <f>[1]!EM_S_YQ_CLOSE(A875,"2015-12-31","3")</f>
        <v>12.62</v>
      </c>
      <c r="D875" s="4">
        <f t="shared" si="26"/>
        <v>0.18992976026874675</v>
      </c>
      <c r="E875">
        <f t="shared" si="27"/>
        <v>167</v>
      </c>
    </row>
    <row r="876" spans="1:5" x14ac:dyDescent="0.25">
      <c r="A876" t="s">
        <v>39</v>
      </c>
      <c r="B876" s="18">
        <f>[1]!EM_S_YQ_OPEN(A876,"2015-01-05","3")</f>
        <v>13.9339230672848</v>
      </c>
      <c r="C876" s="18">
        <f>[1]!EM_S_YQ_CLOSE(A876,"2015-12-31","3")</f>
        <v>42.23</v>
      </c>
      <c r="D876" s="4">
        <f t="shared" si="26"/>
        <v>2.0307329670242713</v>
      </c>
      <c r="E876">
        <f t="shared" si="27"/>
        <v>27</v>
      </c>
    </row>
    <row r="877" spans="1:5" x14ac:dyDescent="0.25">
      <c r="A877" t="s">
        <v>318</v>
      </c>
      <c r="B877" s="18">
        <f>[1]!EM_S_YQ_OPEN(A877,"2015-01-05","3")</f>
        <v>6.3172816667421499</v>
      </c>
      <c r="C877" s="18">
        <f>[1]!EM_S_YQ_CLOSE(A877,"2015-12-31","3")</f>
        <v>10.4309073033708</v>
      </c>
      <c r="D877" s="4">
        <f t="shared" si="26"/>
        <v>0.65117021111867968</v>
      </c>
      <c r="E877">
        <f t="shared" si="27"/>
        <v>103</v>
      </c>
    </row>
    <row r="878" spans="1:5" x14ac:dyDescent="0.25">
      <c r="A878" t="s">
        <v>226</v>
      </c>
      <c r="B878" s="18">
        <f>[1]!EM_S_YQ_OPEN(A878,"2015-01-05","3")</f>
        <v>4.0181161473087803</v>
      </c>
      <c r="C878" s="18">
        <f>[1]!EM_S_YQ_CLOSE(A878,"2015-12-31","3")</f>
        <v>9.41838526912181</v>
      </c>
      <c r="D878" s="4">
        <f t="shared" si="26"/>
        <v>1.3439803439803442</v>
      </c>
      <c r="E878">
        <f t="shared" si="27"/>
        <v>46</v>
      </c>
    </row>
    <row r="879" spans="1:5" x14ac:dyDescent="0.25">
      <c r="A879" t="s">
        <v>772</v>
      </c>
      <c r="B879" s="18">
        <f>[1]!EM_S_YQ_OPEN(A879,"2015-01-05","3")</f>
        <v>14.0306997505352</v>
      </c>
      <c r="C879" s="18">
        <f>[1]!EM_S_YQ_CLOSE(A879,"2015-12-31","3")</f>
        <v>26.386839481555299</v>
      </c>
      <c r="D879" s="4">
        <f t="shared" si="26"/>
        <v>0.88065028478346374</v>
      </c>
      <c r="E879">
        <f t="shared" si="27"/>
        <v>76</v>
      </c>
    </row>
    <row r="880" spans="1:5" x14ac:dyDescent="0.25">
      <c r="A880" t="s">
        <v>555</v>
      </c>
      <c r="B880" s="18">
        <f>[1]!EM_S_YQ_OPEN(A880,"2015-01-05","3")</f>
        <v>4.15662292539806</v>
      </c>
      <c r="C880" s="18">
        <f>[1]!EM_S_YQ_CLOSE(A880,"2015-12-31","3")</f>
        <v>6.2270413538844203</v>
      </c>
      <c r="D880" s="4">
        <f t="shared" si="26"/>
        <v>0.49810109448118539</v>
      </c>
      <c r="E880">
        <f t="shared" si="27"/>
        <v>116</v>
      </c>
    </row>
    <row r="881" spans="1:5" x14ac:dyDescent="0.25">
      <c r="A881" t="s">
        <v>669</v>
      </c>
      <c r="B881" s="18">
        <f>[1]!EM_S_YQ_OPEN(A881,"2015-01-05","3")</f>
        <v>14.4112550993905</v>
      </c>
      <c r="C881" s="18">
        <f>[1]!EM_S_YQ_CLOSE(A881,"2015-12-31","3")</f>
        <v>15.1324484536082</v>
      </c>
      <c r="D881" s="4">
        <f t="shared" si="26"/>
        <v>5.004375741348175E-2</v>
      </c>
      <c r="E881">
        <f t="shared" si="27"/>
        <v>176</v>
      </c>
    </row>
    <row r="882" spans="1:5" x14ac:dyDescent="0.25">
      <c r="A882" t="s">
        <v>910</v>
      </c>
      <c r="B882" s="18">
        <f>[1]!EM_S_YQ_OPEN(A882,"2015-01-05","3")</f>
        <v>4.72937755978037</v>
      </c>
      <c r="C882" s="18">
        <f>[1]!EM_S_YQ_CLOSE(A882,"2015-12-31","3")</f>
        <v>4.7372994652406399</v>
      </c>
      <c r="D882" s="4">
        <f t="shared" si="26"/>
        <v>1.675041876047179E-3</v>
      </c>
      <c r="E882">
        <f t="shared" si="27"/>
        <v>184</v>
      </c>
    </row>
    <row r="883" spans="1:5" x14ac:dyDescent="0.25">
      <c r="A883" t="s">
        <v>1160</v>
      </c>
      <c r="B883" s="18">
        <f>[1]!EM_S_YQ_OPEN(A883,"2015-01-05","3")</f>
        <v>6.6594913246605403</v>
      </c>
      <c r="C883" s="18">
        <f>[1]!EM_S_YQ_CLOSE(A883,"2015-12-31","3")</f>
        <v>7.1229764065335797</v>
      </c>
      <c r="D883" s="4">
        <f t="shared" si="26"/>
        <v>6.9597670344088175E-2</v>
      </c>
      <c r="E883">
        <f t="shared" si="27"/>
        <v>174</v>
      </c>
    </row>
    <row r="884" spans="1:5" x14ac:dyDescent="0.25">
      <c r="A884" t="s">
        <v>150</v>
      </c>
      <c r="B884" s="18">
        <f>[1]!EM_S_YQ_OPEN(A884,"2015-01-05","3")</f>
        <v>5.9124537922243503</v>
      </c>
      <c r="C884" s="18">
        <f>[1]!EM_S_YQ_CLOSE(A884,"2015-12-31","3")</f>
        <v>24.039318036966201</v>
      </c>
      <c r="D884" s="4">
        <f t="shared" si="26"/>
        <v>3.0658783783783723</v>
      </c>
      <c r="E884">
        <f t="shared" si="27"/>
        <v>10</v>
      </c>
    </row>
    <row r="885" spans="1:5" x14ac:dyDescent="0.25">
      <c r="A885" t="s">
        <v>851</v>
      </c>
      <c r="B885" s="18">
        <f>[1]!EM_S_YQ_OPEN(A885,"2015-01-05","3")</f>
        <v>12.670741275253199</v>
      </c>
      <c r="C885" s="18">
        <f>[1]!EM_S_YQ_CLOSE(A885,"2015-12-31","3")</f>
        <v>16.820891980360098</v>
      </c>
      <c r="D885" s="4">
        <f t="shared" si="26"/>
        <v>0.32753811438107566</v>
      </c>
      <c r="E885">
        <f t="shared" si="27"/>
        <v>140</v>
      </c>
    </row>
    <row r="886" spans="1:5" x14ac:dyDescent="0.25">
      <c r="A886" t="s">
        <v>386</v>
      </c>
      <c r="B886" s="18">
        <f>[1]!EM_S_YQ_OPEN(A886,"2015-01-05","3")</f>
        <v>7.4030795361718198</v>
      </c>
      <c r="C886" s="18">
        <f>[1]!EM_S_YQ_CLOSE(A886,"2015-12-31","3")</f>
        <v>7.4404150943396203</v>
      </c>
      <c r="D886" s="4">
        <f t="shared" si="26"/>
        <v>5.0432469333035156E-3</v>
      </c>
      <c r="E886">
        <f t="shared" si="27"/>
        <v>180</v>
      </c>
    </row>
    <row r="887" spans="1:5" x14ac:dyDescent="0.25">
      <c r="A887" t="s">
        <v>363</v>
      </c>
      <c r="B887" s="18">
        <f>[1]!EM_S_YQ_OPEN(A887,"2015-01-05","3")</f>
        <v>3.9686294779844</v>
      </c>
      <c r="C887" s="18">
        <f>[1]!EM_S_YQ_CLOSE(A887,"2015-12-31","3")</f>
        <v>7.2149242424242397</v>
      </c>
      <c r="D887" s="4">
        <f t="shared" si="26"/>
        <v>0.81798887561773037</v>
      </c>
      <c r="E887">
        <f t="shared" si="27"/>
        <v>81</v>
      </c>
    </row>
    <row r="888" spans="1:5" x14ac:dyDescent="0.25">
      <c r="A888" t="s">
        <v>406</v>
      </c>
      <c r="B888" s="18">
        <f>[1]!EM_S_YQ_OPEN(A888,"2015-01-05","3")</f>
        <v>11.6807048595838</v>
      </c>
      <c r="C888" s="18">
        <f>[1]!EM_S_YQ_CLOSE(A888,"2015-12-31","3")</f>
        <v>22.817175174013901</v>
      </c>
      <c r="D888" s="4">
        <f t="shared" si="26"/>
        <v>0.95340738836431049</v>
      </c>
      <c r="E888">
        <f t="shared" si="27"/>
        <v>71</v>
      </c>
    </row>
    <row r="889" spans="1:5" x14ac:dyDescent="0.25">
      <c r="A889" t="s">
        <v>528</v>
      </c>
      <c r="B889" s="18">
        <f>[1]!EM_S_YQ_OPEN(A889,"2015-01-05","3")</f>
        <v>12.0765508075499</v>
      </c>
      <c r="C889" s="18">
        <f>[1]!EM_S_YQ_CLOSE(A889,"2015-12-31","3")</f>
        <v>18.1881201044386</v>
      </c>
      <c r="D889" s="4">
        <f t="shared" si="26"/>
        <v>0.50606910816521622</v>
      </c>
      <c r="E889">
        <f t="shared" si="27"/>
        <v>111</v>
      </c>
    </row>
    <row r="890" spans="1:5" x14ac:dyDescent="0.25">
      <c r="A890" t="s">
        <v>467</v>
      </c>
      <c r="B890" s="18">
        <f>[1]!EM_S_YQ_OPEN(A890,"2015-01-05","3")</f>
        <v>4.66</v>
      </c>
      <c r="C890" s="18">
        <f>[1]!EM_S_YQ_CLOSE(A890,"2015-12-31","3")</f>
        <v>5.79</v>
      </c>
      <c r="D890" s="4">
        <f t="shared" si="26"/>
        <v>0.24248927038626605</v>
      </c>
      <c r="E890">
        <f t="shared" si="27"/>
        <v>150</v>
      </c>
    </row>
    <row r="891" spans="1:5" x14ac:dyDescent="0.25">
      <c r="A891" t="s">
        <v>1063</v>
      </c>
      <c r="B891" s="18">
        <f>[1]!EM_S_YQ_OPEN(A891,"2015-01-05","3")</f>
        <v>12.35</v>
      </c>
      <c r="C891" s="18">
        <f>[1]!EM_S_YQ_CLOSE(A891,"2015-12-31","3")</f>
        <v>18.29</v>
      </c>
      <c r="D891" s="4">
        <f t="shared" si="26"/>
        <v>0.48097165991902829</v>
      </c>
      <c r="E891">
        <f t="shared" si="27"/>
        <v>114</v>
      </c>
    </row>
    <row r="892" spans="1:5" x14ac:dyDescent="0.25">
      <c r="A892" t="s">
        <v>966</v>
      </c>
      <c r="B892" s="18">
        <f>[1]!EM_S_YQ_OPEN(A892,"2015-01-05","3")</f>
        <v>8.9203350792164606</v>
      </c>
      <c r="C892" s="18">
        <f>[1]!EM_S_YQ_CLOSE(A892,"2015-12-31","3")</f>
        <v>11.188257107540201</v>
      </c>
      <c r="D892" s="4">
        <f t="shared" si="26"/>
        <v>0.25424179789028156</v>
      </c>
      <c r="E892">
        <f t="shared" si="27"/>
        <v>145</v>
      </c>
    </row>
    <row r="893" spans="1:5" x14ac:dyDescent="0.25">
      <c r="A893" t="s">
        <v>418</v>
      </c>
      <c r="B893" s="18">
        <f>[1]!EM_S_YQ_OPEN(A893,"2015-01-05","3")</f>
        <v>28.706101003548401</v>
      </c>
      <c r="C893" s="18">
        <f>[1]!EM_S_YQ_CLOSE(A893,"2015-12-31","3")</f>
        <v>44.842472670484099</v>
      </c>
      <c r="D893" s="4">
        <f t="shared" si="26"/>
        <v>0.56212341985911141</v>
      </c>
      <c r="E893">
        <f t="shared" si="27"/>
        <v>102</v>
      </c>
    </row>
    <row r="894" spans="1:5" x14ac:dyDescent="0.25">
      <c r="A894" t="s">
        <v>760</v>
      </c>
      <c r="B894" s="18">
        <f>[1]!EM_S_YQ_OPEN(A894,"2015-01-05","3")</f>
        <v>8.11</v>
      </c>
      <c r="C894" s="18">
        <f>[1]!EM_S_YQ_CLOSE(A894,"2015-12-31","3")</f>
        <v>16.72</v>
      </c>
      <c r="D894" s="4">
        <f t="shared" si="26"/>
        <v>1.061652281134402</v>
      </c>
      <c r="E894">
        <f t="shared" si="27"/>
        <v>63</v>
      </c>
    </row>
    <row r="895" spans="1:5" x14ac:dyDescent="0.25">
      <c r="A895" t="s">
        <v>792</v>
      </c>
      <c r="B895" s="18">
        <f>[1]!EM_S_YQ_OPEN(A895,"2015-01-05","3")</f>
        <v>7.3655626344204803</v>
      </c>
      <c r="C895" s="18">
        <f>[1]!EM_S_YQ_CLOSE(A895,"2015-12-31","3")</f>
        <v>14.6088534641324</v>
      </c>
      <c r="D895" s="4">
        <f t="shared" si="26"/>
        <v>0.98339952957060406</v>
      </c>
      <c r="E895">
        <f t="shared" si="27"/>
        <v>68</v>
      </c>
    </row>
    <row r="896" spans="1:5" x14ac:dyDescent="0.25">
      <c r="A896" t="s">
        <v>569</v>
      </c>
      <c r="B896" s="18">
        <f>[1]!EM_S_YQ_OPEN(A896,"2015-01-05","3")</f>
        <v>24.605069387755101</v>
      </c>
      <c r="C896" s="18">
        <f>[1]!EM_S_YQ_CLOSE(A896,"2015-12-31","3")</f>
        <v>32.024306451612901</v>
      </c>
      <c r="D896" s="4">
        <f t="shared" si="26"/>
        <v>0.30153286491238424</v>
      </c>
      <c r="E896">
        <f t="shared" si="27"/>
        <v>137</v>
      </c>
    </row>
    <row r="897" spans="1:5" x14ac:dyDescent="0.25">
      <c r="A897" t="s">
        <v>620</v>
      </c>
      <c r="B897" s="18">
        <f>[1]!EM_S_YQ_OPEN(A897,"2015-01-05","3")</f>
        <v>8.2431606588684705</v>
      </c>
      <c r="C897" s="18">
        <f>[1]!EM_S_YQ_CLOSE(A897,"2015-12-31","3")</f>
        <v>13.9306355932203</v>
      </c>
      <c r="D897" s="4">
        <f t="shared" si="26"/>
        <v>0.68996288798919791</v>
      </c>
      <c r="E897">
        <f t="shared" si="27"/>
        <v>93</v>
      </c>
    </row>
    <row r="898" spans="1:5" x14ac:dyDescent="0.25">
      <c r="A898" t="s">
        <v>1020</v>
      </c>
      <c r="B898" s="18">
        <f>[1]!EM_S_YQ_OPEN(A898,"2015-01-05","3")</f>
        <v>5.08176852001945</v>
      </c>
      <c r="C898" s="18">
        <f>[1]!EM_S_YQ_CLOSE(A898,"2015-12-31","3")</f>
        <v>5.7111557788944696</v>
      </c>
      <c r="D898" s="4">
        <f t="shared" si="26"/>
        <v>0.12385201262032507</v>
      </c>
      <c r="E898">
        <f t="shared" si="27"/>
        <v>155</v>
      </c>
    </row>
    <row r="899" spans="1:5" x14ac:dyDescent="0.25">
      <c r="A899" t="s">
        <v>1006</v>
      </c>
      <c r="B899" s="18">
        <f>[1]!EM_S_YQ_OPEN(A899,"2015-01-05","3")</f>
        <v>5.38</v>
      </c>
      <c r="C899" s="18">
        <f>[1]!EM_S_YQ_CLOSE(A899,"2015-12-31","3")</f>
        <v>14.77</v>
      </c>
      <c r="D899" s="4">
        <f t="shared" si="26"/>
        <v>1.7453531598513012</v>
      </c>
      <c r="E899">
        <f t="shared" si="27"/>
        <v>34</v>
      </c>
    </row>
    <row r="900" spans="1:5" x14ac:dyDescent="0.25">
      <c r="A900" t="s">
        <v>263</v>
      </c>
      <c r="B900" s="18">
        <f>[1]!EM_S_YQ_OPEN(A900,"2015-01-05","3")</f>
        <v>8.4638554216867501</v>
      </c>
      <c r="C900" s="18">
        <f>[1]!EM_S_YQ_CLOSE(A900,"2015-12-31","3")</f>
        <v>11.54</v>
      </c>
      <c r="D900" s="4">
        <f t="shared" si="26"/>
        <v>0.36344483985765064</v>
      </c>
      <c r="E900">
        <f t="shared" si="27"/>
        <v>129</v>
      </c>
    </row>
    <row r="901" spans="1:5" x14ac:dyDescent="0.25">
      <c r="A901" t="s">
        <v>659</v>
      </c>
      <c r="B901" s="18">
        <f>[1]!EM_S_YQ_OPEN(A901,"2015-01-05","3")</f>
        <v>17.43</v>
      </c>
      <c r="C901" s="18">
        <f>[1]!EM_S_YQ_CLOSE(A901,"2015-12-31","3")</f>
        <v>24.74</v>
      </c>
      <c r="D901" s="4">
        <f t="shared" si="26"/>
        <v>0.41939185312679284</v>
      </c>
      <c r="E901">
        <f t="shared" si="27"/>
        <v>118</v>
      </c>
    </row>
    <row r="902" spans="1:5" x14ac:dyDescent="0.25">
      <c r="A902" t="s">
        <v>471</v>
      </c>
      <c r="B902" s="18">
        <f>[1]!EM_S_YQ_OPEN(A902,"2015-01-05","3")</f>
        <v>18.3803764161107</v>
      </c>
      <c r="C902" s="18">
        <f>[1]!EM_S_YQ_CLOSE(A902,"2015-12-31","3")</f>
        <v>29.893917634635699</v>
      </c>
      <c r="D902" s="4">
        <f t="shared" ref="D902:D965" si="28">(C902-B902)/B902</f>
        <v>0.6264039951017103</v>
      </c>
      <c r="E902">
        <f t="shared" ref="E902:E965" si="29">_xlfn.RANK.AVG(D902,D902:D1973,0)</f>
        <v>94</v>
      </c>
    </row>
    <row r="903" spans="1:5" x14ac:dyDescent="0.25">
      <c r="A903" t="s">
        <v>163</v>
      </c>
      <c r="B903" s="18">
        <f>[1]!EM_S_YQ_OPEN(A903,"2015-01-05","3")</f>
        <v>10.749704277101999</v>
      </c>
      <c r="C903" s="18">
        <f>[1]!EM_S_YQ_CLOSE(A903,"2015-12-31","3")</f>
        <v>18.038119195046399</v>
      </c>
      <c r="D903" s="4">
        <f t="shared" si="28"/>
        <v>0.67801073685994218</v>
      </c>
      <c r="E903">
        <f t="shared" si="29"/>
        <v>92</v>
      </c>
    </row>
    <row r="904" spans="1:5" x14ac:dyDescent="0.25">
      <c r="A904" t="s">
        <v>535</v>
      </c>
      <c r="B904" s="18">
        <f>[1]!EM_S_YQ_OPEN(A904,"2015-01-05","3")</f>
        <v>18.973481257750802</v>
      </c>
      <c r="C904" s="18">
        <f>[1]!EM_S_YQ_CLOSE(A904,"2015-12-31","3")</f>
        <v>19.5845589273112</v>
      </c>
      <c r="D904" s="4">
        <f t="shared" si="28"/>
        <v>3.2206934576688113E-2</v>
      </c>
      <c r="E904">
        <f t="shared" si="29"/>
        <v>157</v>
      </c>
    </row>
    <row r="905" spans="1:5" x14ac:dyDescent="0.25">
      <c r="A905" t="s">
        <v>804</v>
      </c>
      <c r="B905" s="18">
        <f>[1]!EM_S_YQ_OPEN(A905,"2015-01-05","3")</f>
        <v>5.6919245492412402</v>
      </c>
      <c r="C905" s="18">
        <f>[1]!EM_S_YQ_CLOSE(A905,"2015-12-31","3")</f>
        <v>8.8382313829787194</v>
      </c>
      <c r="D905" s="4">
        <f t="shared" si="28"/>
        <v>0.5527667850335255</v>
      </c>
      <c r="E905">
        <f t="shared" si="29"/>
        <v>96</v>
      </c>
    </row>
    <row r="906" spans="1:5" x14ac:dyDescent="0.25">
      <c r="A906" t="s">
        <v>647</v>
      </c>
      <c r="B906" s="18">
        <f>[1]!EM_S_YQ_OPEN(A906,"2015-01-05","3")</f>
        <v>10.5515025906736</v>
      </c>
      <c r="C906" s="18">
        <f>[1]!EM_S_YQ_CLOSE(A906,"2015-12-31","3")</f>
        <v>14.65</v>
      </c>
      <c r="D906" s="4">
        <f t="shared" si="28"/>
        <v>0.38842784467010733</v>
      </c>
      <c r="E906">
        <f t="shared" si="29"/>
        <v>120</v>
      </c>
    </row>
    <row r="907" spans="1:5" x14ac:dyDescent="0.25">
      <c r="A907" t="s">
        <v>832</v>
      </c>
      <c r="B907" s="18">
        <f>[1]!EM_S_YQ_OPEN(A907,"2015-01-05","3")</f>
        <v>14.713169955824201</v>
      </c>
      <c r="C907" s="18">
        <f>[1]!EM_S_YQ_CLOSE(A907,"2015-12-31","3")</f>
        <v>18.875559392265199</v>
      </c>
      <c r="D907" s="4">
        <f t="shared" si="28"/>
        <v>0.28290228747023466</v>
      </c>
      <c r="E907">
        <f t="shared" si="29"/>
        <v>131</v>
      </c>
    </row>
    <row r="908" spans="1:5" x14ac:dyDescent="0.25">
      <c r="A908" t="s">
        <v>572</v>
      </c>
      <c r="B908" s="18">
        <f>[1]!EM_S_YQ_OPEN(A908,"2015-01-05","3")</f>
        <v>4.53</v>
      </c>
      <c r="C908" s="18">
        <f>[1]!EM_S_YQ_CLOSE(A908,"2015-12-31","3")</f>
        <v>6.97</v>
      </c>
      <c r="D908" s="4">
        <f t="shared" si="28"/>
        <v>0.53863134657836631</v>
      </c>
      <c r="E908">
        <f t="shared" si="29"/>
        <v>98</v>
      </c>
    </row>
    <row r="909" spans="1:5" x14ac:dyDescent="0.25">
      <c r="A909" t="s">
        <v>1082</v>
      </c>
      <c r="B909" s="18">
        <f>[1]!EM_S_YQ_OPEN(A909,"2015-01-05","3")</f>
        <v>28.855645438527901</v>
      </c>
      <c r="C909" s="18">
        <f>[1]!EM_S_YQ_CLOSE(A909,"2015-12-31","3")</f>
        <v>42.398152717572501</v>
      </c>
      <c r="D909" s="4">
        <f t="shared" si="28"/>
        <v>0.46931916001999102</v>
      </c>
      <c r="E909">
        <f t="shared" si="29"/>
        <v>109</v>
      </c>
    </row>
    <row r="910" spans="1:5" x14ac:dyDescent="0.25">
      <c r="A910" t="s">
        <v>951</v>
      </c>
      <c r="B910" s="18">
        <f>[1]!EM_S_YQ_OPEN(A910,"2015-01-05","3")</f>
        <v>15.907890649786699</v>
      </c>
      <c r="C910" s="18">
        <f>[1]!EM_S_YQ_CLOSE(A910,"2015-12-31","3")</f>
        <v>26.341083953241199</v>
      </c>
      <c r="D910" s="4">
        <f t="shared" si="28"/>
        <v>0.6558502024650511</v>
      </c>
      <c r="E910">
        <f t="shared" si="29"/>
        <v>92</v>
      </c>
    </row>
    <row r="911" spans="1:5" x14ac:dyDescent="0.25">
      <c r="A911" t="s">
        <v>590</v>
      </c>
      <c r="B911" s="18">
        <f>[1]!EM_S_YQ_OPEN(A911,"2015-01-05","3")</f>
        <v>8.31</v>
      </c>
      <c r="C911" s="18">
        <f>[1]!EM_S_YQ_CLOSE(A911,"2015-12-31","3")</f>
        <v>10.84</v>
      </c>
      <c r="D911" s="4">
        <f t="shared" si="28"/>
        <v>0.30445246690734046</v>
      </c>
      <c r="E911">
        <f t="shared" si="29"/>
        <v>125</v>
      </c>
    </row>
    <row r="912" spans="1:5" x14ac:dyDescent="0.25">
      <c r="A912" t="s">
        <v>882</v>
      </c>
      <c r="B912" s="18">
        <f>[1]!EM_S_YQ_OPEN(A912,"2015-01-05","3")</f>
        <v>9.8083831802869401</v>
      </c>
      <c r="C912" s="18">
        <f>[1]!EM_S_YQ_CLOSE(A912,"2015-12-31","3")</f>
        <v>11.4479207920792</v>
      </c>
      <c r="D912" s="4">
        <f t="shared" si="28"/>
        <v>0.16715676596805798</v>
      </c>
      <c r="E912">
        <f t="shared" si="29"/>
        <v>138</v>
      </c>
    </row>
    <row r="913" spans="1:5" x14ac:dyDescent="0.25">
      <c r="A913" t="s">
        <v>1026</v>
      </c>
      <c r="B913" s="18">
        <f>[1]!EM_S_YQ_OPEN(A913,"2015-01-05","3")</f>
        <v>17.848200715599901</v>
      </c>
      <c r="C913" s="18">
        <f>[1]!EM_S_YQ_CLOSE(A913,"2015-12-31","3")</f>
        <v>28.828906030855499</v>
      </c>
      <c r="D913" s="4">
        <f t="shared" si="28"/>
        <v>0.61522757897148195</v>
      </c>
      <c r="E913">
        <f t="shared" si="29"/>
        <v>93</v>
      </c>
    </row>
    <row r="914" spans="1:5" x14ac:dyDescent="0.25">
      <c r="A914" t="s">
        <v>157</v>
      </c>
      <c r="B914" s="18">
        <f>[1]!EM_S_YQ_OPEN(A914,"2015-01-05","3")</f>
        <v>5.2706420248023003</v>
      </c>
      <c r="C914" s="18">
        <f>[1]!EM_S_YQ_CLOSE(A914,"2015-12-31","3")</f>
        <v>19.328216626422901</v>
      </c>
      <c r="D914" s="4">
        <f t="shared" si="28"/>
        <v>2.6671465327125676</v>
      </c>
      <c r="E914">
        <f t="shared" si="29"/>
        <v>14</v>
      </c>
    </row>
    <row r="915" spans="1:5" x14ac:dyDescent="0.25">
      <c r="A915" t="s">
        <v>478</v>
      </c>
      <c r="B915" s="18">
        <f>[1]!EM_S_YQ_OPEN(A915,"2015-01-05","3")</f>
        <v>17.564674775251198</v>
      </c>
      <c r="C915" s="18">
        <f>[1]!EM_S_YQ_CLOSE(A915,"2015-12-31","3")</f>
        <v>17.87</v>
      </c>
      <c r="D915" s="4">
        <f t="shared" si="28"/>
        <v>1.7382913640906623E-2</v>
      </c>
      <c r="E915">
        <f t="shared" si="29"/>
        <v>148</v>
      </c>
    </row>
    <row r="916" spans="1:5" x14ac:dyDescent="0.25">
      <c r="A916" t="s">
        <v>213</v>
      </c>
      <c r="B916" s="18">
        <f>[1]!EM_S_YQ_OPEN(A916,"2015-01-05","3")</f>
        <v>41.706215531264696</v>
      </c>
      <c r="C916" s="18">
        <f>[1]!EM_S_YQ_CLOSE(A916,"2015-12-31","3")</f>
        <v>50.115689540306498</v>
      </c>
      <c r="D916" s="4">
        <f t="shared" si="28"/>
        <v>0.20163598883091449</v>
      </c>
      <c r="E916">
        <f t="shared" si="29"/>
        <v>132</v>
      </c>
    </row>
    <row r="917" spans="1:5" x14ac:dyDescent="0.25">
      <c r="A917" t="s">
        <v>934</v>
      </c>
      <c r="B917" s="18">
        <f>[1]!EM_S_YQ_OPEN(A917,"2015-01-05","3")</f>
        <v>9.8386927183616297</v>
      </c>
      <c r="C917" s="18">
        <f>[1]!EM_S_YQ_CLOSE(A917,"2015-12-31","3")</f>
        <v>19.671428571428599</v>
      </c>
      <c r="D917" s="4">
        <f t="shared" si="28"/>
        <v>0.99939454707396813</v>
      </c>
      <c r="E917">
        <f t="shared" si="29"/>
        <v>64</v>
      </c>
    </row>
    <row r="918" spans="1:5" x14ac:dyDescent="0.25">
      <c r="A918" t="s">
        <v>1007</v>
      </c>
      <c r="B918" s="18">
        <f>[1]!EM_S_YQ_OPEN(A918,"2015-01-05","3")</f>
        <v>11.51</v>
      </c>
      <c r="C918" s="18">
        <f>[1]!EM_S_YQ_CLOSE(A918,"2015-12-31","3")</f>
        <v>15.9</v>
      </c>
      <c r="D918" s="4">
        <f t="shared" si="28"/>
        <v>0.38140747176368384</v>
      </c>
      <c r="E918">
        <f t="shared" si="29"/>
        <v>116</v>
      </c>
    </row>
    <row r="919" spans="1:5" x14ac:dyDescent="0.25">
      <c r="A919" t="s">
        <v>224</v>
      </c>
      <c r="B919" s="18">
        <f>[1]!EM_S_YQ_OPEN(A919,"2015-01-05","3")</f>
        <v>9.1874954184483801</v>
      </c>
      <c r="C919" s="18">
        <f>[1]!EM_S_YQ_CLOSE(A919,"2015-12-31","3")</f>
        <v>9.4</v>
      </c>
      <c r="D919" s="4">
        <f t="shared" si="28"/>
        <v>2.3129761907136691E-2</v>
      </c>
      <c r="E919">
        <f t="shared" si="29"/>
        <v>144</v>
      </c>
    </row>
    <row r="920" spans="1:5" x14ac:dyDescent="0.25">
      <c r="A920" t="s">
        <v>928</v>
      </c>
      <c r="B920" s="18">
        <f>[1]!EM_S_YQ_OPEN(A920,"2015-01-05","3")</f>
        <v>7.04</v>
      </c>
      <c r="C920" s="18">
        <f>[1]!EM_S_YQ_CLOSE(A920,"2015-12-31","3")</f>
        <v>12.84</v>
      </c>
      <c r="D920" s="4">
        <f t="shared" si="28"/>
        <v>0.82386363636363635</v>
      </c>
      <c r="E920">
        <f t="shared" si="29"/>
        <v>74</v>
      </c>
    </row>
    <row r="921" spans="1:5" x14ac:dyDescent="0.25">
      <c r="A921" t="s">
        <v>840</v>
      </c>
      <c r="B921" s="18">
        <f>[1]!EM_S_YQ_OPEN(A921,"2015-01-05","3")</f>
        <v>11.285190884476499</v>
      </c>
      <c r="C921" s="18">
        <f>[1]!EM_S_YQ_CLOSE(A921,"2015-12-31","3")</f>
        <v>9.3260781250000004</v>
      </c>
      <c r="D921" s="4">
        <f t="shared" si="28"/>
        <v>-0.17360032094551306</v>
      </c>
      <c r="E921">
        <f t="shared" si="29"/>
        <v>152</v>
      </c>
    </row>
    <row r="922" spans="1:5" x14ac:dyDescent="0.25">
      <c r="A922" t="s">
        <v>530</v>
      </c>
      <c r="B922" s="18">
        <f>[1]!EM_S_YQ_OPEN(A922,"2015-01-05","3")</f>
        <v>8.73</v>
      </c>
      <c r="C922" s="18">
        <f>[1]!EM_S_YQ_CLOSE(A922,"2015-12-31","3")</f>
        <v>18.27</v>
      </c>
      <c r="D922" s="4">
        <f t="shared" si="28"/>
        <v>1.0927835051546391</v>
      </c>
      <c r="E922">
        <f t="shared" si="29"/>
        <v>58</v>
      </c>
    </row>
    <row r="923" spans="1:5" x14ac:dyDescent="0.25">
      <c r="A923" t="s">
        <v>563</v>
      </c>
      <c r="B923" s="18">
        <f>[1]!EM_S_YQ_OPEN(A923,"2015-01-05","3")</f>
        <v>10.5648063380282</v>
      </c>
      <c r="C923" s="18">
        <f>[1]!EM_S_YQ_CLOSE(A923,"2015-12-31","3")</f>
        <v>24.02</v>
      </c>
      <c r="D923" s="4">
        <f t="shared" si="28"/>
        <v>1.2735863991694387</v>
      </c>
      <c r="E923">
        <f t="shared" si="29"/>
        <v>46</v>
      </c>
    </row>
    <row r="924" spans="1:5" x14ac:dyDescent="0.25">
      <c r="A924" t="s">
        <v>316</v>
      </c>
      <c r="B924" s="18">
        <f>[1]!EM_S_YQ_OPEN(A924,"2015-01-05","3")</f>
        <v>12.095907626753201</v>
      </c>
      <c r="C924" s="18">
        <f>[1]!EM_S_YQ_CLOSE(A924,"2015-12-31","3")</f>
        <v>12.507223476298</v>
      </c>
      <c r="D924" s="4">
        <f t="shared" si="28"/>
        <v>3.4004546185113768E-2</v>
      </c>
      <c r="E924">
        <f t="shared" si="29"/>
        <v>140</v>
      </c>
    </row>
    <row r="925" spans="1:5" x14ac:dyDescent="0.25">
      <c r="A925" t="s">
        <v>675</v>
      </c>
      <c r="B925" s="18">
        <f>[1]!EM_S_YQ_OPEN(A925,"2015-01-05","3")</f>
        <v>7.8780275844802796</v>
      </c>
      <c r="C925" s="18">
        <f>[1]!EM_S_YQ_CLOSE(A925,"2015-12-31","3")</f>
        <v>10.140060763888901</v>
      </c>
      <c r="D925" s="4">
        <f t="shared" si="28"/>
        <v>0.28713191914494285</v>
      </c>
      <c r="E925">
        <f t="shared" si="29"/>
        <v>118</v>
      </c>
    </row>
    <row r="926" spans="1:5" x14ac:dyDescent="0.25">
      <c r="A926" t="s">
        <v>33</v>
      </c>
      <c r="B926" s="18">
        <f>[1]!EM_S_YQ_OPEN(A926,"2015-01-05","3")</f>
        <v>17.133248381876999</v>
      </c>
      <c r="C926" s="18">
        <f>[1]!EM_S_YQ_CLOSE(A926,"2015-12-31","3")</f>
        <v>25.371824433657</v>
      </c>
      <c r="D926" s="4">
        <f t="shared" si="28"/>
        <v>0.48085312651478879</v>
      </c>
      <c r="E926">
        <f t="shared" si="29"/>
        <v>98</v>
      </c>
    </row>
    <row r="927" spans="1:5" x14ac:dyDescent="0.25">
      <c r="A927" t="s">
        <v>346</v>
      </c>
      <c r="B927" s="18">
        <f>[1]!EM_S_YQ_OPEN(A927,"2015-01-05","3")</f>
        <v>5.59</v>
      </c>
      <c r="C927" s="18">
        <f>[1]!EM_S_YQ_CLOSE(A927,"2015-12-31","3")</f>
        <v>7.97</v>
      </c>
      <c r="D927" s="4">
        <f t="shared" si="28"/>
        <v>0.42576028622540252</v>
      </c>
      <c r="E927">
        <f t="shared" si="29"/>
        <v>104</v>
      </c>
    </row>
    <row r="928" spans="1:5" x14ac:dyDescent="0.25">
      <c r="A928" t="s">
        <v>1090</v>
      </c>
      <c r="B928" s="18">
        <f>[1]!EM_S_YQ_OPEN(A928,"2015-01-05","3")</f>
        <v>6.31</v>
      </c>
      <c r="C928" s="18">
        <f>[1]!EM_S_YQ_CLOSE(A928,"2015-12-31","3")</f>
        <v>9.65</v>
      </c>
      <c r="D928" s="4">
        <f t="shared" si="28"/>
        <v>0.52931854199683059</v>
      </c>
      <c r="E928">
        <f t="shared" si="29"/>
        <v>92</v>
      </c>
    </row>
    <row r="929" spans="1:5" x14ac:dyDescent="0.25">
      <c r="A929" t="s">
        <v>856</v>
      </c>
      <c r="B929" s="18">
        <f>[1]!EM_S_YQ_OPEN(A929,"2015-01-05","3")</f>
        <v>21.82</v>
      </c>
      <c r="C929" s="18">
        <f>[1]!EM_S_YQ_CLOSE(A929,"2015-12-31","3")</f>
        <v>21.22</v>
      </c>
      <c r="D929" s="4">
        <f t="shared" si="28"/>
        <v>-2.7497708524289708E-2</v>
      </c>
      <c r="E929">
        <f t="shared" si="29"/>
        <v>140</v>
      </c>
    </row>
    <row r="930" spans="1:5" x14ac:dyDescent="0.25">
      <c r="A930" t="s">
        <v>415</v>
      </c>
      <c r="B930" s="18">
        <f>[1]!EM_S_YQ_OPEN(A930,"2015-01-05","3")</f>
        <v>6.67</v>
      </c>
      <c r="C930" s="18">
        <f>[1]!EM_S_YQ_CLOSE(A930,"2015-12-31","3")</f>
        <v>16.170000000000002</v>
      </c>
      <c r="D930" s="4">
        <f t="shared" si="28"/>
        <v>1.4242878560719643</v>
      </c>
      <c r="E930">
        <f t="shared" si="29"/>
        <v>39</v>
      </c>
    </row>
    <row r="931" spans="1:5" x14ac:dyDescent="0.25">
      <c r="A931" t="s">
        <v>398</v>
      </c>
      <c r="B931" s="18">
        <f>[1]!EM_S_YQ_OPEN(A931,"2015-01-05","3")</f>
        <v>14.822683780630101</v>
      </c>
      <c r="C931" s="18">
        <f>[1]!EM_S_YQ_CLOSE(A931,"2015-12-31","3")</f>
        <v>17.75</v>
      </c>
      <c r="D931" s="4">
        <f t="shared" si="28"/>
        <v>0.19748894752752133</v>
      </c>
      <c r="E931">
        <f t="shared" si="29"/>
        <v>123</v>
      </c>
    </row>
    <row r="932" spans="1:5" x14ac:dyDescent="0.25">
      <c r="A932" t="s">
        <v>387</v>
      </c>
      <c r="B932" s="18">
        <f>[1]!EM_S_YQ_OPEN(A932,"2015-01-05","3")</f>
        <v>4.1875893536121698</v>
      </c>
      <c r="C932" s="18">
        <f>[1]!EM_S_YQ_CLOSE(A932,"2015-12-31","3")</f>
        <v>12.9206844106464</v>
      </c>
      <c r="D932" s="4">
        <f t="shared" si="28"/>
        <v>2.0854707373589907</v>
      </c>
      <c r="E932">
        <f t="shared" si="29"/>
        <v>24</v>
      </c>
    </row>
    <row r="933" spans="1:5" x14ac:dyDescent="0.25">
      <c r="A933" t="s">
        <v>1024</v>
      </c>
      <c r="B933" s="18">
        <f>[1]!EM_S_YQ_OPEN(A933,"2015-01-05","3")</f>
        <v>4.33</v>
      </c>
      <c r="C933" s="18">
        <f>[1]!EM_S_YQ_CLOSE(A933,"2015-12-31","3")</f>
        <v>8.0299999999999994</v>
      </c>
      <c r="D933" s="4">
        <f t="shared" si="28"/>
        <v>0.85450346420323309</v>
      </c>
      <c r="E933">
        <f t="shared" si="29"/>
        <v>65</v>
      </c>
    </row>
    <row r="934" spans="1:5" x14ac:dyDescent="0.25">
      <c r="A934" t="s">
        <v>1150</v>
      </c>
      <c r="B934" s="18">
        <f>[1]!EM_S_YQ_OPEN(A934,"2015-01-05","3")</f>
        <v>14.2619493663173</v>
      </c>
      <c r="C934" s="18">
        <f>[1]!EM_S_YQ_CLOSE(A934,"2015-12-31","3")</f>
        <v>21.270254691689001</v>
      </c>
      <c r="D934" s="4">
        <f t="shared" si="28"/>
        <v>0.4913988365379659</v>
      </c>
      <c r="E934">
        <f t="shared" si="29"/>
        <v>92</v>
      </c>
    </row>
    <row r="935" spans="1:5" x14ac:dyDescent="0.25">
      <c r="A935" t="s">
        <v>1039</v>
      </c>
      <c r="B935" s="18">
        <f>[1]!EM_S_YQ_OPEN(A935,"2015-01-05","3")</f>
        <v>8.75</v>
      </c>
      <c r="C935" s="18">
        <f>[1]!EM_S_YQ_CLOSE(A935,"2015-12-31","3")</f>
        <v>5.74</v>
      </c>
      <c r="D935" s="4">
        <f t="shared" si="28"/>
        <v>-0.34399999999999997</v>
      </c>
      <c r="E935">
        <f t="shared" si="29"/>
        <v>141</v>
      </c>
    </row>
    <row r="936" spans="1:5" x14ac:dyDescent="0.25">
      <c r="A936" t="s">
        <v>1037</v>
      </c>
      <c r="B936" s="18">
        <f>[1]!EM_S_YQ_OPEN(A936,"2015-01-05","3")</f>
        <v>10.539731046307899</v>
      </c>
      <c r="C936" s="18">
        <f>[1]!EM_S_YQ_CLOSE(A936,"2015-12-31","3")</f>
        <v>21.163228048010101</v>
      </c>
      <c r="D936" s="4">
        <f t="shared" si="28"/>
        <v>1.0079476369013842</v>
      </c>
      <c r="E936">
        <f t="shared" si="29"/>
        <v>59</v>
      </c>
    </row>
    <row r="937" spans="1:5" x14ac:dyDescent="0.25">
      <c r="A937" t="s">
        <v>778</v>
      </c>
      <c r="B937" s="18">
        <f>[1]!EM_S_YQ_OPEN(A937,"2015-01-05","3")</f>
        <v>12.976119588945</v>
      </c>
      <c r="C937" s="18">
        <f>[1]!EM_S_YQ_CLOSE(A937,"2015-12-31","3")</f>
        <v>10.4245441389291</v>
      </c>
      <c r="D937" s="4">
        <f t="shared" si="28"/>
        <v>-0.1966362464931129</v>
      </c>
      <c r="E937">
        <f t="shared" si="29"/>
        <v>138</v>
      </c>
    </row>
    <row r="938" spans="1:5" x14ac:dyDescent="0.25">
      <c r="A938" t="s">
        <v>589</v>
      </c>
      <c r="B938" s="18">
        <f>[1]!EM_S_YQ_OPEN(A938,"2015-01-05","3")</f>
        <v>8.5594030093975793</v>
      </c>
      <c r="C938" s="18">
        <f>[1]!EM_S_YQ_CLOSE(A938,"2015-12-31","3")</f>
        <v>12.6475723830735</v>
      </c>
      <c r="D938" s="4">
        <f t="shared" si="28"/>
        <v>0.47762319044767715</v>
      </c>
      <c r="E938">
        <f t="shared" si="29"/>
        <v>92</v>
      </c>
    </row>
    <row r="939" spans="1:5" x14ac:dyDescent="0.25">
      <c r="A939" t="s">
        <v>51</v>
      </c>
      <c r="B939" s="18">
        <f>[1]!EM_S_YQ_OPEN(A939,"2015-01-05","3")</f>
        <v>7.90866743737958</v>
      </c>
      <c r="C939" s="18">
        <f>[1]!EM_S_YQ_CLOSE(A939,"2015-12-31","3")</f>
        <v>33.840809248554898</v>
      </c>
      <c r="D939" s="4">
        <f t="shared" si="28"/>
        <v>3.2789521138048445</v>
      </c>
      <c r="E939">
        <f t="shared" si="29"/>
        <v>9</v>
      </c>
    </row>
    <row r="940" spans="1:5" x14ac:dyDescent="0.25">
      <c r="A940" t="s">
        <v>847</v>
      </c>
      <c r="B940" s="18">
        <f>[1]!EM_S_YQ_OPEN(A940,"2015-01-05","3")</f>
        <v>28.614230965596899</v>
      </c>
      <c r="C940" s="18">
        <f>[1]!EM_S_YQ_CLOSE(A940,"2015-12-31","3")</f>
        <v>51.8172817133443</v>
      </c>
      <c r="D940" s="4">
        <f t="shared" si="28"/>
        <v>0.81089199201769913</v>
      </c>
      <c r="E940">
        <f t="shared" si="29"/>
        <v>68</v>
      </c>
    </row>
    <row r="941" spans="1:5" x14ac:dyDescent="0.25">
      <c r="A941" t="s">
        <v>919</v>
      </c>
      <c r="B941" s="18">
        <f>[1]!EM_S_YQ_OPEN(A941,"2015-01-05","3")</f>
        <v>4.1500000000000004</v>
      </c>
      <c r="C941" s="18">
        <f>[1]!EM_S_YQ_CLOSE(A941,"2015-12-31","3")</f>
        <v>3.83</v>
      </c>
      <c r="D941" s="4">
        <f t="shared" si="28"/>
        <v>-7.7108433734939821E-2</v>
      </c>
      <c r="E941">
        <f t="shared" si="29"/>
        <v>133</v>
      </c>
    </row>
    <row r="942" spans="1:5" x14ac:dyDescent="0.25">
      <c r="A942" t="s">
        <v>729</v>
      </c>
      <c r="B942" s="18">
        <f>[1]!EM_S_YQ_OPEN(A942,"2015-01-05","3")</f>
        <v>15.859642905087901</v>
      </c>
      <c r="C942" s="18">
        <f>[1]!EM_S_YQ_CLOSE(A942,"2015-12-31","3")</f>
        <v>22.4663956639566</v>
      </c>
      <c r="D942" s="4">
        <f t="shared" si="28"/>
        <v>0.41657638815746606</v>
      </c>
      <c r="E942">
        <f t="shared" si="29"/>
        <v>96</v>
      </c>
    </row>
    <row r="943" spans="1:5" x14ac:dyDescent="0.25">
      <c r="A943" t="s">
        <v>125</v>
      </c>
      <c r="B943" s="18">
        <f>[1]!EM_S_YQ_OPEN(A943,"2015-01-05","3")</f>
        <v>16.030458368664998</v>
      </c>
      <c r="C943" s="18">
        <f>[1]!EM_S_YQ_CLOSE(A943,"2015-12-31","3")</f>
        <v>35.3554769921437</v>
      </c>
      <c r="D943" s="4">
        <f t="shared" si="28"/>
        <v>1.2055187805018499</v>
      </c>
      <c r="E943">
        <f t="shared" si="29"/>
        <v>46</v>
      </c>
    </row>
    <row r="944" spans="1:5" x14ac:dyDescent="0.25">
      <c r="A944" t="s">
        <v>1108</v>
      </c>
      <c r="B944" s="18">
        <f>[1]!EM_S_YQ_OPEN(A944,"2015-01-05","3")</f>
        <v>8.1300000000000008</v>
      </c>
      <c r="C944" s="18">
        <f>[1]!EM_S_YQ_CLOSE(A944,"2015-12-31","3")</f>
        <v>19.649999999999999</v>
      </c>
      <c r="D944" s="4">
        <f t="shared" si="28"/>
        <v>1.4169741697416971</v>
      </c>
      <c r="E944">
        <f t="shared" si="29"/>
        <v>37</v>
      </c>
    </row>
    <row r="945" spans="1:5" x14ac:dyDescent="0.25">
      <c r="A945" t="s">
        <v>727</v>
      </c>
      <c r="B945" s="18">
        <f>[1]!EM_S_YQ_OPEN(A945,"2015-01-05","3")</f>
        <v>6.86</v>
      </c>
      <c r="C945" s="18">
        <f>[1]!EM_S_YQ_CLOSE(A945,"2015-12-31","3")</f>
        <v>9.02</v>
      </c>
      <c r="D945" s="4">
        <f t="shared" si="28"/>
        <v>0.31486880466472289</v>
      </c>
      <c r="E945">
        <f t="shared" si="29"/>
        <v>102</v>
      </c>
    </row>
    <row r="946" spans="1:5" x14ac:dyDescent="0.25">
      <c r="A946" t="s">
        <v>191</v>
      </c>
      <c r="B946" s="18">
        <f>[1]!EM_S_YQ_OPEN(A946,"2015-01-05","3")</f>
        <v>14.136551975307601</v>
      </c>
      <c r="C946" s="18">
        <f>[1]!EM_S_YQ_CLOSE(A946,"2015-12-31","3")</f>
        <v>36.965410958904101</v>
      </c>
      <c r="D946" s="4">
        <f t="shared" si="28"/>
        <v>1.6148816927544853</v>
      </c>
      <c r="E946">
        <f t="shared" si="29"/>
        <v>32</v>
      </c>
    </row>
    <row r="947" spans="1:5" x14ac:dyDescent="0.25">
      <c r="A947" t="s">
        <v>1019</v>
      </c>
      <c r="B947" s="18">
        <f>[1]!EM_S_YQ_OPEN(A947,"2015-01-05","3")</f>
        <v>8.7626552870597205</v>
      </c>
      <c r="C947" s="18">
        <f>[1]!EM_S_YQ_CLOSE(A947,"2015-12-31","3")</f>
        <v>20.744964483030799</v>
      </c>
      <c r="D947" s="4">
        <f t="shared" si="28"/>
        <v>1.3674290273253122</v>
      </c>
      <c r="E947">
        <f t="shared" si="29"/>
        <v>37</v>
      </c>
    </row>
    <row r="948" spans="1:5" x14ac:dyDescent="0.25">
      <c r="A948" t="s">
        <v>311</v>
      </c>
      <c r="B948" s="18">
        <f>[1]!EM_S_YQ_OPEN(A948,"2015-01-05","3")</f>
        <v>2.9750000000000001</v>
      </c>
      <c r="C948" s="18">
        <f>[1]!EM_S_YQ_CLOSE(A948,"2015-12-31","3")</f>
        <v>3.92</v>
      </c>
      <c r="D948" s="4">
        <f t="shared" si="28"/>
        <v>0.31764705882352934</v>
      </c>
      <c r="E948">
        <f t="shared" si="29"/>
        <v>99</v>
      </c>
    </row>
    <row r="949" spans="1:5" x14ac:dyDescent="0.25">
      <c r="A949" t="s">
        <v>850</v>
      </c>
      <c r="B949" s="18">
        <f>[1]!EM_S_YQ_OPEN(A949,"2015-01-05","3")</f>
        <v>13.838545273010901</v>
      </c>
      <c r="C949" s="18">
        <f>[1]!EM_S_YQ_CLOSE(A949,"2015-12-31","3")</f>
        <v>17.064336973478898</v>
      </c>
      <c r="D949" s="4">
        <f t="shared" si="28"/>
        <v>0.2331019364267434</v>
      </c>
      <c r="E949">
        <f t="shared" si="29"/>
        <v>105</v>
      </c>
    </row>
    <row r="950" spans="1:5" x14ac:dyDescent="0.25">
      <c r="A950" t="s">
        <v>788</v>
      </c>
      <c r="B950" s="18">
        <f>[1]!EM_S_YQ_OPEN(A950,"2015-01-05","3")</f>
        <v>12.6860527555346</v>
      </c>
      <c r="C950" s="18">
        <f>[1]!EM_S_YQ_CLOSE(A950,"2015-12-31","3")</f>
        <v>47.05</v>
      </c>
      <c r="D950" s="4">
        <f t="shared" si="28"/>
        <v>2.7087974413060265</v>
      </c>
      <c r="E950">
        <f t="shared" si="29"/>
        <v>12</v>
      </c>
    </row>
    <row r="951" spans="1:5" x14ac:dyDescent="0.25">
      <c r="A951" t="s">
        <v>356</v>
      </c>
      <c r="B951" s="18">
        <f>[1]!EM_S_YQ_OPEN(A951,"2015-01-05","3")</f>
        <v>10.830354221993099</v>
      </c>
      <c r="C951" s="18">
        <f>[1]!EM_S_YQ_CLOSE(A951,"2015-12-31","3")</f>
        <v>60.744158178550002</v>
      </c>
      <c r="D951" s="4">
        <f t="shared" si="28"/>
        <v>4.6086954252334067</v>
      </c>
      <c r="E951">
        <f t="shared" si="29"/>
        <v>4</v>
      </c>
    </row>
    <row r="952" spans="1:5" x14ac:dyDescent="0.25">
      <c r="A952" t="s">
        <v>176</v>
      </c>
      <c r="B952" s="18">
        <f>[1]!EM_S_YQ_OPEN(A952,"2015-01-05","3")</f>
        <v>25.403885135135098</v>
      </c>
      <c r="C952" s="18">
        <f>[1]!EM_S_YQ_CLOSE(A952,"2015-12-31","3")</f>
        <v>31.672635135135099</v>
      </c>
      <c r="D952" s="4">
        <f t="shared" si="28"/>
        <v>0.24676343664182071</v>
      </c>
      <c r="E952">
        <f t="shared" si="29"/>
        <v>102</v>
      </c>
    </row>
    <row r="953" spans="1:5" x14ac:dyDescent="0.25">
      <c r="A953" t="s">
        <v>610</v>
      </c>
      <c r="B953" s="18">
        <f>[1]!EM_S_YQ_OPEN(A953,"2015-01-05","3")</f>
        <v>11.749986891091201</v>
      </c>
      <c r="C953" s="18">
        <f>[1]!EM_S_YQ_CLOSE(A953,"2015-12-31","3")</f>
        <v>18.961036539895598</v>
      </c>
      <c r="D953" s="4">
        <f t="shared" si="28"/>
        <v>0.6137070377731052</v>
      </c>
      <c r="E953">
        <f t="shared" si="29"/>
        <v>76</v>
      </c>
    </row>
    <row r="954" spans="1:5" x14ac:dyDescent="0.25">
      <c r="A954" t="s">
        <v>786</v>
      </c>
      <c r="B954" s="18">
        <f>[1]!EM_S_YQ_OPEN(A954,"2015-01-05","3")</f>
        <v>43.2449902264418</v>
      </c>
      <c r="C954" s="18">
        <f>[1]!EM_S_YQ_CLOSE(A954,"2015-12-31","3")</f>
        <v>26.736053180396201</v>
      </c>
      <c r="D954" s="4">
        <f t="shared" si="28"/>
        <v>-0.38175374672535695</v>
      </c>
      <c r="E954">
        <f t="shared" si="29"/>
        <v>123</v>
      </c>
    </row>
    <row r="955" spans="1:5" x14ac:dyDescent="0.25">
      <c r="A955" t="s">
        <v>787</v>
      </c>
      <c r="B955" s="18">
        <f>[1]!EM_S_YQ_OPEN(A955,"2015-01-05","3")</f>
        <v>9.1770126000782195</v>
      </c>
      <c r="C955" s="18">
        <f>[1]!EM_S_YQ_CLOSE(A955,"2015-12-31","3")</f>
        <v>16.879990982867501</v>
      </c>
      <c r="D955" s="4">
        <f t="shared" si="28"/>
        <v>0.83937755329262875</v>
      </c>
      <c r="E955">
        <f t="shared" si="29"/>
        <v>58</v>
      </c>
    </row>
    <row r="956" spans="1:5" x14ac:dyDescent="0.25">
      <c r="A956" t="s">
        <v>216</v>
      </c>
      <c r="B956" s="18">
        <f>[1]!EM_S_YQ_OPEN(A956,"2015-01-05","3")</f>
        <v>16.988260685847401</v>
      </c>
      <c r="C956" s="18">
        <f>[1]!EM_S_YQ_CLOSE(A956,"2015-12-31","3")</f>
        <v>32.388798828124997</v>
      </c>
      <c r="D956" s="4">
        <f t="shared" si="28"/>
        <v>0.90654001766687597</v>
      </c>
      <c r="E956">
        <f t="shared" si="29"/>
        <v>56</v>
      </c>
    </row>
    <row r="957" spans="1:5" x14ac:dyDescent="0.25">
      <c r="A957" t="s">
        <v>945</v>
      </c>
      <c r="B957" s="18">
        <f>[1]!EM_S_YQ_OPEN(A957,"2015-01-05","3")</f>
        <v>8.8679290410837996</v>
      </c>
      <c r="C957" s="18">
        <f>[1]!EM_S_YQ_CLOSE(A957,"2015-12-31","3")</f>
        <v>9.0114838709677407</v>
      </c>
      <c r="D957" s="4">
        <f t="shared" si="28"/>
        <v>1.6188089600048992E-2</v>
      </c>
      <c r="E957">
        <f t="shared" si="29"/>
        <v>113</v>
      </c>
    </row>
    <row r="958" spans="1:5" x14ac:dyDescent="0.25">
      <c r="A958" t="s">
        <v>347</v>
      </c>
      <c r="B958" s="18">
        <f>[1]!EM_S_YQ_OPEN(A958,"2015-01-05","3")</f>
        <v>8.5240179214133303</v>
      </c>
      <c r="C958" s="18">
        <f>[1]!EM_S_YQ_CLOSE(A958,"2015-12-31","3")</f>
        <v>7.8360000000000003</v>
      </c>
      <c r="D958" s="4">
        <f t="shared" si="28"/>
        <v>-8.0715212914434217E-2</v>
      </c>
      <c r="E958">
        <f t="shared" si="29"/>
        <v>118</v>
      </c>
    </row>
    <row r="959" spans="1:5" x14ac:dyDescent="0.25">
      <c r="A959" t="s">
        <v>991</v>
      </c>
      <c r="B959" s="18">
        <f>[1]!EM_S_YQ_OPEN(A959,"2015-01-05","3")</f>
        <v>6.62</v>
      </c>
      <c r="C959" s="18">
        <f>[1]!EM_S_YQ_CLOSE(A959,"2015-12-31","3")</f>
        <v>9.19</v>
      </c>
      <c r="D959" s="4">
        <f t="shared" si="28"/>
        <v>0.38821752265861015</v>
      </c>
      <c r="E959">
        <f t="shared" si="29"/>
        <v>90</v>
      </c>
    </row>
    <row r="960" spans="1:5" x14ac:dyDescent="0.25">
      <c r="A960" t="s">
        <v>653</v>
      </c>
      <c r="B960" s="18">
        <f>[1]!EM_S_YQ_OPEN(A960,"2015-01-05","3")</f>
        <v>37.269581018448399</v>
      </c>
      <c r="C960" s="18">
        <f>[1]!EM_S_YQ_CLOSE(A960,"2015-12-31","3")</f>
        <v>37.541551379448201</v>
      </c>
      <c r="D960" s="4">
        <f t="shared" si="28"/>
        <v>7.2973817673232522E-3</v>
      </c>
      <c r="E960">
        <f t="shared" si="29"/>
        <v>112</v>
      </c>
    </row>
    <row r="961" spans="1:5" x14ac:dyDescent="0.25">
      <c r="A961" t="s">
        <v>1056</v>
      </c>
      <c r="B961" s="18">
        <f>[1]!EM_S_YQ_OPEN(A961,"2015-01-05","3")</f>
        <v>36.6615172522799</v>
      </c>
      <c r="C961" s="18">
        <f>[1]!EM_S_YQ_CLOSE(A961,"2015-12-31","3")</f>
        <v>34.799285714285702</v>
      </c>
      <c r="D961" s="4">
        <f t="shared" si="28"/>
        <v>-5.0795266469185474E-2</v>
      </c>
      <c r="E961">
        <f t="shared" si="29"/>
        <v>115</v>
      </c>
    </row>
    <row r="962" spans="1:5" x14ac:dyDescent="0.25">
      <c r="A962" t="s">
        <v>912</v>
      </c>
      <c r="B962" s="18">
        <f>[1]!EM_S_YQ_OPEN(A962,"2015-01-05","3")</f>
        <v>33.996363120648603</v>
      </c>
      <c r="C962" s="18">
        <f>[1]!EM_S_YQ_CLOSE(A962,"2015-12-31","3")</f>
        <v>38.185960640426899</v>
      </c>
      <c r="D962" s="4">
        <f t="shared" si="28"/>
        <v>0.12323663872250004</v>
      </c>
      <c r="E962">
        <f t="shared" si="29"/>
        <v>106</v>
      </c>
    </row>
    <row r="963" spans="1:5" x14ac:dyDescent="0.25">
      <c r="A963" t="s">
        <v>302</v>
      </c>
      <c r="B963" s="18">
        <f>[1]!EM_S_YQ_OPEN(A963,"2015-01-05","3")</f>
        <v>7.66217228464419</v>
      </c>
      <c r="C963" s="18">
        <f>[1]!EM_S_YQ_CLOSE(A963,"2015-12-31","3")</f>
        <v>17.388764044943802</v>
      </c>
      <c r="D963" s="4">
        <f t="shared" si="28"/>
        <v>1.2694300518134707</v>
      </c>
      <c r="E963">
        <f t="shared" si="29"/>
        <v>38</v>
      </c>
    </row>
    <row r="964" spans="1:5" x14ac:dyDescent="0.25">
      <c r="A964" t="s">
        <v>1120</v>
      </c>
      <c r="B964" s="18">
        <f>[1]!EM_S_YQ_OPEN(A964,"2015-01-05","3")</f>
        <v>5.7394144329896903</v>
      </c>
      <c r="C964" s="18">
        <f>[1]!EM_S_YQ_CLOSE(A964,"2015-12-31","3")</f>
        <v>7.25501030927835</v>
      </c>
      <c r="D964" s="4">
        <f t="shared" si="28"/>
        <v>0.26406803237228121</v>
      </c>
      <c r="E964">
        <f t="shared" si="29"/>
        <v>94</v>
      </c>
    </row>
    <row r="965" spans="1:5" x14ac:dyDescent="0.25">
      <c r="A965" t="s">
        <v>1078</v>
      </c>
      <c r="B965" s="18">
        <f>[1]!EM_S_YQ_OPEN(A965,"2015-01-05","3")</f>
        <v>7.1711432418617198</v>
      </c>
      <c r="C965" s="18">
        <f>[1]!EM_S_YQ_CLOSE(A965,"2015-12-31","3")</f>
        <v>19.38</v>
      </c>
      <c r="D965" s="4">
        <f t="shared" si="28"/>
        <v>1.7024979625101875</v>
      </c>
      <c r="E965">
        <f t="shared" si="29"/>
        <v>29</v>
      </c>
    </row>
    <row r="966" spans="1:5" x14ac:dyDescent="0.25">
      <c r="A966" t="s">
        <v>703</v>
      </c>
      <c r="B966" s="18">
        <f>[1]!EM_S_YQ_OPEN(A966,"2015-01-05","3")</f>
        <v>5.54</v>
      </c>
      <c r="C966" s="18">
        <f>[1]!EM_S_YQ_CLOSE(A966,"2015-12-31","3")</f>
        <v>9.85</v>
      </c>
      <c r="D966" s="4">
        <f t="shared" ref="D966:D1029" si="30">(C966-B966)/B966</f>
        <v>0.77797833935018046</v>
      </c>
      <c r="E966">
        <f t="shared" ref="E966:E1029" si="31">_xlfn.RANK.AVG(D966,D966:D2037,0)</f>
        <v>60</v>
      </c>
    </row>
    <row r="967" spans="1:5" x14ac:dyDescent="0.25">
      <c r="A967" t="s">
        <v>695</v>
      </c>
      <c r="B967" s="18">
        <f>[1]!EM_S_YQ_OPEN(A967,"2015-01-05","3")</f>
        <v>5.7038763027630299</v>
      </c>
      <c r="C967" s="18">
        <f>[1]!EM_S_YQ_CLOSE(A967,"2015-12-31","3")</f>
        <v>16.773619512195101</v>
      </c>
      <c r="D967" s="4">
        <f t="shared" si="30"/>
        <v>1.9407404056202529</v>
      </c>
      <c r="E967">
        <f t="shared" si="31"/>
        <v>22</v>
      </c>
    </row>
    <row r="968" spans="1:5" x14ac:dyDescent="0.25">
      <c r="A968" t="s">
        <v>1053</v>
      </c>
      <c r="B968" s="18">
        <f>[1]!EM_S_YQ_OPEN(A968,"2015-01-05","3")</f>
        <v>10.101668686491999</v>
      </c>
      <c r="C968" s="18">
        <f>[1]!EM_S_YQ_CLOSE(A968,"2015-12-31","3")</f>
        <v>17.1728367670365</v>
      </c>
      <c r="D968" s="4">
        <f t="shared" si="30"/>
        <v>0.70000000000001006</v>
      </c>
      <c r="E968">
        <f t="shared" si="31"/>
        <v>67</v>
      </c>
    </row>
    <row r="969" spans="1:5" x14ac:dyDescent="0.25">
      <c r="A969" t="s">
        <v>264</v>
      </c>
      <c r="B969" s="18">
        <f>[1]!EM_S_YQ_OPEN(A969,"2015-01-05","3")</f>
        <v>6.2374098557692301</v>
      </c>
      <c r="C969" s="18">
        <f>[1]!EM_S_YQ_CLOSE(A969,"2015-12-31","3")</f>
        <v>11.4017261904762</v>
      </c>
      <c r="D969" s="4">
        <f t="shared" si="30"/>
        <v>0.82795847220626151</v>
      </c>
      <c r="E969">
        <f t="shared" si="31"/>
        <v>55</v>
      </c>
    </row>
    <row r="970" spans="1:5" x14ac:dyDescent="0.25">
      <c r="A970" t="s">
        <v>416</v>
      </c>
      <c r="B970" s="18">
        <f>[1]!EM_S_YQ_OPEN(A970,"2015-01-05","3")</f>
        <v>13.2682113208099</v>
      </c>
      <c r="C970" s="18">
        <f>[1]!EM_S_YQ_CLOSE(A970,"2015-12-31","3")</f>
        <v>28.638967421314199</v>
      </c>
      <c r="D970" s="4">
        <f t="shared" si="30"/>
        <v>1.1584648245989841</v>
      </c>
      <c r="E970">
        <f t="shared" si="31"/>
        <v>39</v>
      </c>
    </row>
    <row r="971" spans="1:5" x14ac:dyDescent="0.25">
      <c r="A971" t="s">
        <v>447</v>
      </c>
      <c r="B971" s="18">
        <f>[1]!EM_S_YQ_OPEN(A971,"2015-01-05","3")</f>
        <v>4.3938491709485596</v>
      </c>
      <c r="C971" s="18">
        <f>[1]!EM_S_YQ_CLOSE(A971,"2015-12-31","3")</f>
        <v>4.3859247648902802</v>
      </c>
      <c r="D971" s="4">
        <f t="shared" si="30"/>
        <v>-1.8035225493570456E-3</v>
      </c>
      <c r="E971">
        <f t="shared" si="31"/>
        <v>104</v>
      </c>
    </row>
    <row r="972" spans="1:5" x14ac:dyDescent="0.25">
      <c r="A972" t="s">
        <v>26</v>
      </c>
      <c r="B972" s="18">
        <f>[1]!EM_S_YQ_OPEN(A972,"2015-01-05","3")</f>
        <v>9.4580692751583406</v>
      </c>
      <c r="C972" s="18">
        <f>[1]!EM_S_YQ_CLOSE(A972,"2015-12-31","3")</f>
        <v>26.837029556650201</v>
      </c>
      <c r="D972" s="4">
        <f t="shared" si="30"/>
        <v>1.8374744121548965</v>
      </c>
      <c r="E972">
        <f t="shared" si="31"/>
        <v>24</v>
      </c>
    </row>
    <row r="973" spans="1:5" x14ac:dyDescent="0.25">
      <c r="A973" t="s">
        <v>234</v>
      </c>
      <c r="B973" s="18">
        <f>[1]!EM_S_YQ_OPEN(A973,"2015-01-05","3")</f>
        <v>5.7072934738686198</v>
      </c>
      <c r="C973" s="18">
        <f>[1]!EM_S_YQ_CLOSE(A973,"2015-12-31","3")</f>
        <v>6.1488664987405501</v>
      </c>
      <c r="D973" s="4">
        <f t="shared" si="30"/>
        <v>7.7369952481629672E-2</v>
      </c>
      <c r="E973">
        <f t="shared" si="31"/>
        <v>99</v>
      </c>
    </row>
    <row r="974" spans="1:5" x14ac:dyDescent="0.25">
      <c r="A974" t="s">
        <v>147</v>
      </c>
      <c r="B974" s="18">
        <f>[1]!EM_S_YQ_OPEN(A974,"2015-01-05","3")</f>
        <v>9.2006250000000005</v>
      </c>
      <c r="C974" s="18">
        <f>[1]!EM_S_YQ_CLOSE(A974,"2015-12-31","3")</f>
        <v>44.15</v>
      </c>
      <c r="D974" s="4">
        <f t="shared" si="30"/>
        <v>3.7985870525100189</v>
      </c>
      <c r="E974">
        <f t="shared" si="31"/>
        <v>5</v>
      </c>
    </row>
    <row r="975" spans="1:5" x14ac:dyDescent="0.25">
      <c r="A975" t="s">
        <v>185</v>
      </c>
      <c r="B975" s="18">
        <f>[1]!EM_S_YQ_OPEN(A975,"2015-01-05","3")</f>
        <v>3.1981997606502999</v>
      </c>
      <c r="C975" s="18">
        <f>[1]!EM_S_YQ_CLOSE(A975,"2015-12-31","3")</f>
        <v>6.7165130260521</v>
      </c>
      <c r="D975" s="4">
        <f t="shared" si="30"/>
        <v>1.1000917793472695</v>
      </c>
      <c r="E975">
        <f t="shared" si="31"/>
        <v>40</v>
      </c>
    </row>
    <row r="976" spans="1:5" x14ac:dyDescent="0.25">
      <c r="A976" t="s">
        <v>291</v>
      </c>
      <c r="B976" s="18">
        <f>[1]!EM_S_YQ_OPEN(A976,"2015-01-05","3")</f>
        <v>3.17</v>
      </c>
      <c r="C976" s="18">
        <f>[1]!EM_S_YQ_CLOSE(A976,"2015-12-31","3")</f>
        <v>4.2699999999999996</v>
      </c>
      <c r="D976" s="4">
        <f t="shared" si="30"/>
        <v>0.34700315457413239</v>
      </c>
      <c r="E976">
        <f t="shared" si="31"/>
        <v>82</v>
      </c>
    </row>
    <row r="977" spans="1:5" x14ac:dyDescent="0.25">
      <c r="A977" t="s">
        <v>200</v>
      </c>
      <c r="B977" s="18">
        <f>[1]!EM_S_YQ_OPEN(A977,"2015-01-05","3")</f>
        <v>14.405759103773301</v>
      </c>
      <c r="C977" s="18">
        <f>[1]!EM_S_YQ_CLOSE(A977,"2015-12-31","3")</f>
        <v>28.131948410870599</v>
      </c>
      <c r="D977" s="4">
        <f t="shared" si="30"/>
        <v>0.95282651946484354</v>
      </c>
      <c r="E977">
        <f t="shared" si="31"/>
        <v>47</v>
      </c>
    </row>
    <row r="978" spans="1:5" x14ac:dyDescent="0.25">
      <c r="A978" t="s">
        <v>278</v>
      </c>
      <c r="B978" s="18">
        <f>[1]!EM_S_YQ_OPEN(A978,"2015-01-05","3")</f>
        <v>4.96022082554782</v>
      </c>
      <c r="C978" s="18">
        <f>[1]!EM_S_YQ_CLOSE(A978,"2015-12-31","3")</f>
        <v>5.9458620689655204</v>
      </c>
      <c r="D978" s="4">
        <f t="shared" si="30"/>
        <v>0.19870914583905519</v>
      </c>
      <c r="E978">
        <f t="shared" si="31"/>
        <v>87</v>
      </c>
    </row>
    <row r="979" spans="1:5" x14ac:dyDescent="0.25">
      <c r="A979" t="s">
        <v>339</v>
      </c>
      <c r="B979" s="18">
        <f>[1]!EM_S_YQ_OPEN(A979,"2015-01-05","3")</f>
        <v>8.4376287491105195</v>
      </c>
      <c r="C979" s="18">
        <f>[1]!EM_S_YQ_CLOSE(A979,"2015-12-31","3")</f>
        <v>13.0797360980207</v>
      </c>
      <c r="D979" s="4">
        <f t="shared" si="30"/>
        <v>0.55016729070943582</v>
      </c>
      <c r="E979">
        <f t="shared" si="31"/>
        <v>63</v>
      </c>
    </row>
    <row r="980" spans="1:5" x14ac:dyDescent="0.25">
      <c r="A980" t="s">
        <v>704</v>
      </c>
      <c r="B980" s="18">
        <f>[1]!EM_S_YQ_OPEN(A980,"2015-01-05","3")</f>
        <v>10.3877982490832</v>
      </c>
      <c r="C980" s="18">
        <f>[1]!EM_S_YQ_CLOSE(A980,"2015-12-31","3")</f>
        <v>15.325149384885799</v>
      </c>
      <c r="D980" s="4">
        <f t="shared" si="30"/>
        <v>0.47530294846055143</v>
      </c>
      <c r="E980">
        <f t="shared" si="31"/>
        <v>69</v>
      </c>
    </row>
    <row r="981" spans="1:5" x14ac:dyDescent="0.25">
      <c r="A981" t="s">
        <v>836</v>
      </c>
      <c r="B981" s="18">
        <f>[1]!EM_S_YQ_OPEN(A981,"2015-01-05","3")</f>
        <v>9.7518965517241405</v>
      </c>
      <c r="C981" s="18">
        <f>[1]!EM_S_YQ_CLOSE(A981,"2015-12-31","3")</f>
        <v>16.691896551724099</v>
      </c>
      <c r="D981" s="4">
        <f t="shared" si="30"/>
        <v>0.71165644171778697</v>
      </c>
      <c r="E981">
        <f t="shared" si="31"/>
        <v>58</v>
      </c>
    </row>
    <row r="982" spans="1:5" x14ac:dyDescent="0.25">
      <c r="A982" t="s">
        <v>662</v>
      </c>
      <c r="B982" s="18">
        <f>[1]!EM_S_YQ_OPEN(A982,"2015-01-05","3")</f>
        <v>7.6207768512358802</v>
      </c>
      <c r="C982" s="18">
        <f>[1]!EM_S_YQ_CLOSE(A982,"2015-12-31","3")</f>
        <v>12.941467889908299</v>
      </c>
      <c r="D982" s="4">
        <f t="shared" si="30"/>
        <v>0.69818223818081615</v>
      </c>
      <c r="E982">
        <f t="shared" si="31"/>
        <v>60</v>
      </c>
    </row>
    <row r="983" spans="1:5" x14ac:dyDescent="0.25">
      <c r="A983" t="s">
        <v>1094</v>
      </c>
      <c r="B983" s="18">
        <f>[1]!EM_S_YQ_OPEN(A983,"2015-01-05","3")</f>
        <v>5.7504059775840597</v>
      </c>
      <c r="C983" s="18">
        <f>[1]!EM_S_YQ_CLOSE(A983,"2015-12-31","3")</f>
        <v>10.4368111888112</v>
      </c>
      <c r="D983" s="4">
        <f t="shared" si="30"/>
        <v>0.81496945250395314</v>
      </c>
      <c r="E983">
        <f t="shared" si="31"/>
        <v>50</v>
      </c>
    </row>
    <row r="984" spans="1:5" x14ac:dyDescent="0.25">
      <c r="A984" t="s">
        <v>235</v>
      </c>
      <c r="B984" s="18">
        <f>[1]!EM_S_YQ_OPEN(A984,"2015-01-05","3")</f>
        <v>10.511877145727301</v>
      </c>
      <c r="C984" s="18">
        <f>[1]!EM_S_YQ_CLOSE(A984,"2015-12-31","3")</f>
        <v>15.7878947368421</v>
      </c>
      <c r="D984" s="4">
        <f t="shared" si="30"/>
        <v>0.50191012679969438</v>
      </c>
      <c r="E984">
        <f t="shared" si="31"/>
        <v>64</v>
      </c>
    </row>
    <row r="985" spans="1:5" x14ac:dyDescent="0.25">
      <c r="A985" t="s">
        <v>636</v>
      </c>
      <c r="B985" s="18">
        <f>[1]!EM_S_YQ_OPEN(A985,"2015-01-05","3")</f>
        <v>11.4755964443656</v>
      </c>
      <c r="C985" s="18">
        <f>[1]!EM_S_YQ_CLOSE(A985,"2015-12-31","3")</f>
        <v>15.9081943171402</v>
      </c>
      <c r="D985" s="4">
        <f t="shared" si="30"/>
        <v>0.38626296195270621</v>
      </c>
      <c r="E985">
        <f t="shared" si="31"/>
        <v>73</v>
      </c>
    </row>
    <row r="986" spans="1:5" x14ac:dyDescent="0.25">
      <c r="A986" t="s">
        <v>759</v>
      </c>
      <c r="B986" s="18">
        <f>[1]!EM_S_YQ_OPEN(A986,"2015-01-05","3")</f>
        <v>10</v>
      </c>
      <c r="C986" s="18">
        <f>[1]!EM_S_YQ_CLOSE(A986,"2015-12-31","3")</f>
        <v>12.51</v>
      </c>
      <c r="D986" s="4">
        <f t="shared" si="30"/>
        <v>0.251</v>
      </c>
      <c r="E986">
        <f t="shared" si="31"/>
        <v>76</v>
      </c>
    </row>
    <row r="987" spans="1:5" x14ac:dyDescent="0.25">
      <c r="A987" t="s">
        <v>712</v>
      </c>
      <c r="B987" s="18">
        <f>[1]!EM_S_YQ_OPEN(A987,"2015-01-05","3")</f>
        <v>13.4124066131749</v>
      </c>
      <c r="C987" s="18">
        <f>[1]!EM_S_YQ_CLOSE(A987,"2015-12-31","3")</f>
        <v>29.4542525399129</v>
      </c>
      <c r="D987" s="4">
        <f t="shared" si="30"/>
        <v>1.1960453026364577</v>
      </c>
      <c r="E987">
        <f t="shared" si="31"/>
        <v>36</v>
      </c>
    </row>
    <row r="988" spans="1:5" x14ac:dyDescent="0.25">
      <c r="A988" t="s">
        <v>750</v>
      </c>
      <c r="B988" s="18">
        <f>[1]!EM_S_YQ_OPEN(A988,"2015-01-05","3")</f>
        <v>14.9082477062778</v>
      </c>
      <c r="C988" s="18">
        <f>[1]!EM_S_YQ_CLOSE(A988,"2015-12-31","3")</f>
        <v>17.700138383102701</v>
      </c>
      <c r="D988" s="4">
        <f t="shared" si="30"/>
        <v>0.18727155141440582</v>
      </c>
      <c r="E988">
        <f t="shared" si="31"/>
        <v>78</v>
      </c>
    </row>
    <row r="989" spans="1:5" x14ac:dyDescent="0.25">
      <c r="A989" t="s">
        <v>275</v>
      </c>
      <c r="B989" s="18">
        <f>[1]!EM_S_YQ_OPEN(A989,"2015-01-05","3")</f>
        <v>3.3706896551724101</v>
      </c>
      <c r="C989" s="18">
        <f>[1]!EM_S_YQ_CLOSE(A989,"2015-12-31","3")</f>
        <v>5.1100000000000003</v>
      </c>
      <c r="D989" s="4">
        <f t="shared" si="30"/>
        <v>0.51601023017902992</v>
      </c>
      <c r="E989">
        <f t="shared" si="31"/>
        <v>62</v>
      </c>
    </row>
    <row r="990" spans="1:5" x14ac:dyDescent="0.25">
      <c r="A990" t="s">
        <v>789</v>
      </c>
      <c r="B990" s="18">
        <f>[1]!EM_S_YQ_OPEN(A990,"2015-01-05","3")</f>
        <v>4.92695276996779</v>
      </c>
      <c r="C990" s="18">
        <f>[1]!EM_S_YQ_CLOSE(A990,"2015-12-31","3")</f>
        <v>8.9064406779660992</v>
      </c>
      <c r="D990" s="4">
        <f t="shared" si="30"/>
        <v>0.80769759601822311</v>
      </c>
      <c r="E990">
        <f t="shared" si="31"/>
        <v>49</v>
      </c>
    </row>
    <row r="991" spans="1:5" x14ac:dyDescent="0.25">
      <c r="A991" t="s">
        <v>1135</v>
      </c>
      <c r="B991" s="18">
        <f>[1]!EM_S_YQ_OPEN(A991,"2015-01-05","3")</f>
        <v>22.749579831932799</v>
      </c>
      <c r="C991" s="18">
        <f>[1]!EM_S_YQ_CLOSE(A991,"2015-12-31","3")</f>
        <v>25.603151260504202</v>
      </c>
      <c r="D991" s="4">
        <f t="shared" si="30"/>
        <v>0.12543402777777651</v>
      </c>
      <c r="E991">
        <f t="shared" si="31"/>
        <v>78</v>
      </c>
    </row>
    <row r="992" spans="1:5" x14ac:dyDescent="0.25">
      <c r="A992" t="s">
        <v>243</v>
      </c>
      <c r="B992" s="18">
        <f>[1]!EM_S_YQ_OPEN(A992,"2015-01-05","3")</f>
        <v>4.8561012723232801</v>
      </c>
      <c r="C992" s="18">
        <f>[1]!EM_S_YQ_CLOSE(A992,"2015-12-31","3")</f>
        <v>12.184988452655899</v>
      </c>
      <c r="D992" s="4">
        <f t="shared" si="30"/>
        <v>1.5092121785232655</v>
      </c>
      <c r="E992">
        <f t="shared" si="31"/>
        <v>29</v>
      </c>
    </row>
    <row r="993" spans="1:5" x14ac:dyDescent="0.25">
      <c r="A993" t="s">
        <v>1041</v>
      </c>
      <c r="B993" s="18">
        <f>[1]!EM_S_YQ_OPEN(A993,"2015-01-05","3")</f>
        <v>13.1</v>
      </c>
      <c r="C993" s="18">
        <f>[1]!EM_S_YQ_CLOSE(A993,"2015-12-31","3")</f>
        <v>20.11</v>
      </c>
      <c r="D993" s="4">
        <f t="shared" si="30"/>
        <v>0.53511450381679393</v>
      </c>
      <c r="E993">
        <f t="shared" si="31"/>
        <v>58</v>
      </c>
    </row>
    <row r="994" spans="1:5" x14ac:dyDescent="0.25">
      <c r="A994" t="s">
        <v>876</v>
      </c>
      <c r="B994" s="18">
        <f>[1]!EM_S_YQ_OPEN(A994,"2015-01-05","3")</f>
        <v>10.73</v>
      </c>
      <c r="C994" s="18">
        <f>[1]!EM_S_YQ_CLOSE(A994,"2015-12-31","3")</f>
        <v>11.96</v>
      </c>
      <c r="D994" s="4">
        <f t="shared" si="30"/>
        <v>0.11463187325256294</v>
      </c>
      <c r="E994">
        <f t="shared" si="31"/>
        <v>78</v>
      </c>
    </row>
    <row r="995" spans="1:5" x14ac:dyDescent="0.25">
      <c r="A995" t="s">
        <v>299</v>
      </c>
      <c r="B995" s="18">
        <f>[1]!EM_S_YQ_OPEN(A995,"2015-01-05","3")</f>
        <v>2.4406986904574102</v>
      </c>
      <c r="C995" s="18">
        <f>[1]!EM_S_YQ_CLOSE(A995,"2015-12-31","3")</f>
        <v>6.1364267990074399</v>
      </c>
      <c r="D995" s="4">
        <f t="shared" si="30"/>
        <v>1.5142090758681135</v>
      </c>
      <c r="E995">
        <f t="shared" si="31"/>
        <v>28</v>
      </c>
    </row>
    <row r="996" spans="1:5" x14ac:dyDescent="0.25">
      <c r="A996" t="s">
        <v>71</v>
      </c>
      <c r="B996" s="18">
        <f>[1]!EM_S_YQ_OPEN(A996,"2015-01-05","3")</f>
        <v>13.2967855929324</v>
      </c>
      <c r="C996" s="18">
        <f>[1]!EM_S_YQ_CLOSE(A996,"2015-12-31","3")</f>
        <v>44.02</v>
      </c>
      <c r="D996" s="4">
        <f t="shared" si="30"/>
        <v>2.3105745514463147</v>
      </c>
      <c r="E996">
        <f t="shared" si="31"/>
        <v>15</v>
      </c>
    </row>
    <row r="997" spans="1:5" x14ac:dyDescent="0.25">
      <c r="A997" t="s">
        <v>405</v>
      </c>
      <c r="B997" s="18">
        <f>[1]!EM_S_YQ_OPEN(A997,"2015-01-05","3")</f>
        <v>5.0077650235259199</v>
      </c>
      <c r="C997" s="18">
        <f>[1]!EM_S_YQ_CLOSE(A997,"2015-12-31","3")</f>
        <v>15.8132430602573</v>
      </c>
      <c r="D997" s="4">
        <f t="shared" si="30"/>
        <v>2.1577446197991423</v>
      </c>
      <c r="E997">
        <f t="shared" si="31"/>
        <v>17</v>
      </c>
    </row>
    <row r="998" spans="1:5" x14ac:dyDescent="0.25">
      <c r="A998" t="s">
        <v>718</v>
      </c>
      <c r="B998" s="18">
        <f>[1]!EM_S_YQ_OPEN(A998,"2015-01-05","3")</f>
        <v>5.1079643040109302</v>
      </c>
      <c r="C998" s="18">
        <f>[1]!EM_S_YQ_CLOSE(A998,"2015-12-31","3")</f>
        <v>11.569113924050599</v>
      </c>
      <c r="D998" s="4">
        <f t="shared" si="30"/>
        <v>1.2649167526417866</v>
      </c>
      <c r="E998">
        <f t="shared" si="31"/>
        <v>30</v>
      </c>
    </row>
    <row r="999" spans="1:5" x14ac:dyDescent="0.25">
      <c r="A999" t="s">
        <v>939</v>
      </c>
      <c r="B999" s="18">
        <f>[1]!EM_S_YQ_OPEN(A999,"2015-01-05","3")</f>
        <v>12.7767416394626</v>
      </c>
      <c r="C999" s="18">
        <f>[1]!EM_S_YQ_CLOSE(A999,"2015-12-31","3")</f>
        <v>18.218442559753299</v>
      </c>
      <c r="D999" s="4">
        <f t="shared" si="30"/>
        <v>0.42590678232729623</v>
      </c>
      <c r="E999">
        <f t="shared" si="31"/>
        <v>59</v>
      </c>
    </row>
    <row r="1000" spans="1:5" x14ac:dyDescent="0.25">
      <c r="A1000" t="s">
        <v>818</v>
      </c>
      <c r="B1000" s="18">
        <f>[1]!EM_S_YQ_OPEN(A1000,"2015-01-05","3")</f>
        <v>11.7706008713121</v>
      </c>
      <c r="C1000" s="18">
        <f>[1]!EM_S_YQ_CLOSE(A1000,"2015-12-31","3")</f>
        <v>11.446689895470399</v>
      </c>
      <c r="D1000" s="4">
        <f t="shared" si="30"/>
        <v>-2.7518644067793734E-2</v>
      </c>
      <c r="E1000">
        <f t="shared" si="31"/>
        <v>76</v>
      </c>
    </row>
    <row r="1001" spans="1:5" x14ac:dyDescent="0.25">
      <c r="A1001" t="s">
        <v>459</v>
      </c>
      <c r="B1001" s="18">
        <f>[1]!EM_S_YQ_OPEN(A1001,"2015-01-05","3")</f>
        <v>27.1201397064942</v>
      </c>
      <c r="C1001" s="18">
        <f>[1]!EM_S_YQ_CLOSE(A1001,"2015-12-31","3")</f>
        <v>39.364186666666697</v>
      </c>
      <c r="D1001" s="4">
        <f t="shared" si="30"/>
        <v>0.45147433208983551</v>
      </c>
      <c r="E1001">
        <f t="shared" si="31"/>
        <v>57</v>
      </c>
    </row>
    <row r="1002" spans="1:5" x14ac:dyDescent="0.25">
      <c r="A1002" t="s">
        <v>42</v>
      </c>
      <c r="B1002" s="18">
        <f>[1]!EM_S_YQ_OPEN(A1002,"2015-01-05","3")</f>
        <v>5.68998829039813</v>
      </c>
      <c r="C1002" s="18">
        <f>[1]!EM_S_YQ_CLOSE(A1002,"2015-12-31","3")</f>
        <v>37.868369437939101</v>
      </c>
      <c r="D1002" s="4">
        <f t="shared" si="30"/>
        <v>5.6552631578947317</v>
      </c>
      <c r="E1002">
        <f t="shared" si="31"/>
        <v>2</v>
      </c>
    </row>
    <row r="1003" spans="1:5" x14ac:dyDescent="0.25">
      <c r="A1003" t="s">
        <v>112</v>
      </c>
      <c r="B1003" s="18">
        <f>[1]!EM_S_YQ_OPEN(A1003,"2015-01-05","3")</f>
        <v>10.756770239452701</v>
      </c>
      <c r="C1003" s="18">
        <f>[1]!EM_S_YQ_CLOSE(A1003,"2015-12-31","3")</f>
        <v>33.602480045610001</v>
      </c>
      <c r="D1003" s="4">
        <f t="shared" si="30"/>
        <v>2.12384473197781</v>
      </c>
      <c r="E1003">
        <f t="shared" si="31"/>
        <v>16</v>
      </c>
    </row>
    <row r="1004" spans="1:5" x14ac:dyDescent="0.25">
      <c r="A1004" t="s">
        <v>1159</v>
      </c>
      <c r="B1004" s="18">
        <f>[1]!EM_S_YQ_OPEN(A1004,"2015-01-05","3")</f>
        <v>9.0353916013437896</v>
      </c>
      <c r="C1004" s="18">
        <f>[1]!EM_S_YQ_CLOSE(A1004,"2015-12-31","3")</f>
        <v>9.0880263157894703</v>
      </c>
      <c r="D1004" s="4">
        <f t="shared" si="30"/>
        <v>5.8253938255263425E-3</v>
      </c>
      <c r="E1004">
        <f t="shared" si="31"/>
        <v>72</v>
      </c>
    </row>
    <row r="1005" spans="1:5" x14ac:dyDescent="0.25">
      <c r="A1005" t="s">
        <v>655</v>
      </c>
      <c r="B1005" s="18">
        <f>[1]!EM_S_YQ_OPEN(A1005,"2015-01-05","3")</f>
        <v>5.6477043080494296</v>
      </c>
      <c r="C1005" s="18">
        <f>[1]!EM_S_YQ_CLOSE(A1005,"2015-12-31","3")</f>
        <v>9.7620529801324505</v>
      </c>
      <c r="D1005" s="4">
        <f t="shared" si="30"/>
        <v>0.72849930656231721</v>
      </c>
      <c r="E1005">
        <f t="shared" si="31"/>
        <v>47</v>
      </c>
    </row>
    <row r="1006" spans="1:5" x14ac:dyDescent="0.25">
      <c r="A1006" t="s">
        <v>697</v>
      </c>
      <c r="B1006" s="18">
        <f>[1]!EM_S_YQ_OPEN(A1006,"2015-01-05","3")</f>
        <v>31.152005800397099</v>
      </c>
      <c r="C1006" s="18">
        <f>[1]!EM_S_YQ_CLOSE(A1006,"2015-12-31","3")</f>
        <v>36.224695652173899</v>
      </c>
      <c r="D1006" s="4">
        <f t="shared" si="30"/>
        <v>0.16283670092640193</v>
      </c>
      <c r="E1006">
        <f t="shared" si="31"/>
        <v>65</v>
      </c>
    </row>
    <row r="1007" spans="1:5" x14ac:dyDescent="0.25">
      <c r="A1007" t="s">
        <v>201</v>
      </c>
      <c r="B1007" s="18">
        <f>[1]!EM_S_YQ_OPEN(A1007,"2015-01-05","3")</f>
        <v>20.539340320545399</v>
      </c>
      <c r="C1007" s="18">
        <f>[1]!EM_S_YQ_CLOSE(A1007,"2015-12-31","3")</f>
        <v>45.491533391915603</v>
      </c>
      <c r="D1007" s="4">
        <f t="shared" si="30"/>
        <v>1.2148488063373024</v>
      </c>
      <c r="E1007">
        <f t="shared" si="31"/>
        <v>28</v>
      </c>
    </row>
    <row r="1008" spans="1:5" x14ac:dyDescent="0.25">
      <c r="A1008" t="s">
        <v>965</v>
      </c>
      <c r="B1008" s="18">
        <f>[1]!EM_S_YQ_OPEN(A1008,"2015-01-05","3")</f>
        <v>5.2263277934735601</v>
      </c>
      <c r="C1008" s="18">
        <f>[1]!EM_S_YQ_CLOSE(A1008,"2015-12-31","3")</f>
        <v>7.34</v>
      </c>
      <c r="D1008" s="4">
        <f t="shared" si="30"/>
        <v>0.40442779137694224</v>
      </c>
      <c r="E1008">
        <f t="shared" si="31"/>
        <v>57</v>
      </c>
    </row>
    <row r="1009" spans="1:5" x14ac:dyDescent="0.25">
      <c r="A1009" t="s">
        <v>963</v>
      </c>
      <c r="B1009" s="18">
        <f>[1]!EM_S_YQ_OPEN(A1009,"2015-01-05","3")</f>
        <v>8.3108813160987101</v>
      </c>
      <c r="C1009" s="18">
        <f>[1]!EM_S_YQ_CLOSE(A1009,"2015-12-31","3")</f>
        <v>6.67</v>
      </c>
      <c r="D1009" s="4">
        <f t="shared" si="30"/>
        <v>-0.19743770289682971</v>
      </c>
      <c r="E1009">
        <f t="shared" si="31"/>
        <v>68</v>
      </c>
    </row>
    <row r="1010" spans="1:5" x14ac:dyDescent="0.25">
      <c r="A1010" t="s">
        <v>830</v>
      </c>
      <c r="B1010" s="18">
        <f>[1]!EM_S_YQ_OPEN(A1010,"2015-01-05","3")</f>
        <v>11.7633129416961</v>
      </c>
      <c r="C1010" s="18">
        <f>[1]!EM_S_YQ_CLOSE(A1010,"2015-12-31","3")</f>
        <v>20.6754473684211</v>
      </c>
      <c r="D1010" s="4">
        <f t="shared" si="30"/>
        <v>0.75762112857978592</v>
      </c>
      <c r="E1010">
        <f t="shared" si="31"/>
        <v>43</v>
      </c>
    </row>
    <row r="1011" spans="1:5" x14ac:dyDescent="0.25">
      <c r="A1011" t="s">
        <v>52</v>
      </c>
      <c r="B1011" s="18">
        <f>[1]!EM_S_YQ_OPEN(A1011,"2015-01-05","3")</f>
        <v>19.572936979786</v>
      </c>
      <c r="C1011" s="18">
        <f>[1]!EM_S_YQ_CLOSE(A1011,"2015-12-31","3")</f>
        <v>70.548061831153404</v>
      </c>
      <c r="D1011" s="4">
        <f t="shared" si="30"/>
        <v>2.6043676993397615</v>
      </c>
      <c r="E1011">
        <f t="shared" si="31"/>
        <v>10</v>
      </c>
    </row>
    <row r="1012" spans="1:5" x14ac:dyDescent="0.25">
      <c r="A1012" t="s">
        <v>1011</v>
      </c>
      <c r="B1012" s="18">
        <f>[1]!EM_S_YQ_OPEN(A1012,"2015-01-05","3")</f>
        <v>11.978927492447101</v>
      </c>
      <c r="C1012" s="18">
        <f>[1]!EM_S_YQ_CLOSE(A1012,"2015-12-31","3")</f>
        <v>27.8562960725076</v>
      </c>
      <c r="D1012" s="4">
        <f t="shared" si="30"/>
        <v>1.325441579813504</v>
      </c>
      <c r="E1012">
        <f t="shared" si="31"/>
        <v>26</v>
      </c>
    </row>
    <row r="1013" spans="1:5" x14ac:dyDescent="0.25">
      <c r="A1013" t="s">
        <v>886</v>
      </c>
      <c r="B1013" s="18">
        <f>[1]!EM_S_YQ_OPEN(A1013,"2015-01-05","3")</f>
        <v>3.2591153616258199</v>
      </c>
      <c r="C1013" s="18">
        <f>[1]!EM_S_YQ_CLOSE(A1013,"2015-12-31","3")</f>
        <v>13</v>
      </c>
      <c r="D1013" s="4">
        <f t="shared" si="30"/>
        <v>2.9888124713434228</v>
      </c>
      <c r="E1013">
        <f t="shared" si="31"/>
        <v>6</v>
      </c>
    </row>
    <row r="1014" spans="1:5" x14ac:dyDescent="0.25">
      <c r="A1014" t="s">
        <v>616</v>
      </c>
      <c r="B1014" s="18">
        <f>[1]!EM_S_YQ_OPEN(A1014,"2015-01-05","3")</f>
        <v>14.65</v>
      </c>
      <c r="C1014" s="18">
        <f>[1]!EM_S_YQ_CLOSE(A1014,"2015-12-31","3")</f>
        <v>49.67</v>
      </c>
      <c r="D1014" s="4">
        <f t="shared" si="30"/>
        <v>2.3904436860068259</v>
      </c>
      <c r="E1014">
        <f t="shared" si="31"/>
        <v>11</v>
      </c>
    </row>
    <row r="1015" spans="1:5" x14ac:dyDescent="0.25">
      <c r="A1015" t="s">
        <v>702</v>
      </c>
      <c r="B1015" s="18">
        <f>[1]!EM_S_YQ_OPEN(A1015,"2015-01-05","3")</f>
        <v>6.0367341014530496</v>
      </c>
      <c r="C1015" s="18">
        <f>[1]!EM_S_YQ_CLOSE(A1015,"2015-12-31","3")</f>
        <v>6.7874012474012497</v>
      </c>
      <c r="D1015" s="4">
        <f t="shared" si="30"/>
        <v>0.12434987748880866</v>
      </c>
      <c r="E1015">
        <f t="shared" si="31"/>
        <v>59</v>
      </c>
    </row>
    <row r="1016" spans="1:5" x14ac:dyDescent="0.25">
      <c r="A1016" t="s">
        <v>499</v>
      </c>
      <c r="B1016" s="18">
        <f>[1]!EM_S_YQ_OPEN(A1016,"2015-01-05","3")</f>
        <v>11.159556762696701</v>
      </c>
      <c r="C1016" s="18">
        <f>[1]!EM_S_YQ_CLOSE(A1016,"2015-12-31","3")</f>
        <v>12.5122753792299</v>
      </c>
      <c r="D1016" s="4">
        <f t="shared" si="30"/>
        <v>0.12121615986173946</v>
      </c>
      <c r="E1016">
        <f t="shared" si="31"/>
        <v>59</v>
      </c>
    </row>
    <row r="1017" spans="1:5" x14ac:dyDescent="0.25">
      <c r="A1017" t="s">
        <v>770</v>
      </c>
      <c r="B1017" s="18">
        <f>[1]!EM_S_YQ_OPEN(A1017,"2015-01-05","3")</f>
        <v>5.77</v>
      </c>
      <c r="C1017" s="18">
        <f>[1]!EM_S_YQ_CLOSE(A1017,"2015-12-31","3")</f>
        <v>13.7</v>
      </c>
      <c r="D1017" s="4">
        <f t="shared" si="30"/>
        <v>1.3743500866551126</v>
      </c>
      <c r="E1017">
        <f t="shared" si="31"/>
        <v>21</v>
      </c>
    </row>
    <row r="1018" spans="1:5" x14ac:dyDescent="0.25">
      <c r="A1018" t="s">
        <v>358</v>
      </c>
      <c r="B1018" s="18">
        <f>[1]!EM_S_YQ_OPEN(A1018,"2015-01-05","3")</f>
        <v>4.5262209037462497</v>
      </c>
      <c r="C1018" s="18">
        <f>[1]!EM_S_YQ_CLOSE(A1018,"2015-12-31","3")</f>
        <v>8.0402201834862392</v>
      </c>
      <c r="D1018" s="4">
        <f t="shared" si="30"/>
        <v>0.77636495311829179</v>
      </c>
      <c r="E1018">
        <f t="shared" si="31"/>
        <v>37</v>
      </c>
    </row>
    <row r="1019" spans="1:5" x14ac:dyDescent="0.25">
      <c r="A1019" t="s">
        <v>986</v>
      </c>
      <c r="B1019" s="18">
        <f>[1]!EM_S_YQ_OPEN(A1019,"2015-01-05","3")</f>
        <v>8.4370154373927999</v>
      </c>
      <c r="C1019" s="18">
        <f>[1]!EM_S_YQ_CLOSE(A1019,"2015-12-31","3")</f>
        <v>17.696912521440801</v>
      </c>
      <c r="D1019" s="4">
        <f t="shared" si="30"/>
        <v>1.0975323149236156</v>
      </c>
      <c r="E1019">
        <f t="shared" si="31"/>
        <v>26</v>
      </c>
    </row>
    <row r="1020" spans="1:5" x14ac:dyDescent="0.25">
      <c r="A1020" t="s">
        <v>621</v>
      </c>
      <c r="B1020" s="18">
        <f>[1]!EM_S_YQ_OPEN(A1020,"2015-01-05","3")</f>
        <v>6.91</v>
      </c>
      <c r="C1020" s="18">
        <f>[1]!EM_S_YQ_CLOSE(A1020,"2015-12-31","3")</f>
        <v>7.79</v>
      </c>
      <c r="D1020" s="4">
        <f t="shared" si="30"/>
        <v>0.12735166425470332</v>
      </c>
      <c r="E1020">
        <f t="shared" si="31"/>
        <v>55</v>
      </c>
    </row>
    <row r="1021" spans="1:5" x14ac:dyDescent="0.25">
      <c r="A1021" t="s">
        <v>463</v>
      </c>
      <c r="B1021" s="18">
        <f>[1]!EM_S_YQ_OPEN(A1021,"2015-01-05","3")</f>
        <v>16.571796746558299</v>
      </c>
      <c r="C1021" s="18">
        <f>[1]!EM_S_YQ_CLOSE(A1021,"2015-12-31","3")</f>
        <v>28.732898799313901</v>
      </c>
      <c r="D1021" s="4">
        <f t="shared" si="30"/>
        <v>0.73384330249411678</v>
      </c>
      <c r="E1021">
        <f t="shared" si="31"/>
        <v>37</v>
      </c>
    </row>
    <row r="1022" spans="1:5" x14ac:dyDescent="0.25">
      <c r="A1022" t="s">
        <v>641</v>
      </c>
      <c r="B1022" s="18">
        <f>[1]!EM_S_YQ_OPEN(A1022,"2015-01-05","3")</f>
        <v>15.904413996357</v>
      </c>
      <c r="C1022" s="18">
        <f>[1]!EM_S_YQ_CLOSE(A1022,"2015-12-31","3")</f>
        <v>45.360603848705999</v>
      </c>
      <c r="D1022" s="4">
        <f t="shared" si="30"/>
        <v>1.8520764021293783</v>
      </c>
      <c r="E1022">
        <f t="shared" si="31"/>
        <v>15</v>
      </c>
    </row>
    <row r="1023" spans="1:5" x14ac:dyDescent="0.25">
      <c r="A1023" t="s">
        <v>175</v>
      </c>
      <c r="B1023" s="18">
        <f>[1]!EM_S_YQ_OPEN(A1023,"2015-01-05","3")</f>
        <v>8.4861487289576498</v>
      </c>
      <c r="C1023" s="18">
        <f>[1]!EM_S_YQ_CLOSE(A1023,"2015-12-31","3")</f>
        <v>25.5081308984008</v>
      </c>
      <c r="D1023" s="4">
        <f t="shared" si="30"/>
        <v>2.0058548009367674</v>
      </c>
      <c r="E1023">
        <f t="shared" si="31"/>
        <v>13</v>
      </c>
    </row>
    <row r="1024" spans="1:5" x14ac:dyDescent="0.25">
      <c r="A1024" t="s">
        <v>802</v>
      </c>
      <c r="B1024" s="18">
        <f>[1]!EM_S_YQ_OPEN(A1024,"2015-01-05","3")</f>
        <v>6.27</v>
      </c>
      <c r="C1024" s="18">
        <f>[1]!EM_S_YQ_CLOSE(A1024,"2015-12-31","3")</f>
        <v>13.22</v>
      </c>
      <c r="D1024" s="4">
        <f t="shared" si="30"/>
        <v>1.1084529505582139</v>
      </c>
      <c r="E1024">
        <f t="shared" si="31"/>
        <v>23</v>
      </c>
    </row>
    <row r="1025" spans="1:5" x14ac:dyDescent="0.25">
      <c r="A1025" t="s">
        <v>932</v>
      </c>
      <c r="B1025" s="18">
        <f>[1]!EM_S_YQ_OPEN(A1025,"2015-01-05","3")</f>
        <v>19.739177462086801</v>
      </c>
      <c r="C1025" s="18">
        <f>[1]!EM_S_YQ_CLOSE(A1025,"2015-12-31","3")</f>
        <v>29.0725353925354</v>
      </c>
      <c r="D1025" s="4">
        <f t="shared" si="30"/>
        <v>0.47283418715776054</v>
      </c>
      <c r="E1025">
        <f t="shared" si="31"/>
        <v>40</v>
      </c>
    </row>
    <row r="1026" spans="1:5" x14ac:dyDescent="0.25">
      <c r="A1026" t="s">
        <v>79</v>
      </c>
      <c r="B1026" s="18">
        <f>[1]!EM_S_YQ_OPEN(A1026,"2015-01-05","3")</f>
        <v>31.857892056933299</v>
      </c>
      <c r="C1026" s="18">
        <f>[1]!EM_S_YQ_CLOSE(A1026,"2015-12-31","3")</f>
        <v>112.226282853567</v>
      </c>
      <c r="D1026" s="4">
        <f t="shared" si="30"/>
        <v>2.5227152710859588</v>
      </c>
      <c r="E1026">
        <f t="shared" si="31"/>
        <v>9</v>
      </c>
    </row>
    <row r="1027" spans="1:5" x14ac:dyDescent="0.25">
      <c r="A1027" t="s">
        <v>957</v>
      </c>
      <c r="B1027" s="18">
        <f>[1]!EM_S_YQ_OPEN(A1027,"2015-01-05","3")</f>
        <v>20.5401741149158</v>
      </c>
      <c r="C1027" s="18">
        <f>[1]!EM_S_YQ_CLOSE(A1027,"2015-12-31","3")</f>
        <v>42.3</v>
      </c>
      <c r="D1027" s="4">
        <f t="shared" si="30"/>
        <v>1.0593788428152959</v>
      </c>
      <c r="E1027">
        <f t="shared" si="31"/>
        <v>24</v>
      </c>
    </row>
    <row r="1028" spans="1:5" x14ac:dyDescent="0.25">
      <c r="A1028" t="s">
        <v>877</v>
      </c>
      <c r="B1028" s="18">
        <f>[1]!EM_S_YQ_OPEN(A1028,"2015-01-05","3")</f>
        <v>7.27</v>
      </c>
      <c r="C1028" s="18">
        <f>[1]!EM_S_YQ_CLOSE(A1028,"2015-12-31","3")</f>
        <v>17</v>
      </c>
      <c r="D1028" s="4">
        <f t="shared" si="30"/>
        <v>1.3383768913342504</v>
      </c>
      <c r="E1028">
        <f t="shared" si="31"/>
        <v>18</v>
      </c>
    </row>
    <row r="1029" spans="1:5" x14ac:dyDescent="0.25">
      <c r="A1029" t="s">
        <v>518</v>
      </c>
      <c r="B1029" s="18">
        <f>[1]!EM_S_YQ_OPEN(A1029,"2015-01-05","3")</f>
        <v>27.6253896103896</v>
      </c>
      <c r="C1029" s="18">
        <f>[1]!EM_S_YQ_CLOSE(A1029,"2015-12-31","3")</f>
        <v>38.895580357142897</v>
      </c>
      <c r="D1029" s="4">
        <f t="shared" si="30"/>
        <v>0.40796495201337191</v>
      </c>
      <c r="E1029">
        <f t="shared" si="31"/>
        <v>40</v>
      </c>
    </row>
    <row r="1030" spans="1:5" x14ac:dyDescent="0.25">
      <c r="A1030" t="s">
        <v>593</v>
      </c>
      <c r="B1030" s="18">
        <f>[1]!EM_S_YQ_OPEN(A1030,"2015-01-05","3")</f>
        <v>7.7926286879486</v>
      </c>
      <c r="C1030" s="18">
        <f>[1]!EM_S_YQ_CLOSE(A1030,"2015-12-31","3")</f>
        <v>13.2825504439064</v>
      </c>
      <c r="D1030" s="4">
        <f t="shared" ref="D1030:D1076" si="32">(C1030-B1030)/B1030</f>
        <v>0.70450190504367727</v>
      </c>
      <c r="E1030">
        <f t="shared" ref="E1030:E1076" si="33">_xlfn.RANK.AVG(D1030,D1030:D2101,0)</f>
        <v>32</v>
      </c>
    </row>
    <row r="1031" spans="1:5" x14ac:dyDescent="0.25">
      <c r="A1031" t="s">
        <v>106</v>
      </c>
      <c r="B1031" s="18">
        <f>[1]!EM_S_YQ_OPEN(A1031,"2015-01-05","3")</f>
        <v>14.515751198058799</v>
      </c>
      <c r="C1031" s="18">
        <f>[1]!EM_S_YQ_CLOSE(A1031,"2015-12-31","3")</f>
        <v>74.696520560325396</v>
      </c>
      <c r="D1031" s="4">
        <f t="shared" si="32"/>
        <v>4.1458942455774945</v>
      </c>
      <c r="E1031">
        <f t="shared" si="33"/>
        <v>3</v>
      </c>
    </row>
    <row r="1032" spans="1:5" x14ac:dyDescent="0.25">
      <c r="A1032" t="s">
        <v>812</v>
      </c>
      <c r="B1032" s="18">
        <f>[1]!EM_S_YQ_OPEN(A1032,"2015-01-05","3")</f>
        <v>15.5395801648218</v>
      </c>
      <c r="C1032" s="18">
        <f>[1]!EM_S_YQ_CLOSE(A1032,"2015-12-31","3")</f>
        <v>49.084668094218401</v>
      </c>
      <c r="D1032" s="4">
        <f t="shared" si="32"/>
        <v>2.1586868868784062</v>
      </c>
      <c r="E1032">
        <f t="shared" si="33"/>
        <v>10</v>
      </c>
    </row>
    <row r="1033" spans="1:5" x14ac:dyDescent="0.25">
      <c r="A1033" t="s">
        <v>155</v>
      </c>
      <c r="B1033" s="18">
        <f>[1]!EM_S_YQ_OPEN(A1033,"2015-01-05","3")</f>
        <v>3.5506389776357801</v>
      </c>
      <c r="C1033" s="18">
        <f>[1]!EM_S_YQ_CLOSE(A1033,"2015-12-31","3")</f>
        <v>16.708306709265202</v>
      </c>
      <c r="D1033" s="4">
        <f t="shared" si="32"/>
        <v>3.7057182705718379</v>
      </c>
      <c r="E1033">
        <f t="shared" si="33"/>
        <v>3</v>
      </c>
    </row>
    <row r="1034" spans="1:5" x14ac:dyDescent="0.25">
      <c r="A1034" t="s">
        <v>445</v>
      </c>
      <c r="B1034" s="18">
        <f>[1]!EM_S_YQ_OPEN(A1034,"2015-01-05","3")</f>
        <v>7.5989445910290199</v>
      </c>
      <c r="C1034" s="18">
        <f>[1]!EM_S_YQ_CLOSE(A1034,"2015-12-31","3")</f>
        <v>21.243403693931398</v>
      </c>
      <c r="D1034" s="4">
        <f t="shared" si="32"/>
        <v>1.7955729166666681</v>
      </c>
      <c r="E1034">
        <f t="shared" si="33"/>
        <v>10</v>
      </c>
    </row>
    <row r="1035" spans="1:5" x14ac:dyDescent="0.25">
      <c r="A1035" t="s">
        <v>1103</v>
      </c>
      <c r="B1035" s="18">
        <f>[1]!EM_S_YQ_OPEN(A1035,"2015-01-05","3")</f>
        <v>12.09</v>
      </c>
      <c r="C1035" s="18">
        <f>[1]!EM_S_YQ_CLOSE(A1035,"2015-12-31","3")</f>
        <v>12.97</v>
      </c>
      <c r="D1035" s="4">
        <f t="shared" si="32"/>
        <v>7.2787427626137366E-2</v>
      </c>
      <c r="E1035">
        <f t="shared" si="33"/>
        <v>41</v>
      </c>
    </row>
    <row r="1036" spans="1:5" x14ac:dyDescent="0.25">
      <c r="A1036" t="s">
        <v>108</v>
      </c>
      <c r="B1036" s="18">
        <f>[1]!EM_S_YQ_OPEN(A1036,"2015-01-05","3")</f>
        <v>4.3209001875390696</v>
      </c>
      <c r="C1036" s="18">
        <f>[1]!EM_S_YQ_CLOSE(A1036,"2015-12-31","3")</f>
        <v>34.427172327568201</v>
      </c>
      <c r="D1036" s="4">
        <f t="shared" si="32"/>
        <v>6.9675925925925846</v>
      </c>
      <c r="E1036">
        <f t="shared" si="33"/>
        <v>1</v>
      </c>
    </row>
    <row r="1037" spans="1:5" x14ac:dyDescent="0.25">
      <c r="A1037" t="s">
        <v>570</v>
      </c>
      <c r="B1037" s="18">
        <f>[1]!EM_S_YQ_OPEN(A1037,"2015-01-05","3")</f>
        <v>4.9208349146110102</v>
      </c>
      <c r="C1037" s="18">
        <f>[1]!EM_S_YQ_CLOSE(A1037,"2015-12-31","3")</f>
        <v>14.3319316888046</v>
      </c>
      <c r="D1037" s="4">
        <f t="shared" si="32"/>
        <v>1.9125000000000068</v>
      </c>
      <c r="E1037">
        <f t="shared" si="33"/>
        <v>8</v>
      </c>
    </row>
    <row r="1038" spans="1:5" x14ac:dyDescent="0.25">
      <c r="A1038" t="s">
        <v>470</v>
      </c>
      <c r="B1038" s="18">
        <f>[1]!EM_S_YQ_OPEN(A1038,"2015-01-05","3")</f>
        <v>7.9860476779981999</v>
      </c>
      <c r="C1038" s="18">
        <f>[1]!EM_S_YQ_CLOSE(A1038,"2015-12-31","3")</f>
        <v>15.6424054706356</v>
      </c>
      <c r="D1038" s="4">
        <f t="shared" si="32"/>
        <v>0.95871676470588763</v>
      </c>
      <c r="E1038">
        <f t="shared" si="33"/>
        <v>19</v>
      </c>
    </row>
    <row r="1039" spans="1:5" x14ac:dyDescent="0.25">
      <c r="A1039" t="s">
        <v>658</v>
      </c>
      <c r="B1039" s="18">
        <f>[1]!EM_S_YQ_OPEN(A1039,"2015-01-05","3")</f>
        <v>10.6984461100043</v>
      </c>
      <c r="C1039" s="18">
        <f>[1]!EM_S_YQ_CLOSE(A1039,"2015-12-31","3")</f>
        <v>29.583948220064698</v>
      </c>
      <c r="D1039" s="4">
        <f t="shared" si="32"/>
        <v>1.7652565536971061</v>
      </c>
      <c r="E1039">
        <f t="shared" si="33"/>
        <v>8</v>
      </c>
    </row>
    <row r="1040" spans="1:5" x14ac:dyDescent="0.25">
      <c r="A1040" t="s">
        <v>490</v>
      </c>
      <c r="B1040" s="18">
        <f>[1]!EM_S_YQ_OPEN(A1040,"2015-01-05","3")</f>
        <v>8.8699999999999992</v>
      </c>
      <c r="C1040" s="18">
        <f>[1]!EM_S_YQ_CLOSE(A1040,"2015-12-31","3")</f>
        <v>9.34</v>
      </c>
      <c r="D1040" s="4">
        <f t="shared" si="32"/>
        <v>5.2987598647125218E-2</v>
      </c>
      <c r="E1040">
        <f t="shared" si="33"/>
        <v>37</v>
      </c>
    </row>
    <row r="1041" spans="1:5" x14ac:dyDescent="0.25">
      <c r="A1041" t="s">
        <v>293</v>
      </c>
      <c r="B1041" s="18">
        <f>[1]!EM_S_YQ_OPEN(A1041,"2015-01-05","3")</f>
        <v>5.98</v>
      </c>
      <c r="C1041" s="18">
        <f>[1]!EM_S_YQ_CLOSE(A1041,"2015-12-31","3")</f>
        <v>12.82</v>
      </c>
      <c r="D1041" s="4">
        <f t="shared" si="32"/>
        <v>1.1438127090301002</v>
      </c>
      <c r="E1041">
        <f t="shared" si="33"/>
        <v>12</v>
      </c>
    </row>
    <row r="1042" spans="1:5" x14ac:dyDescent="0.25">
      <c r="A1042" t="s">
        <v>359</v>
      </c>
      <c r="B1042" s="18">
        <f>[1]!EM_S_YQ_OPEN(A1042,"2015-01-05","3")</f>
        <v>10.2118388354719</v>
      </c>
      <c r="C1042" s="18">
        <f>[1]!EM_S_YQ_CLOSE(A1042,"2015-12-31","3")</f>
        <v>15.7166900702106</v>
      </c>
      <c r="D1042" s="4">
        <f t="shared" si="32"/>
        <v>0.53906562015227055</v>
      </c>
      <c r="E1042">
        <f t="shared" si="33"/>
        <v>24</v>
      </c>
    </row>
    <row r="1043" spans="1:5" x14ac:dyDescent="0.25">
      <c r="A1043" t="s">
        <v>107</v>
      </c>
      <c r="B1043" s="18">
        <f>[1]!EM_S_YQ_OPEN(A1043,"2015-01-05","3")</f>
        <v>9.6365735294117592</v>
      </c>
      <c r="C1043" s="18">
        <f>[1]!EM_S_YQ_CLOSE(A1043,"2015-12-31","3")</f>
        <v>24.7968529411765</v>
      </c>
      <c r="D1043" s="4">
        <f t="shared" si="32"/>
        <v>1.5732022762545312</v>
      </c>
      <c r="E1043">
        <f t="shared" si="33"/>
        <v>10</v>
      </c>
    </row>
    <row r="1044" spans="1:5" x14ac:dyDescent="0.25">
      <c r="A1044" t="s">
        <v>545</v>
      </c>
      <c r="B1044" s="18">
        <f>[1]!EM_S_YQ_OPEN(A1044,"2015-01-05","3")</f>
        <v>24.479123174614699</v>
      </c>
      <c r="C1044" s="18">
        <f>[1]!EM_S_YQ_CLOSE(A1044,"2015-12-31","3")</f>
        <v>50.735017810496302</v>
      </c>
      <c r="D1044" s="4">
        <f t="shared" si="32"/>
        <v>1.0725831333333642</v>
      </c>
      <c r="E1044">
        <f t="shared" si="33"/>
        <v>12</v>
      </c>
    </row>
    <row r="1045" spans="1:5" x14ac:dyDescent="0.25">
      <c r="A1045" t="s">
        <v>554</v>
      </c>
      <c r="B1045" s="18">
        <f>[1]!EM_S_YQ_OPEN(A1045,"2015-01-05","3")</f>
        <v>4.62</v>
      </c>
      <c r="C1045" s="18">
        <f>[1]!EM_S_YQ_CLOSE(A1045,"2015-12-31","3")</f>
        <v>8.5399999999999991</v>
      </c>
      <c r="D1045" s="4">
        <f t="shared" si="32"/>
        <v>0.84848484848484829</v>
      </c>
      <c r="E1045">
        <f t="shared" si="33"/>
        <v>16</v>
      </c>
    </row>
    <row r="1046" spans="1:5" x14ac:dyDescent="0.25">
      <c r="A1046" t="s">
        <v>922</v>
      </c>
      <c r="B1046" s="18">
        <f>[1]!EM_S_YQ_OPEN(A1046,"2015-01-05","3")</f>
        <v>5.88</v>
      </c>
      <c r="C1046" s="18">
        <f>[1]!EM_S_YQ_CLOSE(A1046,"2015-12-31","3")</f>
        <v>15.35</v>
      </c>
      <c r="D1046" s="4">
        <f t="shared" si="32"/>
        <v>1.6105442176870746</v>
      </c>
      <c r="E1046">
        <f t="shared" si="33"/>
        <v>9</v>
      </c>
    </row>
    <row r="1047" spans="1:5" x14ac:dyDescent="0.25">
      <c r="A1047" t="s">
        <v>707</v>
      </c>
      <c r="B1047" s="18">
        <f>[1]!EM_S_YQ_OPEN(A1047,"2015-01-05","3")</f>
        <v>3.4614781245628601</v>
      </c>
      <c r="C1047" s="18">
        <f>[1]!EM_S_YQ_CLOSE(A1047,"2015-12-31","3")</f>
        <v>6.3587264150943401</v>
      </c>
      <c r="D1047" s="4">
        <f t="shared" si="32"/>
        <v>0.83699742892275686</v>
      </c>
      <c r="E1047">
        <f t="shared" si="33"/>
        <v>15</v>
      </c>
    </row>
    <row r="1048" spans="1:5" x14ac:dyDescent="0.25">
      <c r="A1048" t="s">
        <v>568</v>
      </c>
      <c r="B1048" s="18">
        <f>[1]!EM_S_YQ_OPEN(A1048,"2015-01-05","3")</f>
        <v>5.3679244739117902</v>
      </c>
      <c r="C1048" s="18">
        <f>[1]!EM_S_YQ_CLOSE(A1048,"2015-12-31","3")</f>
        <v>17.43</v>
      </c>
      <c r="D1048" s="4">
        <f t="shared" si="32"/>
        <v>2.2470650592626842</v>
      </c>
      <c r="E1048">
        <f t="shared" si="33"/>
        <v>7</v>
      </c>
    </row>
    <row r="1049" spans="1:5" x14ac:dyDescent="0.25">
      <c r="A1049" t="s">
        <v>1125</v>
      </c>
      <c r="B1049" s="18">
        <f>[1]!EM_S_YQ_OPEN(A1049,"2015-01-05","3")</f>
        <v>11.187152496626201</v>
      </c>
      <c r="C1049" s="18">
        <f>[1]!EM_S_YQ_CLOSE(A1049,"2015-12-31","3")</f>
        <v>19.555072463768099</v>
      </c>
      <c r="D1049" s="4">
        <f t="shared" si="32"/>
        <v>0.74799373385367529</v>
      </c>
      <c r="E1049">
        <f t="shared" si="33"/>
        <v>15</v>
      </c>
    </row>
    <row r="1050" spans="1:5" x14ac:dyDescent="0.25">
      <c r="A1050" t="s">
        <v>539</v>
      </c>
      <c r="B1050" s="18">
        <f>[1]!EM_S_YQ_OPEN(A1050,"2015-01-05","3")</f>
        <v>10.71</v>
      </c>
      <c r="C1050" s="18">
        <f>[1]!EM_S_YQ_CLOSE(A1050,"2015-12-31","3")</f>
        <v>15.46</v>
      </c>
      <c r="D1050" s="4">
        <f t="shared" si="32"/>
        <v>0.44351073762838467</v>
      </c>
      <c r="E1050">
        <f t="shared" si="33"/>
        <v>19</v>
      </c>
    </row>
    <row r="1051" spans="1:5" x14ac:dyDescent="0.25">
      <c r="A1051" t="s">
        <v>1047</v>
      </c>
      <c r="B1051" s="18">
        <f>[1]!EM_S_YQ_OPEN(A1051,"2015-01-05","3")</f>
        <v>6.3956270215254403</v>
      </c>
      <c r="C1051" s="18">
        <f>[1]!EM_S_YQ_CLOSE(A1051,"2015-12-31","3")</f>
        <v>23.2302655771195</v>
      </c>
      <c r="D1051" s="4">
        <f t="shared" si="32"/>
        <v>2.6322108057481408</v>
      </c>
      <c r="E1051">
        <f t="shared" si="33"/>
        <v>5</v>
      </c>
    </row>
    <row r="1052" spans="1:5" x14ac:dyDescent="0.25">
      <c r="A1052" t="s">
        <v>448</v>
      </c>
      <c r="B1052" s="18">
        <f>[1]!EM_S_YQ_OPEN(A1052,"2015-01-05","3")</f>
        <v>9.3000000000000007</v>
      </c>
      <c r="C1052" s="18">
        <f>[1]!EM_S_YQ_CLOSE(A1052,"2015-12-31","3")</f>
        <v>19.89</v>
      </c>
      <c r="D1052" s="4">
        <f t="shared" si="32"/>
        <v>1.1387096774193548</v>
      </c>
      <c r="E1052">
        <f t="shared" si="33"/>
        <v>8</v>
      </c>
    </row>
    <row r="1053" spans="1:5" x14ac:dyDescent="0.25">
      <c r="A1053" t="s">
        <v>537</v>
      </c>
      <c r="B1053" s="18">
        <f>[1]!EM_S_YQ_OPEN(A1053,"2015-01-05","3")</f>
        <v>23.704999999999998</v>
      </c>
      <c r="C1053" s="18">
        <f>[1]!EM_S_YQ_CLOSE(A1053,"2015-12-31","3")</f>
        <v>49.02</v>
      </c>
      <c r="D1053" s="4">
        <f t="shared" si="32"/>
        <v>1.0679181607255857</v>
      </c>
      <c r="E1053">
        <f t="shared" si="33"/>
        <v>8</v>
      </c>
    </row>
    <row r="1054" spans="1:5" x14ac:dyDescent="0.25">
      <c r="A1054" t="s">
        <v>800</v>
      </c>
      <c r="B1054" s="18">
        <f>[1]!EM_S_YQ_OPEN(A1054,"2015-01-05","3")</f>
        <v>8.2494445294117593</v>
      </c>
      <c r="C1054" s="18">
        <f>[1]!EM_S_YQ_CLOSE(A1054,"2015-12-31","3")</f>
        <v>14.1052</v>
      </c>
      <c r="D1054" s="4">
        <f t="shared" si="32"/>
        <v>0.70983633500543042</v>
      </c>
      <c r="E1054">
        <f t="shared" si="33"/>
        <v>12</v>
      </c>
    </row>
    <row r="1055" spans="1:5" x14ac:dyDescent="0.25">
      <c r="A1055" t="s">
        <v>637</v>
      </c>
      <c r="B1055" s="18">
        <f>[1]!EM_S_YQ_OPEN(A1055,"2015-01-05","3")</f>
        <v>10.408361905095999</v>
      </c>
      <c r="C1055" s="18">
        <f>[1]!EM_S_YQ_CLOSE(A1055,"2015-12-31","3")</f>
        <v>28.718721614802401</v>
      </c>
      <c r="D1055" s="4">
        <f t="shared" si="32"/>
        <v>1.7591970645007584</v>
      </c>
      <c r="E1055">
        <f t="shared" si="33"/>
        <v>6</v>
      </c>
    </row>
    <row r="1056" spans="1:5" x14ac:dyDescent="0.25">
      <c r="A1056" t="s">
        <v>645</v>
      </c>
      <c r="B1056" s="18">
        <f>[1]!EM_S_YQ_OPEN(A1056,"2015-01-05","3")</f>
        <v>40</v>
      </c>
      <c r="C1056" s="18">
        <f>[1]!EM_S_YQ_CLOSE(A1056,"2015-12-31","3")</f>
        <v>65.010000000000005</v>
      </c>
      <c r="D1056" s="4">
        <f t="shared" si="32"/>
        <v>0.62525000000000008</v>
      </c>
      <c r="E1056">
        <f t="shared" si="33"/>
        <v>11</v>
      </c>
    </row>
    <row r="1057" spans="1:5" x14ac:dyDescent="0.25">
      <c r="A1057" t="s">
        <v>1166</v>
      </c>
      <c r="B1057" s="18">
        <f>[1]!EM_S_YQ_OPEN(A1057,"2015-01-05","3")</f>
        <v>4.6371007371007398</v>
      </c>
      <c r="C1057" s="18">
        <f>[1]!EM_S_YQ_CLOSE(A1057,"2015-12-31","3")</f>
        <v>6.54</v>
      </c>
      <c r="D1057" s="4">
        <f t="shared" si="32"/>
        <v>0.41036401208074946</v>
      </c>
      <c r="E1057">
        <f t="shared" si="33"/>
        <v>14</v>
      </c>
    </row>
    <row r="1058" spans="1:5" x14ac:dyDescent="0.25">
      <c r="A1058" t="s">
        <v>1066</v>
      </c>
      <c r="B1058" s="18">
        <f>[1]!EM_S_YQ_OPEN(A1058,"2015-01-05","3")</f>
        <v>7.125</v>
      </c>
      <c r="C1058" s="18">
        <f>[1]!EM_S_YQ_CLOSE(A1058,"2015-12-31","3")</f>
        <v>31.18</v>
      </c>
      <c r="D1058" s="4">
        <f t="shared" si="32"/>
        <v>3.376140350877193</v>
      </c>
      <c r="E1058">
        <f t="shared" si="33"/>
        <v>2</v>
      </c>
    </row>
    <row r="1059" spans="1:5" x14ac:dyDescent="0.25">
      <c r="A1059" t="s">
        <v>679</v>
      </c>
      <c r="B1059" s="18">
        <f>[1]!EM_S_YQ_OPEN(A1059,"2015-01-05","3")</f>
        <v>13.1212153708668</v>
      </c>
      <c r="C1059" s="18">
        <f>[1]!EM_S_YQ_CLOSE(A1059,"2015-12-31","3")</f>
        <v>16.0381322609473</v>
      </c>
      <c r="D1059" s="4">
        <f t="shared" si="32"/>
        <v>0.22230538922156312</v>
      </c>
      <c r="E1059">
        <f t="shared" si="33"/>
        <v>17</v>
      </c>
    </row>
    <row r="1060" spans="1:5" x14ac:dyDescent="0.25">
      <c r="A1060" t="s">
        <v>931</v>
      </c>
      <c r="B1060" s="18">
        <f>[1]!EM_S_YQ_OPEN(A1060,"2015-01-05","3")</f>
        <v>16.898107011367401</v>
      </c>
      <c r="C1060" s="18">
        <f>[1]!EM_S_YQ_CLOSE(A1060,"2015-12-31","3")</f>
        <v>20.514427542033602</v>
      </c>
      <c r="D1060" s="4">
        <f t="shared" si="32"/>
        <v>0.21400743457438709</v>
      </c>
      <c r="E1060">
        <f t="shared" si="33"/>
        <v>17</v>
      </c>
    </row>
    <row r="1061" spans="1:5" x14ac:dyDescent="0.25">
      <c r="A1061" t="s">
        <v>1029</v>
      </c>
      <c r="B1061" s="18">
        <f>[1]!EM_S_YQ_OPEN(A1061,"2015-01-05","3")</f>
        <v>12.274084609773899</v>
      </c>
      <c r="C1061" s="18">
        <f>[1]!EM_S_YQ_CLOSE(A1061,"2015-12-31","3")</f>
        <v>22.015579868709001</v>
      </c>
      <c r="D1061" s="4">
        <f t="shared" si="32"/>
        <v>0.79366368805848975</v>
      </c>
      <c r="E1061">
        <f t="shared" si="33"/>
        <v>9</v>
      </c>
    </row>
    <row r="1062" spans="1:5" x14ac:dyDescent="0.25">
      <c r="A1062" t="s">
        <v>1088</v>
      </c>
      <c r="B1062" s="18">
        <f>[1]!EM_S_YQ_OPEN(A1062,"2015-01-05","3")</f>
        <v>11.24</v>
      </c>
      <c r="C1062" s="18">
        <f>[1]!EM_S_YQ_CLOSE(A1062,"2015-12-31","3")</f>
        <v>16.760000000000002</v>
      </c>
      <c r="D1062" s="4">
        <f t="shared" si="32"/>
        <v>0.49110320284697517</v>
      </c>
      <c r="E1062">
        <f t="shared" si="33"/>
        <v>10</v>
      </c>
    </row>
    <row r="1063" spans="1:5" x14ac:dyDescent="0.25">
      <c r="A1063" t="s">
        <v>261</v>
      </c>
      <c r="B1063" s="18">
        <f>[1]!EM_S_YQ_OPEN(A1063,"2015-01-05","3")</f>
        <v>8.6315435506116103</v>
      </c>
      <c r="C1063" s="18">
        <f>[1]!EM_S_YQ_CLOSE(A1063,"2015-12-31","3")</f>
        <v>17.195860349127202</v>
      </c>
      <c r="D1063" s="4">
        <f t="shared" si="32"/>
        <v>0.99221150287873416</v>
      </c>
      <c r="E1063">
        <f t="shared" si="33"/>
        <v>7</v>
      </c>
    </row>
    <row r="1064" spans="1:5" x14ac:dyDescent="0.25">
      <c r="A1064" t="s">
        <v>236</v>
      </c>
      <c r="B1064" s="18">
        <f>[1]!EM_S_YQ_OPEN(A1064,"2015-01-05","3")</f>
        <v>7.22</v>
      </c>
      <c r="C1064" s="18">
        <f>[1]!EM_S_YQ_CLOSE(A1064,"2015-12-31","3")</f>
        <v>9.02</v>
      </c>
      <c r="D1064" s="4">
        <f t="shared" si="32"/>
        <v>0.24930747922437671</v>
      </c>
      <c r="E1064">
        <f t="shared" si="33"/>
        <v>13</v>
      </c>
    </row>
    <row r="1065" spans="1:5" x14ac:dyDescent="0.25">
      <c r="A1065" t="s">
        <v>390</v>
      </c>
      <c r="B1065" s="18">
        <f>[1]!EM_S_YQ_OPEN(A1065,"2015-01-05","3")</f>
        <v>5.92846613882827</v>
      </c>
      <c r="C1065" s="18">
        <f>[1]!EM_S_YQ_CLOSE(A1065,"2015-12-31","3")</f>
        <v>22.098800690250201</v>
      </c>
      <c r="D1065" s="4">
        <f t="shared" si="32"/>
        <v>2.7275747508305601</v>
      </c>
      <c r="E1065">
        <f t="shared" si="33"/>
        <v>3</v>
      </c>
    </row>
    <row r="1066" spans="1:5" x14ac:dyDescent="0.25">
      <c r="A1066" t="s">
        <v>498</v>
      </c>
      <c r="B1066" s="18">
        <f>[1]!EM_S_YQ_OPEN(A1066,"2015-01-05","3")</f>
        <v>7.32</v>
      </c>
      <c r="C1066" s="18">
        <f>[1]!EM_S_YQ_CLOSE(A1066,"2015-12-31","3")</f>
        <v>14.81</v>
      </c>
      <c r="D1066" s="4">
        <f t="shared" si="32"/>
        <v>1.0232240437158471</v>
      </c>
      <c r="E1066">
        <f t="shared" si="33"/>
        <v>5</v>
      </c>
    </row>
    <row r="1067" spans="1:5" x14ac:dyDescent="0.25">
      <c r="A1067" t="s">
        <v>1043</v>
      </c>
      <c r="B1067" s="18">
        <f>[1]!EM_S_YQ_OPEN(A1067,"2015-01-05","3")</f>
        <v>3.8039999999999998</v>
      </c>
      <c r="C1067" s="18">
        <f>[1]!EM_S_YQ_CLOSE(A1067,"2015-12-31","3")</f>
        <v>23.23</v>
      </c>
      <c r="D1067" s="4">
        <f t="shared" si="32"/>
        <v>5.1067297581493172</v>
      </c>
      <c r="E1067">
        <f t="shared" si="33"/>
        <v>1</v>
      </c>
    </row>
    <row r="1068" spans="1:5" x14ac:dyDescent="0.25">
      <c r="A1068" t="s">
        <v>596</v>
      </c>
      <c r="B1068" s="18">
        <f>[1]!EM_S_YQ_OPEN(A1068,"2015-01-05","3")</f>
        <v>6.07</v>
      </c>
      <c r="C1068" s="18">
        <f>[1]!EM_S_YQ_CLOSE(A1068,"2015-12-31","3")</f>
        <v>23.93</v>
      </c>
      <c r="D1068" s="4">
        <f t="shared" si="32"/>
        <v>2.9423393739703458</v>
      </c>
      <c r="E1068">
        <f t="shared" si="33"/>
        <v>1</v>
      </c>
    </row>
    <row r="1069" spans="1:5" x14ac:dyDescent="0.25">
      <c r="A1069" t="s">
        <v>250</v>
      </c>
      <c r="B1069" s="18">
        <f>[1]!EM_S_YQ_OPEN(A1069,"2015-01-05","3")</f>
        <v>4.96</v>
      </c>
      <c r="C1069" s="18">
        <f>[1]!EM_S_YQ_CLOSE(A1069,"2015-12-31","3")</f>
        <v>7.04</v>
      </c>
      <c r="D1069" s="4">
        <f t="shared" si="32"/>
        <v>0.41935483870967744</v>
      </c>
      <c r="E1069">
        <f t="shared" si="33"/>
        <v>5</v>
      </c>
    </row>
    <row r="1070" spans="1:5" x14ac:dyDescent="0.25">
      <c r="A1070" t="s">
        <v>639</v>
      </c>
      <c r="B1070" s="18">
        <f>[1]!EM_S_YQ_OPEN(A1070,"2015-01-05","3")</f>
        <v>6.3386268656716398</v>
      </c>
      <c r="C1070" s="18">
        <f>[1]!EM_S_YQ_CLOSE(A1070,"2015-12-31","3")</f>
        <v>21.780919402985099</v>
      </c>
      <c r="D1070" s="4">
        <f t="shared" si="32"/>
        <v>2.43622047244095</v>
      </c>
      <c r="E1070">
        <f t="shared" si="33"/>
        <v>1</v>
      </c>
    </row>
    <row r="1071" spans="1:5" x14ac:dyDescent="0.25">
      <c r="A1071" t="s">
        <v>439</v>
      </c>
      <c r="B1071" s="18">
        <f>[1]!EM_S_YQ_OPEN(A1071,"2015-01-05","3")</f>
        <v>5.92</v>
      </c>
      <c r="C1071" s="18">
        <f>[1]!EM_S_YQ_CLOSE(A1071,"2015-12-31","3")</f>
        <v>8.16</v>
      </c>
      <c r="D1071" s="4">
        <f t="shared" si="32"/>
        <v>0.3783783783783784</v>
      </c>
      <c r="E1071">
        <f t="shared" si="33"/>
        <v>4</v>
      </c>
    </row>
    <row r="1072" spans="1:5" x14ac:dyDescent="0.25">
      <c r="A1072" t="s">
        <v>726</v>
      </c>
      <c r="B1072" s="18">
        <f>[1]!EM_S_YQ_OPEN(A1072,"2015-01-05","3")</f>
        <v>14.01</v>
      </c>
      <c r="C1072" s="18">
        <f>[1]!EM_S_YQ_CLOSE(A1072,"2015-12-31","3")</f>
        <v>27.07</v>
      </c>
      <c r="D1072" s="4">
        <f t="shared" si="32"/>
        <v>0.9321912919343327</v>
      </c>
      <c r="E1072">
        <f t="shared" si="33"/>
        <v>2</v>
      </c>
    </row>
    <row r="1073" spans="1:5" x14ac:dyDescent="0.25">
      <c r="A1073" t="s">
        <v>1138</v>
      </c>
      <c r="B1073" s="18">
        <f>[1]!EM_S_YQ_OPEN(A1073,"2015-01-05","3")</f>
        <v>17.357894736842098</v>
      </c>
      <c r="C1073" s="18">
        <f>[1]!EM_S_YQ_CLOSE(A1073,"2015-12-31","3")</f>
        <v>22.7</v>
      </c>
      <c r="D1073" s="4">
        <f t="shared" si="32"/>
        <v>0.30776228016980034</v>
      </c>
      <c r="E1073">
        <f t="shared" si="33"/>
        <v>3</v>
      </c>
    </row>
    <row r="1074" spans="1:5" x14ac:dyDescent="0.25">
      <c r="A1074" t="s">
        <v>237</v>
      </c>
      <c r="B1074" s="18">
        <f>[1]!EM_S_YQ_OPEN(A1074,"2015-01-05","3")</f>
        <v>6.03</v>
      </c>
      <c r="C1074" s="18">
        <f>[1]!EM_S_YQ_CLOSE(A1074,"2015-12-31","3")</f>
        <v>9.1999999999999993</v>
      </c>
      <c r="D1074" s="4">
        <f t="shared" si="32"/>
        <v>0.52570480928689867</v>
      </c>
      <c r="E1074">
        <f t="shared" si="33"/>
        <v>2</v>
      </c>
    </row>
    <row r="1075" spans="1:5" x14ac:dyDescent="0.25">
      <c r="A1075" t="s">
        <v>821</v>
      </c>
      <c r="B1075" s="18">
        <f>[1]!EM_S_YQ_OPEN(A1075,"2015-01-05","3")</f>
        <v>7.9703678864535696</v>
      </c>
      <c r="C1075" s="18">
        <f>[1]!EM_S_YQ_CLOSE(A1075,"2015-12-31","3")</f>
        <v>10.242218370883901</v>
      </c>
      <c r="D1075" s="4">
        <f t="shared" si="32"/>
        <v>0.28503709198813348</v>
      </c>
      <c r="E1075">
        <f t="shared" si="33"/>
        <v>2</v>
      </c>
    </row>
    <row r="1076" spans="1:5" x14ac:dyDescent="0.25">
      <c r="A1076" t="s">
        <v>487</v>
      </c>
      <c r="B1076" s="18">
        <f>[1]!EM_S_YQ_OPEN(A1076,"2015-01-05","3")</f>
        <v>23.854496262015001</v>
      </c>
      <c r="C1076" s="18">
        <f>[1]!EM_S_YQ_CLOSE(A1076,"2015-12-31","3")</f>
        <v>55.740405838376603</v>
      </c>
      <c r="D1076" s="4">
        <f t="shared" si="32"/>
        <v>1.3366834170854205</v>
      </c>
      <c r="E1076">
        <f t="shared" si="33"/>
        <v>1</v>
      </c>
    </row>
  </sheetData>
  <mergeCells count="2">
    <mergeCell ref="A1:C1"/>
    <mergeCell ref="H2:O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9" sqref="F9"/>
    </sheetView>
  </sheetViews>
  <sheetFormatPr defaultRowHeight="15" x14ac:dyDescent="0.25"/>
  <cols>
    <col min="1" max="1" width="11.28515625" customWidth="1"/>
    <col min="2" max="2" width="9.85546875" customWidth="1"/>
    <col min="5" max="5" width="10.28515625" bestFit="1" customWidth="1"/>
    <col min="6" max="7" width="9" bestFit="1" customWidth="1"/>
    <col min="8" max="8" width="20.28515625" bestFit="1" customWidth="1"/>
  </cols>
  <sheetData>
    <row r="1" spans="1:8" x14ac:dyDescent="0.25">
      <c r="A1" s="23" t="s">
        <v>3035</v>
      </c>
      <c r="B1" s="23"/>
      <c r="C1" s="23"/>
      <c r="D1" s="23"/>
    </row>
    <row r="2" spans="1:8" x14ac:dyDescent="0.25">
      <c r="A2" s="23"/>
      <c r="B2" s="23"/>
      <c r="C2" s="23"/>
      <c r="D2" s="23"/>
    </row>
    <row r="3" spans="1:8" x14ac:dyDescent="0.25">
      <c r="A3" s="23"/>
      <c r="B3" s="23"/>
      <c r="C3" s="23"/>
      <c r="D3" s="23"/>
    </row>
    <row r="4" spans="1:8" x14ac:dyDescent="0.25">
      <c r="A4" s="23"/>
      <c r="B4" s="23"/>
      <c r="C4" s="23"/>
      <c r="D4" s="23"/>
    </row>
    <row r="5" spans="1:8" x14ac:dyDescent="0.25">
      <c r="A5" s="23"/>
      <c r="B5" s="23"/>
      <c r="C5" s="23"/>
      <c r="D5" s="23"/>
      <c r="F5" t="s">
        <v>3037</v>
      </c>
      <c r="G5" t="s">
        <v>3038</v>
      </c>
      <c r="H5" t="s">
        <v>3036</v>
      </c>
    </row>
    <row r="6" spans="1:8" x14ac:dyDescent="0.25">
      <c r="A6" s="23"/>
      <c r="B6" s="23"/>
      <c r="C6" s="23"/>
      <c r="D6" s="23"/>
      <c r="E6" t="s">
        <v>3034</v>
      </c>
      <c r="F6">
        <f>[1]!EM_I_PQ_OPEN("000902.CSI","2015-01-05","2015-12-31")</f>
        <v>4428.4380000000001</v>
      </c>
      <c r="G6">
        <f>[1]!EM_I_PQ_CLOSE("000902.CSI","2015-01-05","2015-12-31")</f>
        <v>5910.6639999999998</v>
      </c>
      <c r="H6" s="4">
        <f>(G6-F6)/F6</f>
        <v>0.33470627792463159</v>
      </c>
    </row>
  </sheetData>
  <mergeCells count="1">
    <mergeCell ref="A1:D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93"/>
  <sheetViews>
    <sheetView topLeftCell="A2955" workbookViewId="0">
      <selection activeCell="A2" sqref="A2:A2993"/>
    </sheetView>
  </sheetViews>
  <sheetFormatPr defaultRowHeight="15" x14ac:dyDescent="0.25"/>
  <cols>
    <col min="1" max="1" width="9.85546875" bestFit="1" customWidth="1"/>
    <col min="2" max="2" width="12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t="s">
        <v>137</v>
      </c>
      <c r="B2">
        <f>[1]!EM_S_RISK_AVGRETURNY(A2,"2015-12-01","2016-12-02","1")</f>
        <v>3.40428903780841E+16</v>
      </c>
      <c r="C2">
        <v>1</v>
      </c>
    </row>
    <row r="3" spans="1:3" x14ac:dyDescent="0.25">
      <c r="A3" t="s">
        <v>1739</v>
      </c>
      <c r="B3">
        <f>[1]!EM_S_RISK_AVGRETURNY(A3,"2015-12-01","2016-12-02","1")</f>
        <v>3.40340622438205E+16</v>
      </c>
    </row>
    <row r="4" spans="1:3" x14ac:dyDescent="0.25">
      <c r="A4" t="s">
        <v>45</v>
      </c>
      <c r="B4">
        <f>[1]!EM_S_RISK_AVGRETURNY(A4,"2015-12-01","2016-12-02","1")</f>
        <v>9942097934778780</v>
      </c>
    </row>
    <row r="5" spans="1:3" x14ac:dyDescent="0.25">
      <c r="A5" t="s">
        <v>80</v>
      </c>
      <c r="B5">
        <f>[1]!EM_S_RISK_AVGRETURNY(A5,"2015-12-01","2016-12-02","1")</f>
        <v>3998594876598360</v>
      </c>
    </row>
    <row r="6" spans="1:3" x14ac:dyDescent="0.25">
      <c r="A6" t="s">
        <v>1181</v>
      </c>
      <c r="B6">
        <f>[1]!EM_S_RISK_AVGRETURNY(A6,"2015-12-01","2016-12-02","1")</f>
        <v>3959529540863570</v>
      </c>
    </row>
    <row r="7" spans="1:3" x14ac:dyDescent="0.25">
      <c r="A7" t="s">
        <v>1183</v>
      </c>
      <c r="B7">
        <f>[1]!EM_S_RISK_AVGRETURNY(A7,"2015-12-01","2016-12-02","1")</f>
        <v>3909035164817140</v>
      </c>
    </row>
    <row r="8" spans="1:3" x14ac:dyDescent="0.25">
      <c r="A8" t="s">
        <v>31</v>
      </c>
      <c r="B8">
        <f>[1]!EM_S_RISK_AVGRETURNY(A8,"2015-12-01","2016-12-02","1")</f>
        <v>1877233860618870</v>
      </c>
    </row>
    <row r="9" spans="1:3" x14ac:dyDescent="0.25">
      <c r="A9" t="s">
        <v>1741</v>
      </c>
      <c r="B9">
        <f>[1]!EM_S_RISK_AVGRETURNY(A9,"2015-12-01","2016-12-02","1")</f>
        <v>1019470605755150</v>
      </c>
    </row>
    <row r="10" spans="1:3" x14ac:dyDescent="0.25">
      <c r="A10" t="s">
        <v>1742</v>
      </c>
      <c r="B10">
        <f>[1]!EM_S_RISK_AVGRETURNY(A10,"2015-12-01","2016-12-02","1")</f>
        <v>1011238070120960</v>
      </c>
    </row>
    <row r="11" spans="1:3" x14ac:dyDescent="0.25">
      <c r="A11" t="s">
        <v>1186</v>
      </c>
      <c r="B11">
        <f>[1]!EM_S_RISK_AVGRETURNY(A11,"2015-12-01","2016-12-02","1")</f>
        <v>614035970103000</v>
      </c>
    </row>
    <row r="12" spans="1:3" x14ac:dyDescent="0.25">
      <c r="A12" t="s">
        <v>98</v>
      </c>
      <c r="B12">
        <f>[1]!EM_S_RISK_AVGRETURNY(A12,"2015-12-01","2016-12-02","1")</f>
        <v>603990418226058</v>
      </c>
    </row>
    <row r="13" spans="1:3" x14ac:dyDescent="0.25">
      <c r="A13" t="s">
        <v>1185</v>
      </c>
      <c r="B13">
        <f>[1]!EM_S_RISK_AVGRETURNY(A13,"2015-12-01","2016-12-02","1")</f>
        <v>400539557479107</v>
      </c>
    </row>
    <row r="14" spans="1:3" x14ac:dyDescent="0.25">
      <c r="A14" t="s">
        <v>1182</v>
      </c>
      <c r="B14">
        <f>[1]!EM_S_RISK_AVGRETURNY(A14,"2015-12-01","2016-12-02","1")</f>
        <v>272112020399861</v>
      </c>
    </row>
    <row r="15" spans="1:3" x14ac:dyDescent="0.25">
      <c r="A15" t="s">
        <v>1184</v>
      </c>
      <c r="B15">
        <f>[1]!EM_S_RISK_AVGRETURNY(A15,"2015-12-01","2016-12-02","1")</f>
        <v>196372026549328</v>
      </c>
    </row>
    <row r="16" spans="1:3" x14ac:dyDescent="0.25">
      <c r="A16" t="s">
        <v>34</v>
      </c>
      <c r="B16">
        <f>[1]!EM_S_RISK_AVGRETURNY(A16,"2015-12-01","2016-12-02","1")</f>
        <v>151224542335704</v>
      </c>
    </row>
    <row r="17" spans="1:2" x14ac:dyDescent="0.25">
      <c r="A17" t="s">
        <v>1743</v>
      </c>
      <c r="B17">
        <f>[1]!EM_S_RISK_AVGRETURNY(A17,"2015-12-01","2016-12-02","1")</f>
        <v>149470614187477</v>
      </c>
    </row>
    <row r="18" spans="1:2" x14ac:dyDescent="0.25">
      <c r="A18" t="s">
        <v>246</v>
      </c>
      <c r="B18">
        <f>[1]!EM_S_RISK_AVGRETURNY(A18,"2015-12-01","2016-12-02","1")</f>
        <v>65200745406731.797</v>
      </c>
    </row>
    <row r="19" spans="1:2" x14ac:dyDescent="0.25">
      <c r="A19" t="s">
        <v>1191</v>
      </c>
      <c r="B19">
        <f>[1]!EM_S_RISK_AVGRETURNY(A19,"2015-12-01","2016-12-02","1")</f>
        <v>56032111201269.297</v>
      </c>
    </row>
    <row r="20" spans="1:2" x14ac:dyDescent="0.25">
      <c r="A20" t="s">
        <v>189</v>
      </c>
      <c r="B20">
        <f>[1]!EM_S_RISK_AVGRETURNY(A20,"2015-12-01","2016-12-02","1")</f>
        <v>699097632605.047</v>
      </c>
    </row>
    <row r="21" spans="1:2" x14ac:dyDescent="0.25">
      <c r="A21" t="s">
        <v>1187</v>
      </c>
      <c r="B21">
        <f>[1]!EM_S_RISK_AVGRETURNY(A21,"2015-12-01","2016-12-02","1")</f>
        <v>104752739403.80901</v>
      </c>
    </row>
    <row r="22" spans="1:2" x14ac:dyDescent="0.25">
      <c r="A22" t="s">
        <v>158</v>
      </c>
      <c r="B22">
        <f>[1]!EM_S_RISK_AVGRETURNY(A22,"2015-12-01","2016-12-02","1")</f>
        <v>99428606877.832993</v>
      </c>
    </row>
    <row r="23" spans="1:2" x14ac:dyDescent="0.25">
      <c r="A23" t="s">
        <v>1190</v>
      </c>
      <c r="B23">
        <f>[1]!EM_S_RISK_AVGRETURNY(A23,"2015-12-01","2016-12-02","1")</f>
        <v>47673470362.936401</v>
      </c>
    </row>
    <row r="24" spans="1:2" x14ac:dyDescent="0.25">
      <c r="A24" t="s">
        <v>1189</v>
      </c>
      <c r="B24">
        <f>[1]!EM_S_RISK_AVGRETURNY(A24,"2015-12-01","2016-12-02","1")</f>
        <v>20251618034.0769</v>
      </c>
    </row>
    <row r="25" spans="1:2" x14ac:dyDescent="0.25">
      <c r="A25" t="s">
        <v>58</v>
      </c>
      <c r="B25">
        <f>[1]!EM_S_RISK_AVGRETURNY(A25,"2015-12-01","2016-12-02","1")</f>
        <v>4988758393.3790998</v>
      </c>
    </row>
    <row r="26" spans="1:2" x14ac:dyDescent="0.25">
      <c r="A26" t="s">
        <v>1746</v>
      </c>
      <c r="B26">
        <f>[1]!EM_S_RISK_AVGRETURNY(A26,"2015-12-01","2016-12-02","1")</f>
        <v>2924545550.5412998</v>
      </c>
    </row>
    <row r="27" spans="1:2" x14ac:dyDescent="0.25">
      <c r="A27" t="s">
        <v>1188</v>
      </c>
      <c r="B27">
        <f>[1]!EM_S_RISK_AVGRETURNY(A27,"2015-12-01","2016-12-02","1")</f>
        <v>1694794630.6136</v>
      </c>
    </row>
    <row r="28" spans="1:2" x14ac:dyDescent="0.25">
      <c r="A28" t="s">
        <v>83</v>
      </c>
      <c r="B28">
        <f>[1]!EM_S_RISK_AVGRETURNY(A28,"2015-12-01","2016-12-02","1")</f>
        <v>1609109399.1531</v>
      </c>
    </row>
    <row r="29" spans="1:2" x14ac:dyDescent="0.25">
      <c r="A29" t="s">
        <v>1193</v>
      </c>
      <c r="B29">
        <f>[1]!EM_S_RISK_AVGRETURNY(A29,"2015-12-01","2016-12-02","1")</f>
        <v>1219944326.8457</v>
      </c>
    </row>
    <row r="30" spans="1:2" x14ac:dyDescent="0.25">
      <c r="A30" t="s">
        <v>1744</v>
      </c>
      <c r="B30">
        <f>[1]!EM_S_RISK_AVGRETURNY(A30,"2015-12-01","2016-12-02","1")</f>
        <v>728674952.79359996</v>
      </c>
    </row>
    <row r="31" spans="1:2" x14ac:dyDescent="0.25">
      <c r="A31" t="s">
        <v>57</v>
      </c>
      <c r="B31">
        <f>[1]!EM_S_RISK_AVGRETURNY(A31,"2015-12-01","2016-12-02","1")</f>
        <v>705227883.17820001</v>
      </c>
    </row>
    <row r="32" spans="1:2" x14ac:dyDescent="0.25">
      <c r="A32" t="s">
        <v>93</v>
      </c>
      <c r="B32">
        <f>[1]!EM_S_RISK_AVGRETURNY(A32,"2015-12-01","2016-12-02","1")</f>
        <v>170805591.92879999</v>
      </c>
    </row>
    <row r="33" spans="1:2" x14ac:dyDescent="0.25">
      <c r="A33" t="s">
        <v>1196</v>
      </c>
      <c r="B33">
        <f>[1]!EM_S_RISK_AVGRETURNY(A33,"2015-12-01","2016-12-02","1")</f>
        <v>151583441.46180001</v>
      </c>
    </row>
    <row r="34" spans="1:2" x14ac:dyDescent="0.25">
      <c r="A34" t="s">
        <v>1194</v>
      </c>
      <c r="B34">
        <f>[1]!EM_S_RISK_AVGRETURNY(A34,"2015-12-01","2016-12-02","1")</f>
        <v>148904035.5704</v>
      </c>
    </row>
    <row r="35" spans="1:2" x14ac:dyDescent="0.25">
      <c r="A35" t="s">
        <v>1748</v>
      </c>
      <c r="B35">
        <f>[1]!EM_S_RISK_AVGRETURNY(A35,"2015-12-01","2016-12-02","1")</f>
        <v>148046571.4763</v>
      </c>
    </row>
    <row r="36" spans="1:2" x14ac:dyDescent="0.25">
      <c r="A36" t="s">
        <v>1195</v>
      </c>
      <c r="B36">
        <f>[1]!EM_S_RISK_AVGRETURNY(A36,"2015-12-01","2016-12-02","1")</f>
        <v>132316718.5596</v>
      </c>
    </row>
    <row r="37" spans="1:2" x14ac:dyDescent="0.25">
      <c r="A37" t="s">
        <v>154</v>
      </c>
      <c r="B37">
        <f>[1]!EM_S_RISK_AVGRETURNY(A37,"2015-12-01","2016-12-02","1")</f>
        <v>100518615.67659999</v>
      </c>
    </row>
    <row r="38" spans="1:2" x14ac:dyDescent="0.25">
      <c r="A38" t="s">
        <v>1745</v>
      </c>
      <c r="B38">
        <f>[1]!EM_S_RISK_AVGRETURNY(A38,"2015-12-01","2016-12-02","1")</f>
        <v>98669355.099099994</v>
      </c>
    </row>
    <row r="39" spans="1:2" x14ac:dyDescent="0.25">
      <c r="A39" t="s">
        <v>1198</v>
      </c>
      <c r="B39">
        <f>[1]!EM_S_RISK_AVGRETURNY(A39,"2015-12-01","2016-12-02","1")</f>
        <v>84956515.815400004</v>
      </c>
    </row>
    <row r="40" spans="1:2" x14ac:dyDescent="0.25">
      <c r="A40" t="s">
        <v>167</v>
      </c>
      <c r="B40">
        <f>[1]!EM_S_RISK_AVGRETURNY(A40,"2015-12-01","2016-12-02","1")</f>
        <v>49363562.0669</v>
      </c>
    </row>
    <row r="41" spans="1:2" x14ac:dyDescent="0.25">
      <c r="A41" t="s">
        <v>117</v>
      </c>
      <c r="B41">
        <f>[1]!EM_S_RISK_AVGRETURNY(A41,"2015-12-01","2016-12-02","1")</f>
        <v>41396707.974600002</v>
      </c>
    </row>
    <row r="42" spans="1:2" x14ac:dyDescent="0.25">
      <c r="A42" t="s">
        <v>49</v>
      </c>
      <c r="B42">
        <f>[1]!EM_S_RISK_AVGRETURNY(A42,"2015-12-01","2016-12-02","1")</f>
        <v>36579385.792499997</v>
      </c>
    </row>
    <row r="43" spans="1:2" x14ac:dyDescent="0.25">
      <c r="A43" t="s">
        <v>1192</v>
      </c>
      <c r="B43">
        <f>[1]!EM_S_RISK_AVGRETURNY(A43,"2015-12-01","2016-12-02","1")</f>
        <v>12743614.3824</v>
      </c>
    </row>
    <row r="44" spans="1:2" x14ac:dyDescent="0.25">
      <c r="A44" t="s">
        <v>1200</v>
      </c>
      <c r="B44">
        <f>[1]!EM_S_RISK_AVGRETURNY(A44,"2015-12-01","2016-12-02","1")</f>
        <v>11201837.073899999</v>
      </c>
    </row>
    <row r="45" spans="1:2" x14ac:dyDescent="0.25">
      <c r="A45" t="s">
        <v>1201</v>
      </c>
      <c r="B45">
        <f>[1]!EM_S_RISK_AVGRETURNY(A45,"2015-12-01","2016-12-02","1")</f>
        <v>7676137.2626</v>
      </c>
    </row>
    <row r="46" spans="1:2" x14ac:dyDescent="0.25">
      <c r="A46" t="s">
        <v>75</v>
      </c>
      <c r="B46">
        <f>[1]!EM_S_RISK_AVGRETURNY(A46,"2015-12-01","2016-12-02","1")</f>
        <v>5875891.1756999996</v>
      </c>
    </row>
    <row r="47" spans="1:2" x14ac:dyDescent="0.25">
      <c r="A47" t="s">
        <v>1203</v>
      </c>
      <c r="B47">
        <f>[1]!EM_S_RISK_AVGRETURNY(A47,"2015-12-01","2016-12-02","1")</f>
        <v>4800088.4797999999</v>
      </c>
    </row>
    <row r="48" spans="1:2" x14ac:dyDescent="0.25">
      <c r="A48" t="s">
        <v>1197</v>
      </c>
      <c r="B48">
        <f>[1]!EM_S_RISK_AVGRETURNY(A48,"2015-12-01","2016-12-02","1")</f>
        <v>3794099.3684999999</v>
      </c>
    </row>
    <row r="49" spans="1:2" x14ac:dyDescent="0.25">
      <c r="A49" t="s">
        <v>50</v>
      </c>
      <c r="B49">
        <f>[1]!EM_S_RISK_AVGRETURNY(A49,"2015-12-01","2016-12-02","1")</f>
        <v>3707368.5769000002</v>
      </c>
    </row>
    <row r="50" spans="1:2" x14ac:dyDescent="0.25">
      <c r="A50" t="s">
        <v>77</v>
      </c>
      <c r="B50">
        <f>[1]!EM_S_RISK_AVGRETURNY(A50,"2015-12-01","2016-12-02","1")</f>
        <v>1505011.7519</v>
      </c>
    </row>
    <row r="51" spans="1:2" x14ac:dyDescent="0.25">
      <c r="A51" t="s">
        <v>1199</v>
      </c>
      <c r="B51">
        <f>[1]!EM_S_RISK_AVGRETURNY(A51,"2015-12-01","2016-12-02","1")</f>
        <v>1324269.5419999999</v>
      </c>
    </row>
    <row r="52" spans="1:2" x14ac:dyDescent="0.25">
      <c r="A52" t="s">
        <v>1209</v>
      </c>
      <c r="B52">
        <f>[1]!EM_S_RISK_AVGRETURNY(A52,"2015-12-01","2016-12-02","1")</f>
        <v>1155382.5697000001</v>
      </c>
    </row>
    <row r="53" spans="1:2" x14ac:dyDescent="0.25">
      <c r="A53" t="s">
        <v>161</v>
      </c>
      <c r="B53">
        <f>[1]!EM_S_RISK_AVGRETURNY(A53,"2015-12-01","2016-12-02","1")</f>
        <v>681363.20979999995</v>
      </c>
    </row>
    <row r="54" spans="1:2" x14ac:dyDescent="0.25">
      <c r="A54" t="s">
        <v>1204</v>
      </c>
      <c r="B54">
        <f>[1]!EM_S_RISK_AVGRETURNY(A54,"2015-12-01","2016-12-02","1")</f>
        <v>610262.24280000001</v>
      </c>
    </row>
    <row r="55" spans="1:2" x14ac:dyDescent="0.25">
      <c r="A55" t="s">
        <v>1206</v>
      </c>
      <c r="B55">
        <f>[1]!EM_S_RISK_AVGRETURNY(A55,"2015-12-01","2016-12-02","1")</f>
        <v>604309.75360000005</v>
      </c>
    </row>
    <row r="56" spans="1:2" x14ac:dyDescent="0.25">
      <c r="A56" t="s">
        <v>1202</v>
      </c>
      <c r="B56">
        <f>[1]!EM_S_RISK_AVGRETURNY(A56,"2015-12-01","2016-12-02","1")</f>
        <v>520840.13699999999</v>
      </c>
    </row>
    <row r="57" spans="1:2" x14ac:dyDescent="0.25">
      <c r="A57" t="s">
        <v>187</v>
      </c>
      <c r="B57">
        <f>[1]!EM_S_RISK_AVGRETURNY(A57,"2015-12-01","2016-12-02","1")</f>
        <v>443569.45309999998</v>
      </c>
    </row>
    <row r="58" spans="1:2" x14ac:dyDescent="0.25">
      <c r="A58" t="s">
        <v>1211</v>
      </c>
      <c r="B58">
        <f>[1]!EM_S_RISK_AVGRETURNY(A58,"2015-12-01","2016-12-02","1")</f>
        <v>442607.71519999998</v>
      </c>
    </row>
    <row r="59" spans="1:2" x14ac:dyDescent="0.25">
      <c r="A59" t="s">
        <v>296</v>
      </c>
      <c r="B59">
        <f>[1]!EM_S_RISK_AVGRETURNY(A59,"2015-12-01","2016-12-02","1")</f>
        <v>427317.19410000002</v>
      </c>
    </row>
    <row r="60" spans="1:2" x14ac:dyDescent="0.25">
      <c r="A60" t="s">
        <v>1747</v>
      </c>
      <c r="B60">
        <f>[1]!EM_S_RISK_AVGRETURNY(A60,"2015-12-01","2016-12-02","1")</f>
        <v>321769.14279999997</v>
      </c>
    </row>
    <row r="61" spans="1:2" x14ac:dyDescent="0.25">
      <c r="A61" t="s">
        <v>1214</v>
      </c>
      <c r="B61">
        <f>[1]!EM_S_RISK_AVGRETURNY(A61,"2015-12-01","2016-12-02","1")</f>
        <v>307953.26809999999</v>
      </c>
    </row>
    <row r="62" spans="1:2" x14ac:dyDescent="0.25">
      <c r="A62" t="s">
        <v>126</v>
      </c>
      <c r="B62">
        <f>[1]!EM_S_RISK_AVGRETURNY(A62,"2015-12-01","2016-12-02","1")</f>
        <v>262836.75919999997</v>
      </c>
    </row>
    <row r="63" spans="1:2" x14ac:dyDescent="0.25">
      <c r="A63" t="s">
        <v>182</v>
      </c>
      <c r="B63">
        <f>[1]!EM_S_RISK_AVGRETURNY(A63,"2015-12-01","2016-12-02","1")</f>
        <v>205608.2114</v>
      </c>
    </row>
    <row r="64" spans="1:2" x14ac:dyDescent="0.25">
      <c r="A64" t="s">
        <v>145</v>
      </c>
      <c r="B64">
        <f>[1]!EM_S_RISK_AVGRETURNY(A64,"2015-12-01","2016-12-02","1")</f>
        <v>196704.9633</v>
      </c>
    </row>
    <row r="65" spans="1:2" x14ac:dyDescent="0.25">
      <c r="A65" t="s">
        <v>168</v>
      </c>
      <c r="B65">
        <f>[1]!EM_S_RISK_AVGRETURNY(A65,"2015-12-01","2016-12-02","1")</f>
        <v>177575.78030000001</v>
      </c>
    </row>
    <row r="66" spans="1:2" x14ac:dyDescent="0.25">
      <c r="A66" t="s">
        <v>32</v>
      </c>
      <c r="B66">
        <f>[1]!EM_S_RISK_AVGRETURNY(A66,"2015-12-01","2016-12-02","1")</f>
        <v>143186.04269999999</v>
      </c>
    </row>
    <row r="67" spans="1:2" x14ac:dyDescent="0.25">
      <c r="A67" t="s">
        <v>59</v>
      </c>
      <c r="B67">
        <f>[1]!EM_S_RISK_AVGRETURNY(A67,"2015-12-01","2016-12-02","1")</f>
        <v>136873.4952</v>
      </c>
    </row>
    <row r="68" spans="1:2" x14ac:dyDescent="0.25">
      <c r="A68" t="s">
        <v>315</v>
      </c>
      <c r="B68">
        <f>[1]!EM_S_RISK_AVGRETURNY(A68,"2015-12-01","2016-12-02","1")</f>
        <v>124247.3496</v>
      </c>
    </row>
    <row r="69" spans="1:2" x14ac:dyDescent="0.25">
      <c r="A69" t="s">
        <v>1219</v>
      </c>
      <c r="B69">
        <f>[1]!EM_S_RISK_AVGRETURNY(A69,"2015-12-01","2016-12-02","1")</f>
        <v>105478.109</v>
      </c>
    </row>
    <row r="70" spans="1:2" x14ac:dyDescent="0.25">
      <c r="A70" t="s">
        <v>1755</v>
      </c>
      <c r="B70">
        <f>[1]!EM_S_RISK_AVGRETURNY(A70,"2015-12-01","2016-12-02","1")</f>
        <v>97446.023300000001</v>
      </c>
    </row>
    <row r="71" spans="1:2" x14ac:dyDescent="0.25">
      <c r="A71" t="s">
        <v>1751</v>
      </c>
      <c r="B71">
        <f>[1]!EM_S_RISK_AVGRETURNY(A71,"2015-12-01","2016-12-02","1")</f>
        <v>91398.297200000001</v>
      </c>
    </row>
    <row r="72" spans="1:2" x14ac:dyDescent="0.25">
      <c r="A72" t="s">
        <v>1207</v>
      </c>
      <c r="B72">
        <f>[1]!EM_S_RISK_AVGRETURNY(A72,"2015-12-01","2016-12-02","1")</f>
        <v>91266.028699999995</v>
      </c>
    </row>
    <row r="73" spans="1:2" x14ac:dyDescent="0.25">
      <c r="A73" t="s">
        <v>1208</v>
      </c>
      <c r="B73">
        <f>[1]!EM_S_RISK_AVGRETURNY(A73,"2015-12-01","2016-12-02","1")</f>
        <v>83739.5484</v>
      </c>
    </row>
    <row r="74" spans="1:2" x14ac:dyDescent="0.25">
      <c r="A74" t="s">
        <v>1213</v>
      </c>
      <c r="B74">
        <f>[1]!EM_S_RISK_AVGRETURNY(A74,"2015-12-01","2016-12-02","1")</f>
        <v>61003.435700000002</v>
      </c>
    </row>
    <row r="75" spans="1:2" x14ac:dyDescent="0.25">
      <c r="A75" t="s">
        <v>190</v>
      </c>
      <c r="B75">
        <f>[1]!EM_S_RISK_AVGRETURNY(A75,"2015-12-01","2016-12-02","1")</f>
        <v>60752.334499999997</v>
      </c>
    </row>
    <row r="76" spans="1:2" x14ac:dyDescent="0.25">
      <c r="A76" t="s">
        <v>1753</v>
      </c>
      <c r="B76">
        <f>[1]!EM_S_RISK_AVGRETURNY(A76,"2015-12-01","2016-12-02","1")</f>
        <v>55416.828099999999</v>
      </c>
    </row>
    <row r="77" spans="1:2" x14ac:dyDescent="0.25">
      <c r="A77" t="s">
        <v>337</v>
      </c>
      <c r="B77">
        <f>[1]!EM_S_RISK_AVGRETURNY(A77,"2015-12-01","2016-12-02","1")</f>
        <v>51733.890599999999</v>
      </c>
    </row>
    <row r="78" spans="1:2" x14ac:dyDescent="0.25">
      <c r="A78" t="s">
        <v>94</v>
      </c>
      <c r="B78">
        <f>[1]!EM_S_RISK_AVGRETURNY(A78,"2015-12-01","2016-12-02","1")</f>
        <v>50330.362399999998</v>
      </c>
    </row>
    <row r="79" spans="1:2" x14ac:dyDescent="0.25">
      <c r="A79" t="s">
        <v>211</v>
      </c>
      <c r="B79">
        <f>[1]!EM_S_RISK_AVGRETURNY(A79,"2015-12-01","2016-12-02","1")</f>
        <v>50134.2912</v>
      </c>
    </row>
    <row r="80" spans="1:2" x14ac:dyDescent="0.25">
      <c r="A80" t="s">
        <v>1215</v>
      </c>
      <c r="B80">
        <f>[1]!EM_S_RISK_AVGRETURNY(A80,"2015-12-01","2016-12-02","1")</f>
        <v>46705.909599999999</v>
      </c>
    </row>
    <row r="81" spans="1:2" x14ac:dyDescent="0.25">
      <c r="A81" t="s">
        <v>1220</v>
      </c>
      <c r="B81">
        <f>[1]!EM_S_RISK_AVGRETURNY(A81,"2015-12-01","2016-12-02","1")</f>
        <v>45992.603000000003</v>
      </c>
    </row>
    <row r="82" spans="1:2" x14ac:dyDescent="0.25">
      <c r="A82" t="s">
        <v>1224</v>
      </c>
      <c r="B82">
        <f>[1]!EM_S_RISK_AVGRETURNY(A82,"2015-12-01","2016-12-02","1")</f>
        <v>35912.286399999997</v>
      </c>
    </row>
    <row r="83" spans="1:2" x14ac:dyDescent="0.25">
      <c r="A83" t="s">
        <v>1756</v>
      </c>
      <c r="B83">
        <f>[1]!EM_S_RISK_AVGRETURNY(A83,"2015-12-01","2016-12-02","1")</f>
        <v>32084.590899999999</v>
      </c>
    </row>
    <row r="84" spans="1:2" x14ac:dyDescent="0.25">
      <c r="A84" t="s">
        <v>96</v>
      </c>
      <c r="B84">
        <f>[1]!EM_S_RISK_AVGRETURNY(A84,"2015-12-01","2016-12-02","1")</f>
        <v>31468.275600000001</v>
      </c>
    </row>
    <row r="85" spans="1:2" x14ac:dyDescent="0.25">
      <c r="A85" t="s">
        <v>1757</v>
      </c>
      <c r="B85">
        <f>[1]!EM_S_RISK_AVGRETURNY(A85,"2015-12-01","2016-12-02","1")</f>
        <v>30695.533599999999</v>
      </c>
    </row>
    <row r="86" spans="1:2" x14ac:dyDescent="0.25">
      <c r="A86" t="s">
        <v>141</v>
      </c>
      <c r="B86">
        <f>[1]!EM_S_RISK_AVGRETURNY(A86,"2015-12-01","2016-12-02","1")</f>
        <v>30479.492099999999</v>
      </c>
    </row>
    <row r="87" spans="1:2" x14ac:dyDescent="0.25">
      <c r="A87" t="s">
        <v>1749</v>
      </c>
      <c r="B87">
        <f>[1]!EM_S_RISK_AVGRETURNY(A87,"2015-12-01","2016-12-02","1")</f>
        <v>28753.193500000001</v>
      </c>
    </row>
    <row r="88" spans="1:2" x14ac:dyDescent="0.25">
      <c r="A88" t="s">
        <v>1217</v>
      </c>
      <c r="B88">
        <f>[1]!EM_S_RISK_AVGRETURNY(A88,"2015-12-01","2016-12-02","1")</f>
        <v>27845.024099999999</v>
      </c>
    </row>
    <row r="89" spans="1:2" x14ac:dyDescent="0.25">
      <c r="A89" t="s">
        <v>1210</v>
      </c>
      <c r="B89">
        <f>[1]!EM_S_RISK_AVGRETURNY(A89,"2015-12-01","2016-12-02","1")</f>
        <v>25917.479800000001</v>
      </c>
    </row>
    <row r="90" spans="1:2" x14ac:dyDescent="0.25">
      <c r="A90" t="s">
        <v>65</v>
      </c>
      <c r="B90">
        <f>[1]!EM_S_RISK_AVGRETURNY(A90,"2015-12-01","2016-12-02","1")</f>
        <v>25793.784599999999</v>
      </c>
    </row>
    <row r="91" spans="1:2" x14ac:dyDescent="0.25">
      <c r="A91" t="s">
        <v>411</v>
      </c>
      <c r="B91">
        <f>[1]!EM_S_RISK_AVGRETURNY(A91,"2015-12-01","2016-12-02","1")</f>
        <v>25499.3642</v>
      </c>
    </row>
    <row r="92" spans="1:2" x14ac:dyDescent="0.25">
      <c r="A92" t="s">
        <v>1750</v>
      </c>
      <c r="B92">
        <f>[1]!EM_S_RISK_AVGRETURNY(A92,"2015-12-01","2016-12-02","1")</f>
        <v>19982.943899999998</v>
      </c>
    </row>
    <row r="93" spans="1:2" x14ac:dyDescent="0.25">
      <c r="A93" t="s">
        <v>1205</v>
      </c>
      <c r="B93">
        <f>[1]!EM_S_RISK_AVGRETURNY(A93,"2015-12-01","2016-12-02","1")</f>
        <v>17216.203000000001</v>
      </c>
    </row>
    <row r="94" spans="1:2" x14ac:dyDescent="0.25">
      <c r="A94" t="s">
        <v>286</v>
      </c>
      <c r="B94">
        <f>[1]!EM_S_RISK_AVGRETURNY(A94,"2015-12-01","2016-12-02","1")</f>
        <v>17168.0625</v>
      </c>
    </row>
    <row r="95" spans="1:2" x14ac:dyDescent="0.25">
      <c r="A95" t="s">
        <v>1221</v>
      </c>
      <c r="B95">
        <f>[1]!EM_S_RISK_AVGRETURNY(A95,"2015-12-01","2016-12-02","1")</f>
        <v>17102.5285</v>
      </c>
    </row>
    <row r="96" spans="1:2" x14ac:dyDescent="0.25">
      <c r="A96" t="s">
        <v>1752</v>
      </c>
      <c r="B96">
        <f>[1]!EM_S_RISK_AVGRETURNY(A96,"2015-12-01","2016-12-02","1")</f>
        <v>15333.5933</v>
      </c>
    </row>
    <row r="97" spans="1:2" x14ac:dyDescent="0.25">
      <c r="A97" t="s">
        <v>1218</v>
      </c>
      <c r="B97">
        <f>[1]!EM_S_RISK_AVGRETURNY(A97,"2015-12-01","2016-12-02","1")</f>
        <v>15246.956399999999</v>
      </c>
    </row>
    <row r="98" spans="1:2" x14ac:dyDescent="0.25">
      <c r="A98" t="s">
        <v>1212</v>
      </c>
      <c r="B98">
        <f>[1]!EM_S_RISK_AVGRETURNY(A98,"2015-12-01","2016-12-02","1")</f>
        <v>14697.7557</v>
      </c>
    </row>
    <row r="99" spans="1:2" x14ac:dyDescent="0.25">
      <c r="A99" t="s">
        <v>1759</v>
      </c>
      <c r="B99">
        <f>[1]!EM_S_RISK_AVGRETURNY(A99,"2015-12-01","2016-12-02","1")</f>
        <v>13939.009400000001</v>
      </c>
    </row>
    <row r="100" spans="1:2" x14ac:dyDescent="0.25">
      <c r="A100" t="s">
        <v>1216</v>
      </c>
      <c r="B100">
        <f>[1]!EM_S_RISK_AVGRETURNY(A100,"2015-12-01","2016-12-02","1")</f>
        <v>13884.1731</v>
      </c>
    </row>
    <row r="101" spans="1:2" x14ac:dyDescent="0.25">
      <c r="A101" t="s">
        <v>1225</v>
      </c>
      <c r="B101">
        <f>[1]!EM_S_RISK_AVGRETURNY(A101,"2015-12-01","2016-12-02","1")</f>
        <v>13000.2266</v>
      </c>
    </row>
    <row r="102" spans="1:2" x14ac:dyDescent="0.25">
      <c r="A102" t="s">
        <v>1222</v>
      </c>
      <c r="B102">
        <f>[1]!EM_S_RISK_AVGRETURNY(A102,"2015-12-01","2016-12-02","1")</f>
        <v>12168.7158</v>
      </c>
    </row>
    <row r="103" spans="1:2" x14ac:dyDescent="0.25">
      <c r="A103" t="s">
        <v>1227</v>
      </c>
      <c r="B103">
        <f>[1]!EM_S_RISK_AVGRETURNY(A103,"2015-12-01","2016-12-02","1")</f>
        <v>10879.1471</v>
      </c>
    </row>
    <row r="104" spans="1:2" x14ac:dyDescent="0.25">
      <c r="A104" t="s">
        <v>1758</v>
      </c>
      <c r="B104">
        <f>[1]!EM_S_RISK_AVGRETURNY(A104,"2015-12-01","2016-12-02","1")</f>
        <v>10680.101500000001</v>
      </c>
    </row>
    <row r="105" spans="1:2" x14ac:dyDescent="0.25">
      <c r="A105" t="s">
        <v>1223</v>
      </c>
      <c r="B105">
        <f>[1]!EM_S_RISK_AVGRETURNY(A105,"2015-12-01","2016-12-02","1")</f>
        <v>9340.2942999999996</v>
      </c>
    </row>
    <row r="106" spans="1:2" x14ac:dyDescent="0.25">
      <c r="A106" t="s">
        <v>1760</v>
      </c>
      <c r="B106">
        <f>[1]!EM_S_RISK_AVGRETURNY(A106,"2015-12-01","2016-12-02","1")</f>
        <v>9294.2659999999996</v>
      </c>
    </row>
    <row r="107" spans="1:2" x14ac:dyDescent="0.25">
      <c r="A107" t="s">
        <v>408</v>
      </c>
      <c r="B107">
        <f>[1]!EM_S_RISK_AVGRETURNY(A107,"2015-12-01","2016-12-02","1")</f>
        <v>8097.5268999999998</v>
      </c>
    </row>
    <row r="108" spans="1:2" x14ac:dyDescent="0.25">
      <c r="A108" t="s">
        <v>186</v>
      </c>
      <c r="B108">
        <f>[1]!EM_S_RISK_AVGRETURNY(A108,"2015-12-01","2016-12-02","1")</f>
        <v>7816.2663000000002</v>
      </c>
    </row>
    <row r="109" spans="1:2" x14ac:dyDescent="0.25">
      <c r="A109" t="s">
        <v>1761</v>
      </c>
      <c r="B109">
        <f>[1]!EM_S_RISK_AVGRETURNY(A109,"2015-12-01","2016-12-02","1")</f>
        <v>6554.9643999999998</v>
      </c>
    </row>
    <row r="110" spans="1:2" x14ac:dyDescent="0.25">
      <c r="A110" t="s">
        <v>253</v>
      </c>
      <c r="B110">
        <f>[1]!EM_S_RISK_AVGRETURNY(A110,"2015-12-01","2016-12-02","1")</f>
        <v>6433.1517000000003</v>
      </c>
    </row>
    <row r="111" spans="1:2" x14ac:dyDescent="0.25">
      <c r="A111" t="s">
        <v>1754</v>
      </c>
      <c r="B111">
        <f>[1]!EM_S_RISK_AVGRETURNY(A111,"2015-12-01","2016-12-02","1")</f>
        <v>6384.5492000000004</v>
      </c>
    </row>
    <row r="112" spans="1:2" x14ac:dyDescent="0.25">
      <c r="A112" t="s">
        <v>1230</v>
      </c>
      <c r="B112">
        <f>[1]!EM_S_RISK_AVGRETURNY(A112,"2015-12-01","2016-12-02","1")</f>
        <v>6292.7978999999996</v>
      </c>
    </row>
    <row r="113" spans="1:2" x14ac:dyDescent="0.25">
      <c r="A113" t="s">
        <v>204</v>
      </c>
      <c r="B113">
        <f>[1]!EM_S_RISK_AVGRETURNY(A113,"2015-12-01","2016-12-02","1")</f>
        <v>6237.9501</v>
      </c>
    </row>
    <row r="114" spans="1:2" x14ac:dyDescent="0.25">
      <c r="A114" t="s">
        <v>1229</v>
      </c>
      <c r="B114">
        <f>[1]!EM_S_RISK_AVGRETURNY(A114,"2015-12-01","2016-12-02","1")</f>
        <v>5897.8823000000002</v>
      </c>
    </row>
    <row r="115" spans="1:2" x14ac:dyDescent="0.25">
      <c r="A115" t="s">
        <v>1226</v>
      </c>
      <c r="B115">
        <f>[1]!EM_S_RISK_AVGRETURNY(A115,"2015-12-01","2016-12-02","1")</f>
        <v>5420.8581999999997</v>
      </c>
    </row>
    <row r="116" spans="1:2" x14ac:dyDescent="0.25">
      <c r="A116" t="s">
        <v>1237</v>
      </c>
      <c r="B116">
        <f>[1]!EM_S_RISK_AVGRETURNY(A116,"2015-12-01","2016-12-02","1")</f>
        <v>5355.9624999999996</v>
      </c>
    </row>
    <row r="117" spans="1:2" x14ac:dyDescent="0.25">
      <c r="A117" t="s">
        <v>43</v>
      </c>
      <c r="B117">
        <f>[1]!EM_S_RISK_AVGRETURNY(A117,"2015-12-01","2016-12-02","1")</f>
        <v>4957.7057000000004</v>
      </c>
    </row>
    <row r="118" spans="1:2" x14ac:dyDescent="0.25">
      <c r="A118" t="s">
        <v>170</v>
      </c>
      <c r="B118">
        <f>[1]!EM_S_RISK_AVGRETURNY(A118,"2015-12-01","2016-12-02","1")</f>
        <v>4701.9444000000003</v>
      </c>
    </row>
    <row r="119" spans="1:2" x14ac:dyDescent="0.25">
      <c r="A119" t="s">
        <v>129</v>
      </c>
      <c r="B119">
        <f>[1]!EM_S_RISK_AVGRETURNY(A119,"2015-12-01","2016-12-02","1")</f>
        <v>4668.8374000000003</v>
      </c>
    </row>
    <row r="120" spans="1:2" x14ac:dyDescent="0.25">
      <c r="A120" t="s">
        <v>407</v>
      </c>
      <c r="B120">
        <f>[1]!EM_S_RISK_AVGRETURNY(A120,"2015-12-01","2016-12-02","1")</f>
        <v>4445.1139999999996</v>
      </c>
    </row>
    <row r="121" spans="1:2" x14ac:dyDescent="0.25">
      <c r="A121" t="s">
        <v>123</v>
      </c>
      <c r="B121">
        <f>[1]!EM_S_RISK_AVGRETURNY(A121,"2015-12-01","2016-12-02","1")</f>
        <v>4438.0558000000001</v>
      </c>
    </row>
    <row r="122" spans="1:2" x14ac:dyDescent="0.25">
      <c r="A122" t="s">
        <v>119</v>
      </c>
      <c r="B122">
        <f>[1]!EM_S_RISK_AVGRETURNY(A122,"2015-12-01","2016-12-02","1")</f>
        <v>3960.0144</v>
      </c>
    </row>
    <row r="123" spans="1:2" x14ac:dyDescent="0.25">
      <c r="A123" t="s">
        <v>111</v>
      </c>
      <c r="B123">
        <f>[1]!EM_S_RISK_AVGRETURNY(A123,"2015-12-01","2016-12-02","1")</f>
        <v>3925.6543000000001</v>
      </c>
    </row>
    <row r="124" spans="1:2" x14ac:dyDescent="0.25">
      <c r="A124" t="s">
        <v>391</v>
      </c>
      <c r="B124">
        <f>[1]!EM_S_RISK_AVGRETURNY(A124,"2015-12-01","2016-12-02","1")</f>
        <v>3642.2037999999998</v>
      </c>
    </row>
    <row r="125" spans="1:2" x14ac:dyDescent="0.25">
      <c r="A125" t="s">
        <v>1762</v>
      </c>
      <c r="B125">
        <f>[1]!EM_S_RISK_AVGRETURNY(A125,"2015-12-01","2016-12-02","1")</f>
        <v>3509.4526000000001</v>
      </c>
    </row>
    <row r="126" spans="1:2" x14ac:dyDescent="0.25">
      <c r="A126" t="s">
        <v>73</v>
      </c>
      <c r="B126">
        <f>[1]!EM_S_RISK_AVGRETURNY(A126,"2015-12-01","2016-12-02","1")</f>
        <v>3417.8895000000002</v>
      </c>
    </row>
    <row r="127" spans="1:2" x14ac:dyDescent="0.25">
      <c r="A127" t="s">
        <v>1228</v>
      </c>
      <c r="B127">
        <f>[1]!EM_S_RISK_AVGRETURNY(A127,"2015-12-01","2016-12-02","1")</f>
        <v>2958.7824000000001</v>
      </c>
    </row>
    <row r="128" spans="1:2" x14ac:dyDescent="0.25">
      <c r="A128" t="s">
        <v>1239</v>
      </c>
      <c r="B128">
        <f>[1]!EM_S_RISK_AVGRETURNY(A128,"2015-12-01","2016-12-02","1")</f>
        <v>2876.4587000000001</v>
      </c>
    </row>
    <row r="129" spans="1:2" x14ac:dyDescent="0.25">
      <c r="A129" t="s">
        <v>338</v>
      </c>
      <c r="B129">
        <f>[1]!EM_S_RISK_AVGRETURNY(A129,"2015-12-01","2016-12-02","1")</f>
        <v>2843.9497999999999</v>
      </c>
    </row>
    <row r="130" spans="1:2" x14ac:dyDescent="0.25">
      <c r="A130" t="s">
        <v>280</v>
      </c>
      <c r="B130">
        <f>[1]!EM_S_RISK_AVGRETURNY(A130,"2015-12-01","2016-12-02","1")</f>
        <v>2804.6060000000002</v>
      </c>
    </row>
    <row r="131" spans="1:2" x14ac:dyDescent="0.25">
      <c r="A131" t="s">
        <v>1233</v>
      </c>
      <c r="B131">
        <f>[1]!EM_S_RISK_AVGRETURNY(A131,"2015-12-01","2016-12-02","1")</f>
        <v>2715.8566999999998</v>
      </c>
    </row>
    <row r="132" spans="1:2" x14ac:dyDescent="0.25">
      <c r="A132" t="s">
        <v>1258</v>
      </c>
      <c r="B132">
        <f>[1]!EM_S_RISK_AVGRETURNY(A132,"2015-12-01","2016-12-02","1")</f>
        <v>2611.5077000000001</v>
      </c>
    </row>
    <row r="133" spans="1:2" x14ac:dyDescent="0.25">
      <c r="A133" t="s">
        <v>78</v>
      </c>
      <c r="B133">
        <f>[1]!EM_S_RISK_AVGRETURNY(A133,"2015-12-01","2016-12-02","1")</f>
        <v>2539.3319999999999</v>
      </c>
    </row>
    <row r="134" spans="1:2" x14ac:dyDescent="0.25">
      <c r="A134" t="s">
        <v>38</v>
      </c>
      <c r="B134">
        <f>[1]!EM_S_RISK_AVGRETURNY(A134,"2015-12-01","2016-12-02","1")</f>
        <v>2481.0992000000001</v>
      </c>
    </row>
    <row r="135" spans="1:2" x14ac:dyDescent="0.25">
      <c r="A135" t="s">
        <v>1268</v>
      </c>
      <c r="B135">
        <f>[1]!EM_S_RISK_AVGRETURNY(A135,"2015-12-01","2016-12-02","1")</f>
        <v>2474.3903</v>
      </c>
    </row>
    <row r="136" spans="1:2" x14ac:dyDescent="0.25">
      <c r="A136" t="s">
        <v>1235</v>
      </c>
      <c r="B136">
        <f>[1]!EM_S_RISK_AVGRETURNY(A136,"2015-12-01","2016-12-02","1")</f>
        <v>2387.7593999999999</v>
      </c>
    </row>
    <row r="137" spans="1:2" x14ac:dyDescent="0.25">
      <c r="A137" t="s">
        <v>1238</v>
      </c>
      <c r="B137">
        <f>[1]!EM_S_RISK_AVGRETURNY(A137,"2015-12-01","2016-12-02","1")</f>
        <v>2354.9486999999999</v>
      </c>
    </row>
    <row r="138" spans="1:2" x14ac:dyDescent="0.25">
      <c r="A138" t="s">
        <v>62</v>
      </c>
      <c r="B138">
        <f>[1]!EM_S_RISK_AVGRETURNY(A138,"2015-12-01","2016-12-02","1")</f>
        <v>2204.7606999999998</v>
      </c>
    </row>
    <row r="139" spans="1:2" x14ac:dyDescent="0.25">
      <c r="A139" t="s">
        <v>192</v>
      </c>
      <c r="B139">
        <f>[1]!EM_S_RISK_AVGRETURNY(A139,"2015-12-01","2016-12-02","1")</f>
        <v>2191.3643999999999</v>
      </c>
    </row>
    <row r="140" spans="1:2" x14ac:dyDescent="0.25">
      <c r="A140" t="s">
        <v>1766</v>
      </c>
      <c r="B140">
        <f>[1]!EM_S_RISK_AVGRETURNY(A140,"2015-12-01","2016-12-02","1")</f>
        <v>2171.0754999999999</v>
      </c>
    </row>
    <row r="141" spans="1:2" x14ac:dyDescent="0.25">
      <c r="A141" t="s">
        <v>1764</v>
      </c>
      <c r="B141">
        <f>[1]!EM_S_RISK_AVGRETURNY(A141,"2015-12-01","2016-12-02","1")</f>
        <v>2125.6174999999998</v>
      </c>
    </row>
    <row r="142" spans="1:2" x14ac:dyDescent="0.25">
      <c r="A142" t="s">
        <v>1765</v>
      </c>
      <c r="B142">
        <f>[1]!EM_S_RISK_AVGRETURNY(A142,"2015-12-01","2016-12-02","1")</f>
        <v>2107.1143000000002</v>
      </c>
    </row>
    <row r="143" spans="1:2" x14ac:dyDescent="0.25">
      <c r="A143" t="s">
        <v>37</v>
      </c>
      <c r="B143">
        <f>[1]!EM_S_RISK_AVGRETURNY(A143,"2015-12-01","2016-12-02","1")</f>
        <v>2065.0504999999998</v>
      </c>
    </row>
    <row r="144" spans="1:2" x14ac:dyDescent="0.25">
      <c r="A144" t="s">
        <v>1774</v>
      </c>
      <c r="B144">
        <f>[1]!EM_S_RISK_AVGRETURNY(A144,"2015-12-01","2016-12-02","1")</f>
        <v>1826.9312</v>
      </c>
    </row>
    <row r="145" spans="1:2" x14ac:dyDescent="0.25">
      <c r="A145" t="s">
        <v>193</v>
      </c>
      <c r="B145">
        <f>[1]!EM_S_RISK_AVGRETURNY(A145,"2015-12-01","2016-12-02","1")</f>
        <v>1710.8184000000001</v>
      </c>
    </row>
    <row r="146" spans="1:2" x14ac:dyDescent="0.25">
      <c r="A146" t="s">
        <v>1236</v>
      </c>
      <c r="B146">
        <f>[1]!EM_S_RISK_AVGRETURNY(A146,"2015-12-01","2016-12-02","1")</f>
        <v>1704.5636999999999</v>
      </c>
    </row>
    <row r="147" spans="1:2" x14ac:dyDescent="0.25">
      <c r="A147" t="s">
        <v>1234</v>
      </c>
      <c r="B147">
        <f>[1]!EM_S_RISK_AVGRETURNY(A147,"2015-12-01","2016-12-02","1")</f>
        <v>1509.6950999999999</v>
      </c>
    </row>
    <row r="148" spans="1:2" x14ac:dyDescent="0.25">
      <c r="A148" t="s">
        <v>135</v>
      </c>
      <c r="B148">
        <f>[1]!EM_S_RISK_AVGRETURNY(A148,"2015-12-01","2016-12-02","1")</f>
        <v>1362.3406</v>
      </c>
    </row>
    <row r="149" spans="1:2" x14ac:dyDescent="0.25">
      <c r="A149" t="s">
        <v>1240</v>
      </c>
      <c r="B149">
        <f>[1]!EM_S_RISK_AVGRETURNY(A149,"2015-12-01","2016-12-02","1")</f>
        <v>1356.2545</v>
      </c>
    </row>
    <row r="150" spans="1:2" x14ac:dyDescent="0.25">
      <c r="A150" t="s">
        <v>332</v>
      </c>
      <c r="B150">
        <f>[1]!EM_S_RISK_AVGRETURNY(A150,"2015-12-01","2016-12-02","1")</f>
        <v>1297.1665</v>
      </c>
    </row>
    <row r="151" spans="1:2" x14ac:dyDescent="0.25">
      <c r="A151" t="s">
        <v>81</v>
      </c>
      <c r="B151">
        <f>[1]!EM_S_RISK_AVGRETURNY(A151,"2015-12-01","2016-12-02","1")</f>
        <v>1267.2543000000001</v>
      </c>
    </row>
    <row r="152" spans="1:2" x14ac:dyDescent="0.25">
      <c r="A152" t="s">
        <v>1231</v>
      </c>
      <c r="B152">
        <f>[1]!EM_S_RISK_AVGRETURNY(A152,"2015-12-01","2016-12-02","1")</f>
        <v>1227.287</v>
      </c>
    </row>
    <row r="153" spans="1:2" x14ac:dyDescent="0.25">
      <c r="A153" t="s">
        <v>1251</v>
      </c>
      <c r="B153">
        <f>[1]!EM_S_RISK_AVGRETURNY(A153,"2015-12-01","2016-12-02","1")</f>
        <v>1213.0323000000001</v>
      </c>
    </row>
    <row r="154" spans="1:2" x14ac:dyDescent="0.25">
      <c r="A154" t="s">
        <v>85</v>
      </c>
      <c r="B154">
        <f>[1]!EM_S_RISK_AVGRETURNY(A154,"2015-12-01","2016-12-02","1")</f>
        <v>1186.5907</v>
      </c>
    </row>
    <row r="155" spans="1:2" x14ac:dyDescent="0.25">
      <c r="A155" t="s">
        <v>1776</v>
      </c>
      <c r="B155">
        <f>[1]!EM_S_RISK_AVGRETURNY(A155,"2015-12-01","2016-12-02","1")</f>
        <v>1161.4505999999999</v>
      </c>
    </row>
    <row r="156" spans="1:2" x14ac:dyDescent="0.25">
      <c r="A156" t="s">
        <v>1781</v>
      </c>
      <c r="B156">
        <f>[1]!EM_S_RISK_AVGRETURNY(A156,"2015-12-01","2016-12-02","1")</f>
        <v>1127.5373999999999</v>
      </c>
    </row>
    <row r="157" spans="1:2" x14ac:dyDescent="0.25">
      <c r="A157" t="s">
        <v>357</v>
      </c>
      <c r="B157">
        <f>[1]!EM_S_RISK_AVGRETURNY(A157,"2015-12-01","2016-12-02","1")</f>
        <v>961.49969999999996</v>
      </c>
    </row>
    <row r="158" spans="1:2" x14ac:dyDescent="0.25">
      <c r="A158" t="s">
        <v>70</v>
      </c>
      <c r="B158">
        <f>[1]!EM_S_RISK_AVGRETURNY(A158,"2015-12-01","2016-12-02","1")</f>
        <v>947.72720000000004</v>
      </c>
    </row>
    <row r="159" spans="1:2" x14ac:dyDescent="0.25">
      <c r="A159" t="s">
        <v>220</v>
      </c>
      <c r="B159">
        <f>[1]!EM_S_RISK_AVGRETURNY(A159,"2015-12-01","2016-12-02","1")</f>
        <v>934.52679999999998</v>
      </c>
    </row>
    <row r="160" spans="1:2" x14ac:dyDescent="0.25">
      <c r="A160" t="s">
        <v>1763</v>
      </c>
      <c r="B160">
        <f>[1]!EM_S_RISK_AVGRETURNY(A160,"2015-12-01","2016-12-02","1")</f>
        <v>933.63440000000003</v>
      </c>
    </row>
    <row r="161" spans="1:2" x14ac:dyDescent="0.25">
      <c r="A161" t="s">
        <v>1778</v>
      </c>
      <c r="B161">
        <f>[1]!EM_S_RISK_AVGRETURNY(A161,"2015-12-01","2016-12-02","1")</f>
        <v>883.19389999999999</v>
      </c>
    </row>
    <row r="162" spans="1:2" x14ac:dyDescent="0.25">
      <c r="A162" t="s">
        <v>1246</v>
      </c>
      <c r="B162">
        <f>[1]!EM_S_RISK_AVGRETURNY(A162,"2015-12-01","2016-12-02","1")</f>
        <v>863.05050000000006</v>
      </c>
    </row>
    <row r="163" spans="1:2" x14ac:dyDescent="0.25">
      <c r="A163" t="s">
        <v>1250</v>
      </c>
      <c r="B163">
        <f>[1]!EM_S_RISK_AVGRETURNY(A163,"2015-12-01","2016-12-02","1")</f>
        <v>862.96379999999999</v>
      </c>
    </row>
    <row r="164" spans="1:2" x14ac:dyDescent="0.25">
      <c r="A164" t="s">
        <v>1773</v>
      </c>
      <c r="B164">
        <f>[1]!EM_S_RISK_AVGRETURNY(A164,"2015-12-01","2016-12-02","1")</f>
        <v>824.2038</v>
      </c>
    </row>
    <row r="165" spans="1:2" x14ac:dyDescent="0.25">
      <c r="A165" t="s">
        <v>1241</v>
      </c>
      <c r="B165">
        <f>[1]!EM_S_RISK_AVGRETURNY(A165,"2015-12-01","2016-12-02","1")</f>
        <v>822.45249999999999</v>
      </c>
    </row>
    <row r="166" spans="1:2" x14ac:dyDescent="0.25">
      <c r="A166" t="s">
        <v>1249</v>
      </c>
      <c r="B166">
        <f>[1]!EM_S_RISK_AVGRETURNY(A166,"2015-12-01","2016-12-02","1")</f>
        <v>810.2903</v>
      </c>
    </row>
    <row r="167" spans="1:2" x14ac:dyDescent="0.25">
      <c r="A167" t="s">
        <v>1243</v>
      </c>
      <c r="B167">
        <f>[1]!EM_S_RISK_AVGRETURNY(A167,"2015-12-01","2016-12-02","1")</f>
        <v>767.85730000000001</v>
      </c>
    </row>
    <row r="168" spans="1:2" x14ac:dyDescent="0.25">
      <c r="A168" t="s">
        <v>1780</v>
      </c>
      <c r="B168">
        <f>[1]!EM_S_RISK_AVGRETURNY(A168,"2015-12-01","2016-12-02","1")</f>
        <v>744.22339999999997</v>
      </c>
    </row>
    <row r="169" spans="1:2" x14ac:dyDescent="0.25">
      <c r="A169" t="s">
        <v>1232</v>
      </c>
      <c r="B169">
        <f>[1]!EM_S_RISK_AVGRETURNY(A169,"2015-12-01","2016-12-02","1")</f>
        <v>736.32470000000001</v>
      </c>
    </row>
    <row r="170" spans="1:2" x14ac:dyDescent="0.25">
      <c r="A170" t="s">
        <v>56</v>
      </c>
      <c r="B170">
        <f>[1]!EM_S_RISK_AVGRETURNY(A170,"2015-12-01","2016-12-02","1")</f>
        <v>734.44569999999999</v>
      </c>
    </row>
    <row r="171" spans="1:2" x14ac:dyDescent="0.25">
      <c r="A171" t="s">
        <v>1245</v>
      </c>
      <c r="B171">
        <f>[1]!EM_S_RISK_AVGRETURNY(A171,"2015-12-01","2016-12-02","1")</f>
        <v>712.29079999999999</v>
      </c>
    </row>
    <row r="172" spans="1:2" x14ac:dyDescent="0.25">
      <c r="A172" t="s">
        <v>229</v>
      </c>
      <c r="B172">
        <f>[1]!EM_S_RISK_AVGRETURNY(A172,"2015-12-01","2016-12-02","1")</f>
        <v>701.36519999999996</v>
      </c>
    </row>
    <row r="173" spans="1:2" x14ac:dyDescent="0.25">
      <c r="A173" t="s">
        <v>128</v>
      </c>
      <c r="B173">
        <f>[1]!EM_S_RISK_AVGRETURNY(A173,"2015-12-01","2016-12-02","1")</f>
        <v>697.17949999999996</v>
      </c>
    </row>
    <row r="174" spans="1:2" x14ac:dyDescent="0.25">
      <c r="A174" t="s">
        <v>1242</v>
      </c>
      <c r="B174">
        <f>[1]!EM_S_RISK_AVGRETURNY(A174,"2015-12-01","2016-12-02","1")</f>
        <v>656.0702</v>
      </c>
    </row>
    <row r="175" spans="1:2" x14ac:dyDescent="0.25">
      <c r="A175" t="s">
        <v>120</v>
      </c>
      <c r="B175">
        <f>[1]!EM_S_RISK_AVGRETURNY(A175,"2015-12-01","2016-12-02","1")</f>
        <v>634.59280000000001</v>
      </c>
    </row>
    <row r="176" spans="1:2" x14ac:dyDescent="0.25">
      <c r="A176" t="s">
        <v>194</v>
      </c>
      <c r="B176">
        <f>[1]!EM_S_RISK_AVGRETURNY(A176,"2015-12-01","2016-12-02","1")</f>
        <v>627.00139999999999</v>
      </c>
    </row>
    <row r="177" spans="1:2" x14ac:dyDescent="0.25">
      <c r="A177" t="s">
        <v>179</v>
      </c>
      <c r="B177">
        <f>[1]!EM_S_RISK_AVGRETURNY(A177,"2015-12-01","2016-12-02","1")</f>
        <v>609.88509999999997</v>
      </c>
    </row>
    <row r="178" spans="1:2" x14ac:dyDescent="0.25">
      <c r="A178" t="s">
        <v>1767</v>
      </c>
      <c r="B178">
        <f>[1]!EM_S_RISK_AVGRETURNY(A178,"2015-12-01","2016-12-02","1")</f>
        <v>590.11030000000005</v>
      </c>
    </row>
    <row r="179" spans="1:2" x14ac:dyDescent="0.25">
      <c r="A179" t="s">
        <v>1252</v>
      </c>
      <c r="B179">
        <f>[1]!EM_S_RISK_AVGRETURNY(A179,"2015-12-01","2016-12-02","1")</f>
        <v>567.62450000000001</v>
      </c>
    </row>
    <row r="180" spans="1:2" x14ac:dyDescent="0.25">
      <c r="A180" t="s">
        <v>1770</v>
      </c>
      <c r="B180">
        <f>[1]!EM_S_RISK_AVGRETURNY(A180,"2015-12-01","2016-12-02","1")</f>
        <v>537.12419999999997</v>
      </c>
    </row>
    <row r="181" spans="1:2" x14ac:dyDescent="0.25">
      <c r="A181" t="s">
        <v>151</v>
      </c>
      <c r="B181">
        <f>[1]!EM_S_RISK_AVGRETURNY(A181,"2015-12-01","2016-12-02","1")</f>
        <v>502.37849999999997</v>
      </c>
    </row>
    <row r="182" spans="1:2" x14ac:dyDescent="0.25">
      <c r="A182" t="s">
        <v>1772</v>
      </c>
      <c r="B182">
        <f>[1]!EM_S_RISK_AVGRETURNY(A182,"2015-12-01","2016-12-02","1")</f>
        <v>489.64170000000001</v>
      </c>
    </row>
    <row r="183" spans="1:2" x14ac:dyDescent="0.25">
      <c r="A183" t="s">
        <v>1768</v>
      </c>
      <c r="B183">
        <f>[1]!EM_S_RISK_AVGRETURNY(A183,"2015-12-01","2016-12-02","1")</f>
        <v>449.4941</v>
      </c>
    </row>
    <row r="184" spans="1:2" x14ac:dyDescent="0.25">
      <c r="A184" t="s">
        <v>88</v>
      </c>
      <c r="B184">
        <f>[1]!EM_S_RISK_AVGRETURNY(A184,"2015-12-01","2016-12-02","1")</f>
        <v>441.2937</v>
      </c>
    </row>
    <row r="185" spans="1:2" x14ac:dyDescent="0.25">
      <c r="A185" t="s">
        <v>1779</v>
      </c>
      <c r="B185">
        <f>[1]!EM_S_RISK_AVGRETURNY(A185,"2015-12-01","2016-12-02","1")</f>
        <v>430.78769999999997</v>
      </c>
    </row>
    <row r="186" spans="1:2" x14ac:dyDescent="0.25">
      <c r="A186" t="s">
        <v>1247</v>
      </c>
      <c r="B186">
        <f>[1]!EM_S_RISK_AVGRETURNY(A186,"2015-12-01","2016-12-02","1")</f>
        <v>417.28829999999999</v>
      </c>
    </row>
    <row r="187" spans="1:2" x14ac:dyDescent="0.25">
      <c r="A187" t="s">
        <v>1769</v>
      </c>
      <c r="B187">
        <f>[1]!EM_S_RISK_AVGRETURNY(A187,"2015-12-01","2016-12-02","1")</f>
        <v>409.04919999999998</v>
      </c>
    </row>
    <row r="188" spans="1:2" x14ac:dyDescent="0.25">
      <c r="A188" t="s">
        <v>409</v>
      </c>
      <c r="B188">
        <f>[1]!EM_S_RISK_AVGRETURNY(A188,"2015-12-01","2016-12-02","1")</f>
        <v>408.66680000000002</v>
      </c>
    </row>
    <row r="189" spans="1:2" x14ac:dyDescent="0.25">
      <c r="A189" t="s">
        <v>1771</v>
      </c>
      <c r="B189">
        <f>[1]!EM_S_RISK_AVGRETURNY(A189,"2015-12-01","2016-12-02","1")</f>
        <v>407.25439999999998</v>
      </c>
    </row>
    <row r="190" spans="1:2" x14ac:dyDescent="0.25">
      <c r="A190" t="s">
        <v>54</v>
      </c>
      <c r="B190">
        <f>[1]!EM_S_RISK_AVGRETURNY(A190,"2015-12-01","2016-12-02","1")</f>
        <v>401.62759999999997</v>
      </c>
    </row>
    <row r="191" spans="1:2" x14ac:dyDescent="0.25">
      <c r="A191" t="s">
        <v>1248</v>
      </c>
      <c r="B191">
        <f>[1]!EM_S_RISK_AVGRETURNY(A191,"2015-12-01","2016-12-02","1")</f>
        <v>399.66640000000001</v>
      </c>
    </row>
    <row r="192" spans="1:2" x14ac:dyDescent="0.25">
      <c r="A192" t="s">
        <v>2599</v>
      </c>
      <c r="B192">
        <f>[1]!EM_S_RISK_AVGRETURNY(A192,"2015-12-01","2016-12-02","1")</f>
        <v>378.26740000000001</v>
      </c>
    </row>
    <row r="193" spans="1:2" x14ac:dyDescent="0.25">
      <c r="A193" t="s">
        <v>40</v>
      </c>
      <c r="B193">
        <f>[1]!EM_S_RISK_AVGRETURNY(A193,"2015-12-01","2016-12-02","1")</f>
        <v>377.87049999999999</v>
      </c>
    </row>
    <row r="194" spans="1:2" x14ac:dyDescent="0.25">
      <c r="A194" t="s">
        <v>24</v>
      </c>
      <c r="B194">
        <f>[1]!EM_S_RISK_AVGRETURNY(A194,"2015-12-01","2016-12-02","1")</f>
        <v>354.48450000000003</v>
      </c>
    </row>
    <row r="195" spans="1:2" x14ac:dyDescent="0.25">
      <c r="A195" t="s">
        <v>41</v>
      </c>
      <c r="B195">
        <f>[1]!EM_S_RISK_AVGRETURNY(A195,"2015-12-01","2016-12-02","1")</f>
        <v>341.90350000000001</v>
      </c>
    </row>
    <row r="196" spans="1:2" x14ac:dyDescent="0.25">
      <c r="A196" t="s">
        <v>74</v>
      </c>
      <c r="B196">
        <f>[1]!EM_S_RISK_AVGRETURNY(A196,"2015-12-01","2016-12-02","1")</f>
        <v>318.85509999999999</v>
      </c>
    </row>
    <row r="197" spans="1:2" x14ac:dyDescent="0.25">
      <c r="A197" t="s">
        <v>240</v>
      </c>
      <c r="B197">
        <f>[1]!EM_S_RISK_AVGRETURNY(A197,"2015-12-01","2016-12-02","1")</f>
        <v>310.87869999999998</v>
      </c>
    </row>
    <row r="198" spans="1:2" x14ac:dyDescent="0.25">
      <c r="A198" t="s">
        <v>27</v>
      </c>
      <c r="B198">
        <f>[1]!EM_S_RISK_AVGRETURNY(A198,"2015-12-01","2016-12-02","1")</f>
        <v>280.65710000000001</v>
      </c>
    </row>
    <row r="199" spans="1:2" x14ac:dyDescent="0.25">
      <c r="A199" t="s">
        <v>982</v>
      </c>
      <c r="B199">
        <f>[1]!EM_S_RISK_AVGRETURNY(A199,"2015-12-01","2016-12-02","1")</f>
        <v>269.02</v>
      </c>
    </row>
    <row r="200" spans="1:2" x14ac:dyDescent="0.25">
      <c r="A200" t="s">
        <v>1775</v>
      </c>
      <c r="B200">
        <f>[1]!EM_S_RISK_AVGRETURNY(A200,"2015-12-01","2016-12-02","1")</f>
        <v>266.77339999999998</v>
      </c>
    </row>
    <row r="201" spans="1:2" x14ac:dyDescent="0.25">
      <c r="A201" t="s">
        <v>55</v>
      </c>
      <c r="B201">
        <f>[1]!EM_S_RISK_AVGRETURNY(A201,"2015-12-01","2016-12-02","1")</f>
        <v>256.14920000000001</v>
      </c>
    </row>
    <row r="202" spans="1:2" x14ac:dyDescent="0.25">
      <c r="A202" t="s">
        <v>103</v>
      </c>
      <c r="B202">
        <f>[1]!EM_S_RISK_AVGRETURNY(A202,"2015-12-01","2016-12-02","1")</f>
        <v>239.91990000000001</v>
      </c>
    </row>
    <row r="203" spans="1:2" x14ac:dyDescent="0.25">
      <c r="A203" t="s">
        <v>1276</v>
      </c>
      <c r="B203">
        <f>[1]!EM_S_RISK_AVGRETURNY(A203,"2015-12-01","2016-12-02","1")</f>
        <v>233.59970000000001</v>
      </c>
    </row>
    <row r="204" spans="1:2" x14ac:dyDescent="0.25">
      <c r="A204" t="s">
        <v>1777</v>
      </c>
      <c r="B204">
        <f>[1]!EM_S_RISK_AVGRETURNY(A204,"2015-12-01","2016-12-02","1")</f>
        <v>226.66460000000001</v>
      </c>
    </row>
    <row r="205" spans="1:2" x14ac:dyDescent="0.25">
      <c r="A205" t="s">
        <v>68</v>
      </c>
      <c r="B205">
        <f>[1]!EM_S_RISK_AVGRETURNY(A205,"2015-12-01","2016-12-02","1")</f>
        <v>213.1343</v>
      </c>
    </row>
    <row r="206" spans="1:2" x14ac:dyDescent="0.25">
      <c r="A206" t="s">
        <v>2198</v>
      </c>
      <c r="B206">
        <f>[1]!EM_S_RISK_AVGRETURNY(A206,"2015-12-01","2016-12-02","1")</f>
        <v>210.9376</v>
      </c>
    </row>
    <row r="207" spans="1:2" x14ac:dyDescent="0.25">
      <c r="A207" t="s">
        <v>130</v>
      </c>
      <c r="B207">
        <f>[1]!EM_S_RISK_AVGRETURNY(A207,"2015-12-01","2016-12-02","1")</f>
        <v>206.1739</v>
      </c>
    </row>
    <row r="208" spans="1:2" x14ac:dyDescent="0.25">
      <c r="A208" t="s">
        <v>1856</v>
      </c>
      <c r="B208">
        <f>[1]!EM_S_RISK_AVGRETURNY(A208,"2015-12-01","2016-12-02","1")</f>
        <v>196.23269999999999</v>
      </c>
    </row>
    <row r="209" spans="1:2" x14ac:dyDescent="0.25">
      <c r="A209" t="s">
        <v>1949</v>
      </c>
      <c r="B209">
        <f>[1]!EM_S_RISK_AVGRETURNY(A209,"2015-12-01","2016-12-02","1")</f>
        <v>182.88929999999999</v>
      </c>
    </row>
    <row r="210" spans="1:2" x14ac:dyDescent="0.25">
      <c r="A210" t="s">
        <v>2897</v>
      </c>
      <c r="B210">
        <f>[1]!EM_S_RISK_AVGRETURNY(A210,"2015-12-01","2016-12-02","1")</f>
        <v>182.14619999999999</v>
      </c>
    </row>
    <row r="211" spans="1:2" x14ac:dyDescent="0.25">
      <c r="A211" t="s">
        <v>1283</v>
      </c>
      <c r="B211">
        <f>[1]!EM_S_RISK_AVGRETURNY(A211,"2015-12-01","2016-12-02","1")</f>
        <v>181.7766</v>
      </c>
    </row>
    <row r="212" spans="1:2" x14ac:dyDescent="0.25">
      <c r="A212" t="s">
        <v>124</v>
      </c>
      <c r="B212">
        <f>[1]!EM_S_RISK_AVGRETURNY(A212,"2015-12-01","2016-12-02","1")</f>
        <v>175.4306</v>
      </c>
    </row>
    <row r="213" spans="1:2" x14ac:dyDescent="0.25">
      <c r="A213" t="s">
        <v>2566</v>
      </c>
      <c r="B213">
        <f>[1]!EM_S_RISK_AVGRETURNY(A213,"2015-12-01","2016-12-02","1")</f>
        <v>160.2114</v>
      </c>
    </row>
    <row r="214" spans="1:2" x14ac:dyDescent="0.25">
      <c r="A214" t="s">
        <v>1565</v>
      </c>
      <c r="B214">
        <f>[1]!EM_S_RISK_AVGRETURNY(A214,"2015-12-01","2016-12-02","1")</f>
        <v>159.99590000000001</v>
      </c>
    </row>
    <row r="215" spans="1:2" x14ac:dyDescent="0.25">
      <c r="A215" t="s">
        <v>1904</v>
      </c>
      <c r="B215">
        <f>[1]!EM_S_RISK_AVGRETURNY(A215,"2015-12-01","2016-12-02","1")</f>
        <v>157.95009999999999</v>
      </c>
    </row>
    <row r="216" spans="1:2" x14ac:dyDescent="0.25">
      <c r="A216" t="s">
        <v>1857</v>
      </c>
      <c r="B216">
        <f>[1]!EM_S_RISK_AVGRETURNY(A216,"2015-12-01","2016-12-02","1")</f>
        <v>157.22210000000001</v>
      </c>
    </row>
    <row r="217" spans="1:2" x14ac:dyDescent="0.25">
      <c r="A217" t="s">
        <v>1945</v>
      </c>
      <c r="B217">
        <f>[1]!EM_S_RISK_AVGRETURNY(A217,"2015-12-01","2016-12-02","1")</f>
        <v>154.16730000000001</v>
      </c>
    </row>
    <row r="218" spans="1:2" x14ac:dyDescent="0.25">
      <c r="A218" t="s">
        <v>1436</v>
      </c>
      <c r="B218">
        <f>[1]!EM_S_RISK_AVGRETURNY(A218,"2015-12-01","2016-12-02","1")</f>
        <v>154.08920000000001</v>
      </c>
    </row>
    <row r="219" spans="1:2" x14ac:dyDescent="0.25">
      <c r="A219" t="s">
        <v>1969</v>
      </c>
      <c r="B219">
        <f>[1]!EM_S_RISK_AVGRETURNY(A219,"2015-12-01","2016-12-02","1")</f>
        <v>151.48740000000001</v>
      </c>
    </row>
    <row r="220" spans="1:2" x14ac:dyDescent="0.25">
      <c r="A220" t="s">
        <v>342</v>
      </c>
      <c r="B220">
        <f>[1]!EM_S_RISK_AVGRETURNY(A220,"2015-12-01","2016-12-02","1")</f>
        <v>148.06489999999999</v>
      </c>
    </row>
    <row r="221" spans="1:2" x14ac:dyDescent="0.25">
      <c r="A221" t="s">
        <v>1678</v>
      </c>
      <c r="B221">
        <f>[1]!EM_S_RISK_AVGRETURNY(A221,"2015-12-01","2016-12-02","1")</f>
        <v>143.53100000000001</v>
      </c>
    </row>
    <row r="222" spans="1:2" x14ac:dyDescent="0.25">
      <c r="A222" t="s">
        <v>1423</v>
      </c>
      <c r="B222">
        <f>[1]!EM_S_RISK_AVGRETURNY(A222,"2015-12-01","2016-12-02","1")</f>
        <v>141.37119999999999</v>
      </c>
    </row>
    <row r="223" spans="1:2" x14ac:dyDescent="0.25">
      <c r="A223" t="s">
        <v>1837</v>
      </c>
      <c r="B223">
        <f>[1]!EM_S_RISK_AVGRETURNY(A223,"2015-12-01","2016-12-02","1")</f>
        <v>137.01990000000001</v>
      </c>
    </row>
    <row r="224" spans="1:2" x14ac:dyDescent="0.25">
      <c r="A224" t="s">
        <v>745</v>
      </c>
      <c r="B224">
        <f>[1]!EM_S_RISK_AVGRETURNY(A224,"2015-12-01","2016-12-02","1")</f>
        <v>129.60740000000001</v>
      </c>
    </row>
    <row r="225" spans="1:2" x14ac:dyDescent="0.25">
      <c r="A225" t="s">
        <v>2082</v>
      </c>
      <c r="B225">
        <f>[1]!EM_S_RISK_AVGRETURNY(A225,"2015-12-01","2016-12-02","1")</f>
        <v>129.26429999999999</v>
      </c>
    </row>
    <row r="226" spans="1:2" x14ac:dyDescent="0.25">
      <c r="A226" t="s">
        <v>2115</v>
      </c>
      <c r="B226">
        <f>[1]!EM_S_RISK_AVGRETURNY(A226,"2015-12-01","2016-12-02","1")</f>
        <v>128.9821</v>
      </c>
    </row>
    <row r="227" spans="1:2" x14ac:dyDescent="0.25">
      <c r="A227" t="s">
        <v>2141</v>
      </c>
      <c r="B227">
        <f>[1]!EM_S_RISK_AVGRETURNY(A227,"2015-12-01","2016-12-02","1")</f>
        <v>120.9726</v>
      </c>
    </row>
    <row r="228" spans="1:2" x14ac:dyDescent="0.25">
      <c r="A228" t="s">
        <v>2455</v>
      </c>
      <c r="B228">
        <f>[1]!EM_S_RISK_AVGRETURNY(A228,"2015-12-01","2016-12-02","1")</f>
        <v>119.79949999999999</v>
      </c>
    </row>
    <row r="229" spans="1:2" x14ac:dyDescent="0.25">
      <c r="A229" t="s">
        <v>2142</v>
      </c>
      <c r="B229">
        <f>[1]!EM_S_RISK_AVGRETURNY(A229,"2015-12-01","2016-12-02","1")</f>
        <v>119.67619999999999</v>
      </c>
    </row>
    <row r="230" spans="1:2" x14ac:dyDescent="0.25">
      <c r="A230" t="s">
        <v>973</v>
      </c>
      <c r="B230">
        <f>[1]!EM_S_RISK_AVGRETURNY(A230,"2015-12-01","2016-12-02","1")</f>
        <v>119.0594</v>
      </c>
    </row>
    <row r="231" spans="1:2" x14ac:dyDescent="0.25">
      <c r="A231" t="s">
        <v>1128</v>
      </c>
      <c r="B231">
        <f>[1]!EM_S_RISK_AVGRETURNY(A231,"2015-12-01","2016-12-02","1")</f>
        <v>118.01309999999999</v>
      </c>
    </row>
    <row r="232" spans="1:2" x14ac:dyDescent="0.25">
      <c r="A232" t="s">
        <v>2436</v>
      </c>
      <c r="B232">
        <f>[1]!EM_S_RISK_AVGRETURNY(A232,"2015-12-01","2016-12-02","1")</f>
        <v>114.3377</v>
      </c>
    </row>
    <row r="233" spans="1:2" x14ac:dyDescent="0.25">
      <c r="A233" t="s">
        <v>733</v>
      </c>
      <c r="B233">
        <f>[1]!EM_S_RISK_AVGRETURNY(A233,"2015-12-01","2016-12-02","1")</f>
        <v>113.8544</v>
      </c>
    </row>
    <row r="234" spans="1:2" x14ac:dyDescent="0.25">
      <c r="A234" t="s">
        <v>891</v>
      </c>
      <c r="B234">
        <f>[1]!EM_S_RISK_AVGRETURNY(A234,"2015-12-01","2016-12-02","1")</f>
        <v>112.4597</v>
      </c>
    </row>
    <row r="235" spans="1:2" x14ac:dyDescent="0.25">
      <c r="A235" t="s">
        <v>1400</v>
      </c>
      <c r="B235">
        <f>[1]!EM_S_RISK_AVGRETURNY(A235,"2015-12-01","2016-12-02","1")</f>
        <v>112.3659</v>
      </c>
    </row>
    <row r="236" spans="1:2" x14ac:dyDescent="0.25">
      <c r="A236" t="s">
        <v>2601</v>
      </c>
      <c r="B236">
        <f>[1]!EM_S_RISK_AVGRETURNY(A236,"2015-12-01","2016-12-02","1")</f>
        <v>111.3489</v>
      </c>
    </row>
    <row r="237" spans="1:2" x14ac:dyDescent="0.25">
      <c r="A237" t="s">
        <v>1028</v>
      </c>
      <c r="B237">
        <f>[1]!EM_S_RISK_AVGRETURNY(A237,"2015-12-01","2016-12-02","1")</f>
        <v>108.93389999999999</v>
      </c>
    </row>
    <row r="238" spans="1:2" x14ac:dyDescent="0.25">
      <c r="A238" t="s">
        <v>2399</v>
      </c>
      <c r="B238">
        <f>[1]!EM_S_RISK_AVGRETURNY(A238,"2015-12-01","2016-12-02","1")</f>
        <v>106.6194</v>
      </c>
    </row>
    <row r="239" spans="1:2" x14ac:dyDescent="0.25">
      <c r="A239" t="s">
        <v>2467</v>
      </c>
      <c r="B239">
        <f>[1]!EM_S_RISK_AVGRETURNY(A239,"2015-12-01","2016-12-02","1")</f>
        <v>106.4282</v>
      </c>
    </row>
    <row r="240" spans="1:2" x14ac:dyDescent="0.25">
      <c r="A240" t="s">
        <v>2429</v>
      </c>
      <c r="B240">
        <f>[1]!EM_S_RISK_AVGRETURNY(A240,"2015-12-01","2016-12-02","1")</f>
        <v>105.08969999999999</v>
      </c>
    </row>
    <row r="241" spans="1:2" x14ac:dyDescent="0.25">
      <c r="A241" t="s">
        <v>1667</v>
      </c>
      <c r="B241">
        <f>[1]!EM_S_RISK_AVGRETURNY(A241,"2015-12-01","2016-12-02","1")</f>
        <v>102.9602</v>
      </c>
    </row>
    <row r="242" spans="1:2" x14ac:dyDescent="0.25">
      <c r="A242" t="s">
        <v>2564</v>
      </c>
      <c r="B242">
        <f>[1]!EM_S_RISK_AVGRETURNY(A242,"2015-12-01","2016-12-02","1")</f>
        <v>98.831400000000002</v>
      </c>
    </row>
    <row r="243" spans="1:2" x14ac:dyDescent="0.25">
      <c r="A243" t="s">
        <v>2039</v>
      </c>
      <c r="B243">
        <f>[1]!EM_S_RISK_AVGRETURNY(A243,"2015-12-01","2016-12-02","1")</f>
        <v>97.698700000000002</v>
      </c>
    </row>
    <row r="244" spans="1:2" x14ac:dyDescent="0.25">
      <c r="A244" t="s">
        <v>1872</v>
      </c>
      <c r="B244">
        <f>[1]!EM_S_RISK_AVGRETURNY(A244,"2015-12-01","2016-12-02","1")</f>
        <v>97.020899999999997</v>
      </c>
    </row>
    <row r="245" spans="1:2" x14ac:dyDescent="0.25">
      <c r="A245" t="s">
        <v>2014</v>
      </c>
      <c r="B245">
        <f>[1]!EM_S_RISK_AVGRETURNY(A245,"2015-12-01","2016-12-02","1")</f>
        <v>93.756</v>
      </c>
    </row>
    <row r="246" spans="1:2" x14ac:dyDescent="0.25">
      <c r="A246" t="s">
        <v>1932</v>
      </c>
      <c r="B246">
        <f>[1]!EM_S_RISK_AVGRETURNY(A246,"2015-12-01","2016-12-02","1")</f>
        <v>93.131</v>
      </c>
    </row>
    <row r="247" spans="1:2" x14ac:dyDescent="0.25">
      <c r="A247" t="s">
        <v>2585</v>
      </c>
      <c r="B247">
        <f>[1]!EM_S_RISK_AVGRETURNY(A247,"2015-12-01","2016-12-02","1")</f>
        <v>91.945400000000006</v>
      </c>
    </row>
    <row r="248" spans="1:2" x14ac:dyDescent="0.25">
      <c r="A248" t="s">
        <v>828</v>
      </c>
      <c r="B248">
        <f>[1]!EM_S_RISK_AVGRETURNY(A248,"2015-12-01","2016-12-02","1")</f>
        <v>88.632099999999994</v>
      </c>
    </row>
    <row r="249" spans="1:2" x14ac:dyDescent="0.25">
      <c r="A249" t="s">
        <v>2619</v>
      </c>
      <c r="B249">
        <f>[1]!EM_S_RISK_AVGRETURNY(A249,"2015-12-01","2016-12-02","1")</f>
        <v>88.034800000000004</v>
      </c>
    </row>
    <row r="250" spans="1:2" x14ac:dyDescent="0.25">
      <c r="A250" t="s">
        <v>2171</v>
      </c>
      <c r="B250">
        <f>[1]!EM_S_RISK_AVGRETURNY(A250,"2015-12-01","2016-12-02","1")</f>
        <v>86.645899999999997</v>
      </c>
    </row>
    <row r="251" spans="1:2" x14ac:dyDescent="0.25">
      <c r="A251" t="s">
        <v>1057</v>
      </c>
      <c r="B251">
        <f>[1]!EM_S_RISK_AVGRETURNY(A251,"2015-12-01","2016-12-02","1")</f>
        <v>86.257800000000003</v>
      </c>
    </row>
    <row r="252" spans="1:2" x14ac:dyDescent="0.25">
      <c r="A252" t="s">
        <v>2644</v>
      </c>
      <c r="B252">
        <f>[1]!EM_S_RISK_AVGRETURNY(A252,"2015-12-01","2016-12-02","1")</f>
        <v>85.166200000000003</v>
      </c>
    </row>
    <row r="253" spans="1:2" x14ac:dyDescent="0.25">
      <c r="A253" t="s">
        <v>603</v>
      </c>
      <c r="B253">
        <f>[1]!EM_S_RISK_AVGRETURNY(A253,"2015-12-01","2016-12-02","1")</f>
        <v>84.734399999999994</v>
      </c>
    </row>
    <row r="254" spans="1:2" x14ac:dyDescent="0.25">
      <c r="A254" t="s">
        <v>2514</v>
      </c>
      <c r="B254">
        <f>[1]!EM_S_RISK_AVGRETURNY(A254,"2015-12-01","2016-12-02","1")</f>
        <v>84.3476</v>
      </c>
    </row>
    <row r="255" spans="1:2" x14ac:dyDescent="0.25">
      <c r="A255" t="s">
        <v>3014</v>
      </c>
      <c r="B255">
        <f>[1]!EM_S_RISK_AVGRETURNY(A255,"2015-12-01","2016-12-02","1")</f>
        <v>84.206800000000001</v>
      </c>
    </row>
    <row r="256" spans="1:2" x14ac:dyDescent="0.25">
      <c r="A256" t="s">
        <v>2664</v>
      </c>
      <c r="B256">
        <f>[1]!EM_S_RISK_AVGRETURNY(A256,"2015-12-01","2016-12-02","1")</f>
        <v>83.769300000000001</v>
      </c>
    </row>
    <row r="257" spans="1:2" x14ac:dyDescent="0.25">
      <c r="A257" t="s">
        <v>678</v>
      </c>
      <c r="B257">
        <f>[1]!EM_S_RISK_AVGRETURNY(A257,"2015-12-01","2016-12-02","1")</f>
        <v>83.235799999999998</v>
      </c>
    </row>
    <row r="258" spans="1:2" x14ac:dyDescent="0.25">
      <c r="A258" t="s">
        <v>2614</v>
      </c>
      <c r="B258">
        <f>[1]!EM_S_RISK_AVGRETURNY(A258,"2015-12-01","2016-12-02","1")</f>
        <v>79.593999999999994</v>
      </c>
    </row>
    <row r="259" spans="1:2" x14ac:dyDescent="0.25">
      <c r="A259" t="s">
        <v>1832</v>
      </c>
      <c r="B259">
        <f>[1]!EM_S_RISK_AVGRETURNY(A259,"2015-12-01","2016-12-02","1")</f>
        <v>79.526499999999999</v>
      </c>
    </row>
    <row r="260" spans="1:2" x14ac:dyDescent="0.25">
      <c r="A260" t="s">
        <v>1875</v>
      </c>
      <c r="B260">
        <f>[1]!EM_S_RISK_AVGRETURNY(A260,"2015-12-01","2016-12-02","1")</f>
        <v>75.895499999999998</v>
      </c>
    </row>
    <row r="261" spans="1:2" x14ac:dyDescent="0.25">
      <c r="A261" t="s">
        <v>273</v>
      </c>
      <c r="B261">
        <f>[1]!EM_S_RISK_AVGRETURNY(A261,"2015-12-01","2016-12-02","1")</f>
        <v>75.055700000000002</v>
      </c>
    </row>
    <row r="262" spans="1:2" x14ac:dyDescent="0.25">
      <c r="A262" t="s">
        <v>2097</v>
      </c>
      <c r="B262">
        <f>[1]!EM_S_RISK_AVGRETURNY(A262,"2015-12-01","2016-12-02","1")</f>
        <v>74.765500000000003</v>
      </c>
    </row>
    <row r="263" spans="1:2" x14ac:dyDescent="0.25">
      <c r="A263" t="s">
        <v>2942</v>
      </c>
      <c r="B263">
        <f>[1]!EM_S_RISK_AVGRETURNY(A263,"2015-12-01","2016-12-02","1")</f>
        <v>74.488600000000005</v>
      </c>
    </row>
    <row r="264" spans="1:2" x14ac:dyDescent="0.25">
      <c r="A264" t="s">
        <v>2591</v>
      </c>
      <c r="B264">
        <f>[1]!EM_S_RISK_AVGRETURNY(A264,"2015-12-01","2016-12-02","1")</f>
        <v>74.392300000000006</v>
      </c>
    </row>
    <row r="265" spans="1:2" x14ac:dyDescent="0.25">
      <c r="A265" t="s">
        <v>1824</v>
      </c>
      <c r="B265">
        <f>[1]!EM_S_RISK_AVGRETURNY(A265,"2015-12-01","2016-12-02","1")</f>
        <v>74.092699999999994</v>
      </c>
    </row>
    <row r="266" spans="1:2" x14ac:dyDescent="0.25">
      <c r="A266" t="s">
        <v>588</v>
      </c>
      <c r="B266">
        <f>[1]!EM_S_RISK_AVGRETURNY(A266,"2015-12-01","2016-12-02","1")</f>
        <v>73.583799999999997</v>
      </c>
    </row>
    <row r="267" spans="1:2" x14ac:dyDescent="0.25">
      <c r="A267" t="s">
        <v>736</v>
      </c>
      <c r="B267">
        <f>[1]!EM_S_RISK_AVGRETURNY(A267,"2015-12-01","2016-12-02","1")</f>
        <v>73.347800000000007</v>
      </c>
    </row>
    <row r="268" spans="1:2" x14ac:dyDescent="0.25">
      <c r="A268" t="s">
        <v>1912</v>
      </c>
      <c r="B268">
        <f>[1]!EM_S_RISK_AVGRETURNY(A268,"2015-12-01","2016-12-02","1")</f>
        <v>73.085599999999999</v>
      </c>
    </row>
    <row r="269" spans="1:2" x14ac:dyDescent="0.25">
      <c r="A269" t="s">
        <v>1922</v>
      </c>
      <c r="B269">
        <f>[1]!EM_S_RISK_AVGRETURNY(A269,"2015-12-01","2016-12-02","1")</f>
        <v>72.955100000000002</v>
      </c>
    </row>
    <row r="270" spans="1:2" x14ac:dyDescent="0.25">
      <c r="A270" t="s">
        <v>2472</v>
      </c>
      <c r="B270">
        <f>[1]!EM_S_RISK_AVGRETURNY(A270,"2015-12-01","2016-12-02","1")</f>
        <v>72.7971</v>
      </c>
    </row>
    <row r="271" spans="1:2" x14ac:dyDescent="0.25">
      <c r="A271" t="s">
        <v>2800</v>
      </c>
      <c r="B271">
        <f>[1]!EM_S_RISK_AVGRETURNY(A271,"2015-12-01","2016-12-02","1")</f>
        <v>71.285499999999999</v>
      </c>
    </row>
    <row r="272" spans="1:2" x14ac:dyDescent="0.25">
      <c r="A272" t="s">
        <v>2302</v>
      </c>
      <c r="B272">
        <f>[1]!EM_S_RISK_AVGRETURNY(A272,"2015-12-01","2016-12-02","1")</f>
        <v>71.221900000000005</v>
      </c>
    </row>
    <row r="273" spans="1:2" x14ac:dyDescent="0.25">
      <c r="A273" t="s">
        <v>2911</v>
      </c>
      <c r="B273">
        <f>[1]!EM_S_RISK_AVGRETURNY(A273,"2015-12-01","2016-12-02","1")</f>
        <v>70.965599999999995</v>
      </c>
    </row>
    <row r="274" spans="1:2" x14ac:dyDescent="0.25">
      <c r="A274" t="s">
        <v>776</v>
      </c>
      <c r="B274">
        <f>[1]!EM_S_RISK_AVGRETURNY(A274,"2015-12-01","2016-12-02","1")</f>
        <v>70.752700000000004</v>
      </c>
    </row>
    <row r="275" spans="1:2" x14ac:dyDescent="0.25">
      <c r="A275" t="s">
        <v>1402</v>
      </c>
      <c r="B275">
        <f>[1]!EM_S_RISK_AVGRETURNY(A275,"2015-12-01","2016-12-02","1")</f>
        <v>70.666499999999999</v>
      </c>
    </row>
    <row r="276" spans="1:2" x14ac:dyDescent="0.25">
      <c r="A276" t="s">
        <v>1913</v>
      </c>
      <c r="B276">
        <f>[1]!EM_S_RISK_AVGRETURNY(A276,"2015-12-01","2016-12-02","1")</f>
        <v>70.393699999999995</v>
      </c>
    </row>
    <row r="277" spans="1:2" x14ac:dyDescent="0.25">
      <c r="A277" t="s">
        <v>1365</v>
      </c>
      <c r="B277">
        <f>[1]!EM_S_RISK_AVGRETURNY(A277,"2015-12-01","2016-12-02","1")</f>
        <v>70.097899999999996</v>
      </c>
    </row>
    <row r="278" spans="1:2" x14ac:dyDescent="0.25">
      <c r="A278" t="s">
        <v>2933</v>
      </c>
      <c r="B278">
        <f>[1]!EM_S_RISK_AVGRETURNY(A278,"2015-12-01","2016-12-02","1")</f>
        <v>69.301599999999993</v>
      </c>
    </row>
    <row r="279" spans="1:2" x14ac:dyDescent="0.25">
      <c r="A279" t="s">
        <v>1618</v>
      </c>
      <c r="B279">
        <f>[1]!EM_S_RISK_AVGRETURNY(A279,"2015-12-01","2016-12-02","1")</f>
        <v>68.3446</v>
      </c>
    </row>
    <row r="280" spans="1:2" x14ac:dyDescent="0.25">
      <c r="A280" t="s">
        <v>985</v>
      </c>
      <c r="B280">
        <f>[1]!EM_S_RISK_AVGRETURNY(A280,"2015-12-01","2016-12-02","1")</f>
        <v>67.844800000000006</v>
      </c>
    </row>
    <row r="281" spans="1:2" x14ac:dyDescent="0.25">
      <c r="A281" t="s">
        <v>2563</v>
      </c>
      <c r="B281">
        <f>[1]!EM_S_RISK_AVGRETURNY(A281,"2015-12-01","2016-12-02","1")</f>
        <v>66.450900000000004</v>
      </c>
    </row>
    <row r="282" spans="1:2" x14ac:dyDescent="0.25">
      <c r="A282" t="s">
        <v>2926</v>
      </c>
      <c r="B282">
        <f>[1]!EM_S_RISK_AVGRETURNY(A282,"2015-12-01","2016-12-02","1")</f>
        <v>66.329499999999996</v>
      </c>
    </row>
    <row r="283" spans="1:2" x14ac:dyDescent="0.25">
      <c r="A283" t="s">
        <v>947</v>
      </c>
      <c r="B283">
        <f>[1]!EM_S_RISK_AVGRETURNY(A283,"2015-12-01","2016-12-02","1")</f>
        <v>66.001300000000001</v>
      </c>
    </row>
    <row r="284" spans="1:2" x14ac:dyDescent="0.25">
      <c r="A284" t="s">
        <v>2885</v>
      </c>
      <c r="B284">
        <f>[1]!EM_S_RISK_AVGRETURNY(A284,"2015-12-01","2016-12-02","1")</f>
        <v>64.923199999999994</v>
      </c>
    </row>
    <row r="285" spans="1:2" x14ac:dyDescent="0.25">
      <c r="A285" t="s">
        <v>2680</v>
      </c>
      <c r="B285">
        <f>[1]!EM_S_RISK_AVGRETURNY(A285,"2015-12-01","2016-12-02","1")</f>
        <v>64.491299999999995</v>
      </c>
    </row>
    <row r="286" spans="1:2" x14ac:dyDescent="0.25">
      <c r="A286" t="s">
        <v>1843</v>
      </c>
      <c r="B286">
        <f>[1]!EM_S_RISK_AVGRETURNY(A286,"2015-12-01","2016-12-02","1")</f>
        <v>64.444100000000006</v>
      </c>
    </row>
    <row r="287" spans="1:2" x14ac:dyDescent="0.25">
      <c r="A287" t="s">
        <v>1519</v>
      </c>
      <c r="B287">
        <f>[1]!EM_S_RISK_AVGRETURNY(A287,"2015-12-01","2016-12-02","1")</f>
        <v>64.235699999999994</v>
      </c>
    </row>
    <row r="288" spans="1:2" x14ac:dyDescent="0.25">
      <c r="A288" t="s">
        <v>1591</v>
      </c>
      <c r="B288">
        <f>[1]!EM_S_RISK_AVGRETURNY(A288,"2015-12-01","2016-12-02","1")</f>
        <v>63.895600000000002</v>
      </c>
    </row>
    <row r="289" spans="1:2" x14ac:dyDescent="0.25">
      <c r="A289" t="s">
        <v>2743</v>
      </c>
      <c r="B289">
        <f>[1]!EM_S_RISK_AVGRETURNY(A289,"2015-12-01","2016-12-02","1")</f>
        <v>63.836100000000002</v>
      </c>
    </row>
    <row r="290" spans="1:2" x14ac:dyDescent="0.25">
      <c r="A290" t="s">
        <v>2338</v>
      </c>
      <c r="B290">
        <f>[1]!EM_S_RISK_AVGRETURNY(A290,"2015-12-01","2016-12-02","1")</f>
        <v>63.7485</v>
      </c>
    </row>
    <row r="291" spans="1:2" x14ac:dyDescent="0.25">
      <c r="A291" t="s">
        <v>2806</v>
      </c>
      <c r="B291">
        <f>[1]!EM_S_RISK_AVGRETURNY(A291,"2015-12-01","2016-12-02","1")</f>
        <v>63.669899999999998</v>
      </c>
    </row>
    <row r="292" spans="1:2" x14ac:dyDescent="0.25">
      <c r="A292" t="s">
        <v>2139</v>
      </c>
      <c r="B292">
        <f>[1]!EM_S_RISK_AVGRETURNY(A292,"2015-12-01","2016-12-02","1")</f>
        <v>63.347700000000003</v>
      </c>
    </row>
    <row r="293" spans="1:2" x14ac:dyDescent="0.25">
      <c r="A293" t="s">
        <v>334</v>
      </c>
      <c r="B293">
        <f>[1]!EM_S_RISK_AVGRETURNY(A293,"2015-12-01","2016-12-02","1")</f>
        <v>63.089700000000001</v>
      </c>
    </row>
    <row r="294" spans="1:2" x14ac:dyDescent="0.25">
      <c r="A294" t="s">
        <v>1623</v>
      </c>
      <c r="B294">
        <f>[1]!EM_S_RISK_AVGRETURNY(A294,"2015-12-01","2016-12-02","1")</f>
        <v>62.984699999999997</v>
      </c>
    </row>
    <row r="295" spans="1:2" x14ac:dyDescent="0.25">
      <c r="A295" t="s">
        <v>1895</v>
      </c>
      <c r="B295">
        <f>[1]!EM_S_RISK_AVGRETURNY(A295,"2015-12-01","2016-12-02","1")</f>
        <v>62.780500000000004</v>
      </c>
    </row>
    <row r="296" spans="1:2" x14ac:dyDescent="0.25">
      <c r="A296" t="s">
        <v>2427</v>
      </c>
      <c r="B296">
        <f>[1]!EM_S_RISK_AVGRETURNY(A296,"2015-12-01","2016-12-02","1")</f>
        <v>62.627800000000001</v>
      </c>
    </row>
    <row r="297" spans="1:2" x14ac:dyDescent="0.25">
      <c r="A297" t="s">
        <v>195</v>
      </c>
      <c r="B297">
        <f>[1]!EM_S_RISK_AVGRETURNY(A297,"2015-12-01","2016-12-02","1")</f>
        <v>62.453600000000002</v>
      </c>
    </row>
    <row r="298" spans="1:2" x14ac:dyDescent="0.25">
      <c r="A298" t="s">
        <v>2064</v>
      </c>
      <c r="B298">
        <f>[1]!EM_S_RISK_AVGRETURNY(A298,"2015-12-01","2016-12-02","1")</f>
        <v>61.654600000000002</v>
      </c>
    </row>
    <row r="299" spans="1:2" x14ac:dyDescent="0.25">
      <c r="A299" t="s">
        <v>2041</v>
      </c>
      <c r="B299">
        <f>[1]!EM_S_RISK_AVGRETURNY(A299,"2015-12-01","2016-12-02","1")</f>
        <v>60.744900000000001</v>
      </c>
    </row>
    <row r="300" spans="1:2" x14ac:dyDescent="0.25">
      <c r="A300" t="s">
        <v>1982</v>
      </c>
      <c r="B300">
        <f>[1]!EM_S_RISK_AVGRETURNY(A300,"2015-12-01","2016-12-02","1")</f>
        <v>60.572699999999998</v>
      </c>
    </row>
    <row r="301" spans="1:2" x14ac:dyDescent="0.25">
      <c r="A301" t="s">
        <v>1444</v>
      </c>
      <c r="B301">
        <f>[1]!EM_S_RISK_AVGRETURNY(A301,"2015-12-01","2016-12-02","1")</f>
        <v>59.515500000000003</v>
      </c>
    </row>
    <row r="302" spans="1:2" x14ac:dyDescent="0.25">
      <c r="A302" t="s">
        <v>738</v>
      </c>
      <c r="B302">
        <f>[1]!EM_S_RISK_AVGRETURNY(A302,"2015-12-01","2016-12-02","1")</f>
        <v>59.102699999999999</v>
      </c>
    </row>
    <row r="303" spans="1:2" x14ac:dyDescent="0.25">
      <c r="A303" t="s">
        <v>2209</v>
      </c>
      <c r="B303">
        <f>[1]!EM_S_RISK_AVGRETURNY(A303,"2015-12-01","2016-12-02","1")</f>
        <v>59.0595</v>
      </c>
    </row>
    <row r="304" spans="1:2" x14ac:dyDescent="0.25">
      <c r="A304" t="s">
        <v>2179</v>
      </c>
      <c r="B304">
        <f>[1]!EM_S_RISK_AVGRETURNY(A304,"2015-12-01","2016-12-02","1")</f>
        <v>58.721699999999998</v>
      </c>
    </row>
    <row r="305" spans="1:2" x14ac:dyDescent="0.25">
      <c r="A305" t="s">
        <v>617</v>
      </c>
      <c r="B305">
        <f>[1]!EM_S_RISK_AVGRETURNY(A305,"2015-12-01","2016-12-02","1")</f>
        <v>58.696599999999997</v>
      </c>
    </row>
    <row r="306" spans="1:2" x14ac:dyDescent="0.25">
      <c r="A306" t="s">
        <v>2583</v>
      </c>
      <c r="B306">
        <f>[1]!EM_S_RISK_AVGRETURNY(A306,"2015-12-01","2016-12-02","1")</f>
        <v>57.441899999999997</v>
      </c>
    </row>
    <row r="307" spans="1:2" x14ac:dyDescent="0.25">
      <c r="A307" t="s">
        <v>768</v>
      </c>
      <c r="B307">
        <f>[1]!EM_S_RISK_AVGRETURNY(A307,"2015-12-01","2016-12-02","1")</f>
        <v>57.389699999999998</v>
      </c>
    </row>
    <row r="308" spans="1:2" x14ac:dyDescent="0.25">
      <c r="A308" t="s">
        <v>2975</v>
      </c>
      <c r="B308">
        <f>[1]!EM_S_RISK_AVGRETURNY(A308,"2015-12-01","2016-12-02","1")</f>
        <v>57.1569</v>
      </c>
    </row>
    <row r="309" spans="1:2" x14ac:dyDescent="0.25">
      <c r="A309" t="s">
        <v>1084</v>
      </c>
      <c r="B309">
        <f>[1]!EM_S_RISK_AVGRETURNY(A309,"2015-12-01","2016-12-02","1")</f>
        <v>57.066299999999998</v>
      </c>
    </row>
    <row r="310" spans="1:2" x14ac:dyDescent="0.25">
      <c r="A310" t="s">
        <v>2447</v>
      </c>
      <c r="B310">
        <f>[1]!EM_S_RISK_AVGRETURNY(A310,"2015-12-01","2016-12-02","1")</f>
        <v>56.506799999999998</v>
      </c>
    </row>
    <row r="311" spans="1:2" x14ac:dyDescent="0.25">
      <c r="A311" t="s">
        <v>2394</v>
      </c>
      <c r="B311">
        <f>[1]!EM_S_RISK_AVGRETURNY(A311,"2015-12-01","2016-12-02","1")</f>
        <v>56.490900000000003</v>
      </c>
    </row>
    <row r="312" spans="1:2" x14ac:dyDescent="0.25">
      <c r="A312" t="s">
        <v>2604</v>
      </c>
      <c r="B312">
        <f>[1]!EM_S_RISK_AVGRETURNY(A312,"2015-12-01","2016-12-02","1")</f>
        <v>56.030799999999999</v>
      </c>
    </row>
    <row r="313" spans="1:2" x14ac:dyDescent="0.25">
      <c r="A313" t="s">
        <v>1446</v>
      </c>
      <c r="B313">
        <f>[1]!EM_S_RISK_AVGRETURNY(A313,"2015-12-01","2016-12-02","1")</f>
        <v>56.024099999999997</v>
      </c>
    </row>
    <row r="314" spans="1:2" x14ac:dyDescent="0.25">
      <c r="A314" t="s">
        <v>2439</v>
      </c>
      <c r="B314">
        <f>[1]!EM_S_RISK_AVGRETURNY(A314,"2015-12-01","2016-12-02","1")</f>
        <v>55.889699999999998</v>
      </c>
    </row>
    <row r="315" spans="1:2" x14ac:dyDescent="0.25">
      <c r="A315" t="s">
        <v>1927</v>
      </c>
      <c r="B315">
        <f>[1]!EM_S_RISK_AVGRETURNY(A315,"2015-12-01","2016-12-02","1")</f>
        <v>55.683900000000001</v>
      </c>
    </row>
    <row r="316" spans="1:2" x14ac:dyDescent="0.25">
      <c r="A316" t="s">
        <v>782</v>
      </c>
      <c r="B316">
        <f>[1]!EM_S_RISK_AVGRETURNY(A316,"2015-12-01","2016-12-02","1")</f>
        <v>55.593299999999999</v>
      </c>
    </row>
    <row r="317" spans="1:2" x14ac:dyDescent="0.25">
      <c r="A317" t="s">
        <v>1340</v>
      </c>
      <c r="B317">
        <f>[1]!EM_S_RISK_AVGRETURNY(A317,"2015-12-01","2016-12-02","1")</f>
        <v>55.5732</v>
      </c>
    </row>
    <row r="318" spans="1:2" x14ac:dyDescent="0.25">
      <c r="A318" t="s">
        <v>1642</v>
      </c>
      <c r="B318">
        <f>[1]!EM_S_RISK_AVGRETURNY(A318,"2015-12-01","2016-12-02","1")</f>
        <v>55.542400000000001</v>
      </c>
    </row>
    <row r="319" spans="1:2" x14ac:dyDescent="0.25">
      <c r="A319" t="s">
        <v>2185</v>
      </c>
      <c r="B319">
        <f>[1]!EM_S_RISK_AVGRETURNY(A319,"2015-12-01","2016-12-02","1")</f>
        <v>55.218400000000003</v>
      </c>
    </row>
    <row r="320" spans="1:2" x14ac:dyDescent="0.25">
      <c r="A320" t="s">
        <v>784</v>
      </c>
      <c r="B320">
        <f>[1]!EM_S_RISK_AVGRETURNY(A320,"2015-12-01","2016-12-02","1")</f>
        <v>55.089700000000001</v>
      </c>
    </row>
    <row r="321" spans="1:2" x14ac:dyDescent="0.25">
      <c r="A321" t="s">
        <v>1947</v>
      </c>
      <c r="B321">
        <f>[1]!EM_S_RISK_AVGRETURNY(A321,"2015-12-01","2016-12-02","1")</f>
        <v>55.061599999999999</v>
      </c>
    </row>
    <row r="322" spans="1:2" x14ac:dyDescent="0.25">
      <c r="A322" t="s">
        <v>1989</v>
      </c>
      <c r="B322">
        <f>[1]!EM_S_RISK_AVGRETURNY(A322,"2015-12-01","2016-12-02","1")</f>
        <v>54.526800000000001</v>
      </c>
    </row>
    <row r="323" spans="1:2" x14ac:dyDescent="0.25">
      <c r="A323" t="s">
        <v>2822</v>
      </c>
      <c r="B323">
        <f>[1]!EM_S_RISK_AVGRETURNY(A323,"2015-12-01","2016-12-02","1")</f>
        <v>54.4771</v>
      </c>
    </row>
    <row r="324" spans="1:2" x14ac:dyDescent="0.25">
      <c r="A324" t="s">
        <v>927</v>
      </c>
      <c r="B324">
        <f>[1]!EM_S_RISK_AVGRETURNY(A324,"2015-12-01","2016-12-02","1")</f>
        <v>54.411499999999997</v>
      </c>
    </row>
    <row r="325" spans="1:2" x14ac:dyDescent="0.25">
      <c r="A325" t="s">
        <v>2754</v>
      </c>
      <c r="B325">
        <f>[1]!EM_S_RISK_AVGRETURNY(A325,"2015-12-01","2016-12-02","1")</f>
        <v>54.217799999999997</v>
      </c>
    </row>
    <row r="326" spans="1:2" x14ac:dyDescent="0.25">
      <c r="A326" t="s">
        <v>756</v>
      </c>
      <c r="B326">
        <f>[1]!EM_S_RISK_AVGRETURNY(A326,"2015-12-01","2016-12-02","1")</f>
        <v>54.183199999999999</v>
      </c>
    </row>
    <row r="327" spans="1:2" x14ac:dyDescent="0.25">
      <c r="A327" t="s">
        <v>1603</v>
      </c>
      <c r="B327">
        <f>[1]!EM_S_RISK_AVGRETURNY(A327,"2015-12-01","2016-12-02","1")</f>
        <v>53.828299999999999</v>
      </c>
    </row>
    <row r="328" spans="1:2" x14ac:dyDescent="0.25">
      <c r="A328" t="s">
        <v>809</v>
      </c>
      <c r="B328">
        <f>[1]!EM_S_RISK_AVGRETURNY(A328,"2015-12-01","2016-12-02","1")</f>
        <v>53.750700000000002</v>
      </c>
    </row>
    <row r="329" spans="1:2" x14ac:dyDescent="0.25">
      <c r="A329" t="s">
        <v>1087</v>
      </c>
      <c r="B329">
        <f>[1]!EM_S_RISK_AVGRETURNY(A329,"2015-12-01","2016-12-02","1")</f>
        <v>53.688099999999999</v>
      </c>
    </row>
    <row r="330" spans="1:2" x14ac:dyDescent="0.25">
      <c r="A330" t="s">
        <v>2263</v>
      </c>
      <c r="B330">
        <f>[1]!EM_S_RISK_AVGRETURNY(A330,"2015-12-01","2016-12-02","1")</f>
        <v>53.371299999999998</v>
      </c>
    </row>
    <row r="331" spans="1:2" x14ac:dyDescent="0.25">
      <c r="A331" t="s">
        <v>2657</v>
      </c>
      <c r="B331">
        <f>[1]!EM_S_RISK_AVGRETURNY(A331,"2015-12-01","2016-12-02","1")</f>
        <v>53.0411</v>
      </c>
    </row>
    <row r="332" spans="1:2" x14ac:dyDescent="0.25">
      <c r="A332" t="s">
        <v>1670</v>
      </c>
      <c r="B332">
        <f>[1]!EM_S_RISK_AVGRETURNY(A332,"2015-12-01","2016-12-02","1")</f>
        <v>52.872999999999998</v>
      </c>
    </row>
    <row r="333" spans="1:2" x14ac:dyDescent="0.25">
      <c r="A333" t="s">
        <v>2802</v>
      </c>
      <c r="B333">
        <f>[1]!EM_S_RISK_AVGRETURNY(A333,"2015-12-01","2016-12-02","1")</f>
        <v>52.855800000000002</v>
      </c>
    </row>
    <row r="334" spans="1:2" x14ac:dyDescent="0.25">
      <c r="A334" t="s">
        <v>644</v>
      </c>
      <c r="B334">
        <f>[1]!EM_S_RISK_AVGRETURNY(A334,"2015-12-01","2016-12-02","1")</f>
        <v>52.854700000000001</v>
      </c>
    </row>
    <row r="335" spans="1:2" x14ac:dyDescent="0.25">
      <c r="A335" t="s">
        <v>1420</v>
      </c>
      <c r="B335">
        <f>[1]!EM_S_RISK_AVGRETURNY(A335,"2015-12-01","2016-12-02","1")</f>
        <v>52.648499999999999</v>
      </c>
    </row>
    <row r="336" spans="1:2" x14ac:dyDescent="0.25">
      <c r="A336" t="s">
        <v>1570</v>
      </c>
      <c r="B336">
        <f>[1]!EM_S_RISK_AVGRETURNY(A336,"2015-12-01","2016-12-02","1")</f>
        <v>52.389099999999999</v>
      </c>
    </row>
    <row r="337" spans="1:2" x14ac:dyDescent="0.25">
      <c r="A337" t="s">
        <v>1993</v>
      </c>
      <c r="B337">
        <f>[1]!EM_S_RISK_AVGRETURNY(A337,"2015-12-01","2016-12-02","1")</f>
        <v>51.908299999999997</v>
      </c>
    </row>
    <row r="338" spans="1:2" x14ac:dyDescent="0.25">
      <c r="A338" t="s">
        <v>2597</v>
      </c>
      <c r="B338">
        <f>[1]!EM_S_RISK_AVGRETURNY(A338,"2015-12-01","2016-12-02","1")</f>
        <v>51.844000000000001</v>
      </c>
    </row>
    <row r="339" spans="1:2" x14ac:dyDescent="0.25">
      <c r="A339" t="s">
        <v>2367</v>
      </c>
      <c r="B339">
        <f>[1]!EM_S_RISK_AVGRETURNY(A339,"2015-12-01","2016-12-02","1")</f>
        <v>51.802399999999999</v>
      </c>
    </row>
    <row r="340" spans="1:2" x14ac:dyDescent="0.25">
      <c r="A340" t="s">
        <v>2164</v>
      </c>
      <c r="B340">
        <f>[1]!EM_S_RISK_AVGRETURNY(A340,"2015-12-01","2016-12-02","1")</f>
        <v>51.640700000000002</v>
      </c>
    </row>
    <row r="341" spans="1:2" x14ac:dyDescent="0.25">
      <c r="A341" t="s">
        <v>2404</v>
      </c>
      <c r="B341">
        <f>[1]!EM_S_RISK_AVGRETURNY(A341,"2015-12-01","2016-12-02","1")</f>
        <v>51.597000000000001</v>
      </c>
    </row>
    <row r="342" spans="1:2" x14ac:dyDescent="0.25">
      <c r="A342" t="s">
        <v>2828</v>
      </c>
      <c r="B342">
        <f>[1]!EM_S_RISK_AVGRETURNY(A342,"2015-12-01","2016-12-02","1")</f>
        <v>51.586599999999997</v>
      </c>
    </row>
    <row r="343" spans="1:2" x14ac:dyDescent="0.25">
      <c r="A343" t="s">
        <v>2035</v>
      </c>
      <c r="B343">
        <f>[1]!EM_S_RISK_AVGRETURNY(A343,"2015-12-01","2016-12-02","1")</f>
        <v>51.260800000000003</v>
      </c>
    </row>
    <row r="344" spans="1:2" x14ac:dyDescent="0.25">
      <c r="A344" t="s">
        <v>2351</v>
      </c>
      <c r="B344">
        <f>[1]!EM_S_RISK_AVGRETURNY(A344,"2015-12-01","2016-12-02","1")</f>
        <v>51.046300000000002</v>
      </c>
    </row>
    <row r="345" spans="1:2" x14ac:dyDescent="0.25">
      <c r="A345" t="s">
        <v>2285</v>
      </c>
      <c r="B345">
        <f>[1]!EM_S_RISK_AVGRETURNY(A345,"2015-12-01","2016-12-02","1")</f>
        <v>49.578400000000002</v>
      </c>
    </row>
    <row r="346" spans="1:2" x14ac:dyDescent="0.25">
      <c r="A346" t="s">
        <v>2237</v>
      </c>
      <c r="B346">
        <f>[1]!EM_S_RISK_AVGRETURNY(A346,"2015-12-01","2016-12-02","1")</f>
        <v>49.366100000000003</v>
      </c>
    </row>
    <row r="347" spans="1:2" x14ac:dyDescent="0.25">
      <c r="A347" t="s">
        <v>2856</v>
      </c>
      <c r="B347">
        <f>[1]!EM_S_RISK_AVGRETURNY(A347,"2015-12-01","2016-12-02","1")</f>
        <v>49.2303</v>
      </c>
    </row>
    <row r="348" spans="1:2" x14ac:dyDescent="0.25">
      <c r="A348" t="s">
        <v>2217</v>
      </c>
      <c r="B348">
        <f>[1]!EM_S_RISK_AVGRETURNY(A348,"2015-12-01","2016-12-02","1")</f>
        <v>49.225299999999997</v>
      </c>
    </row>
    <row r="349" spans="1:2" x14ac:dyDescent="0.25">
      <c r="A349" t="s">
        <v>208</v>
      </c>
      <c r="B349">
        <f>[1]!EM_S_RISK_AVGRETURNY(A349,"2015-12-01","2016-12-02","1")</f>
        <v>49.1038</v>
      </c>
    </row>
    <row r="350" spans="1:2" x14ac:dyDescent="0.25">
      <c r="A350" t="s">
        <v>586</v>
      </c>
      <c r="B350">
        <f>[1]!EM_S_RISK_AVGRETURNY(A350,"2015-12-01","2016-12-02","1")</f>
        <v>49.079300000000003</v>
      </c>
    </row>
    <row r="351" spans="1:2" x14ac:dyDescent="0.25">
      <c r="A351" t="s">
        <v>2215</v>
      </c>
      <c r="B351">
        <f>[1]!EM_S_RISK_AVGRETURNY(A351,"2015-12-01","2016-12-02","1")</f>
        <v>49.008000000000003</v>
      </c>
    </row>
    <row r="352" spans="1:2" x14ac:dyDescent="0.25">
      <c r="A352" t="s">
        <v>510</v>
      </c>
      <c r="B352">
        <f>[1]!EM_S_RISK_AVGRETURNY(A352,"2015-12-01","2016-12-02","1")</f>
        <v>48.653500000000001</v>
      </c>
    </row>
    <row r="353" spans="1:2" x14ac:dyDescent="0.25">
      <c r="A353" t="s">
        <v>2042</v>
      </c>
      <c r="B353">
        <f>[1]!EM_S_RISK_AVGRETURNY(A353,"2015-12-01","2016-12-02","1")</f>
        <v>48.5839</v>
      </c>
    </row>
    <row r="354" spans="1:2" x14ac:dyDescent="0.25">
      <c r="A354" t="s">
        <v>1482</v>
      </c>
      <c r="B354">
        <f>[1]!EM_S_RISK_AVGRETURNY(A354,"2015-12-01","2016-12-02","1")</f>
        <v>48.491300000000003</v>
      </c>
    </row>
    <row r="355" spans="1:2" x14ac:dyDescent="0.25">
      <c r="A355" t="s">
        <v>3000</v>
      </c>
      <c r="B355">
        <f>[1]!EM_S_RISK_AVGRETURNY(A355,"2015-12-01","2016-12-02","1")</f>
        <v>48.459299999999999</v>
      </c>
    </row>
    <row r="356" spans="1:2" x14ac:dyDescent="0.25">
      <c r="A356" t="s">
        <v>421</v>
      </c>
      <c r="B356">
        <f>[1]!EM_S_RISK_AVGRETURNY(A356,"2015-12-01","2016-12-02","1")</f>
        <v>48.407800000000002</v>
      </c>
    </row>
    <row r="357" spans="1:2" x14ac:dyDescent="0.25">
      <c r="A357" t="s">
        <v>2565</v>
      </c>
      <c r="B357">
        <f>[1]!EM_S_RISK_AVGRETURNY(A357,"2015-12-01","2016-12-02","1")</f>
        <v>48.389400000000002</v>
      </c>
    </row>
    <row r="358" spans="1:2" x14ac:dyDescent="0.25">
      <c r="A358" t="s">
        <v>2446</v>
      </c>
      <c r="B358">
        <f>[1]!EM_S_RISK_AVGRETURNY(A358,"2015-12-01","2016-12-02","1")</f>
        <v>48.1997</v>
      </c>
    </row>
    <row r="359" spans="1:2" x14ac:dyDescent="0.25">
      <c r="A359" t="s">
        <v>1639</v>
      </c>
      <c r="B359">
        <f>[1]!EM_S_RISK_AVGRETURNY(A359,"2015-12-01","2016-12-02","1")</f>
        <v>48.122999999999998</v>
      </c>
    </row>
    <row r="360" spans="1:2" x14ac:dyDescent="0.25">
      <c r="A360" t="s">
        <v>1979</v>
      </c>
      <c r="B360">
        <f>[1]!EM_S_RISK_AVGRETURNY(A360,"2015-12-01","2016-12-02","1")</f>
        <v>47.181199999999997</v>
      </c>
    </row>
    <row r="361" spans="1:2" x14ac:dyDescent="0.25">
      <c r="A361" t="s">
        <v>380</v>
      </c>
      <c r="B361">
        <f>[1]!EM_S_RISK_AVGRETURNY(A361,"2015-12-01","2016-12-02","1")</f>
        <v>47.004800000000003</v>
      </c>
    </row>
    <row r="362" spans="1:2" x14ac:dyDescent="0.25">
      <c r="A362" t="s">
        <v>930</v>
      </c>
      <c r="B362">
        <f>[1]!EM_S_RISK_AVGRETURNY(A362,"2015-12-01","2016-12-02","1")</f>
        <v>46.918500000000002</v>
      </c>
    </row>
    <row r="363" spans="1:2" x14ac:dyDescent="0.25">
      <c r="A363" t="s">
        <v>1809</v>
      </c>
      <c r="B363">
        <f>[1]!EM_S_RISK_AVGRETURNY(A363,"2015-12-01","2016-12-02","1")</f>
        <v>46.415999999999997</v>
      </c>
    </row>
    <row r="364" spans="1:2" x14ac:dyDescent="0.25">
      <c r="A364" t="s">
        <v>484</v>
      </c>
      <c r="B364">
        <f>[1]!EM_S_RISK_AVGRETURNY(A364,"2015-12-01","2016-12-02","1")</f>
        <v>46.411799999999999</v>
      </c>
    </row>
    <row r="365" spans="1:2" x14ac:dyDescent="0.25">
      <c r="A365" t="s">
        <v>1931</v>
      </c>
      <c r="B365">
        <f>[1]!EM_S_RISK_AVGRETURNY(A365,"2015-12-01","2016-12-02","1")</f>
        <v>46.3977</v>
      </c>
    </row>
    <row r="366" spans="1:2" x14ac:dyDescent="0.25">
      <c r="A366" t="s">
        <v>2618</v>
      </c>
      <c r="B366">
        <f>[1]!EM_S_RISK_AVGRETURNY(A366,"2015-12-01","2016-12-02","1")</f>
        <v>46.3322</v>
      </c>
    </row>
    <row r="367" spans="1:2" x14ac:dyDescent="0.25">
      <c r="A367" t="s">
        <v>978</v>
      </c>
      <c r="B367">
        <f>[1]!EM_S_RISK_AVGRETURNY(A367,"2015-12-01","2016-12-02","1")</f>
        <v>46.037300000000002</v>
      </c>
    </row>
    <row r="368" spans="1:2" x14ac:dyDescent="0.25">
      <c r="A368" t="s">
        <v>267</v>
      </c>
      <c r="B368">
        <f>[1]!EM_S_RISK_AVGRETURNY(A368,"2015-12-01","2016-12-02","1")</f>
        <v>45.9251</v>
      </c>
    </row>
    <row r="369" spans="1:2" x14ac:dyDescent="0.25">
      <c r="A369" t="s">
        <v>1360</v>
      </c>
      <c r="B369">
        <f>[1]!EM_S_RISK_AVGRETURNY(A369,"2015-12-01","2016-12-02","1")</f>
        <v>45.87</v>
      </c>
    </row>
    <row r="370" spans="1:2" x14ac:dyDescent="0.25">
      <c r="A370" t="s">
        <v>2336</v>
      </c>
      <c r="B370">
        <f>[1]!EM_S_RISK_AVGRETURNY(A370,"2015-12-01","2016-12-02","1")</f>
        <v>45.639400000000002</v>
      </c>
    </row>
    <row r="371" spans="1:2" x14ac:dyDescent="0.25">
      <c r="A371" t="s">
        <v>2852</v>
      </c>
      <c r="B371">
        <f>[1]!EM_S_RISK_AVGRETURNY(A371,"2015-12-01","2016-12-02","1")</f>
        <v>45.618699999999997</v>
      </c>
    </row>
    <row r="372" spans="1:2" x14ac:dyDescent="0.25">
      <c r="A372" t="s">
        <v>677</v>
      </c>
      <c r="B372">
        <f>[1]!EM_S_RISK_AVGRETURNY(A372,"2015-12-01","2016-12-02","1")</f>
        <v>45.547699999999999</v>
      </c>
    </row>
    <row r="373" spans="1:2" x14ac:dyDescent="0.25">
      <c r="A373" t="s">
        <v>1954</v>
      </c>
      <c r="B373">
        <f>[1]!EM_S_RISK_AVGRETURNY(A373,"2015-12-01","2016-12-02","1")</f>
        <v>45.497100000000003</v>
      </c>
    </row>
    <row r="374" spans="1:2" x14ac:dyDescent="0.25">
      <c r="A374" t="s">
        <v>2021</v>
      </c>
      <c r="B374">
        <f>[1]!EM_S_RISK_AVGRETURNY(A374,"2015-12-01","2016-12-02","1")</f>
        <v>45.485700000000001</v>
      </c>
    </row>
    <row r="375" spans="1:2" x14ac:dyDescent="0.25">
      <c r="A375" t="s">
        <v>524</v>
      </c>
      <c r="B375">
        <f>[1]!EM_S_RISK_AVGRETURNY(A375,"2015-12-01","2016-12-02","1")</f>
        <v>45.483499999999999</v>
      </c>
    </row>
    <row r="376" spans="1:2" x14ac:dyDescent="0.25">
      <c r="A376" t="s">
        <v>906</v>
      </c>
      <c r="B376">
        <f>[1]!EM_S_RISK_AVGRETURNY(A376,"2015-12-01","2016-12-02","1")</f>
        <v>45.314300000000003</v>
      </c>
    </row>
    <row r="377" spans="1:2" x14ac:dyDescent="0.25">
      <c r="A377" t="s">
        <v>2986</v>
      </c>
      <c r="B377">
        <f>[1]!EM_S_RISK_AVGRETURNY(A377,"2015-12-01","2016-12-02","1")</f>
        <v>44.398800000000001</v>
      </c>
    </row>
    <row r="378" spans="1:2" x14ac:dyDescent="0.25">
      <c r="A378" t="s">
        <v>2530</v>
      </c>
      <c r="B378">
        <f>[1]!EM_S_RISK_AVGRETURNY(A378,"2015-12-01","2016-12-02","1")</f>
        <v>44.306899999999999</v>
      </c>
    </row>
    <row r="379" spans="1:2" x14ac:dyDescent="0.25">
      <c r="A379" t="s">
        <v>1916</v>
      </c>
      <c r="B379">
        <f>[1]!EM_S_RISK_AVGRETURNY(A379,"2015-12-01","2016-12-02","1")</f>
        <v>44.243000000000002</v>
      </c>
    </row>
    <row r="380" spans="1:2" x14ac:dyDescent="0.25">
      <c r="A380" t="s">
        <v>2838</v>
      </c>
      <c r="B380">
        <f>[1]!EM_S_RISK_AVGRETURNY(A380,"2015-12-01","2016-12-02","1")</f>
        <v>44.198500000000003</v>
      </c>
    </row>
    <row r="381" spans="1:2" x14ac:dyDescent="0.25">
      <c r="A381" t="s">
        <v>1906</v>
      </c>
      <c r="B381">
        <f>[1]!EM_S_RISK_AVGRETURNY(A381,"2015-12-01","2016-12-02","1")</f>
        <v>44.058300000000003</v>
      </c>
    </row>
    <row r="382" spans="1:2" x14ac:dyDescent="0.25">
      <c r="A382" t="s">
        <v>1046</v>
      </c>
      <c r="B382">
        <f>[1]!EM_S_RISK_AVGRETURNY(A382,"2015-12-01","2016-12-02","1")</f>
        <v>43.820599999999999</v>
      </c>
    </row>
    <row r="383" spans="1:2" x14ac:dyDescent="0.25">
      <c r="A383" t="s">
        <v>376</v>
      </c>
      <c r="B383">
        <f>[1]!EM_S_RISK_AVGRETURNY(A383,"2015-12-01","2016-12-02","1")</f>
        <v>43.733199999999997</v>
      </c>
    </row>
    <row r="384" spans="1:2" x14ac:dyDescent="0.25">
      <c r="A384" t="s">
        <v>2542</v>
      </c>
      <c r="B384">
        <f>[1]!EM_S_RISK_AVGRETURNY(A384,"2015-12-01","2016-12-02","1")</f>
        <v>43.013199999999998</v>
      </c>
    </row>
    <row r="385" spans="1:2" x14ac:dyDescent="0.25">
      <c r="A385" t="s">
        <v>2824</v>
      </c>
      <c r="B385">
        <f>[1]!EM_S_RISK_AVGRETURNY(A385,"2015-12-01","2016-12-02","1")</f>
        <v>42.981299999999997</v>
      </c>
    </row>
    <row r="386" spans="1:2" x14ac:dyDescent="0.25">
      <c r="A386" t="s">
        <v>2286</v>
      </c>
      <c r="B386">
        <f>[1]!EM_S_RISK_AVGRETURNY(A386,"2015-12-01","2016-12-02","1")</f>
        <v>42.967799999999997</v>
      </c>
    </row>
    <row r="387" spans="1:2" x14ac:dyDescent="0.25">
      <c r="A387" t="s">
        <v>536</v>
      </c>
      <c r="B387">
        <f>[1]!EM_S_RISK_AVGRETURNY(A387,"2015-12-01","2016-12-02","1")</f>
        <v>42.959600000000002</v>
      </c>
    </row>
    <row r="388" spans="1:2" x14ac:dyDescent="0.25">
      <c r="A388" t="s">
        <v>1080</v>
      </c>
      <c r="B388">
        <f>[1]!EM_S_RISK_AVGRETURNY(A388,"2015-12-01","2016-12-02","1")</f>
        <v>42.756399999999999</v>
      </c>
    </row>
    <row r="389" spans="1:2" x14ac:dyDescent="0.25">
      <c r="A389" t="s">
        <v>584</v>
      </c>
      <c r="B389">
        <f>[1]!EM_S_RISK_AVGRETURNY(A389,"2015-12-01","2016-12-02","1")</f>
        <v>42.7271</v>
      </c>
    </row>
    <row r="390" spans="1:2" x14ac:dyDescent="0.25">
      <c r="A390" t="s">
        <v>2577</v>
      </c>
      <c r="B390">
        <f>[1]!EM_S_RISK_AVGRETURNY(A390,"2015-12-01","2016-12-02","1")</f>
        <v>42.720599999999997</v>
      </c>
    </row>
    <row r="391" spans="1:2" x14ac:dyDescent="0.25">
      <c r="A391" t="s">
        <v>1546</v>
      </c>
      <c r="B391">
        <f>[1]!EM_S_RISK_AVGRETURNY(A391,"2015-12-01","2016-12-02","1")</f>
        <v>42.687600000000003</v>
      </c>
    </row>
    <row r="392" spans="1:2" x14ac:dyDescent="0.25">
      <c r="A392" t="s">
        <v>378</v>
      </c>
      <c r="B392">
        <f>[1]!EM_S_RISK_AVGRETURNY(A392,"2015-12-01","2016-12-02","1")</f>
        <v>42.2376</v>
      </c>
    </row>
    <row r="393" spans="1:2" x14ac:dyDescent="0.25">
      <c r="A393" t="s">
        <v>2869</v>
      </c>
      <c r="B393">
        <f>[1]!EM_S_RISK_AVGRETURNY(A393,"2015-12-01","2016-12-02","1")</f>
        <v>42.076900000000002</v>
      </c>
    </row>
    <row r="394" spans="1:2" x14ac:dyDescent="0.25">
      <c r="A394" t="s">
        <v>1460</v>
      </c>
      <c r="B394">
        <f>[1]!EM_S_RISK_AVGRETURNY(A394,"2015-12-01","2016-12-02","1")</f>
        <v>41.835900000000002</v>
      </c>
    </row>
    <row r="395" spans="1:2" x14ac:dyDescent="0.25">
      <c r="A395" t="s">
        <v>2905</v>
      </c>
      <c r="B395">
        <f>[1]!EM_S_RISK_AVGRETURNY(A395,"2015-12-01","2016-12-02","1")</f>
        <v>41.798400000000001</v>
      </c>
    </row>
    <row r="396" spans="1:2" x14ac:dyDescent="0.25">
      <c r="A396" t="s">
        <v>1586</v>
      </c>
      <c r="B396">
        <f>[1]!EM_S_RISK_AVGRETURNY(A396,"2015-12-01","2016-12-02","1")</f>
        <v>41.782200000000003</v>
      </c>
    </row>
    <row r="397" spans="1:2" x14ac:dyDescent="0.25">
      <c r="A397" t="s">
        <v>1002</v>
      </c>
      <c r="B397">
        <f>[1]!EM_S_RISK_AVGRETURNY(A397,"2015-12-01","2016-12-02","1")</f>
        <v>41.722299999999997</v>
      </c>
    </row>
    <row r="398" spans="1:2" x14ac:dyDescent="0.25">
      <c r="A398" t="s">
        <v>369</v>
      </c>
      <c r="B398">
        <f>[1]!EM_S_RISK_AVGRETURNY(A398,"2015-12-01","2016-12-02","1")</f>
        <v>41.584800000000001</v>
      </c>
    </row>
    <row r="399" spans="1:2" x14ac:dyDescent="0.25">
      <c r="A399" t="s">
        <v>2417</v>
      </c>
      <c r="B399">
        <f>[1]!EM_S_RISK_AVGRETURNY(A399,"2015-12-01","2016-12-02","1")</f>
        <v>41.531300000000002</v>
      </c>
    </row>
    <row r="400" spans="1:2" x14ac:dyDescent="0.25">
      <c r="A400" t="s">
        <v>1859</v>
      </c>
      <c r="B400">
        <f>[1]!EM_S_RISK_AVGRETURNY(A400,"2015-12-01","2016-12-02","1")</f>
        <v>41.466700000000003</v>
      </c>
    </row>
    <row r="401" spans="1:2" x14ac:dyDescent="0.25">
      <c r="A401" t="s">
        <v>1835</v>
      </c>
      <c r="B401">
        <f>[1]!EM_S_RISK_AVGRETURNY(A401,"2015-12-01","2016-12-02","1")</f>
        <v>41.361699999999999</v>
      </c>
    </row>
    <row r="402" spans="1:2" x14ac:dyDescent="0.25">
      <c r="A402" t="s">
        <v>2710</v>
      </c>
      <c r="B402">
        <f>[1]!EM_S_RISK_AVGRETURNY(A402,"2015-12-01","2016-12-02","1")</f>
        <v>41.231900000000003</v>
      </c>
    </row>
    <row r="403" spans="1:2" x14ac:dyDescent="0.25">
      <c r="A403" t="s">
        <v>956</v>
      </c>
      <c r="B403">
        <f>[1]!EM_S_RISK_AVGRETURNY(A403,"2015-12-01","2016-12-02","1")</f>
        <v>41.062899999999999</v>
      </c>
    </row>
    <row r="404" spans="1:2" x14ac:dyDescent="0.25">
      <c r="A404" t="s">
        <v>1432</v>
      </c>
      <c r="B404">
        <f>[1]!EM_S_RISK_AVGRETURNY(A404,"2015-12-01","2016-12-02","1")</f>
        <v>41.0595</v>
      </c>
    </row>
    <row r="405" spans="1:2" x14ac:dyDescent="0.25">
      <c r="A405" t="s">
        <v>1491</v>
      </c>
      <c r="B405">
        <f>[1]!EM_S_RISK_AVGRETURNY(A405,"2015-12-01","2016-12-02","1")</f>
        <v>41.055300000000003</v>
      </c>
    </row>
    <row r="406" spans="1:2" x14ac:dyDescent="0.25">
      <c r="A406" t="s">
        <v>633</v>
      </c>
      <c r="B406">
        <f>[1]!EM_S_RISK_AVGRETURNY(A406,"2015-12-01","2016-12-02","1")</f>
        <v>41.041800000000002</v>
      </c>
    </row>
    <row r="407" spans="1:2" x14ac:dyDescent="0.25">
      <c r="A407" t="s">
        <v>1313</v>
      </c>
      <c r="B407">
        <f>[1]!EM_S_RISK_AVGRETURNY(A407,"2015-12-01","2016-12-02","1")</f>
        <v>40.938899999999997</v>
      </c>
    </row>
    <row r="408" spans="1:2" x14ac:dyDescent="0.25">
      <c r="A408" t="s">
        <v>2517</v>
      </c>
      <c r="B408">
        <f>[1]!EM_S_RISK_AVGRETURNY(A408,"2015-12-01","2016-12-02","1")</f>
        <v>40.937800000000003</v>
      </c>
    </row>
    <row r="409" spans="1:2" x14ac:dyDescent="0.25">
      <c r="A409" t="s">
        <v>1127</v>
      </c>
      <c r="B409">
        <f>[1]!EM_S_RISK_AVGRETURNY(A409,"2015-12-01","2016-12-02","1")</f>
        <v>40.890900000000002</v>
      </c>
    </row>
    <row r="410" spans="1:2" x14ac:dyDescent="0.25">
      <c r="A410" t="s">
        <v>495</v>
      </c>
      <c r="B410">
        <f>[1]!EM_S_RISK_AVGRETURNY(A410,"2015-12-01","2016-12-02","1")</f>
        <v>40.682600000000001</v>
      </c>
    </row>
    <row r="411" spans="1:2" x14ac:dyDescent="0.25">
      <c r="A411" t="s">
        <v>1096</v>
      </c>
      <c r="B411">
        <f>[1]!EM_S_RISK_AVGRETURNY(A411,"2015-12-01","2016-12-02","1")</f>
        <v>40.659999999999997</v>
      </c>
    </row>
    <row r="412" spans="1:2" x14ac:dyDescent="0.25">
      <c r="A412" t="s">
        <v>2381</v>
      </c>
      <c r="B412">
        <f>[1]!EM_S_RISK_AVGRETURNY(A412,"2015-12-01","2016-12-02","1")</f>
        <v>40.4373</v>
      </c>
    </row>
    <row r="413" spans="1:2" x14ac:dyDescent="0.25">
      <c r="A413" t="s">
        <v>1559</v>
      </c>
      <c r="B413">
        <f>[1]!EM_S_RISK_AVGRETURNY(A413,"2015-12-01","2016-12-02","1")</f>
        <v>40.331499999999998</v>
      </c>
    </row>
    <row r="414" spans="1:2" x14ac:dyDescent="0.25">
      <c r="A414" t="s">
        <v>1918</v>
      </c>
      <c r="B414">
        <f>[1]!EM_S_RISK_AVGRETURNY(A414,"2015-12-01","2016-12-02","1")</f>
        <v>40.293399999999998</v>
      </c>
    </row>
    <row r="415" spans="1:2" x14ac:dyDescent="0.25">
      <c r="A415" t="s">
        <v>1622</v>
      </c>
      <c r="B415">
        <f>[1]!EM_S_RISK_AVGRETURNY(A415,"2015-12-01","2016-12-02","1")</f>
        <v>40.244500000000002</v>
      </c>
    </row>
    <row r="416" spans="1:2" x14ac:dyDescent="0.25">
      <c r="A416" t="s">
        <v>666</v>
      </c>
      <c r="B416">
        <f>[1]!EM_S_RISK_AVGRETURNY(A416,"2015-12-01","2016-12-02","1")</f>
        <v>40.188400000000001</v>
      </c>
    </row>
    <row r="417" spans="1:2" x14ac:dyDescent="0.25">
      <c r="A417" t="s">
        <v>1715</v>
      </c>
      <c r="B417">
        <f>[1]!EM_S_RISK_AVGRETURNY(A417,"2015-12-01","2016-12-02","1")</f>
        <v>40.111699999999999</v>
      </c>
    </row>
    <row r="418" spans="1:2" x14ac:dyDescent="0.25">
      <c r="A418" t="s">
        <v>1503</v>
      </c>
      <c r="B418">
        <f>[1]!EM_S_RISK_AVGRETURNY(A418,"2015-12-01","2016-12-02","1")</f>
        <v>39.932000000000002</v>
      </c>
    </row>
    <row r="419" spans="1:2" x14ac:dyDescent="0.25">
      <c r="A419" t="s">
        <v>731</v>
      </c>
      <c r="B419">
        <f>[1]!EM_S_RISK_AVGRETURNY(A419,"2015-12-01","2016-12-02","1")</f>
        <v>39.798999999999999</v>
      </c>
    </row>
    <row r="420" spans="1:2" x14ac:dyDescent="0.25">
      <c r="A420" t="s">
        <v>2919</v>
      </c>
      <c r="B420">
        <f>[1]!EM_S_RISK_AVGRETURNY(A420,"2015-12-01","2016-12-02","1")</f>
        <v>39.508099999999999</v>
      </c>
    </row>
    <row r="421" spans="1:2" x14ac:dyDescent="0.25">
      <c r="A421" t="s">
        <v>522</v>
      </c>
      <c r="B421">
        <f>[1]!EM_S_RISK_AVGRETURNY(A421,"2015-12-01","2016-12-02","1")</f>
        <v>39.4283</v>
      </c>
    </row>
    <row r="422" spans="1:2" x14ac:dyDescent="0.25">
      <c r="A422" t="s">
        <v>30</v>
      </c>
      <c r="B422">
        <f>[1]!EM_S_RISK_AVGRETURNY(A422,"2015-12-01","2016-12-02","1")</f>
        <v>38.400300000000001</v>
      </c>
    </row>
    <row r="423" spans="1:2" x14ac:dyDescent="0.25">
      <c r="A423" t="s">
        <v>2337</v>
      </c>
      <c r="B423">
        <f>[1]!EM_S_RISK_AVGRETURNY(A423,"2015-12-01","2016-12-02","1")</f>
        <v>38.384399999999999</v>
      </c>
    </row>
    <row r="424" spans="1:2" x14ac:dyDescent="0.25">
      <c r="A424" t="s">
        <v>329</v>
      </c>
      <c r="B424">
        <f>[1]!EM_S_RISK_AVGRETURNY(A424,"2015-12-01","2016-12-02","1")</f>
        <v>38.024099999999997</v>
      </c>
    </row>
    <row r="425" spans="1:2" x14ac:dyDescent="0.25">
      <c r="A425" t="s">
        <v>2094</v>
      </c>
      <c r="B425">
        <f>[1]!EM_S_RISK_AVGRETURNY(A425,"2015-12-01","2016-12-02","1")</f>
        <v>37.845199999999998</v>
      </c>
    </row>
    <row r="426" spans="1:2" x14ac:dyDescent="0.25">
      <c r="A426" t="s">
        <v>1666</v>
      </c>
      <c r="B426">
        <f>[1]!EM_S_RISK_AVGRETURNY(A426,"2015-12-01","2016-12-02","1")</f>
        <v>37.67</v>
      </c>
    </row>
    <row r="427" spans="1:2" x14ac:dyDescent="0.25">
      <c r="A427" t="s">
        <v>1819</v>
      </c>
      <c r="B427">
        <f>[1]!EM_S_RISK_AVGRETURNY(A427,"2015-12-01","2016-12-02","1")</f>
        <v>37.579599999999999</v>
      </c>
    </row>
    <row r="428" spans="1:2" x14ac:dyDescent="0.25">
      <c r="A428" t="s">
        <v>2839</v>
      </c>
      <c r="B428">
        <f>[1]!EM_S_RISK_AVGRETURNY(A428,"2015-12-01","2016-12-02","1")</f>
        <v>37.525700000000001</v>
      </c>
    </row>
    <row r="429" spans="1:2" x14ac:dyDescent="0.25">
      <c r="A429" t="s">
        <v>552</v>
      </c>
      <c r="B429">
        <f>[1]!EM_S_RISK_AVGRETURNY(A429,"2015-12-01","2016-12-02","1")</f>
        <v>37.250900000000001</v>
      </c>
    </row>
    <row r="430" spans="1:2" x14ac:dyDescent="0.25">
      <c r="A430" t="s">
        <v>793</v>
      </c>
      <c r="B430">
        <f>[1]!EM_S_RISK_AVGRETURNY(A430,"2015-12-01","2016-12-02","1")</f>
        <v>37.181199999999997</v>
      </c>
    </row>
    <row r="431" spans="1:2" x14ac:dyDescent="0.25">
      <c r="A431" t="s">
        <v>1434</v>
      </c>
      <c r="B431">
        <f>[1]!EM_S_RISK_AVGRETURNY(A431,"2015-12-01","2016-12-02","1")</f>
        <v>37.071100000000001</v>
      </c>
    </row>
    <row r="432" spans="1:2" x14ac:dyDescent="0.25">
      <c r="A432" t="s">
        <v>352</v>
      </c>
      <c r="B432">
        <f>[1]!EM_S_RISK_AVGRETURNY(A432,"2015-12-01","2016-12-02","1")</f>
        <v>36.9651</v>
      </c>
    </row>
    <row r="433" spans="1:2" x14ac:dyDescent="0.25">
      <c r="A433" t="s">
        <v>375</v>
      </c>
      <c r="B433">
        <f>[1]!EM_S_RISK_AVGRETURNY(A433,"2015-12-01","2016-12-02","1")</f>
        <v>36.809899999999999</v>
      </c>
    </row>
    <row r="434" spans="1:2" x14ac:dyDescent="0.25">
      <c r="A434" t="s">
        <v>1373</v>
      </c>
      <c r="B434">
        <f>[1]!EM_S_RISK_AVGRETURNY(A434,"2015-12-01","2016-12-02","1")</f>
        <v>36.643799999999999</v>
      </c>
    </row>
    <row r="435" spans="1:2" x14ac:dyDescent="0.25">
      <c r="A435" t="s">
        <v>3005</v>
      </c>
      <c r="B435">
        <f>[1]!EM_S_RISK_AVGRETURNY(A435,"2015-12-01","2016-12-02","1")</f>
        <v>36.594099999999997</v>
      </c>
    </row>
    <row r="436" spans="1:2" x14ac:dyDescent="0.25">
      <c r="A436" t="s">
        <v>2315</v>
      </c>
      <c r="B436">
        <f>[1]!EM_S_RISK_AVGRETURNY(A436,"2015-12-01","2016-12-02","1")</f>
        <v>36.590299999999999</v>
      </c>
    </row>
    <row r="437" spans="1:2" x14ac:dyDescent="0.25">
      <c r="A437" t="s">
        <v>2501</v>
      </c>
      <c r="B437">
        <f>[1]!EM_S_RISK_AVGRETURNY(A437,"2015-12-01","2016-12-02","1")</f>
        <v>36.561999999999998</v>
      </c>
    </row>
    <row r="438" spans="1:2" x14ac:dyDescent="0.25">
      <c r="A438" t="s">
        <v>116</v>
      </c>
      <c r="B438">
        <f>[1]!EM_S_RISK_AVGRETURNY(A438,"2015-12-01","2016-12-02","1")</f>
        <v>36.4694</v>
      </c>
    </row>
    <row r="439" spans="1:2" x14ac:dyDescent="0.25">
      <c r="A439" t="s">
        <v>2116</v>
      </c>
      <c r="B439">
        <f>[1]!EM_S_RISK_AVGRETURNY(A439,"2015-12-01","2016-12-02","1")</f>
        <v>36.136200000000002</v>
      </c>
    </row>
    <row r="440" spans="1:2" x14ac:dyDescent="0.25">
      <c r="A440" t="s">
        <v>2055</v>
      </c>
      <c r="B440">
        <f>[1]!EM_S_RISK_AVGRETURNY(A440,"2015-12-01","2016-12-02","1")</f>
        <v>36.072400000000002</v>
      </c>
    </row>
    <row r="441" spans="1:2" x14ac:dyDescent="0.25">
      <c r="A441" t="s">
        <v>559</v>
      </c>
      <c r="B441">
        <f>[1]!EM_S_RISK_AVGRETURNY(A441,"2015-12-01","2016-12-02","1")</f>
        <v>35.8748</v>
      </c>
    </row>
    <row r="442" spans="1:2" x14ac:dyDescent="0.25">
      <c r="A442" t="s">
        <v>506</v>
      </c>
      <c r="B442">
        <f>[1]!EM_S_RISK_AVGRETURNY(A442,"2015-12-01","2016-12-02","1")</f>
        <v>35.764699999999998</v>
      </c>
    </row>
    <row r="443" spans="1:2" x14ac:dyDescent="0.25">
      <c r="A443" t="s">
        <v>1113</v>
      </c>
      <c r="B443">
        <f>[1]!EM_S_RISK_AVGRETURNY(A443,"2015-12-01","2016-12-02","1")</f>
        <v>35.714300000000001</v>
      </c>
    </row>
    <row r="444" spans="1:2" x14ac:dyDescent="0.25">
      <c r="A444" t="s">
        <v>1930</v>
      </c>
      <c r="B444">
        <f>[1]!EM_S_RISK_AVGRETURNY(A444,"2015-12-01","2016-12-02","1")</f>
        <v>35.634099999999997</v>
      </c>
    </row>
    <row r="445" spans="1:2" x14ac:dyDescent="0.25">
      <c r="A445" t="s">
        <v>2617</v>
      </c>
      <c r="B445">
        <f>[1]!EM_S_RISK_AVGRETURNY(A445,"2015-12-01","2016-12-02","1")</f>
        <v>35.493200000000002</v>
      </c>
    </row>
    <row r="446" spans="1:2" x14ac:dyDescent="0.25">
      <c r="A446" t="s">
        <v>845</v>
      </c>
      <c r="B446">
        <f>[1]!EM_S_RISK_AVGRETURNY(A446,"2015-12-01","2016-12-02","1")</f>
        <v>35.365200000000002</v>
      </c>
    </row>
    <row r="447" spans="1:2" x14ac:dyDescent="0.25">
      <c r="A447" t="s">
        <v>2915</v>
      </c>
      <c r="B447">
        <f>[1]!EM_S_RISK_AVGRETURNY(A447,"2015-12-01","2016-12-02","1")</f>
        <v>35.255000000000003</v>
      </c>
    </row>
    <row r="448" spans="1:2" x14ac:dyDescent="0.25">
      <c r="A448" t="s">
        <v>2830</v>
      </c>
      <c r="B448">
        <f>[1]!EM_S_RISK_AVGRETURNY(A448,"2015-12-01","2016-12-02","1")</f>
        <v>35.142200000000003</v>
      </c>
    </row>
    <row r="449" spans="1:2" x14ac:dyDescent="0.25">
      <c r="A449" t="s">
        <v>1379</v>
      </c>
      <c r="B449">
        <f>[1]!EM_S_RISK_AVGRETURNY(A449,"2015-12-01","2016-12-02","1")</f>
        <v>35.121600000000001</v>
      </c>
    </row>
    <row r="450" spans="1:2" x14ac:dyDescent="0.25">
      <c r="A450" t="s">
        <v>1350</v>
      </c>
      <c r="B450">
        <f>[1]!EM_S_RISK_AVGRETURNY(A450,"2015-12-01","2016-12-02","1")</f>
        <v>35.092100000000002</v>
      </c>
    </row>
    <row r="451" spans="1:2" x14ac:dyDescent="0.25">
      <c r="A451" t="s">
        <v>1936</v>
      </c>
      <c r="B451">
        <f>[1]!EM_S_RISK_AVGRETURNY(A451,"2015-12-01","2016-12-02","1")</f>
        <v>35.086100000000002</v>
      </c>
    </row>
    <row r="452" spans="1:2" x14ac:dyDescent="0.25">
      <c r="A452" t="s">
        <v>488</v>
      </c>
      <c r="B452">
        <f>[1]!EM_S_RISK_AVGRETURNY(A452,"2015-12-01","2016-12-02","1")</f>
        <v>35.076900000000002</v>
      </c>
    </row>
    <row r="453" spans="1:2" x14ac:dyDescent="0.25">
      <c r="A453" t="s">
        <v>2683</v>
      </c>
      <c r="B453">
        <f>[1]!EM_S_RISK_AVGRETURNY(A453,"2015-12-01","2016-12-02","1")</f>
        <v>34.973799999999997</v>
      </c>
    </row>
    <row r="454" spans="1:2" x14ac:dyDescent="0.25">
      <c r="A454" t="s">
        <v>2861</v>
      </c>
      <c r="B454">
        <f>[1]!EM_S_RISK_AVGRETURNY(A454,"2015-12-01","2016-12-02","1")</f>
        <v>34.9634</v>
      </c>
    </row>
    <row r="455" spans="1:2" x14ac:dyDescent="0.25">
      <c r="A455" t="s">
        <v>1997</v>
      </c>
      <c r="B455">
        <f>[1]!EM_S_RISK_AVGRETURNY(A455,"2015-12-01","2016-12-02","1")</f>
        <v>34.931399999999996</v>
      </c>
    </row>
    <row r="456" spans="1:2" x14ac:dyDescent="0.25">
      <c r="A456" t="s">
        <v>489</v>
      </c>
      <c r="B456">
        <f>[1]!EM_S_RISK_AVGRETURNY(A456,"2015-12-01","2016-12-02","1")</f>
        <v>34.827500000000001</v>
      </c>
    </row>
    <row r="457" spans="1:2" x14ac:dyDescent="0.25">
      <c r="A457" t="s">
        <v>1650</v>
      </c>
      <c r="B457">
        <f>[1]!EM_S_RISK_AVGRETURNY(A457,"2015-12-01","2016-12-02","1")</f>
        <v>34.754300000000001</v>
      </c>
    </row>
    <row r="458" spans="1:2" x14ac:dyDescent="0.25">
      <c r="A458" t="s">
        <v>866</v>
      </c>
      <c r="B458">
        <f>[1]!EM_S_RISK_AVGRETURNY(A458,"2015-12-01","2016-12-02","1")</f>
        <v>34.738599999999998</v>
      </c>
    </row>
    <row r="459" spans="1:2" x14ac:dyDescent="0.25">
      <c r="A459" t="s">
        <v>424</v>
      </c>
      <c r="B459">
        <f>[1]!EM_S_RISK_AVGRETURNY(A459,"2015-12-01","2016-12-02","1")</f>
        <v>34.710700000000003</v>
      </c>
    </row>
    <row r="460" spans="1:2" x14ac:dyDescent="0.25">
      <c r="A460" t="s">
        <v>1070</v>
      </c>
      <c r="B460">
        <f>[1]!EM_S_RISK_AVGRETURNY(A460,"2015-12-01","2016-12-02","1")</f>
        <v>34.653599999999997</v>
      </c>
    </row>
    <row r="461" spans="1:2" x14ac:dyDescent="0.25">
      <c r="A461" t="s">
        <v>2451</v>
      </c>
      <c r="B461">
        <f>[1]!EM_S_RISK_AVGRETURNY(A461,"2015-12-01","2016-12-02","1")</f>
        <v>34.398800000000001</v>
      </c>
    </row>
    <row r="462" spans="1:2" x14ac:dyDescent="0.25">
      <c r="A462" t="s">
        <v>2143</v>
      </c>
      <c r="B462">
        <f>[1]!EM_S_RISK_AVGRETURNY(A462,"2015-12-01","2016-12-02","1")</f>
        <v>34.133000000000003</v>
      </c>
    </row>
    <row r="463" spans="1:2" x14ac:dyDescent="0.25">
      <c r="A463" t="s">
        <v>2435</v>
      </c>
      <c r="B463">
        <f>[1]!EM_S_RISK_AVGRETURNY(A463,"2015-12-01","2016-12-02","1")</f>
        <v>34.032299999999999</v>
      </c>
    </row>
    <row r="464" spans="1:2" x14ac:dyDescent="0.25">
      <c r="A464" t="s">
        <v>920</v>
      </c>
      <c r="B464">
        <f>[1]!EM_S_RISK_AVGRETURNY(A464,"2015-12-01","2016-12-02","1")</f>
        <v>33.936500000000002</v>
      </c>
    </row>
    <row r="465" spans="1:2" x14ac:dyDescent="0.25">
      <c r="A465" t="s">
        <v>2161</v>
      </c>
      <c r="B465">
        <f>[1]!EM_S_RISK_AVGRETURNY(A465,"2015-12-01","2016-12-02","1")</f>
        <v>33.8127</v>
      </c>
    </row>
    <row r="466" spans="1:2" x14ac:dyDescent="0.25">
      <c r="A466" t="s">
        <v>2587</v>
      </c>
      <c r="B466">
        <f>[1]!EM_S_RISK_AVGRETURNY(A466,"2015-12-01","2016-12-02","1")</f>
        <v>33.731499999999997</v>
      </c>
    </row>
    <row r="467" spans="1:2" x14ac:dyDescent="0.25">
      <c r="A467" t="s">
        <v>988</v>
      </c>
      <c r="B467">
        <f>[1]!EM_S_RISK_AVGRETURNY(A467,"2015-12-01","2016-12-02","1")</f>
        <v>33.598500000000001</v>
      </c>
    </row>
    <row r="468" spans="1:2" x14ac:dyDescent="0.25">
      <c r="A468" t="s">
        <v>2899</v>
      </c>
      <c r="B468">
        <f>[1]!EM_S_RISK_AVGRETURNY(A468,"2015-12-01","2016-12-02","1")</f>
        <v>33.580199999999998</v>
      </c>
    </row>
    <row r="469" spans="1:2" x14ac:dyDescent="0.25">
      <c r="A469" t="s">
        <v>595</v>
      </c>
      <c r="B469">
        <f>[1]!EM_S_RISK_AVGRETURNY(A469,"2015-12-01","2016-12-02","1")</f>
        <v>33.504899999999999</v>
      </c>
    </row>
    <row r="470" spans="1:2" x14ac:dyDescent="0.25">
      <c r="A470" t="s">
        <v>565</v>
      </c>
      <c r="B470">
        <f>[1]!EM_S_RISK_AVGRETURNY(A470,"2015-12-01","2016-12-02","1")</f>
        <v>33.494900000000001</v>
      </c>
    </row>
    <row r="471" spans="1:2" x14ac:dyDescent="0.25">
      <c r="A471" t="s">
        <v>2938</v>
      </c>
      <c r="B471">
        <f>[1]!EM_S_RISK_AVGRETURNY(A471,"2015-12-01","2016-12-02","1")</f>
        <v>33.457599999999999</v>
      </c>
    </row>
    <row r="472" spans="1:2" x14ac:dyDescent="0.25">
      <c r="A472" t="s">
        <v>1348</v>
      </c>
      <c r="B472">
        <f>[1]!EM_S_RISK_AVGRETURNY(A472,"2015-12-01","2016-12-02","1")</f>
        <v>33.361699999999999</v>
      </c>
    </row>
    <row r="473" spans="1:2" x14ac:dyDescent="0.25">
      <c r="A473" t="s">
        <v>1126</v>
      </c>
      <c r="B473">
        <f>[1]!EM_S_RISK_AVGRETURNY(A473,"2015-12-01","2016-12-02","1")</f>
        <v>33.250900000000001</v>
      </c>
    </row>
    <row r="474" spans="1:2" x14ac:dyDescent="0.25">
      <c r="A474" t="s">
        <v>2571</v>
      </c>
      <c r="B474">
        <f>[1]!EM_S_RISK_AVGRETURNY(A474,"2015-12-01","2016-12-02","1")</f>
        <v>33.1434</v>
      </c>
    </row>
    <row r="475" spans="1:2" x14ac:dyDescent="0.25">
      <c r="A475" t="s">
        <v>2829</v>
      </c>
      <c r="B475">
        <f>[1]!EM_S_RISK_AVGRETURNY(A475,"2015-12-01","2016-12-02","1")</f>
        <v>33.089799999999997</v>
      </c>
    </row>
    <row r="476" spans="1:2" x14ac:dyDescent="0.25">
      <c r="A476" t="s">
        <v>1112</v>
      </c>
      <c r="B476">
        <f>[1]!EM_S_RISK_AVGRETURNY(A476,"2015-12-01","2016-12-02","1")</f>
        <v>33.029299999999999</v>
      </c>
    </row>
    <row r="477" spans="1:2" x14ac:dyDescent="0.25">
      <c r="A477" t="s">
        <v>2312</v>
      </c>
      <c r="B477">
        <f>[1]!EM_S_RISK_AVGRETURNY(A477,"2015-12-01","2016-12-02","1")</f>
        <v>32.972499999999997</v>
      </c>
    </row>
    <row r="478" spans="1:2" x14ac:dyDescent="0.25">
      <c r="A478" t="s">
        <v>2036</v>
      </c>
      <c r="B478">
        <f>[1]!EM_S_RISK_AVGRETURNY(A478,"2015-12-01","2016-12-02","1")</f>
        <v>32.9666</v>
      </c>
    </row>
    <row r="479" spans="1:2" x14ac:dyDescent="0.25">
      <c r="A479" t="s">
        <v>1797</v>
      </c>
      <c r="B479">
        <f>[1]!EM_S_RISK_AVGRETURNY(A479,"2015-12-01","2016-12-02","1")</f>
        <v>32.8307</v>
      </c>
    </row>
    <row r="480" spans="1:2" x14ac:dyDescent="0.25">
      <c r="A480" t="s">
        <v>2400</v>
      </c>
      <c r="B480">
        <f>[1]!EM_S_RISK_AVGRETURNY(A480,"2015-12-01","2016-12-02","1")</f>
        <v>32.821800000000003</v>
      </c>
    </row>
    <row r="481" spans="1:2" x14ac:dyDescent="0.25">
      <c r="A481" t="s">
        <v>2760</v>
      </c>
      <c r="B481">
        <f>[1]!EM_S_RISK_AVGRETURNY(A481,"2015-12-01","2016-12-02","1")</f>
        <v>32.729900000000001</v>
      </c>
    </row>
    <row r="482" spans="1:2" x14ac:dyDescent="0.25">
      <c r="A482" t="s">
        <v>558</v>
      </c>
      <c r="B482">
        <f>[1]!EM_S_RISK_AVGRETURNY(A482,"2015-12-01","2016-12-02","1")</f>
        <v>32.724400000000003</v>
      </c>
    </row>
    <row r="483" spans="1:2" x14ac:dyDescent="0.25">
      <c r="A483" t="s">
        <v>2192</v>
      </c>
      <c r="B483">
        <f>[1]!EM_S_RISK_AVGRETURNY(A483,"2015-12-01","2016-12-02","1")</f>
        <v>32.620699999999999</v>
      </c>
    </row>
    <row r="484" spans="1:2" x14ac:dyDescent="0.25">
      <c r="A484" t="s">
        <v>1129</v>
      </c>
      <c r="B484">
        <f>[1]!EM_S_RISK_AVGRETURNY(A484,"2015-12-01","2016-12-02","1")</f>
        <v>32.601999999999997</v>
      </c>
    </row>
    <row r="485" spans="1:2" x14ac:dyDescent="0.25">
      <c r="A485" t="s">
        <v>961</v>
      </c>
      <c r="B485">
        <f>[1]!EM_S_RISK_AVGRETURNY(A485,"2015-12-01","2016-12-02","1")</f>
        <v>32.428199999999997</v>
      </c>
    </row>
    <row r="486" spans="1:2" x14ac:dyDescent="0.25">
      <c r="A486" t="s">
        <v>2382</v>
      </c>
      <c r="B486">
        <f>[1]!EM_S_RISK_AVGRETURNY(A486,"2015-12-01","2016-12-02","1")</f>
        <v>32.325000000000003</v>
      </c>
    </row>
    <row r="487" spans="1:2" x14ac:dyDescent="0.25">
      <c r="A487" t="s">
        <v>1899</v>
      </c>
      <c r="B487">
        <f>[1]!EM_S_RISK_AVGRETURNY(A487,"2015-12-01","2016-12-02","1")</f>
        <v>32.257399999999997</v>
      </c>
    </row>
    <row r="488" spans="1:2" x14ac:dyDescent="0.25">
      <c r="A488" t="s">
        <v>1479</v>
      </c>
      <c r="B488">
        <f>[1]!EM_S_RISK_AVGRETURNY(A488,"2015-12-01","2016-12-02","1")</f>
        <v>32.148299999999999</v>
      </c>
    </row>
    <row r="489" spans="1:2" x14ac:dyDescent="0.25">
      <c r="A489" t="s">
        <v>998</v>
      </c>
      <c r="B489">
        <f>[1]!EM_S_RISK_AVGRETURNY(A489,"2015-12-01","2016-12-02","1")</f>
        <v>32.002400000000002</v>
      </c>
    </row>
    <row r="490" spans="1:2" x14ac:dyDescent="0.25">
      <c r="A490" t="s">
        <v>785</v>
      </c>
      <c r="B490">
        <f>[1]!EM_S_RISK_AVGRETURNY(A490,"2015-12-01","2016-12-02","1")</f>
        <v>31.791599999999999</v>
      </c>
    </row>
    <row r="491" spans="1:2" x14ac:dyDescent="0.25">
      <c r="A491" t="s">
        <v>905</v>
      </c>
      <c r="B491">
        <f>[1]!EM_S_RISK_AVGRETURNY(A491,"2015-12-01","2016-12-02","1")</f>
        <v>31.770199999999999</v>
      </c>
    </row>
    <row r="492" spans="1:2" x14ac:dyDescent="0.25">
      <c r="A492" t="s">
        <v>2548</v>
      </c>
      <c r="B492">
        <f>[1]!EM_S_RISK_AVGRETURNY(A492,"2015-12-01","2016-12-02","1")</f>
        <v>31.738</v>
      </c>
    </row>
    <row r="493" spans="1:2" x14ac:dyDescent="0.25">
      <c r="A493" t="s">
        <v>2006</v>
      </c>
      <c r="B493">
        <f>[1]!EM_S_RISK_AVGRETURNY(A493,"2015-12-01","2016-12-02","1")</f>
        <v>31.705200000000001</v>
      </c>
    </row>
    <row r="494" spans="1:2" x14ac:dyDescent="0.25">
      <c r="A494" t="s">
        <v>2348</v>
      </c>
      <c r="B494">
        <f>[1]!EM_S_RISK_AVGRETURNY(A494,"2015-12-01","2016-12-02","1")</f>
        <v>31.693999999999999</v>
      </c>
    </row>
    <row r="495" spans="1:2" x14ac:dyDescent="0.25">
      <c r="A495" t="s">
        <v>2498</v>
      </c>
      <c r="B495">
        <f>[1]!EM_S_RISK_AVGRETURNY(A495,"2015-12-01","2016-12-02","1")</f>
        <v>31.693999999999999</v>
      </c>
    </row>
    <row r="496" spans="1:2" x14ac:dyDescent="0.25">
      <c r="A496" t="s">
        <v>1332</v>
      </c>
      <c r="B496">
        <f>[1]!EM_S_RISK_AVGRETURNY(A496,"2015-12-01","2016-12-02","1")</f>
        <v>31.562999999999999</v>
      </c>
    </row>
    <row r="497" spans="1:2" x14ac:dyDescent="0.25">
      <c r="A497" t="s">
        <v>1923</v>
      </c>
      <c r="B497">
        <f>[1]!EM_S_RISK_AVGRETURNY(A497,"2015-12-01","2016-12-02","1")</f>
        <v>31.241399999999999</v>
      </c>
    </row>
    <row r="498" spans="1:2" x14ac:dyDescent="0.25">
      <c r="A498" t="s">
        <v>754</v>
      </c>
      <c r="B498">
        <f>[1]!EM_S_RISK_AVGRETURNY(A498,"2015-12-01","2016-12-02","1")</f>
        <v>31.231200000000001</v>
      </c>
    </row>
    <row r="499" spans="1:2" x14ac:dyDescent="0.25">
      <c r="A499" t="s">
        <v>353</v>
      </c>
      <c r="B499">
        <f>[1]!EM_S_RISK_AVGRETURNY(A499,"2015-12-01","2016-12-02","1")</f>
        <v>31.070399999999999</v>
      </c>
    </row>
    <row r="500" spans="1:2" x14ac:dyDescent="0.25">
      <c r="A500" t="s">
        <v>2204</v>
      </c>
      <c r="B500">
        <f>[1]!EM_S_RISK_AVGRETURNY(A500,"2015-12-01","2016-12-02","1")</f>
        <v>31.065300000000001</v>
      </c>
    </row>
    <row r="501" spans="1:2" x14ac:dyDescent="0.25">
      <c r="A501" t="s">
        <v>2600</v>
      </c>
      <c r="B501">
        <f>[1]!EM_S_RISK_AVGRETURNY(A501,"2015-12-01","2016-12-02","1")</f>
        <v>30.946899999999999</v>
      </c>
    </row>
    <row r="502" spans="1:2" x14ac:dyDescent="0.25">
      <c r="A502" t="s">
        <v>873</v>
      </c>
      <c r="B502">
        <f>[1]!EM_S_RISK_AVGRETURNY(A502,"2015-12-01","2016-12-02","1")</f>
        <v>30.934100000000001</v>
      </c>
    </row>
    <row r="503" spans="1:2" x14ac:dyDescent="0.25">
      <c r="A503" t="s">
        <v>694</v>
      </c>
      <c r="B503">
        <f>[1]!EM_S_RISK_AVGRETURNY(A503,"2015-12-01","2016-12-02","1")</f>
        <v>30.693100000000001</v>
      </c>
    </row>
    <row r="504" spans="1:2" x14ac:dyDescent="0.25">
      <c r="A504" t="s">
        <v>564</v>
      </c>
      <c r="B504">
        <f>[1]!EM_S_RISK_AVGRETURNY(A504,"2015-12-01","2016-12-02","1")</f>
        <v>30.6493</v>
      </c>
    </row>
    <row r="505" spans="1:2" x14ac:dyDescent="0.25">
      <c r="A505" t="s">
        <v>2537</v>
      </c>
      <c r="B505">
        <f>[1]!EM_S_RISK_AVGRETURNY(A505,"2015-12-01","2016-12-02","1")</f>
        <v>30.6111</v>
      </c>
    </row>
    <row r="506" spans="1:2" x14ac:dyDescent="0.25">
      <c r="A506" t="s">
        <v>1860</v>
      </c>
      <c r="B506">
        <f>[1]!EM_S_RISK_AVGRETURNY(A506,"2015-12-01","2016-12-02","1")</f>
        <v>30.5868</v>
      </c>
    </row>
    <row r="507" spans="1:2" x14ac:dyDescent="0.25">
      <c r="A507" t="s">
        <v>869</v>
      </c>
      <c r="B507">
        <f>[1]!EM_S_RISK_AVGRETURNY(A507,"2015-12-01","2016-12-02","1")</f>
        <v>30.359100000000002</v>
      </c>
    </row>
    <row r="508" spans="1:2" x14ac:dyDescent="0.25">
      <c r="A508" t="s">
        <v>995</v>
      </c>
      <c r="B508">
        <f>[1]!EM_S_RISK_AVGRETURNY(A508,"2015-12-01","2016-12-02","1")</f>
        <v>30.2956</v>
      </c>
    </row>
    <row r="509" spans="1:2" x14ac:dyDescent="0.25">
      <c r="A509" t="s">
        <v>583</v>
      </c>
      <c r="B509">
        <f>[1]!EM_S_RISK_AVGRETURNY(A509,"2015-12-01","2016-12-02","1")</f>
        <v>29.907800000000002</v>
      </c>
    </row>
    <row r="510" spans="1:2" x14ac:dyDescent="0.25">
      <c r="A510" t="s">
        <v>440</v>
      </c>
      <c r="B510">
        <f>[1]!EM_S_RISK_AVGRETURNY(A510,"2015-12-01","2016-12-02","1")</f>
        <v>29.9026</v>
      </c>
    </row>
    <row r="511" spans="1:2" x14ac:dyDescent="0.25">
      <c r="A511" t="s">
        <v>624</v>
      </c>
      <c r="B511">
        <f>[1]!EM_S_RISK_AVGRETURNY(A511,"2015-12-01","2016-12-02","1")</f>
        <v>29.8369</v>
      </c>
    </row>
    <row r="512" spans="1:2" x14ac:dyDescent="0.25">
      <c r="A512" t="s">
        <v>1973</v>
      </c>
      <c r="B512">
        <f>[1]!EM_S_RISK_AVGRETURNY(A512,"2015-12-01","2016-12-02","1")</f>
        <v>29.7852</v>
      </c>
    </row>
    <row r="513" spans="1:2" x14ac:dyDescent="0.25">
      <c r="A513" t="s">
        <v>1531</v>
      </c>
      <c r="B513">
        <f>[1]!EM_S_RISK_AVGRETURNY(A513,"2015-12-01","2016-12-02","1")</f>
        <v>29.687899999999999</v>
      </c>
    </row>
    <row r="514" spans="1:2" x14ac:dyDescent="0.25">
      <c r="A514" t="s">
        <v>2921</v>
      </c>
      <c r="B514">
        <f>[1]!EM_S_RISK_AVGRETURNY(A514,"2015-12-01","2016-12-02","1")</f>
        <v>29.676400000000001</v>
      </c>
    </row>
    <row r="515" spans="1:2" x14ac:dyDescent="0.25">
      <c r="A515" t="s">
        <v>2496</v>
      </c>
      <c r="B515">
        <f>[1]!EM_S_RISK_AVGRETURNY(A515,"2015-12-01","2016-12-02","1")</f>
        <v>29.652899999999999</v>
      </c>
    </row>
    <row r="516" spans="1:2" x14ac:dyDescent="0.25">
      <c r="A516" t="s">
        <v>1341</v>
      </c>
      <c r="B516">
        <f>[1]!EM_S_RISK_AVGRETURNY(A516,"2015-12-01","2016-12-02","1")</f>
        <v>29.611999999999998</v>
      </c>
    </row>
    <row r="517" spans="1:2" x14ac:dyDescent="0.25">
      <c r="A517" t="s">
        <v>2814</v>
      </c>
      <c r="B517">
        <f>[1]!EM_S_RISK_AVGRETURNY(A517,"2015-12-01","2016-12-02","1")</f>
        <v>29.5686</v>
      </c>
    </row>
    <row r="518" spans="1:2" x14ac:dyDescent="0.25">
      <c r="A518" t="s">
        <v>1933</v>
      </c>
      <c r="B518">
        <f>[1]!EM_S_RISK_AVGRETURNY(A518,"2015-12-01","2016-12-02","1")</f>
        <v>29.5443</v>
      </c>
    </row>
    <row r="519" spans="1:2" x14ac:dyDescent="0.25">
      <c r="A519" t="s">
        <v>2886</v>
      </c>
      <c r="B519">
        <f>[1]!EM_S_RISK_AVGRETURNY(A519,"2015-12-01","2016-12-02","1")</f>
        <v>29.521599999999999</v>
      </c>
    </row>
    <row r="520" spans="1:2" x14ac:dyDescent="0.25">
      <c r="A520" t="s">
        <v>2633</v>
      </c>
      <c r="B520">
        <f>[1]!EM_S_RISK_AVGRETURNY(A520,"2015-12-01","2016-12-02","1")</f>
        <v>29.253299999999999</v>
      </c>
    </row>
    <row r="521" spans="1:2" x14ac:dyDescent="0.25">
      <c r="A521" t="s">
        <v>816</v>
      </c>
      <c r="B521">
        <f>[1]!EM_S_RISK_AVGRETURNY(A521,"2015-12-01","2016-12-02","1")</f>
        <v>29.2346</v>
      </c>
    </row>
    <row r="522" spans="1:2" x14ac:dyDescent="0.25">
      <c r="A522" t="s">
        <v>2816</v>
      </c>
      <c r="B522">
        <f>[1]!EM_S_RISK_AVGRETURNY(A522,"2015-12-01","2016-12-02","1")</f>
        <v>29.232099999999999</v>
      </c>
    </row>
    <row r="523" spans="1:2" x14ac:dyDescent="0.25">
      <c r="A523" t="s">
        <v>849</v>
      </c>
      <c r="B523">
        <f>[1]!EM_S_RISK_AVGRETURNY(A523,"2015-12-01","2016-12-02","1")</f>
        <v>29.206900000000001</v>
      </c>
    </row>
    <row r="524" spans="1:2" x14ac:dyDescent="0.25">
      <c r="A524" t="s">
        <v>268</v>
      </c>
      <c r="B524">
        <f>[1]!EM_S_RISK_AVGRETURNY(A524,"2015-12-01","2016-12-02","1")</f>
        <v>29.148399999999999</v>
      </c>
    </row>
    <row r="525" spans="1:2" x14ac:dyDescent="0.25">
      <c r="A525" t="s">
        <v>2534</v>
      </c>
      <c r="B525">
        <f>[1]!EM_S_RISK_AVGRETURNY(A525,"2015-12-01","2016-12-02","1")</f>
        <v>29.045200000000001</v>
      </c>
    </row>
    <row r="526" spans="1:2" x14ac:dyDescent="0.25">
      <c r="A526" t="s">
        <v>2969</v>
      </c>
      <c r="B526">
        <f>[1]!EM_S_RISK_AVGRETURNY(A526,"2015-12-01","2016-12-02","1")</f>
        <v>29.041399999999999</v>
      </c>
    </row>
    <row r="527" spans="1:2" x14ac:dyDescent="0.25">
      <c r="A527" t="s">
        <v>1891</v>
      </c>
      <c r="B527">
        <f>[1]!EM_S_RISK_AVGRETURNY(A527,"2015-12-01","2016-12-02","1")</f>
        <v>28.921700000000001</v>
      </c>
    </row>
    <row r="528" spans="1:2" x14ac:dyDescent="0.25">
      <c r="A528" t="s">
        <v>2972</v>
      </c>
      <c r="B528">
        <f>[1]!EM_S_RISK_AVGRETURNY(A528,"2015-12-01","2016-12-02","1")</f>
        <v>28.813099999999999</v>
      </c>
    </row>
    <row r="529" spans="1:2" x14ac:dyDescent="0.25">
      <c r="A529" t="s">
        <v>717</v>
      </c>
      <c r="B529">
        <f>[1]!EM_S_RISK_AVGRETURNY(A529,"2015-12-01","2016-12-02","1")</f>
        <v>28.757200000000001</v>
      </c>
    </row>
    <row r="530" spans="1:2" x14ac:dyDescent="0.25">
      <c r="A530" t="s">
        <v>355</v>
      </c>
      <c r="B530">
        <f>[1]!EM_S_RISK_AVGRETURNY(A530,"2015-12-01","2016-12-02","1")</f>
        <v>28.6876</v>
      </c>
    </row>
    <row r="531" spans="1:2" x14ac:dyDescent="0.25">
      <c r="A531" t="s">
        <v>177</v>
      </c>
      <c r="B531">
        <f>[1]!EM_S_RISK_AVGRETURNY(A531,"2015-12-01","2016-12-02","1")</f>
        <v>28.600999999999999</v>
      </c>
    </row>
    <row r="532" spans="1:2" x14ac:dyDescent="0.25">
      <c r="A532" t="s">
        <v>929</v>
      </c>
      <c r="B532">
        <f>[1]!EM_S_RISK_AVGRETURNY(A532,"2015-12-01","2016-12-02","1")</f>
        <v>28.467500000000001</v>
      </c>
    </row>
    <row r="533" spans="1:2" x14ac:dyDescent="0.25">
      <c r="A533" t="s">
        <v>2411</v>
      </c>
      <c r="B533">
        <f>[1]!EM_S_RISK_AVGRETURNY(A533,"2015-12-01","2016-12-02","1")</f>
        <v>28.449300000000001</v>
      </c>
    </row>
    <row r="534" spans="1:2" x14ac:dyDescent="0.25">
      <c r="A534" t="s">
        <v>2356</v>
      </c>
      <c r="B534">
        <f>[1]!EM_S_RISK_AVGRETURNY(A534,"2015-12-01","2016-12-02","1")</f>
        <v>28.422599999999999</v>
      </c>
    </row>
    <row r="535" spans="1:2" x14ac:dyDescent="0.25">
      <c r="A535" t="s">
        <v>2609</v>
      </c>
      <c r="B535">
        <f>[1]!EM_S_RISK_AVGRETURNY(A535,"2015-12-01","2016-12-02","1")</f>
        <v>28.389099999999999</v>
      </c>
    </row>
    <row r="536" spans="1:2" x14ac:dyDescent="0.25">
      <c r="A536" t="s">
        <v>2781</v>
      </c>
      <c r="B536">
        <f>[1]!EM_S_RISK_AVGRETURNY(A536,"2015-12-01","2016-12-02","1")</f>
        <v>28.349900000000002</v>
      </c>
    </row>
    <row r="537" spans="1:2" x14ac:dyDescent="0.25">
      <c r="A537" t="s">
        <v>2686</v>
      </c>
      <c r="B537">
        <f>[1]!EM_S_RISK_AVGRETURNY(A537,"2015-12-01","2016-12-02","1")</f>
        <v>28.302</v>
      </c>
    </row>
    <row r="538" spans="1:2" x14ac:dyDescent="0.25">
      <c r="A538" t="s">
        <v>652</v>
      </c>
      <c r="B538">
        <f>[1]!EM_S_RISK_AVGRETURNY(A538,"2015-12-01","2016-12-02","1")</f>
        <v>28.1128</v>
      </c>
    </row>
    <row r="539" spans="1:2" x14ac:dyDescent="0.25">
      <c r="A539" t="s">
        <v>2608</v>
      </c>
      <c r="B539">
        <f>[1]!EM_S_RISK_AVGRETURNY(A539,"2015-12-01","2016-12-02","1")</f>
        <v>28.0855</v>
      </c>
    </row>
    <row r="540" spans="1:2" x14ac:dyDescent="0.25">
      <c r="A540" t="s">
        <v>779</v>
      </c>
      <c r="B540">
        <f>[1]!EM_S_RISK_AVGRETURNY(A540,"2015-12-01","2016-12-02","1")</f>
        <v>27.787700000000001</v>
      </c>
    </row>
    <row r="541" spans="1:2" x14ac:dyDescent="0.25">
      <c r="A541" t="s">
        <v>383</v>
      </c>
      <c r="B541">
        <f>[1]!EM_S_RISK_AVGRETURNY(A541,"2015-12-01","2016-12-02","1")</f>
        <v>27.729900000000001</v>
      </c>
    </row>
    <row r="542" spans="1:2" x14ac:dyDescent="0.25">
      <c r="A542" t="s">
        <v>2065</v>
      </c>
      <c r="B542">
        <f>[1]!EM_S_RISK_AVGRETURNY(A542,"2015-12-01","2016-12-02","1")</f>
        <v>27.719200000000001</v>
      </c>
    </row>
    <row r="543" spans="1:2" x14ac:dyDescent="0.25">
      <c r="A543" t="s">
        <v>1938</v>
      </c>
      <c r="B543">
        <f>[1]!EM_S_RISK_AVGRETURNY(A543,"2015-12-01","2016-12-02","1")</f>
        <v>27.715499999999999</v>
      </c>
    </row>
    <row r="544" spans="1:2" x14ac:dyDescent="0.25">
      <c r="A544" t="s">
        <v>2950</v>
      </c>
      <c r="B544">
        <f>[1]!EM_S_RISK_AVGRETURNY(A544,"2015-12-01","2016-12-02","1")</f>
        <v>27.7059</v>
      </c>
    </row>
    <row r="545" spans="1:2" x14ac:dyDescent="0.25">
      <c r="A545" t="s">
        <v>1122</v>
      </c>
      <c r="B545">
        <f>[1]!EM_S_RISK_AVGRETURNY(A545,"2015-12-01","2016-12-02","1")</f>
        <v>27.609000000000002</v>
      </c>
    </row>
    <row r="546" spans="1:2" x14ac:dyDescent="0.25">
      <c r="A546" t="s">
        <v>780</v>
      </c>
      <c r="B546">
        <f>[1]!EM_S_RISK_AVGRETURNY(A546,"2015-12-01","2016-12-02","1")</f>
        <v>27.582000000000001</v>
      </c>
    </row>
    <row r="547" spans="1:2" x14ac:dyDescent="0.25">
      <c r="A547" t="s">
        <v>2930</v>
      </c>
      <c r="B547">
        <f>[1]!EM_S_RISK_AVGRETURNY(A547,"2015-12-01","2016-12-02","1")</f>
        <v>27.514500000000002</v>
      </c>
    </row>
    <row r="548" spans="1:2" x14ac:dyDescent="0.25">
      <c r="A548" t="s">
        <v>1027</v>
      </c>
      <c r="B548">
        <f>[1]!EM_S_RISK_AVGRETURNY(A548,"2015-12-01","2016-12-02","1")</f>
        <v>27.4922</v>
      </c>
    </row>
    <row r="549" spans="1:2" x14ac:dyDescent="0.25">
      <c r="A549" t="s">
        <v>1398</v>
      </c>
      <c r="B549">
        <f>[1]!EM_S_RISK_AVGRETURNY(A549,"2015-12-01","2016-12-02","1")</f>
        <v>27.467600000000001</v>
      </c>
    </row>
    <row r="550" spans="1:2" x14ac:dyDescent="0.25">
      <c r="A550" t="s">
        <v>2167</v>
      </c>
      <c r="B550">
        <f>[1]!EM_S_RISK_AVGRETURNY(A550,"2015-12-01","2016-12-02","1")</f>
        <v>27.464200000000002</v>
      </c>
    </row>
    <row r="551" spans="1:2" x14ac:dyDescent="0.25">
      <c r="A551" t="s">
        <v>2407</v>
      </c>
      <c r="B551">
        <f>[1]!EM_S_RISK_AVGRETURNY(A551,"2015-12-01","2016-12-02","1")</f>
        <v>27.3795</v>
      </c>
    </row>
    <row r="552" spans="1:2" x14ac:dyDescent="0.25">
      <c r="A552" t="s">
        <v>413</v>
      </c>
      <c r="B552">
        <f>[1]!EM_S_RISK_AVGRETURNY(A552,"2015-12-01","2016-12-02","1")</f>
        <v>27.3443</v>
      </c>
    </row>
    <row r="553" spans="1:2" x14ac:dyDescent="0.25">
      <c r="A553" t="s">
        <v>364</v>
      </c>
      <c r="B553">
        <f>[1]!EM_S_RISK_AVGRETURNY(A553,"2015-12-01","2016-12-02","1")</f>
        <v>27.145499999999998</v>
      </c>
    </row>
    <row r="554" spans="1:2" x14ac:dyDescent="0.25">
      <c r="A554" t="s">
        <v>2937</v>
      </c>
      <c r="B554">
        <f>[1]!EM_S_RISK_AVGRETURNY(A554,"2015-12-01","2016-12-02","1")</f>
        <v>27.0915</v>
      </c>
    </row>
    <row r="555" spans="1:2" x14ac:dyDescent="0.25">
      <c r="A555" t="s">
        <v>259</v>
      </c>
      <c r="B555">
        <f>[1]!EM_S_RISK_AVGRETURNY(A555,"2015-12-01","2016-12-02","1")</f>
        <v>27.039200000000001</v>
      </c>
    </row>
    <row r="556" spans="1:2" x14ac:dyDescent="0.25">
      <c r="A556" t="s">
        <v>1605</v>
      </c>
      <c r="B556">
        <f>[1]!EM_S_RISK_AVGRETURNY(A556,"2015-12-01","2016-12-02","1")</f>
        <v>27.0305</v>
      </c>
    </row>
    <row r="557" spans="1:2" x14ac:dyDescent="0.25">
      <c r="A557" t="s">
        <v>576</v>
      </c>
      <c r="B557">
        <f>[1]!EM_S_RISK_AVGRETURNY(A557,"2015-12-01","2016-12-02","1")</f>
        <v>27.021100000000001</v>
      </c>
    </row>
    <row r="558" spans="1:2" x14ac:dyDescent="0.25">
      <c r="A558" t="s">
        <v>1140</v>
      </c>
      <c r="B558">
        <f>[1]!EM_S_RISK_AVGRETURNY(A558,"2015-12-01","2016-12-02","1")</f>
        <v>26.9786</v>
      </c>
    </row>
    <row r="559" spans="1:2" x14ac:dyDescent="0.25">
      <c r="A559" t="s">
        <v>519</v>
      </c>
      <c r="B559">
        <f>[1]!EM_S_RISK_AVGRETURNY(A559,"2015-12-01","2016-12-02","1")</f>
        <v>26.952400000000001</v>
      </c>
    </row>
    <row r="560" spans="1:2" x14ac:dyDescent="0.25">
      <c r="A560" t="s">
        <v>974</v>
      </c>
      <c r="B560">
        <f>[1]!EM_S_RISK_AVGRETURNY(A560,"2015-12-01","2016-12-02","1")</f>
        <v>26.8523</v>
      </c>
    </row>
    <row r="561" spans="1:2" x14ac:dyDescent="0.25">
      <c r="A561" t="s">
        <v>879</v>
      </c>
      <c r="B561">
        <f>[1]!EM_S_RISK_AVGRETURNY(A561,"2015-12-01","2016-12-02","1")</f>
        <v>26.7074</v>
      </c>
    </row>
    <row r="562" spans="1:2" x14ac:dyDescent="0.25">
      <c r="A562" t="s">
        <v>2964</v>
      </c>
      <c r="B562">
        <f>[1]!EM_S_RISK_AVGRETURNY(A562,"2015-12-01","2016-12-02","1")</f>
        <v>26.680099999999999</v>
      </c>
    </row>
    <row r="563" spans="1:2" x14ac:dyDescent="0.25">
      <c r="A563" t="s">
        <v>2903</v>
      </c>
      <c r="B563">
        <f>[1]!EM_S_RISK_AVGRETURNY(A563,"2015-12-01","2016-12-02","1")</f>
        <v>26.602699999999999</v>
      </c>
    </row>
    <row r="564" spans="1:2" x14ac:dyDescent="0.25">
      <c r="A564" t="s">
        <v>1607</v>
      </c>
      <c r="B564">
        <f>[1]!EM_S_RISK_AVGRETURNY(A564,"2015-12-01","2016-12-02","1")</f>
        <v>26.427499999999998</v>
      </c>
    </row>
    <row r="565" spans="1:2" x14ac:dyDescent="0.25">
      <c r="A565" t="s">
        <v>1174</v>
      </c>
      <c r="B565">
        <f>[1]!EM_S_RISK_AVGRETURNY(A565,"2015-12-01","2016-12-02","1")</f>
        <v>26.3857</v>
      </c>
    </row>
    <row r="566" spans="1:2" x14ac:dyDescent="0.25">
      <c r="A566" t="s">
        <v>814</v>
      </c>
      <c r="B566">
        <f>[1]!EM_S_RISK_AVGRETURNY(A566,"2015-12-01","2016-12-02","1")</f>
        <v>26.3781</v>
      </c>
    </row>
    <row r="567" spans="1:2" x14ac:dyDescent="0.25">
      <c r="A567" t="s">
        <v>808</v>
      </c>
      <c r="B567">
        <f>[1]!EM_S_RISK_AVGRETURNY(A567,"2015-12-01","2016-12-02","1")</f>
        <v>26.270800000000001</v>
      </c>
    </row>
    <row r="568" spans="1:2" x14ac:dyDescent="0.25">
      <c r="A568" t="s">
        <v>2200</v>
      </c>
      <c r="B568">
        <f>[1]!EM_S_RISK_AVGRETURNY(A568,"2015-12-01","2016-12-02","1")</f>
        <v>26.270399999999999</v>
      </c>
    </row>
    <row r="569" spans="1:2" x14ac:dyDescent="0.25">
      <c r="A569" t="s">
        <v>748</v>
      </c>
      <c r="B569">
        <f>[1]!EM_S_RISK_AVGRETURNY(A569,"2015-12-01","2016-12-02","1")</f>
        <v>26.109100000000002</v>
      </c>
    </row>
    <row r="570" spans="1:2" x14ac:dyDescent="0.25">
      <c r="A570" t="s">
        <v>781</v>
      </c>
      <c r="B570">
        <f>[1]!EM_S_RISK_AVGRETURNY(A570,"2015-12-01","2016-12-02","1")</f>
        <v>26.0686</v>
      </c>
    </row>
    <row r="571" spans="1:2" x14ac:dyDescent="0.25">
      <c r="A571" t="s">
        <v>2556</v>
      </c>
      <c r="B571">
        <f>[1]!EM_S_RISK_AVGRETURNY(A571,"2015-12-01","2016-12-02","1")</f>
        <v>25.744599999999998</v>
      </c>
    </row>
    <row r="572" spans="1:2" x14ac:dyDescent="0.25">
      <c r="A572" t="s">
        <v>1790</v>
      </c>
      <c r="B572">
        <f>[1]!EM_S_RISK_AVGRETURNY(A572,"2015-12-01","2016-12-02","1")</f>
        <v>25.737200000000001</v>
      </c>
    </row>
    <row r="573" spans="1:2" x14ac:dyDescent="0.25">
      <c r="A573" t="s">
        <v>1624</v>
      </c>
      <c r="B573">
        <f>[1]!EM_S_RISK_AVGRETURNY(A573,"2015-12-01","2016-12-02","1")</f>
        <v>25.706199999999999</v>
      </c>
    </row>
    <row r="574" spans="1:2" x14ac:dyDescent="0.25">
      <c r="A574" t="s">
        <v>1169</v>
      </c>
      <c r="B574">
        <f>[1]!EM_S_RISK_AVGRETURNY(A574,"2015-12-01","2016-12-02","1")</f>
        <v>25.678899999999999</v>
      </c>
    </row>
    <row r="575" spans="1:2" x14ac:dyDescent="0.25">
      <c r="A575" t="s">
        <v>2471</v>
      </c>
      <c r="B575">
        <f>[1]!EM_S_RISK_AVGRETURNY(A575,"2015-12-01","2016-12-02","1")</f>
        <v>25.644300000000001</v>
      </c>
    </row>
    <row r="576" spans="1:2" x14ac:dyDescent="0.25">
      <c r="A576" t="s">
        <v>2441</v>
      </c>
      <c r="B576">
        <f>[1]!EM_S_RISK_AVGRETURNY(A576,"2015-12-01","2016-12-02","1")</f>
        <v>25.639299999999999</v>
      </c>
    </row>
    <row r="577" spans="1:2" x14ac:dyDescent="0.25">
      <c r="A577" t="s">
        <v>1261</v>
      </c>
      <c r="B577">
        <f>[1]!EM_S_RISK_AVGRETURNY(A577,"2015-12-01","2016-12-02","1")</f>
        <v>25.628599999999999</v>
      </c>
    </row>
    <row r="578" spans="1:2" x14ac:dyDescent="0.25">
      <c r="A578" t="s">
        <v>1677</v>
      </c>
      <c r="B578">
        <f>[1]!EM_S_RISK_AVGRETURNY(A578,"2015-12-01","2016-12-02","1")</f>
        <v>25.469200000000001</v>
      </c>
    </row>
    <row r="579" spans="1:2" x14ac:dyDescent="0.25">
      <c r="A579" t="s">
        <v>844</v>
      </c>
      <c r="B579">
        <f>[1]!EM_S_RISK_AVGRETURNY(A579,"2015-12-01","2016-12-02","1")</f>
        <v>25.3064</v>
      </c>
    </row>
    <row r="580" spans="1:2" x14ac:dyDescent="0.25">
      <c r="A580" t="s">
        <v>2949</v>
      </c>
      <c r="B580">
        <f>[1]!EM_S_RISK_AVGRETURNY(A580,"2015-12-01","2016-12-02","1")</f>
        <v>25.237500000000001</v>
      </c>
    </row>
    <row r="581" spans="1:2" x14ac:dyDescent="0.25">
      <c r="A581" t="s">
        <v>2047</v>
      </c>
      <c r="B581">
        <f>[1]!EM_S_RISK_AVGRETURNY(A581,"2015-12-01","2016-12-02","1")</f>
        <v>25.171600000000002</v>
      </c>
    </row>
    <row r="582" spans="1:2" x14ac:dyDescent="0.25">
      <c r="A582" t="s">
        <v>2694</v>
      </c>
      <c r="B582">
        <f>[1]!EM_S_RISK_AVGRETURNY(A582,"2015-12-01","2016-12-02","1")</f>
        <v>25.147500000000001</v>
      </c>
    </row>
    <row r="583" spans="1:2" x14ac:dyDescent="0.25">
      <c r="A583" t="s">
        <v>2422</v>
      </c>
      <c r="B583">
        <f>[1]!EM_S_RISK_AVGRETURNY(A583,"2015-12-01","2016-12-02","1")</f>
        <v>25.131599999999999</v>
      </c>
    </row>
    <row r="584" spans="1:2" x14ac:dyDescent="0.25">
      <c r="A584" t="s">
        <v>2751</v>
      </c>
      <c r="B584">
        <f>[1]!EM_S_RISK_AVGRETURNY(A584,"2015-12-01","2016-12-02","1")</f>
        <v>25.0823</v>
      </c>
    </row>
    <row r="585" spans="1:2" x14ac:dyDescent="0.25">
      <c r="A585" t="s">
        <v>2017</v>
      </c>
      <c r="B585">
        <f>[1]!EM_S_RISK_AVGRETURNY(A585,"2015-12-01","2016-12-02","1")</f>
        <v>24.913</v>
      </c>
    </row>
    <row r="586" spans="1:2" x14ac:dyDescent="0.25">
      <c r="A586" t="s">
        <v>1701</v>
      </c>
      <c r="B586">
        <f>[1]!EM_S_RISK_AVGRETURNY(A586,"2015-12-01","2016-12-02","1")</f>
        <v>24.843</v>
      </c>
    </row>
    <row r="587" spans="1:2" x14ac:dyDescent="0.25">
      <c r="A587" t="s">
        <v>2156</v>
      </c>
      <c r="B587">
        <f>[1]!EM_S_RISK_AVGRETURNY(A587,"2015-12-01","2016-12-02","1")</f>
        <v>24.639199999999999</v>
      </c>
    </row>
    <row r="588" spans="1:2" x14ac:dyDescent="0.25">
      <c r="A588" t="s">
        <v>824</v>
      </c>
      <c r="B588">
        <f>[1]!EM_S_RISK_AVGRETURNY(A588,"2015-12-01","2016-12-02","1")</f>
        <v>24.600300000000001</v>
      </c>
    </row>
    <row r="589" spans="1:2" x14ac:dyDescent="0.25">
      <c r="A589" t="s">
        <v>1596</v>
      </c>
      <c r="B589">
        <f>[1]!EM_S_RISK_AVGRETURNY(A589,"2015-12-01","2016-12-02","1")</f>
        <v>24.5716</v>
      </c>
    </row>
    <row r="590" spans="1:2" x14ac:dyDescent="0.25">
      <c r="A590" t="s">
        <v>2027</v>
      </c>
      <c r="B590">
        <f>[1]!EM_S_RISK_AVGRETURNY(A590,"2015-12-01","2016-12-02","1")</f>
        <v>24.549099999999999</v>
      </c>
    </row>
    <row r="591" spans="1:2" x14ac:dyDescent="0.25">
      <c r="A591" t="s">
        <v>2131</v>
      </c>
      <c r="B591">
        <f>[1]!EM_S_RISK_AVGRETURNY(A591,"2015-12-01","2016-12-02","1")</f>
        <v>24.502700000000001</v>
      </c>
    </row>
    <row r="592" spans="1:2" x14ac:dyDescent="0.25">
      <c r="A592" t="s">
        <v>913</v>
      </c>
      <c r="B592">
        <f>[1]!EM_S_RISK_AVGRETURNY(A592,"2015-12-01","2016-12-02","1")</f>
        <v>24.317</v>
      </c>
    </row>
    <row r="593" spans="1:2" x14ac:dyDescent="0.25">
      <c r="A593" t="s">
        <v>1022</v>
      </c>
      <c r="B593">
        <f>[1]!EM_S_RISK_AVGRETURNY(A593,"2015-12-01","2016-12-02","1")</f>
        <v>24.287199999999999</v>
      </c>
    </row>
    <row r="594" spans="1:2" x14ac:dyDescent="0.25">
      <c r="A594" t="s">
        <v>2631</v>
      </c>
      <c r="B594">
        <f>[1]!EM_S_RISK_AVGRETURNY(A594,"2015-12-01","2016-12-02","1")</f>
        <v>24.226500000000001</v>
      </c>
    </row>
    <row r="595" spans="1:2" x14ac:dyDescent="0.25">
      <c r="A595" t="s">
        <v>2178</v>
      </c>
      <c r="B595">
        <f>[1]!EM_S_RISK_AVGRETURNY(A595,"2015-12-01","2016-12-02","1")</f>
        <v>24.198</v>
      </c>
    </row>
    <row r="596" spans="1:2" x14ac:dyDescent="0.25">
      <c r="A596" t="s">
        <v>1457</v>
      </c>
      <c r="B596">
        <f>[1]!EM_S_RISK_AVGRETURNY(A596,"2015-12-01","2016-12-02","1")</f>
        <v>24.084599999999998</v>
      </c>
    </row>
    <row r="597" spans="1:2" x14ac:dyDescent="0.25">
      <c r="A597" t="s">
        <v>1579</v>
      </c>
      <c r="B597">
        <f>[1]!EM_S_RISK_AVGRETURNY(A597,"2015-12-01","2016-12-02","1")</f>
        <v>24.017900000000001</v>
      </c>
    </row>
    <row r="598" spans="1:2" x14ac:dyDescent="0.25">
      <c r="A598" t="s">
        <v>1718</v>
      </c>
      <c r="B598">
        <f>[1]!EM_S_RISK_AVGRETURNY(A598,"2015-12-01","2016-12-02","1")</f>
        <v>23.920999999999999</v>
      </c>
    </row>
    <row r="599" spans="1:2" x14ac:dyDescent="0.25">
      <c r="A599" t="s">
        <v>2570</v>
      </c>
      <c r="B599">
        <f>[1]!EM_S_RISK_AVGRETURNY(A599,"2015-12-01","2016-12-02","1")</f>
        <v>23.846800000000002</v>
      </c>
    </row>
    <row r="600" spans="1:2" x14ac:dyDescent="0.25">
      <c r="A600" t="s">
        <v>2018</v>
      </c>
      <c r="B600">
        <f>[1]!EM_S_RISK_AVGRETURNY(A600,"2015-12-01","2016-12-02","1")</f>
        <v>23.732700000000001</v>
      </c>
    </row>
    <row r="601" spans="1:2" x14ac:dyDescent="0.25">
      <c r="A601" t="s">
        <v>1370</v>
      </c>
      <c r="B601">
        <f>[1]!EM_S_RISK_AVGRETURNY(A601,"2015-12-01","2016-12-02","1")</f>
        <v>23.6936</v>
      </c>
    </row>
    <row r="602" spans="1:2" x14ac:dyDescent="0.25">
      <c r="A602" t="s">
        <v>2108</v>
      </c>
      <c r="B602">
        <f>[1]!EM_S_RISK_AVGRETURNY(A602,"2015-12-01","2016-12-02","1")</f>
        <v>23.662400000000002</v>
      </c>
    </row>
    <row r="603" spans="1:2" x14ac:dyDescent="0.25">
      <c r="A603" t="s">
        <v>917</v>
      </c>
      <c r="B603">
        <f>[1]!EM_S_RISK_AVGRETURNY(A603,"2015-12-01","2016-12-02","1")</f>
        <v>23.570799999999998</v>
      </c>
    </row>
    <row r="604" spans="1:2" x14ac:dyDescent="0.25">
      <c r="A604" t="s">
        <v>805</v>
      </c>
      <c r="B604">
        <f>[1]!EM_S_RISK_AVGRETURNY(A604,"2015-12-01","2016-12-02","1")</f>
        <v>23.297499999999999</v>
      </c>
    </row>
    <row r="605" spans="1:2" x14ac:dyDescent="0.25">
      <c r="A605" t="s">
        <v>1943</v>
      </c>
      <c r="B605">
        <f>[1]!EM_S_RISK_AVGRETURNY(A605,"2015-12-01","2016-12-02","1")</f>
        <v>23.1647</v>
      </c>
    </row>
    <row r="606" spans="1:2" x14ac:dyDescent="0.25">
      <c r="A606" t="s">
        <v>2536</v>
      </c>
      <c r="B606">
        <f>[1]!EM_S_RISK_AVGRETURNY(A606,"2015-12-01","2016-12-02","1")</f>
        <v>23.108599999999999</v>
      </c>
    </row>
    <row r="607" spans="1:2" x14ac:dyDescent="0.25">
      <c r="A607" t="s">
        <v>2678</v>
      </c>
      <c r="B607">
        <f>[1]!EM_S_RISK_AVGRETURNY(A607,"2015-12-01","2016-12-02","1")</f>
        <v>23.078099999999999</v>
      </c>
    </row>
    <row r="608" spans="1:2" x14ac:dyDescent="0.25">
      <c r="A608" t="s">
        <v>2090</v>
      </c>
      <c r="B608">
        <f>[1]!EM_S_RISK_AVGRETURNY(A608,"2015-12-01","2016-12-02","1")</f>
        <v>23.068999999999999</v>
      </c>
    </row>
    <row r="609" spans="1:2" x14ac:dyDescent="0.25">
      <c r="A609" t="s">
        <v>642</v>
      </c>
      <c r="B609">
        <f>[1]!EM_S_RISK_AVGRETURNY(A609,"2015-12-01","2016-12-02","1")</f>
        <v>23.018799999999999</v>
      </c>
    </row>
    <row r="610" spans="1:2" x14ac:dyDescent="0.25">
      <c r="A610" t="s">
        <v>2936</v>
      </c>
      <c r="B610">
        <f>[1]!EM_S_RISK_AVGRETURNY(A610,"2015-12-01","2016-12-02","1")</f>
        <v>22.970800000000001</v>
      </c>
    </row>
    <row r="611" spans="1:2" x14ac:dyDescent="0.25">
      <c r="A611" t="s">
        <v>855</v>
      </c>
      <c r="B611">
        <f>[1]!EM_S_RISK_AVGRETURNY(A611,"2015-12-01","2016-12-02","1")</f>
        <v>22.939900000000002</v>
      </c>
    </row>
    <row r="612" spans="1:2" x14ac:dyDescent="0.25">
      <c r="A612" t="s">
        <v>1955</v>
      </c>
      <c r="B612">
        <f>[1]!EM_S_RISK_AVGRETURNY(A612,"2015-12-01","2016-12-02","1")</f>
        <v>22.9193</v>
      </c>
    </row>
    <row r="613" spans="1:2" x14ac:dyDescent="0.25">
      <c r="A613" t="s">
        <v>2123</v>
      </c>
      <c r="B613">
        <f>[1]!EM_S_RISK_AVGRETURNY(A613,"2015-12-01","2016-12-02","1")</f>
        <v>22.918800000000001</v>
      </c>
    </row>
    <row r="614" spans="1:2" x14ac:dyDescent="0.25">
      <c r="A614" t="s">
        <v>2269</v>
      </c>
      <c r="B614">
        <f>[1]!EM_S_RISK_AVGRETURNY(A614,"2015-12-01","2016-12-02","1")</f>
        <v>22.866800000000001</v>
      </c>
    </row>
    <row r="615" spans="1:2" x14ac:dyDescent="0.25">
      <c r="A615" t="s">
        <v>599</v>
      </c>
      <c r="B615">
        <f>[1]!EM_S_RISK_AVGRETURNY(A615,"2015-12-01","2016-12-02","1")</f>
        <v>22.775099999999998</v>
      </c>
    </row>
    <row r="616" spans="1:2" x14ac:dyDescent="0.25">
      <c r="A616" t="s">
        <v>2939</v>
      </c>
      <c r="B616">
        <f>[1]!EM_S_RISK_AVGRETURNY(A616,"2015-12-01","2016-12-02","1")</f>
        <v>22.740400000000001</v>
      </c>
    </row>
    <row r="617" spans="1:2" x14ac:dyDescent="0.25">
      <c r="A617" t="s">
        <v>1914</v>
      </c>
      <c r="B617">
        <f>[1]!EM_S_RISK_AVGRETURNY(A617,"2015-12-01","2016-12-02","1")</f>
        <v>22.6828</v>
      </c>
    </row>
    <row r="618" spans="1:2" x14ac:dyDescent="0.25">
      <c r="A618" t="s">
        <v>1355</v>
      </c>
      <c r="B618">
        <f>[1]!EM_S_RISK_AVGRETURNY(A618,"2015-12-01","2016-12-02","1")</f>
        <v>22.651800000000001</v>
      </c>
    </row>
    <row r="619" spans="1:2" x14ac:dyDescent="0.25">
      <c r="A619" t="s">
        <v>533</v>
      </c>
      <c r="B619">
        <f>[1]!EM_S_RISK_AVGRETURNY(A619,"2015-12-01","2016-12-02","1")</f>
        <v>22.619800000000001</v>
      </c>
    </row>
    <row r="620" spans="1:2" x14ac:dyDescent="0.25">
      <c r="A620" t="s">
        <v>53</v>
      </c>
      <c r="B620">
        <f>[1]!EM_S_RISK_AVGRETURNY(A620,"2015-12-01","2016-12-02","1")</f>
        <v>22.560500000000001</v>
      </c>
    </row>
    <row r="621" spans="1:2" x14ac:dyDescent="0.25">
      <c r="A621" t="s">
        <v>2820</v>
      </c>
      <c r="B621">
        <f>[1]!EM_S_RISK_AVGRETURNY(A621,"2015-12-01","2016-12-02","1")</f>
        <v>22.3979</v>
      </c>
    </row>
    <row r="622" spans="1:2" x14ac:dyDescent="0.25">
      <c r="A622" t="s">
        <v>2279</v>
      </c>
      <c r="B622">
        <f>[1]!EM_S_RISK_AVGRETURNY(A622,"2015-12-01","2016-12-02","1")</f>
        <v>22.391999999999999</v>
      </c>
    </row>
    <row r="623" spans="1:2" x14ac:dyDescent="0.25">
      <c r="A623" t="s">
        <v>1717</v>
      </c>
      <c r="B623">
        <f>[1]!EM_S_RISK_AVGRETURNY(A623,"2015-12-01","2016-12-02","1")</f>
        <v>22.344000000000001</v>
      </c>
    </row>
    <row r="624" spans="1:2" x14ac:dyDescent="0.25">
      <c r="A624" t="s">
        <v>2266</v>
      </c>
      <c r="B624">
        <f>[1]!EM_S_RISK_AVGRETURNY(A624,"2015-12-01","2016-12-02","1")</f>
        <v>22.335999999999999</v>
      </c>
    </row>
    <row r="625" spans="1:2" x14ac:dyDescent="0.25">
      <c r="A625" t="s">
        <v>1515</v>
      </c>
      <c r="B625">
        <f>[1]!EM_S_RISK_AVGRETURNY(A625,"2015-12-01","2016-12-02","1")</f>
        <v>22.295000000000002</v>
      </c>
    </row>
    <row r="626" spans="1:2" x14ac:dyDescent="0.25">
      <c r="A626" t="s">
        <v>2721</v>
      </c>
      <c r="B626">
        <f>[1]!EM_S_RISK_AVGRETURNY(A626,"2015-12-01","2016-12-02","1")</f>
        <v>22.214700000000001</v>
      </c>
    </row>
    <row r="627" spans="1:2" x14ac:dyDescent="0.25">
      <c r="A627" t="s">
        <v>2862</v>
      </c>
      <c r="B627">
        <f>[1]!EM_S_RISK_AVGRETURNY(A627,"2015-12-01","2016-12-02","1")</f>
        <v>22.168199999999999</v>
      </c>
    </row>
    <row r="628" spans="1:2" x14ac:dyDescent="0.25">
      <c r="A628" t="s">
        <v>1517</v>
      </c>
      <c r="B628">
        <f>[1]!EM_S_RISK_AVGRETURNY(A628,"2015-12-01","2016-12-02","1")</f>
        <v>22.049700000000001</v>
      </c>
    </row>
    <row r="629" spans="1:2" x14ac:dyDescent="0.25">
      <c r="A629" t="s">
        <v>454</v>
      </c>
      <c r="B629">
        <f>[1]!EM_S_RISK_AVGRETURNY(A629,"2015-12-01","2016-12-02","1")</f>
        <v>22.029800000000002</v>
      </c>
    </row>
    <row r="630" spans="1:2" x14ac:dyDescent="0.25">
      <c r="A630" t="s">
        <v>2698</v>
      </c>
      <c r="B630">
        <f>[1]!EM_S_RISK_AVGRETURNY(A630,"2015-12-01","2016-12-02","1")</f>
        <v>21.960100000000001</v>
      </c>
    </row>
    <row r="631" spans="1:2" x14ac:dyDescent="0.25">
      <c r="A631" t="s">
        <v>625</v>
      </c>
      <c r="B631">
        <f>[1]!EM_S_RISK_AVGRETURNY(A631,"2015-12-01","2016-12-02","1")</f>
        <v>21.885999999999999</v>
      </c>
    </row>
    <row r="632" spans="1:2" x14ac:dyDescent="0.25">
      <c r="A632" t="s">
        <v>2350</v>
      </c>
      <c r="B632">
        <f>[1]!EM_S_RISK_AVGRETURNY(A632,"2015-12-01","2016-12-02","1")</f>
        <v>21.8246</v>
      </c>
    </row>
    <row r="633" spans="1:2" x14ac:dyDescent="0.25">
      <c r="A633" t="s">
        <v>1581</v>
      </c>
      <c r="B633">
        <f>[1]!EM_S_RISK_AVGRETURNY(A633,"2015-12-01","2016-12-02","1")</f>
        <v>21.819600000000001</v>
      </c>
    </row>
    <row r="634" spans="1:2" x14ac:dyDescent="0.25">
      <c r="A634" t="s">
        <v>2506</v>
      </c>
      <c r="B634">
        <f>[1]!EM_S_RISK_AVGRETURNY(A634,"2015-12-01","2016-12-02","1")</f>
        <v>21.7684</v>
      </c>
    </row>
    <row r="635" spans="1:2" x14ac:dyDescent="0.25">
      <c r="A635" t="s">
        <v>2026</v>
      </c>
      <c r="B635">
        <f>[1]!EM_S_RISK_AVGRETURNY(A635,"2015-12-01","2016-12-02","1")</f>
        <v>21.732700000000001</v>
      </c>
    </row>
    <row r="636" spans="1:2" x14ac:dyDescent="0.25">
      <c r="A636" t="s">
        <v>2941</v>
      </c>
      <c r="B636">
        <f>[1]!EM_S_RISK_AVGRETURNY(A636,"2015-12-01","2016-12-02","1")</f>
        <v>21.728200000000001</v>
      </c>
    </row>
    <row r="637" spans="1:2" x14ac:dyDescent="0.25">
      <c r="A637" t="s">
        <v>1530</v>
      </c>
      <c r="B637">
        <f>[1]!EM_S_RISK_AVGRETURNY(A637,"2015-12-01","2016-12-02","1")</f>
        <v>21.727499999999999</v>
      </c>
    </row>
    <row r="638" spans="1:2" x14ac:dyDescent="0.25">
      <c r="A638" t="s">
        <v>1016</v>
      </c>
      <c r="B638">
        <f>[1]!EM_S_RISK_AVGRETURNY(A638,"2015-12-01","2016-12-02","1")</f>
        <v>21.652699999999999</v>
      </c>
    </row>
    <row r="639" spans="1:2" x14ac:dyDescent="0.25">
      <c r="A639" t="s">
        <v>371</v>
      </c>
      <c r="B639">
        <f>[1]!EM_S_RISK_AVGRETURNY(A639,"2015-12-01","2016-12-02","1")</f>
        <v>21.596499999999999</v>
      </c>
    </row>
    <row r="640" spans="1:2" x14ac:dyDescent="0.25">
      <c r="A640" t="s">
        <v>1911</v>
      </c>
      <c r="B640">
        <f>[1]!EM_S_RISK_AVGRETURNY(A640,"2015-12-01","2016-12-02","1")</f>
        <v>21.533300000000001</v>
      </c>
    </row>
    <row r="641" spans="1:2" x14ac:dyDescent="0.25">
      <c r="A641" t="s">
        <v>826</v>
      </c>
      <c r="B641">
        <f>[1]!EM_S_RISK_AVGRETURNY(A641,"2015-12-01","2016-12-02","1")</f>
        <v>21.519200000000001</v>
      </c>
    </row>
    <row r="642" spans="1:2" x14ac:dyDescent="0.25">
      <c r="A642" t="s">
        <v>747</v>
      </c>
      <c r="B642">
        <f>[1]!EM_S_RISK_AVGRETURNY(A642,"2015-12-01","2016-12-02","1")</f>
        <v>21.498100000000001</v>
      </c>
    </row>
    <row r="643" spans="1:2" x14ac:dyDescent="0.25">
      <c r="A643" t="s">
        <v>2408</v>
      </c>
      <c r="B643">
        <f>[1]!EM_S_RISK_AVGRETURNY(A643,"2015-12-01","2016-12-02","1")</f>
        <v>21.486499999999999</v>
      </c>
    </row>
    <row r="644" spans="1:2" x14ac:dyDescent="0.25">
      <c r="A644" t="s">
        <v>2780</v>
      </c>
      <c r="B644">
        <f>[1]!EM_S_RISK_AVGRETURNY(A644,"2015-12-01","2016-12-02","1")</f>
        <v>21.4773</v>
      </c>
    </row>
    <row r="645" spans="1:2" x14ac:dyDescent="0.25">
      <c r="A645" t="s">
        <v>1968</v>
      </c>
      <c r="B645">
        <f>[1]!EM_S_RISK_AVGRETURNY(A645,"2015-12-01","2016-12-02","1")</f>
        <v>21.3917</v>
      </c>
    </row>
    <row r="646" spans="1:2" x14ac:dyDescent="0.25">
      <c r="A646" t="s">
        <v>2343</v>
      </c>
      <c r="B646">
        <f>[1]!EM_S_RISK_AVGRETURNY(A646,"2015-12-01","2016-12-02","1")</f>
        <v>21.354199999999999</v>
      </c>
    </row>
    <row r="647" spans="1:2" x14ac:dyDescent="0.25">
      <c r="A647" t="s">
        <v>1847</v>
      </c>
      <c r="B647">
        <f>[1]!EM_S_RISK_AVGRETURNY(A647,"2015-12-01","2016-12-02","1")</f>
        <v>21.279800000000002</v>
      </c>
    </row>
    <row r="648" spans="1:2" x14ac:dyDescent="0.25">
      <c r="A648" t="s">
        <v>771</v>
      </c>
      <c r="B648">
        <f>[1]!EM_S_RISK_AVGRETURNY(A648,"2015-12-01","2016-12-02","1")</f>
        <v>21.22</v>
      </c>
    </row>
    <row r="649" spans="1:2" x14ac:dyDescent="0.25">
      <c r="A649" t="s">
        <v>1583</v>
      </c>
      <c r="B649">
        <f>[1]!EM_S_RISK_AVGRETURNY(A649,"2015-12-01","2016-12-02","1")</f>
        <v>21.197299999999998</v>
      </c>
    </row>
    <row r="650" spans="1:2" x14ac:dyDescent="0.25">
      <c r="A650" t="s">
        <v>1940</v>
      </c>
      <c r="B650">
        <f>[1]!EM_S_RISK_AVGRETURNY(A650,"2015-12-01","2016-12-02","1")</f>
        <v>21.120899999999999</v>
      </c>
    </row>
    <row r="651" spans="1:2" x14ac:dyDescent="0.25">
      <c r="A651" t="s">
        <v>379</v>
      </c>
      <c r="B651">
        <f>[1]!EM_S_RISK_AVGRETURNY(A651,"2015-12-01","2016-12-02","1")</f>
        <v>21.1084</v>
      </c>
    </row>
    <row r="652" spans="1:2" x14ac:dyDescent="0.25">
      <c r="A652" t="s">
        <v>2424</v>
      </c>
      <c r="B652">
        <f>[1]!EM_S_RISK_AVGRETURNY(A652,"2015-12-01","2016-12-02","1")</f>
        <v>21.0898</v>
      </c>
    </row>
    <row r="653" spans="1:2" x14ac:dyDescent="0.25">
      <c r="A653" t="s">
        <v>1062</v>
      </c>
      <c r="B653">
        <f>[1]!EM_S_RISK_AVGRETURNY(A653,"2015-12-01","2016-12-02","1")</f>
        <v>20.9102</v>
      </c>
    </row>
    <row r="654" spans="1:2" x14ac:dyDescent="0.25">
      <c r="A654" t="s">
        <v>2043</v>
      </c>
      <c r="B654">
        <f>[1]!EM_S_RISK_AVGRETURNY(A654,"2015-12-01","2016-12-02","1")</f>
        <v>20.899100000000001</v>
      </c>
    </row>
    <row r="655" spans="1:2" x14ac:dyDescent="0.25">
      <c r="A655" t="s">
        <v>149</v>
      </c>
      <c r="B655">
        <f>[1]!EM_S_RISK_AVGRETURNY(A655,"2015-12-01","2016-12-02","1")</f>
        <v>20.880299999999998</v>
      </c>
    </row>
    <row r="656" spans="1:2" x14ac:dyDescent="0.25">
      <c r="A656" t="s">
        <v>1950</v>
      </c>
      <c r="B656">
        <f>[1]!EM_S_RISK_AVGRETURNY(A656,"2015-12-01","2016-12-02","1")</f>
        <v>20.839200000000002</v>
      </c>
    </row>
    <row r="657" spans="1:2" x14ac:dyDescent="0.25">
      <c r="A657" t="s">
        <v>1840</v>
      </c>
      <c r="B657">
        <f>[1]!EM_S_RISK_AVGRETURNY(A657,"2015-12-01","2016-12-02","1")</f>
        <v>20.8155</v>
      </c>
    </row>
    <row r="658" spans="1:2" x14ac:dyDescent="0.25">
      <c r="A658" t="s">
        <v>1612</v>
      </c>
      <c r="B658">
        <f>[1]!EM_S_RISK_AVGRETURNY(A658,"2015-12-01","2016-12-02","1")</f>
        <v>20.8034</v>
      </c>
    </row>
    <row r="659" spans="1:2" x14ac:dyDescent="0.25">
      <c r="A659" t="s">
        <v>1475</v>
      </c>
      <c r="B659">
        <f>[1]!EM_S_RISK_AVGRETURNY(A659,"2015-12-01","2016-12-02","1")</f>
        <v>20.7439</v>
      </c>
    </row>
    <row r="660" spans="1:2" x14ac:dyDescent="0.25">
      <c r="A660" t="s">
        <v>1544</v>
      </c>
      <c r="B660">
        <f>[1]!EM_S_RISK_AVGRETURNY(A660,"2015-12-01","2016-12-02","1")</f>
        <v>20.6342</v>
      </c>
    </row>
    <row r="661" spans="1:2" x14ac:dyDescent="0.25">
      <c r="A661" t="s">
        <v>3001</v>
      </c>
      <c r="B661">
        <f>[1]!EM_S_RISK_AVGRETURNY(A661,"2015-12-01","2016-12-02","1")</f>
        <v>20.631399999999999</v>
      </c>
    </row>
    <row r="662" spans="1:2" x14ac:dyDescent="0.25">
      <c r="A662" t="s">
        <v>693</v>
      </c>
      <c r="B662">
        <f>[1]!EM_S_RISK_AVGRETURNY(A662,"2015-12-01","2016-12-02","1")</f>
        <v>20.612100000000002</v>
      </c>
    </row>
    <row r="663" spans="1:2" x14ac:dyDescent="0.25">
      <c r="A663" t="s">
        <v>1822</v>
      </c>
      <c r="B663">
        <f>[1]!EM_S_RISK_AVGRETURNY(A663,"2015-12-01","2016-12-02","1")</f>
        <v>20.538699999999999</v>
      </c>
    </row>
    <row r="664" spans="1:2" x14ac:dyDescent="0.25">
      <c r="A664" t="s">
        <v>604</v>
      </c>
      <c r="B664">
        <f>[1]!EM_S_RISK_AVGRETURNY(A664,"2015-12-01","2016-12-02","1")</f>
        <v>20.535399999999999</v>
      </c>
    </row>
    <row r="665" spans="1:2" x14ac:dyDescent="0.25">
      <c r="A665" t="s">
        <v>715</v>
      </c>
      <c r="B665">
        <f>[1]!EM_S_RISK_AVGRETURNY(A665,"2015-12-01","2016-12-02","1")</f>
        <v>20.4194</v>
      </c>
    </row>
    <row r="666" spans="1:2" x14ac:dyDescent="0.25">
      <c r="A666" t="s">
        <v>2584</v>
      </c>
      <c r="B666">
        <f>[1]!EM_S_RISK_AVGRETURNY(A666,"2015-12-01","2016-12-02","1")</f>
        <v>20.418099999999999</v>
      </c>
    </row>
    <row r="667" spans="1:2" x14ac:dyDescent="0.25">
      <c r="A667" t="s">
        <v>2074</v>
      </c>
      <c r="B667">
        <f>[1]!EM_S_RISK_AVGRETURNY(A667,"2015-12-01","2016-12-02","1")</f>
        <v>20.171500000000002</v>
      </c>
    </row>
    <row r="668" spans="1:2" x14ac:dyDescent="0.25">
      <c r="A668" t="s">
        <v>388</v>
      </c>
      <c r="B668">
        <f>[1]!EM_S_RISK_AVGRETURNY(A668,"2015-12-01","2016-12-02","1")</f>
        <v>20.1524</v>
      </c>
    </row>
    <row r="669" spans="1:2" x14ac:dyDescent="0.25">
      <c r="A669" t="s">
        <v>2688</v>
      </c>
      <c r="B669">
        <f>[1]!EM_S_RISK_AVGRETURNY(A669,"2015-12-01","2016-12-02","1")</f>
        <v>20.1328</v>
      </c>
    </row>
    <row r="670" spans="1:2" x14ac:dyDescent="0.25">
      <c r="A670" t="s">
        <v>2562</v>
      </c>
      <c r="B670">
        <f>[1]!EM_S_RISK_AVGRETURNY(A670,"2015-12-01","2016-12-02","1")</f>
        <v>20.114699999999999</v>
      </c>
    </row>
    <row r="671" spans="1:2" x14ac:dyDescent="0.25">
      <c r="A671" t="s">
        <v>2488</v>
      </c>
      <c r="B671">
        <f>[1]!EM_S_RISK_AVGRETURNY(A671,"2015-12-01","2016-12-02","1")</f>
        <v>20.024899999999999</v>
      </c>
    </row>
    <row r="672" spans="1:2" x14ac:dyDescent="0.25">
      <c r="A672" t="s">
        <v>1421</v>
      </c>
      <c r="B672">
        <f>[1]!EM_S_RISK_AVGRETURNY(A672,"2015-12-01","2016-12-02","1")</f>
        <v>19.973199999999999</v>
      </c>
    </row>
    <row r="673" spans="1:2" x14ac:dyDescent="0.25">
      <c r="A673" t="s">
        <v>1359</v>
      </c>
      <c r="B673">
        <f>[1]!EM_S_RISK_AVGRETURNY(A673,"2015-12-01","2016-12-02","1")</f>
        <v>19.900500000000001</v>
      </c>
    </row>
    <row r="674" spans="1:2" x14ac:dyDescent="0.25">
      <c r="A674" t="s">
        <v>2304</v>
      </c>
      <c r="B674">
        <f>[1]!EM_S_RISK_AVGRETURNY(A674,"2015-12-01","2016-12-02","1")</f>
        <v>19.814499999999999</v>
      </c>
    </row>
    <row r="675" spans="1:2" x14ac:dyDescent="0.25">
      <c r="A675" t="s">
        <v>312</v>
      </c>
      <c r="B675">
        <f>[1]!EM_S_RISK_AVGRETURNY(A675,"2015-12-01","2016-12-02","1")</f>
        <v>19.772600000000001</v>
      </c>
    </row>
    <row r="676" spans="1:2" x14ac:dyDescent="0.25">
      <c r="A676" t="s">
        <v>1825</v>
      </c>
      <c r="B676">
        <f>[1]!EM_S_RISK_AVGRETURNY(A676,"2015-12-01","2016-12-02","1")</f>
        <v>19.672799999999999</v>
      </c>
    </row>
    <row r="677" spans="1:2" x14ac:dyDescent="0.25">
      <c r="A677" t="s">
        <v>1286</v>
      </c>
      <c r="B677">
        <f>[1]!EM_S_RISK_AVGRETURNY(A677,"2015-12-01","2016-12-02","1")</f>
        <v>19.566299999999998</v>
      </c>
    </row>
    <row r="678" spans="1:2" x14ac:dyDescent="0.25">
      <c r="A678" t="s">
        <v>690</v>
      </c>
      <c r="B678">
        <f>[1]!EM_S_RISK_AVGRETURNY(A678,"2015-12-01","2016-12-02","1")</f>
        <v>19.5472</v>
      </c>
    </row>
    <row r="679" spans="1:2" x14ac:dyDescent="0.25">
      <c r="A679" t="s">
        <v>351</v>
      </c>
      <c r="B679">
        <f>[1]!EM_S_RISK_AVGRETURNY(A679,"2015-12-01","2016-12-02","1")</f>
        <v>19.5426</v>
      </c>
    </row>
    <row r="680" spans="1:2" x14ac:dyDescent="0.25">
      <c r="A680" t="s">
        <v>1104</v>
      </c>
      <c r="B680">
        <f>[1]!EM_S_RISK_AVGRETURNY(A680,"2015-12-01","2016-12-02","1")</f>
        <v>19.517700000000001</v>
      </c>
    </row>
    <row r="681" spans="1:2" x14ac:dyDescent="0.25">
      <c r="A681" t="s">
        <v>283</v>
      </c>
      <c r="B681">
        <f>[1]!EM_S_RISK_AVGRETURNY(A681,"2015-12-01","2016-12-02","1")</f>
        <v>19.482299999999999</v>
      </c>
    </row>
    <row r="682" spans="1:2" x14ac:dyDescent="0.25">
      <c r="A682" t="s">
        <v>2369</v>
      </c>
      <c r="B682">
        <f>[1]!EM_S_RISK_AVGRETURNY(A682,"2015-12-01","2016-12-02","1")</f>
        <v>19.4803</v>
      </c>
    </row>
    <row r="683" spans="1:2" x14ac:dyDescent="0.25">
      <c r="A683" t="s">
        <v>2148</v>
      </c>
      <c r="B683">
        <f>[1]!EM_S_RISK_AVGRETURNY(A683,"2015-12-01","2016-12-02","1")</f>
        <v>19.4375</v>
      </c>
    </row>
    <row r="684" spans="1:2" x14ac:dyDescent="0.25">
      <c r="A684" t="s">
        <v>1543</v>
      </c>
      <c r="B684">
        <f>[1]!EM_S_RISK_AVGRETURNY(A684,"2015-12-01","2016-12-02","1")</f>
        <v>19.434200000000001</v>
      </c>
    </row>
    <row r="685" spans="1:2" x14ac:dyDescent="0.25">
      <c r="A685" t="s">
        <v>2462</v>
      </c>
      <c r="B685">
        <f>[1]!EM_S_RISK_AVGRETURNY(A685,"2015-12-01","2016-12-02","1")</f>
        <v>19.340399999999999</v>
      </c>
    </row>
    <row r="686" spans="1:2" x14ac:dyDescent="0.25">
      <c r="A686" t="s">
        <v>799</v>
      </c>
      <c r="B686">
        <f>[1]!EM_S_RISK_AVGRETURNY(A686,"2015-12-01","2016-12-02","1")</f>
        <v>19.1783</v>
      </c>
    </row>
    <row r="687" spans="1:2" x14ac:dyDescent="0.25">
      <c r="A687" t="s">
        <v>2984</v>
      </c>
      <c r="B687">
        <f>[1]!EM_S_RISK_AVGRETURNY(A687,"2015-12-01","2016-12-02","1")</f>
        <v>19.132999999999999</v>
      </c>
    </row>
    <row r="688" spans="1:2" x14ac:dyDescent="0.25">
      <c r="A688" t="s">
        <v>2815</v>
      </c>
      <c r="B688">
        <f>[1]!EM_S_RISK_AVGRETURNY(A688,"2015-12-01","2016-12-02","1")</f>
        <v>19.083600000000001</v>
      </c>
    </row>
    <row r="689" spans="1:2" x14ac:dyDescent="0.25">
      <c r="A689" t="s">
        <v>1142</v>
      </c>
      <c r="B689">
        <f>[1]!EM_S_RISK_AVGRETURNY(A689,"2015-12-01","2016-12-02","1")</f>
        <v>19.0365</v>
      </c>
    </row>
    <row r="690" spans="1:2" x14ac:dyDescent="0.25">
      <c r="A690" t="s">
        <v>753</v>
      </c>
      <c r="B690">
        <f>[1]!EM_S_RISK_AVGRETURNY(A690,"2015-12-01","2016-12-02","1")</f>
        <v>19.0168</v>
      </c>
    </row>
    <row r="691" spans="1:2" x14ac:dyDescent="0.25">
      <c r="A691" t="s">
        <v>1501</v>
      </c>
      <c r="B691">
        <f>[1]!EM_S_RISK_AVGRETURNY(A691,"2015-12-01","2016-12-02","1")</f>
        <v>18.960599999999999</v>
      </c>
    </row>
    <row r="692" spans="1:2" x14ac:dyDescent="0.25">
      <c r="A692" t="s">
        <v>1863</v>
      </c>
      <c r="B692">
        <f>[1]!EM_S_RISK_AVGRETURNY(A692,"2015-12-01","2016-12-02","1")</f>
        <v>18.834499999999998</v>
      </c>
    </row>
    <row r="693" spans="1:2" x14ac:dyDescent="0.25">
      <c r="A693" t="s">
        <v>2639</v>
      </c>
      <c r="B693">
        <f>[1]!EM_S_RISK_AVGRETURNY(A693,"2015-12-01","2016-12-02","1")</f>
        <v>18.8078</v>
      </c>
    </row>
    <row r="694" spans="1:2" x14ac:dyDescent="0.25">
      <c r="A694" t="s">
        <v>1064</v>
      </c>
      <c r="B694">
        <f>[1]!EM_S_RISK_AVGRETURNY(A694,"2015-12-01","2016-12-02","1")</f>
        <v>18.666799999999999</v>
      </c>
    </row>
    <row r="695" spans="1:2" x14ac:dyDescent="0.25">
      <c r="A695" t="s">
        <v>2464</v>
      </c>
      <c r="B695">
        <f>[1]!EM_S_RISK_AVGRETURNY(A695,"2015-12-01","2016-12-02","1")</f>
        <v>18.6221</v>
      </c>
    </row>
    <row r="696" spans="1:2" x14ac:dyDescent="0.25">
      <c r="A696" t="s">
        <v>2733</v>
      </c>
      <c r="B696">
        <f>[1]!EM_S_RISK_AVGRETURNY(A696,"2015-12-01","2016-12-02","1")</f>
        <v>18.4057</v>
      </c>
    </row>
    <row r="697" spans="1:2" x14ac:dyDescent="0.25">
      <c r="A697" t="s">
        <v>1164</v>
      </c>
      <c r="B697">
        <f>[1]!EM_S_RISK_AVGRETURNY(A697,"2015-12-01","2016-12-02","1")</f>
        <v>18.383199999999999</v>
      </c>
    </row>
    <row r="698" spans="1:2" x14ac:dyDescent="0.25">
      <c r="A698" t="s">
        <v>1789</v>
      </c>
      <c r="B698">
        <f>[1]!EM_S_RISK_AVGRETURNY(A698,"2015-12-01","2016-12-02","1")</f>
        <v>18.348800000000001</v>
      </c>
    </row>
    <row r="699" spans="1:2" x14ac:dyDescent="0.25">
      <c r="A699" t="s">
        <v>2837</v>
      </c>
      <c r="B699">
        <f>[1]!EM_S_RISK_AVGRETURNY(A699,"2015-12-01","2016-12-02","1")</f>
        <v>18.293800000000001</v>
      </c>
    </row>
    <row r="700" spans="1:2" x14ac:dyDescent="0.25">
      <c r="A700" t="s">
        <v>121</v>
      </c>
      <c r="B700">
        <f>[1]!EM_S_RISK_AVGRETURNY(A700,"2015-12-01","2016-12-02","1")</f>
        <v>18.280999999999999</v>
      </c>
    </row>
    <row r="701" spans="1:2" x14ac:dyDescent="0.25">
      <c r="A701" t="s">
        <v>1903</v>
      </c>
      <c r="B701">
        <f>[1]!EM_S_RISK_AVGRETURNY(A701,"2015-12-01","2016-12-02","1")</f>
        <v>18.2501</v>
      </c>
    </row>
    <row r="702" spans="1:2" x14ac:dyDescent="0.25">
      <c r="A702" t="s">
        <v>2769</v>
      </c>
      <c r="B702">
        <f>[1]!EM_S_RISK_AVGRETURNY(A702,"2015-12-01","2016-12-02","1")</f>
        <v>18.237400000000001</v>
      </c>
    </row>
    <row r="703" spans="1:2" x14ac:dyDescent="0.25">
      <c r="A703" t="s">
        <v>1795</v>
      </c>
      <c r="B703">
        <f>[1]!EM_S_RISK_AVGRETURNY(A703,"2015-12-01","2016-12-02","1")</f>
        <v>18.196300000000001</v>
      </c>
    </row>
    <row r="704" spans="1:2" x14ac:dyDescent="0.25">
      <c r="A704" t="s">
        <v>1339</v>
      </c>
      <c r="B704">
        <f>[1]!EM_S_RISK_AVGRETURNY(A704,"2015-12-01","2016-12-02","1")</f>
        <v>18.175799999999999</v>
      </c>
    </row>
    <row r="705" spans="1:2" x14ac:dyDescent="0.25">
      <c r="A705" t="s">
        <v>349</v>
      </c>
      <c r="B705">
        <f>[1]!EM_S_RISK_AVGRETURNY(A705,"2015-12-01","2016-12-02","1")</f>
        <v>18.1113</v>
      </c>
    </row>
    <row r="706" spans="1:2" x14ac:dyDescent="0.25">
      <c r="A706" t="s">
        <v>1152</v>
      </c>
      <c r="B706">
        <f>[1]!EM_S_RISK_AVGRETURNY(A706,"2015-12-01","2016-12-02","1")</f>
        <v>18.061699999999998</v>
      </c>
    </row>
    <row r="707" spans="1:2" x14ac:dyDescent="0.25">
      <c r="A707" t="s">
        <v>1354</v>
      </c>
      <c r="B707">
        <f>[1]!EM_S_RISK_AVGRETURNY(A707,"2015-12-01","2016-12-02","1")</f>
        <v>18.036799999999999</v>
      </c>
    </row>
    <row r="708" spans="1:2" x14ac:dyDescent="0.25">
      <c r="A708" t="s">
        <v>256</v>
      </c>
      <c r="B708">
        <f>[1]!EM_S_RISK_AVGRETURNY(A708,"2015-12-01","2016-12-02","1")</f>
        <v>18.033300000000001</v>
      </c>
    </row>
    <row r="709" spans="1:2" x14ac:dyDescent="0.25">
      <c r="A709" t="s">
        <v>2203</v>
      </c>
      <c r="B709">
        <f>[1]!EM_S_RISK_AVGRETURNY(A709,"2015-12-01","2016-12-02","1")</f>
        <v>17.969899999999999</v>
      </c>
    </row>
    <row r="710" spans="1:2" x14ac:dyDescent="0.25">
      <c r="A710" t="s">
        <v>2347</v>
      </c>
      <c r="B710">
        <f>[1]!EM_S_RISK_AVGRETURNY(A710,"2015-12-01","2016-12-02","1")</f>
        <v>17.882100000000001</v>
      </c>
    </row>
    <row r="711" spans="1:2" x14ac:dyDescent="0.25">
      <c r="A711" t="s">
        <v>1069</v>
      </c>
      <c r="B711">
        <f>[1]!EM_S_RISK_AVGRETURNY(A711,"2015-12-01","2016-12-02","1")</f>
        <v>17.857900000000001</v>
      </c>
    </row>
    <row r="712" spans="1:2" x14ac:dyDescent="0.25">
      <c r="A712" t="s">
        <v>2924</v>
      </c>
      <c r="B712">
        <f>[1]!EM_S_RISK_AVGRETURNY(A712,"2015-12-01","2016-12-02","1")</f>
        <v>17.843900000000001</v>
      </c>
    </row>
    <row r="713" spans="1:2" x14ac:dyDescent="0.25">
      <c r="A713" t="s">
        <v>556</v>
      </c>
      <c r="B713">
        <f>[1]!EM_S_RISK_AVGRETURNY(A713,"2015-12-01","2016-12-02","1")</f>
        <v>17.783000000000001</v>
      </c>
    </row>
    <row r="714" spans="1:2" x14ac:dyDescent="0.25">
      <c r="A714" t="s">
        <v>925</v>
      </c>
      <c r="B714">
        <f>[1]!EM_S_RISK_AVGRETURNY(A714,"2015-12-01","2016-12-02","1")</f>
        <v>17.746700000000001</v>
      </c>
    </row>
    <row r="715" spans="1:2" x14ac:dyDescent="0.25">
      <c r="A715" t="s">
        <v>395</v>
      </c>
      <c r="B715">
        <f>[1]!EM_S_RISK_AVGRETURNY(A715,"2015-12-01","2016-12-02","1")</f>
        <v>17.695599999999999</v>
      </c>
    </row>
    <row r="716" spans="1:2" x14ac:dyDescent="0.25">
      <c r="A716" t="s">
        <v>3006</v>
      </c>
      <c r="B716">
        <f>[1]!EM_S_RISK_AVGRETURNY(A716,"2015-12-01","2016-12-02","1")</f>
        <v>17.402899999999999</v>
      </c>
    </row>
    <row r="717" spans="1:2" x14ac:dyDescent="0.25">
      <c r="A717" t="s">
        <v>2718</v>
      </c>
      <c r="B717">
        <f>[1]!EM_S_RISK_AVGRETURNY(A717,"2015-12-01","2016-12-02","1")</f>
        <v>17.3567</v>
      </c>
    </row>
    <row r="718" spans="1:2" x14ac:dyDescent="0.25">
      <c r="A718" t="s">
        <v>374</v>
      </c>
      <c r="B718">
        <f>[1]!EM_S_RISK_AVGRETURNY(A718,"2015-12-01","2016-12-02","1")</f>
        <v>17.3291</v>
      </c>
    </row>
    <row r="719" spans="1:2" x14ac:dyDescent="0.25">
      <c r="A719" t="s">
        <v>1000</v>
      </c>
      <c r="B719">
        <f>[1]!EM_S_RISK_AVGRETURNY(A719,"2015-12-01","2016-12-02","1")</f>
        <v>17.307200000000002</v>
      </c>
    </row>
    <row r="720" spans="1:2" x14ac:dyDescent="0.25">
      <c r="A720" t="s">
        <v>1071</v>
      </c>
      <c r="B720">
        <f>[1]!EM_S_RISK_AVGRETURNY(A720,"2015-12-01","2016-12-02","1")</f>
        <v>17.258099999999999</v>
      </c>
    </row>
    <row r="721" spans="1:2" x14ac:dyDescent="0.25">
      <c r="A721" t="s">
        <v>1413</v>
      </c>
      <c r="B721">
        <f>[1]!EM_S_RISK_AVGRETURNY(A721,"2015-12-01","2016-12-02","1")</f>
        <v>17.194299999999998</v>
      </c>
    </row>
    <row r="722" spans="1:2" x14ac:dyDescent="0.25">
      <c r="A722" t="s">
        <v>2502</v>
      </c>
      <c r="B722">
        <f>[1]!EM_S_RISK_AVGRETURNY(A722,"2015-12-01","2016-12-02","1")</f>
        <v>17.182400000000001</v>
      </c>
    </row>
    <row r="723" spans="1:2" x14ac:dyDescent="0.25">
      <c r="A723" t="s">
        <v>540</v>
      </c>
      <c r="B723">
        <f>[1]!EM_S_RISK_AVGRETURNY(A723,"2015-12-01","2016-12-02","1")</f>
        <v>17.179200000000002</v>
      </c>
    </row>
    <row r="724" spans="1:2" x14ac:dyDescent="0.25">
      <c r="A724" t="s">
        <v>699</v>
      </c>
      <c r="B724">
        <f>[1]!EM_S_RISK_AVGRETURNY(A724,"2015-12-01","2016-12-02","1")</f>
        <v>17.106999999999999</v>
      </c>
    </row>
    <row r="725" spans="1:2" x14ac:dyDescent="0.25">
      <c r="A725" t="s">
        <v>1834</v>
      </c>
      <c r="B725">
        <f>[1]!EM_S_RISK_AVGRETURNY(A725,"2015-12-01","2016-12-02","1")</f>
        <v>17.0197</v>
      </c>
    </row>
    <row r="726" spans="1:2" x14ac:dyDescent="0.25">
      <c r="A726" t="s">
        <v>2668</v>
      </c>
      <c r="B726">
        <f>[1]!EM_S_RISK_AVGRETURNY(A726,"2015-12-01","2016-12-02","1")</f>
        <v>16.994599999999998</v>
      </c>
    </row>
    <row r="727" spans="1:2" x14ac:dyDescent="0.25">
      <c r="A727" t="s">
        <v>1431</v>
      </c>
      <c r="B727">
        <f>[1]!EM_S_RISK_AVGRETURNY(A727,"2015-12-01","2016-12-02","1")</f>
        <v>16.9895</v>
      </c>
    </row>
    <row r="728" spans="1:2" x14ac:dyDescent="0.25">
      <c r="A728" t="s">
        <v>2757</v>
      </c>
      <c r="B728">
        <f>[1]!EM_S_RISK_AVGRETURNY(A728,"2015-12-01","2016-12-02","1")</f>
        <v>16.973299999999998</v>
      </c>
    </row>
    <row r="729" spans="1:2" x14ac:dyDescent="0.25">
      <c r="A729" t="s">
        <v>2163</v>
      </c>
      <c r="B729">
        <f>[1]!EM_S_RISK_AVGRETURNY(A729,"2015-12-01","2016-12-02","1")</f>
        <v>16.969799999999999</v>
      </c>
    </row>
    <row r="730" spans="1:2" x14ac:dyDescent="0.25">
      <c r="A730" t="s">
        <v>2928</v>
      </c>
      <c r="B730">
        <f>[1]!EM_S_RISK_AVGRETURNY(A730,"2015-12-01","2016-12-02","1")</f>
        <v>16.872499999999999</v>
      </c>
    </row>
    <row r="731" spans="1:2" x14ac:dyDescent="0.25">
      <c r="A731" t="s">
        <v>2655</v>
      </c>
      <c r="B731">
        <f>[1]!EM_S_RISK_AVGRETURNY(A731,"2015-12-01","2016-12-02","1")</f>
        <v>16.866499999999998</v>
      </c>
    </row>
    <row r="732" spans="1:2" x14ac:dyDescent="0.25">
      <c r="A732" t="s">
        <v>1396</v>
      </c>
      <c r="B732">
        <f>[1]!EM_S_RISK_AVGRETURNY(A732,"2015-12-01","2016-12-02","1")</f>
        <v>16.8598</v>
      </c>
    </row>
    <row r="733" spans="1:2" x14ac:dyDescent="0.25">
      <c r="A733" t="s">
        <v>72</v>
      </c>
      <c r="B733">
        <f>[1]!EM_S_RISK_AVGRETURNY(A733,"2015-12-01","2016-12-02","1")</f>
        <v>16.756</v>
      </c>
    </row>
    <row r="734" spans="1:2" x14ac:dyDescent="0.25">
      <c r="A734" t="s">
        <v>2491</v>
      </c>
      <c r="B734">
        <f>[1]!EM_S_RISK_AVGRETURNY(A734,"2015-12-01","2016-12-02","1")</f>
        <v>16.737200000000001</v>
      </c>
    </row>
    <row r="735" spans="1:2" x14ac:dyDescent="0.25">
      <c r="A735" t="s">
        <v>1330</v>
      </c>
      <c r="B735">
        <f>[1]!EM_S_RISK_AVGRETURNY(A735,"2015-12-01","2016-12-02","1")</f>
        <v>16.7257</v>
      </c>
    </row>
    <row r="736" spans="1:2" x14ac:dyDescent="0.25">
      <c r="A736" t="s">
        <v>2484</v>
      </c>
      <c r="B736">
        <f>[1]!EM_S_RISK_AVGRETURNY(A736,"2015-12-01","2016-12-02","1")</f>
        <v>16.723800000000001</v>
      </c>
    </row>
    <row r="737" spans="1:2" x14ac:dyDescent="0.25">
      <c r="A737" t="s">
        <v>2620</v>
      </c>
      <c r="B737">
        <f>[1]!EM_S_RISK_AVGRETURNY(A737,"2015-12-01","2016-12-02","1")</f>
        <v>16.7163</v>
      </c>
    </row>
    <row r="738" spans="1:2" x14ac:dyDescent="0.25">
      <c r="A738" t="s">
        <v>2723</v>
      </c>
      <c r="B738">
        <f>[1]!EM_S_RISK_AVGRETURNY(A738,"2015-12-01","2016-12-02","1")</f>
        <v>16.598299999999998</v>
      </c>
    </row>
    <row r="739" spans="1:2" x14ac:dyDescent="0.25">
      <c r="A739" t="s">
        <v>325</v>
      </c>
      <c r="B739">
        <f>[1]!EM_S_RISK_AVGRETURNY(A739,"2015-12-01","2016-12-02","1")</f>
        <v>16.532900000000001</v>
      </c>
    </row>
    <row r="740" spans="1:2" x14ac:dyDescent="0.25">
      <c r="A740" t="s">
        <v>1673</v>
      </c>
      <c r="B740">
        <f>[1]!EM_S_RISK_AVGRETURNY(A740,"2015-12-01","2016-12-02","1")</f>
        <v>16.5062</v>
      </c>
    </row>
    <row r="741" spans="1:2" x14ac:dyDescent="0.25">
      <c r="A741" t="s">
        <v>1075</v>
      </c>
      <c r="B741">
        <f>[1]!EM_S_RISK_AVGRETURNY(A741,"2015-12-01","2016-12-02","1")</f>
        <v>16.4923</v>
      </c>
    </row>
    <row r="742" spans="1:2" x14ac:dyDescent="0.25">
      <c r="A742" t="s">
        <v>646</v>
      </c>
      <c r="B742">
        <f>[1]!EM_S_RISK_AVGRETURNY(A742,"2015-12-01","2016-12-02","1")</f>
        <v>16.4773</v>
      </c>
    </row>
    <row r="743" spans="1:2" x14ac:dyDescent="0.25">
      <c r="A743" t="s">
        <v>634</v>
      </c>
      <c r="B743">
        <f>[1]!EM_S_RISK_AVGRETURNY(A743,"2015-12-01","2016-12-02","1")</f>
        <v>16.446899999999999</v>
      </c>
    </row>
    <row r="744" spans="1:2" x14ac:dyDescent="0.25">
      <c r="A744" t="s">
        <v>532</v>
      </c>
      <c r="B744">
        <f>[1]!EM_S_RISK_AVGRETURNY(A744,"2015-12-01","2016-12-02","1")</f>
        <v>16.442900000000002</v>
      </c>
    </row>
    <row r="745" spans="1:2" x14ac:dyDescent="0.25">
      <c r="A745" t="s">
        <v>795</v>
      </c>
      <c r="B745">
        <f>[1]!EM_S_RISK_AVGRETURNY(A745,"2015-12-01","2016-12-02","1")</f>
        <v>16.401700000000002</v>
      </c>
    </row>
    <row r="746" spans="1:2" x14ac:dyDescent="0.25">
      <c r="A746" t="s">
        <v>1476</v>
      </c>
      <c r="B746">
        <f>[1]!EM_S_RISK_AVGRETURNY(A746,"2015-12-01","2016-12-02","1")</f>
        <v>16.3917</v>
      </c>
    </row>
    <row r="747" spans="1:2" x14ac:dyDescent="0.25">
      <c r="A747" t="s">
        <v>1031</v>
      </c>
      <c r="B747">
        <f>[1]!EM_S_RISK_AVGRETURNY(A747,"2015-12-01","2016-12-02","1")</f>
        <v>16.317499999999999</v>
      </c>
    </row>
    <row r="748" spans="1:2" x14ac:dyDescent="0.25">
      <c r="A748" t="s">
        <v>1522</v>
      </c>
      <c r="B748">
        <f>[1]!EM_S_RISK_AVGRETURNY(A748,"2015-12-01","2016-12-02","1")</f>
        <v>16.1831</v>
      </c>
    </row>
    <row r="749" spans="1:2" x14ac:dyDescent="0.25">
      <c r="A749" t="s">
        <v>2745</v>
      </c>
      <c r="B749">
        <f>[1]!EM_S_RISK_AVGRETURNY(A749,"2015-12-01","2016-12-02","1")</f>
        <v>16.139700000000001</v>
      </c>
    </row>
    <row r="750" spans="1:2" x14ac:dyDescent="0.25">
      <c r="A750" t="s">
        <v>330</v>
      </c>
      <c r="B750">
        <f>[1]!EM_S_RISK_AVGRETURNY(A750,"2015-12-01","2016-12-02","1")</f>
        <v>16.113099999999999</v>
      </c>
    </row>
    <row r="751" spans="1:2" x14ac:dyDescent="0.25">
      <c r="A751" t="s">
        <v>2917</v>
      </c>
      <c r="B751">
        <f>[1]!EM_S_RISK_AVGRETURNY(A751,"2015-12-01","2016-12-02","1")</f>
        <v>16.077999999999999</v>
      </c>
    </row>
    <row r="752" spans="1:2" x14ac:dyDescent="0.25">
      <c r="A752" t="s">
        <v>502</v>
      </c>
      <c r="B752">
        <f>[1]!EM_S_RISK_AVGRETURNY(A752,"2015-12-01","2016-12-02","1")</f>
        <v>16.0609</v>
      </c>
    </row>
    <row r="753" spans="1:2" x14ac:dyDescent="0.25">
      <c r="A753" t="s">
        <v>2914</v>
      </c>
      <c r="B753">
        <f>[1]!EM_S_RISK_AVGRETURNY(A753,"2015-12-01","2016-12-02","1")</f>
        <v>15.9725</v>
      </c>
    </row>
    <row r="754" spans="1:2" x14ac:dyDescent="0.25">
      <c r="A754" t="s">
        <v>1652</v>
      </c>
      <c r="B754">
        <f>[1]!EM_S_RISK_AVGRETURNY(A754,"2015-12-01","2016-12-02","1")</f>
        <v>15.9618</v>
      </c>
    </row>
    <row r="755" spans="1:2" x14ac:dyDescent="0.25">
      <c r="A755" t="s">
        <v>742</v>
      </c>
      <c r="B755">
        <f>[1]!EM_S_RISK_AVGRETURNY(A755,"2015-12-01","2016-12-02","1")</f>
        <v>15.8947</v>
      </c>
    </row>
    <row r="756" spans="1:2" x14ac:dyDescent="0.25">
      <c r="A756" t="s">
        <v>1934</v>
      </c>
      <c r="B756">
        <f>[1]!EM_S_RISK_AVGRETURNY(A756,"2015-12-01","2016-12-02","1")</f>
        <v>15.8271</v>
      </c>
    </row>
    <row r="757" spans="1:2" x14ac:dyDescent="0.25">
      <c r="A757" t="s">
        <v>1366</v>
      </c>
      <c r="B757">
        <f>[1]!EM_S_RISK_AVGRETURNY(A757,"2015-12-01","2016-12-02","1")</f>
        <v>15.702</v>
      </c>
    </row>
    <row r="758" spans="1:2" x14ac:dyDescent="0.25">
      <c r="A758" t="s">
        <v>1831</v>
      </c>
      <c r="B758">
        <f>[1]!EM_S_RISK_AVGRETURNY(A758,"2015-12-01","2016-12-02","1")</f>
        <v>15.6997</v>
      </c>
    </row>
    <row r="759" spans="1:2" x14ac:dyDescent="0.25">
      <c r="A759" t="s">
        <v>343</v>
      </c>
      <c r="B759">
        <f>[1]!EM_S_RISK_AVGRETURNY(A759,"2015-12-01","2016-12-02","1")</f>
        <v>15.6332</v>
      </c>
    </row>
    <row r="760" spans="1:2" x14ac:dyDescent="0.25">
      <c r="A760" t="s">
        <v>1157</v>
      </c>
      <c r="B760">
        <f>[1]!EM_S_RISK_AVGRETURNY(A760,"2015-12-01","2016-12-02","1")</f>
        <v>15.565</v>
      </c>
    </row>
    <row r="761" spans="1:2" x14ac:dyDescent="0.25">
      <c r="A761" t="s">
        <v>2239</v>
      </c>
      <c r="B761">
        <f>[1]!EM_S_RISK_AVGRETURNY(A761,"2015-12-01","2016-12-02","1")</f>
        <v>15.5411</v>
      </c>
    </row>
    <row r="762" spans="1:2" x14ac:dyDescent="0.25">
      <c r="A762" t="s">
        <v>992</v>
      </c>
      <c r="B762">
        <f>[1]!EM_S_RISK_AVGRETURNY(A762,"2015-12-01","2016-12-02","1")</f>
        <v>15.505800000000001</v>
      </c>
    </row>
    <row r="763" spans="1:2" x14ac:dyDescent="0.25">
      <c r="A763" t="s">
        <v>2418</v>
      </c>
      <c r="B763">
        <f>[1]!EM_S_RISK_AVGRETURNY(A763,"2015-12-01","2016-12-02","1")</f>
        <v>15.4627</v>
      </c>
    </row>
    <row r="764" spans="1:2" x14ac:dyDescent="0.25">
      <c r="A764" t="s">
        <v>2913</v>
      </c>
      <c r="B764">
        <f>[1]!EM_S_RISK_AVGRETURNY(A764,"2015-12-01","2016-12-02","1")</f>
        <v>15.391400000000001</v>
      </c>
    </row>
    <row r="765" spans="1:2" x14ac:dyDescent="0.25">
      <c r="A765" t="s">
        <v>1563</v>
      </c>
      <c r="B765">
        <f>[1]!EM_S_RISK_AVGRETURNY(A765,"2015-12-01","2016-12-02","1")</f>
        <v>15.3888</v>
      </c>
    </row>
    <row r="766" spans="1:2" x14ac:dyDescent="0.25">
      <c r="A766" t="s">
        <v>3010</v>
      </c>
      <c r="B766">
        <f>[1]!EM_S_RISK_AVGRETURNY(A766,"2015-12-01","2016-12-02","1")</f>
        <v>15.353199999999999</v>
      </c>
    </row>
    <row r="767" spans="1:2" x14ac:dyDescent="0.25">
      <c r="A767" t="s">
        <v>2646</v>
      </c>
      <c r="B767">
        <f>[1]!EM_S_RISK_AVGRETURNY(A767,"2015-12-01","2016-12-02","1")</f>
        <v>15.3324</v>
      </c>
    </row>
    <row r="768" spans="1:2" x14ac:dyDescent="0.25">
      <c r="A768" t="s">
        <v>2794</v>
      </c>
      <c r="B768">
        <f>[1]!EM_S_RISK_AVGRETURNY(A768,"2015-12-01","2016-12-02","1")</f>
        <v>15.325100000000001</v>
      </c>
    </row>
    <row r="769" spans="1:2" x14ac:dyDescent="0.25">
      <c r="A769" t="s">
        <v>1703</v>
      </c>
      <c r="B769">
        <f>[1]!EM_S_RISK_AVGRETURNY(A769,"2015-12-01","2016-12-02","1")</f>
        <v>15.2904</v>
      </c>
    </row>
    <row r="770" spans="1:2" x14ac:dyDescent="0.25">
      <c r="A770" t="s">
        <v>2854</v>
      </c>
      <c r="B770">
        <f>[1]!EM_S_RISK_AVGRETURNY(A770,"2015-12-01","2016-12-02","1")</f>
        <v>15.161</v>
      </c>
    </row>
    <row r="771" spans="1:2" x14ac:dyDescent="0.25">
      <c r="A771" t="s">
        <v>682</v>
      </c>
      <c r="B771">
        <f>[1]!EM_S_RISK_AVGRETURNY(A771,"2015-12-01","2016-12-02","1")</f>
        <v>15.1295</v>
      </c>
    </row>
    <row r="772" spans="1:2" x14ac:dyDescent="0.25">
      <c r="A772" t="s">
        <v>1280</v>
      </c>
      <c r="B772">
        <f>[1]!EM_S_RISK_AVGRETURNY(A772,"2015-12-01","2016-12-02","1")</f>
        <v>15.1175</v>
      </c>
    </row>
    <row r="773" spans="1:2" x14ac:dyDescent="0.25">
      <c r="A773" t="s">
        <v>2957</v>
      </c>
      <c r="B773">
        <f>[1]!EM_S_RISK_AVGRETURNY(A773,"2015-12-01","2016-12-02","1")</f>
        <v>15.1096</v>
      </c>
    </row>
    <row r="774" spans="1:2" x14ac:dyDescent="0.25">
      <c r="A774" t="s">
        <v>2713</v>
      </c>
      <c r="B774">
        <f>[1]!EM_S_RISK_AVGRETURNY(A774,"2015-12-01","2016-12-02","1")</f>
        <v>15.108499999999999</v>
      </c>
    </row>
    <row r="775" spans="1:2" x14ac:dyDescent="0.25">
      <c r="A775" t="s">
        <v>1147</v>
      </c>
      <c r="B775">
        <f>[1]!EM_S_RISK_AVGRETURNY(A775,"2015-12-01","2016-12-02","1")</f>
        <v>15.0738</v>
      </c>
    </row>
    <row r="776" spans="1:2" x14ac:dyDescent="0.25">
      <c r="A776" t="s">
        <v>2662</v>
      </c>
      <c r="B776">
        <f>[1]!EM_S_RISK_AVGRETURNY(A776,"2015-12-01","2016-12-02","1")</f>
        <v>15.036</v>
      </c>
    </row>
    <row r="777" spans="1:2" x14ac:dyDescent="0.25">
      <c r="A777" t="s">
        <v>469</v>
      </c>
      <c r="B777">
        <f>[1]!EM_S_RISK_AVGRETURNY(A777,"2015-12-01","2016-12-02","1")</f>
        <v>15.0357</v>
      </c>
    </row>
    <row r="778" spans="1:2" x14ac:dyDescent="0.25">
      <c r="A778" t="s">
        <v>2135</v>
      </c>
      <c r="B778">
        <f>[1]!EM_S_RISK_AVGRETURNY(A778,"2015-12-01","2016-12-02","1")</f>
        <v>15.0296</v>
      </c>
    </row>
    <row r="779" spans="1:2" x14ac:dyDescent="0.25">
      <c r="A779" t="s">
        <v>1060</v>
      </c>
      <c r="B779">
        <f>[1]!EM_S_RISK_AVGRETURNY(A779,"2015-12-01","2016-12-02","1")</f>
        <v>14.920299999999999</v>
      </c>
    </row>
    <row r="780" spans="1:2" x14ac:dyDescent="0.25">
      <c r="A780" t="s">
        <v>1877</v>
      </c>
      <c r="B780">
        <f>[1]!EM_S_RISK_AVGRETURNY(A780,"2015-12-01","2016-12-02","1")</f>
        <v>14.8245</v>
      </c>
    </row>
    <row r="781" spans="1:2" x14ac:dyDescent="0.25">
      <c r="A781" t="s">
        <v>1867</v>
      </c>
      <c r="B781">
        <f>[1]!EM_S_RISK_AVGRETURNY(A781,"2015-12-01","2016-12-02","1")</f>
        <v>14.819100000000001</v>
      </c>
    </row>
    <row r="782" spans="1:2" x14ac:dyDescent="0.25">
      <c r="A782" t="s">
        <v>288</v>
      </c>
      <c r="B782">
        <f>[1]!EM_S_RISK_AVGRETURNY(A782,"2015-12-01","2016-12-02","1")</f>
        <v>14.8018</v>
      </c>
    </row>
    <row r="783" spans="1:2" x14ac:dyDescent="0.25">
      <c r="A783" t="s">
        <v>1059</v>
      </c>
      <c r="B783">
        <f>[1]!EM_S_RISK_AVGRETURNY(A783,"2015-12-01","2016-12-02","1")</f>
        <v>14.742699999999999</v>
      </c>
    </row>
    <row r="784" spans="1:2" x14ac:dyDescent="0.25">
      <c r="A784" t="s">
        <v>2193</v>
      </c>
      <c r="B784">
        <f>[1]!EM_S_RISK_AVGRETURNY(A784,"2015-12-01","2016-12-02","1")</f>
        <v>14.7079</v>
      </c>
    </row>
    <row r="785" spans="1:2" x14ac:dyDescent="0.25">
      <c r="A785" t="s">
        <v>2658</v>
      </c>
      <c r="B785">
        <f>[1]!EM_S_RISK_AVGRETURNY(A785,"2015-12-01","2016-12-02","1")</f>
        <v>14.692299999999999</v>
      </c>
    </row>
    <row r="786" spans="1:2" x14ac:dyDescent="0.25">
      <c r="A786" t="s">
        <v>743</v>
      </c>
      <c r="B786">
        <f>[1]!EM_S_RISK_AVGRETURNY(A786,"2015-12-01","2016-12-02","1")</f>
        <v>14.6684</v>
      </c>
    </row>
    <row r="787" spans="1:2" x14ac:dyDescent="0.25">
      <c r="A787" t="s">
        <v>69</v>
      </c>
      <c r="B787">
        <f>[1]!EM_S_RISK_AVGRETURNY(A787,"2015-12-01","2016-12-02","1")</f>
        <v>14.659000000000001</v>
      </c>
    </row>
    <row r="788" spans="1:2" x14ac:dyDescent="0.25">
      <c r="A788" t="s">
        <v>1965</v>
      </c>
      <c r="B788">
        <f>[1]!EM_S_RISK_AVGRETURNY(A788,"2015-12-01","2016-12-02","1")</f>
        <v>14.653499999999999</v>
      </c>
    </row>
    <row r="789" spans="1:2" x14ac:dyDescent="0.25">
      <c r="A789" t="s">
        <v>2846</v>
      </c>
      <c r="B789">
        <f>[1]!EM_S_RISK_AVGRETURNY(A789,"2015-12-01","2016-12-02","1")</f>
        <v>14.611000000000001</v>
      </c>
    </row>
    <row r="790" spans="1:2" x14ac:dyDescent="0.25">
      <c r="A790" t="s">
        <v>143</v>
      </c>
      <c r="B790">
        <f>[1]!EM_S_RISK_AVGRETURNY(A790,"2015-12-01","2016-12-02","1")</f>
        <v>14.6073</v>
      </c>
    </row>
    <row r="791" spans="1:2" x14ac:dyDescent="0.25">
      <c r="A791" t="s">
        <v>546</v>
      </c>
      <c r="B791">
        <f>[1]!EM_S_RISK_AVGRETURNY(A791,"2015-12-01","2016-12-02","1")</f>
        <v>14.586499999999999</v>
      </c>
    </row>
    <row r="792" spans="1:2" x14ac:dyDescent="0.25">
      <c r="A792" t="s">
        <v>199</v>
      </c>
      <c r="B792">
        <f>[1]!EM_S_RISK_AVGRETURNY(A792,"2015-12-01","2016-12-02","1")</f>
        <v>14.566599999999999</v>
      </c>
    </row>
    <row r="793" spans="1:2" x14ac:dyDescent="0.25">
      <c r="A793" t="s">
        <v>895</v>
      </c>
      <c r="B793">
        <f>[1]!EM_S_RISK_AVGRETURNY(A793,"2015-12-01","2016-12-02","1")</f>
        <v>14.5619</v>
      </c>
    </row>
    <row r="794" spans="1:2" x14ac:dyDescent="0.25">
      <c r="A794" t="s">
        <v>946</v>
      </c>
      <c r="B794">
        <f>[1]!EM_S_RISK_AVGRETURNY(A794,"2015-12-01","2016-12-02","1")</f>
        <v>14.506</v>
      </c>
    </row>
    <row r="795" spans="1:2" x14ac:dyDescent="0.25">
      <c r="A795" t="s">
        <v>923</v>
      </c>
      <c r="B795">
        <f>[1]!EM_S_RISK_AVGRETURNY(A795,"2015-12-01","2016-12-02","1")</f>
        <v>14.487299999999999</v>
      </c>
    </row>
    <row r="796" spans="1:2" x14ac:dyDescent="0.25">
      <c r="A796" t="s">
        <v>2416</v>
      </c>
      <c r="B796">
        <f>[1]!EM_S_RISK_AVGRETURNY(A796,"2015-12-01","2016-12-02","1")</f>
        <v>14.460599999999999</v>
      </c>
    </row>
    <row r="797" spans="1:2" x14ac:dyDescent="0.25">
      <c r="A797" t="s">
        <v>860</v>
      </c>
      <c r="B797">
        <f>[1]!EM_S_RISK_AVGRETURNY(A797,"2015-12-01","2016-12-02","1")</f>
        <v>14.457700000000001</v>
      </c>
    </row>
    <row r="798" spans="1:2" x14ac:dyDescent="0.25">
      <c r="A798" t="s">
        <v>1540</v>
      </c>
      <c r="B798">
        <f>[1]!EM_S_RISK_AVGRETURNY(A798,"2015-12-01","2016-12-02","1")</f>
        <v>14.3499</v>
      </c>
    </row>
    <row r="799" spans="1:2" x14ac:dyDescent="0.25">
      <c r="A799" t="s">
        <v>2909</v>
      </c>
      <c r="B799">
        <f>[1]!EM_S_RISK_AVGRETURNY(A799,"2015-12-01","2016-12-02","1")</f>
        <v>14.315899999999999</v>
      </c>
    </row>
    <row r="800" spans="1:2" x14ac:dyDescent="0.25">
      <c r="A800" t="s">
        <v>1821</v>
      </c>
      <c r="B800">
        <f>[1]!EM_S_RISK_AVGRETURNY(A800,"2015-12-01","2016-12-02","1")</f>
        <v>14.2247</v>
      </c>
    </row>
    <row r="801" spans="1:2" x14ac:dyDescent="0.25">
      <c r="A801" t="s">
        <v>665</v>
      </c>
      <c r="B801">
        <f>[1]!EM_S_RISK_AVGRETURNY(A801,"2015-12-01","2016-12-02","1")</f>
        <v>14.2216</v>
      </c>
    </row>
    <row r="802" spans="1:2" x14ac:dyDescent="0.25">
      <c r="A802" t="s">
        <v>1035</v>
      </c>
      <c r="B802">
        <f>[1]!EM_S_RISK_AVGRETURNY(A802,"2015-12-01","2016-12-02","1")</f>
        <v>14.180999999999999</v>
      </c>
    </row>
    <row r="803" spans="1:2" x14ac:dyDescent="0.25">
      <c r="A803" t="s">
        <v>1136</v>
      </c>
      <c r="B803">
        <f>[1]!EM_S_RISK_AVGRETURNY(A803,"2015-12-01","2016-12-02","1")</f>
        <v>14.131</v>
      </c>
    </row>
    <row r="804" spans="1:2" x14ac:dyDescent="0.25">
      <c r="A804" t="s">
        <v>1403</v>
      </c>
      <c r="B804">
        <f>[1]!EM_S_RISK_AVGRETURNY(A804,"2015-12-01","2016-12-02","1")</f>
        <v>14.1195</v>
      </c>
    </row>
    <row r="805" spans="1:2" x14ac:dyDescent="0.25">
      <c r="A805" t="s">
        <v>2888</v>
      </c>
      <c r="B805">
        <f>[1]!EM_S_RISK_AVGRETURNY(A805,"2015-12-01","2016-12-02","1")</f>
        <v>14.0946</v>
      </c>
    </row>
    <row r="806" spans="1:2" x14ac:dyDescent="0.25">
      <c r="A806" t="s">
        <v>861</v>
      </c>
      <c r="B806">
        <f>[1]!EM_S_RISK_AVGRETURNY(A806,"2015-12-01","2016-12-02","1")</f>
        <v>14.0863</v>
      </c>
    </row>
    <row r="807" spans="1:2" x14ac:dyDescent="0.25">
      <c r="A807" t="s">
        <v>2444</v>
      </c>
      <c r="B807">
        <f>[1]!EM_S_RISK_AVGRETURNY(A807,"2015-12-01","2016-12-02","1")</f>
        <v>14.0373</v>
      </c>
    </row>
    <row r="808" spans="1:2" x14ac:dyDescent="0.25">
      <c r="A808" t="s">
        <v>960</v>
      </c>
      <c r="B808">
        <f>[1]!EM_S_RISK_AVGRETURNY(A808,"2015-12-01","2016-12-02","1")</f>
        <v>14.0288</v>
      </c>
    </row>
    <row r="809" spans="1:2" x14ac:dyDescent="0.25">
      <c r="A809" t="s">
        <v>1663</v>
      </c>
      <c r="B809">
        <f>[1]!EM_S_RISK_AVGRETURNY(A809,"2015-12-01","2016-12-02","1")</f>
        <v>14.0075</v>
      </c>
    </row>
    <row r="810" spans="1:2" x14ac:dyDescent="0.25">
      <c r="A810" t="s">
        <v>813</v>
      </c>
      <c r="B810">
        <f>[1]!EM_S_RISK_AVGRETURNY(A810,"2015-12-01","2016-12-02","1")</f>
        <v>13.9611</v>
      </c>
    </row>
    <row r="811" spans="1:2" x14ac:dyDescent="0.25">
      <c r="A811" t="s">
        <v>517</v>
      </c>
      <c r="B811">
        <f>[1]!EM_S_RISK_AVGRETURNY(A811,"2015-12-01","2016-12-02","1")</f>
        <v>13.959899999999999</v>
      </c>
    </row>
    <row r="812" spans="1:2" x14ac:dyDescent="0.25">
      <c r="A812" t="s">
        <v>2523</v>
      </c>
      <c r="B812">
        <f>[1]!EM_S_RISK_AVGRETURNY(A812,"2015-12-01","2016-12-02","1")</f>
        <v>13.9421</v>
      </c>
    </row>
    <row r="813" spans="1:2" x14ac:dyDescent="0.25">
      <c r="A813" t="s">
        <v>230</v>
      </c>
      <c r="B813">
        <f>[1]!EM_S_RISK_AVGRETURNY(A813,"2015-12-01","2016-12-02","1")</f>
        <v>13.837300000000001</v>
      </c>
    </row>
    <row r="814" spans="1:2" x14ac:dyDescent="0.25">
      <c r="A814" t="s">
        <v>1564</v>
      </c>
      <c r="B814">
        <f>[1]!EM_S_RISK_AVGRETURNY(A814,"2015-12-01","2016-12-02","1")</f>
        <v>13.808199999999999</v>
      </c>
    </row>
    <row r="815" spans="1:2" x14ac:dyDescent="0.25">
      <c r="A815" t="s">
        <v>2857</v>
      </c>
      <c r="B815">
        <f>[1]!EM_S_RISK_AVGRETURNY(A815,"2015-12-01","2016-12-02","1")</f>
        <v>13.7742</v>
      </c>
    </row>
    <row r="816" spans="1:2" x14ac:dyDescent="0.25">
      <c r="A816" t="s">
        <v>1167</v>
      </c>
      <c r="B816">
        <f>[1]!EM_S_RISK_AVGRETURNY(A816,"2015-12-01","2016-12-02","1")</f>
        <v>13.6904</v>
      </c>
    </row>
    <row r="817" spans="1:2" x14ac:dyDescent="0.25">
      <c r="A817" t="s">
        <v>99</v>
      </c>
      <c r="B817">
        <f>[1]!EM_S_RISK_AVGRETURNY(A817,"2015-12-01","2016-12-02","1")</f>
        <v>13.611599999999999</v>
      </c>
    </row>
    <row r="818" spans="1:2" x14ac:dyDescent="0.25">
      <c r="A818" t="s">
        <v>2129</v>
      </c>
      <c r="B818">
        <f>[1]!EM_S_RISK_AVGRETURNY(A818,"2015-12-01","2016-12-02","1")</f>
        <v>13.5015</v>
      </c>
    </row>
    <row r="819" spans="1:2" x14ac:dyDescent="0.25">
      <c r="A819" t="s">
        <v>1177</v>
      </c>
      <c r="B819">
        <f>[1]!EM_S_RISK_AVGRETURNY(A819,"2015-12-01","2016-12-02","1")</f>
        <v>13.4918</v>
      </c>
    </row>
    <row r="820" spans="1:2" x14ac:dyDescent="0.25">
      <c r="A820" t="s">
        <v>2477</v>
      </c>
      <c r="B820">
        <f>[1]!EM_S_RISK_AVGRETURNY(A820,"2015-12-01","2016-12-02","1")</f>
        <v>13.4499</v>
      </c>
    </row>
    <row r="821" spans="1:2" x14ac:dyDescent="0.25">
      <c r="A821" t="s">
        <v>884</v>
      </c>
      <c r="B821">
        <f>[1]!EM_S_RISK_AVGRETURNY(A821,"2015-12-01","2016-12-02","1")</f>
        <v>13.4353</v>
      </c>
    </row>
    <row r="822" spans="1:2" x14ac:dyDescent="0.25">
      <c r="A822" t="s">
        <v>2709</v>
      </c>
      <c r="B822">
        <f>[1]!EM_S_RISK_AVGRETURNY(A822,"2015-12-01","2016-12-02","1")</f>
        <v>13.3818</v>
      </c>
    </row>
    <row r="823" spans="1:2" x14ac:dyDescent="0.25">
      <c r="A823" t="s">
        <v>2246</v>
      </c>
      <c r="B823">
        <f>[1]!EM_S_RISK_AVGRETURNY(A823,"2015-12-01","2016-12-02","1")</f>
        <v>13.3523</v>
      </c>
    </row>
    <row r="824" spans="1:2" x14ac:dyDescent="0.25">
      <c r="A824" t="s">
        <v>1040</v>
      </c>
      <c r="B824">
        <f>[1]!EM_S_RISK_AVGRETURNY(A824,"2015-12-01","2016-12-02","1")</f>
        <v>13.3072</v>
      </c>
    </row>
    <row r="825" spans="1:2" x14ac:dyDescent="0.25">
      <c r="A825" t="s">
        <v>1518</v>
      </c>
      <c r="B825">
        <f>[1]!EM_S_RISK_AVGRETURNY(A825,"2015-12-01","2016-12-02","1")</f>
        <v>13.264099999999999</v>
      </c>
    </row>
    <row r="826" spans="1:2" x14ac:dyDescent="0.25">
      <c r="A826" t="s">
        <v>2749</v>
      </c>
      <c r="B826">
        <f>[1]!EM_S_RISK_AVGRETURNY(A826,"2015-12-01","2016-12-02","1")</f>
        <v>13.250999999999999</v>
      </c>
    </row>
    <row r="827" spans="1:2" x14ac:dyDescent="0.25">
      <c r="A827" t="s">
        <v>317</v>
      </c>
      <c r="B827">
        <f>[1]!EM_S_RISK_AVGRETURNY(A827,"2015-12-01","2016-12-02","1")</f>
        <v>13.2394</v>
      </c>
    </row>
    <row r="828" spans="1:2" x14ac:dyDescent="0.25">
      <c r="A828" t="s">
        <v>2008</v>
      </c>
      <c r="B828">
        <f>[1]!EM_S_RISK_AVGRETURNY(A828,"2015-12-01","2016-12-02","1")</f>
        <v>13.221399999999999</v>
      </c>
    </row>
    <row r="829" spans="1:2" x14ac:dyDescent="0.25">
      <c r="A829" t="s">
        <v>944</v>
      </c>
      <c r="B829">
        <f>[1]!EM_S_RISK_AVGRETURNY(A829,"2015-12-01","2016-12-02","1")</f>
        <v>13.148999999999999</v>
      </c>
    </row>
    <row r="830" spans="1:2" x14ac:dyDescent="0.25">
      <c r="A830" t="s">
        <v>1601</v>
      </c>
      <c r="B830">
        <f>[1]!EM_S_RISK_AVGRETURNY(A830,"2015-12-01","2016-12-02","1")</f>
        <v>13.057399999999999</v>
      </c>
    </row>
    <row r="831" spans="1:2" x14ac:dyDescent="0.25">
      <c r="A831" t="s">
        <v>1281</v>
      </c>
      <c r="B831">
        <f>[1]!EM_S_RISK_AVGRETURNY(A831,"2015-12-01","2016-12-02","1")</f>
        <v>12.949299999999999</v>
      </c>
    </row>
    <row r="832" spans="1:2" x14ac:dyDescent="0.25">
      <c r="A832" t="s">
        <v>2384</v>
      </c>
      <c r="B832">
        <f>[1]!EM_S_RISK_AVGRETURNY(A832,"2015-12-01","2016-12-02","1")</f>
        <v>12.9278</v>
      </c>
    </row>
    <row r="833" spans="1:2" x14ac:dyDescent="0.25">
      <c r="A833" t="s">
        <v>2147</v>
      </c>
      <c r="B833">
        <f>[1]!EM_S_RISK_AVGRETURNY(A833,"2015-12-01","2016-12-02","1")</f>
        <v>12.918100000000001</v>
      </c>
    </row>
    <row r="834" spans="1:2" x14ac:dyDescent="0.25">
      <c r="A834" t="s">
        <v>1617</v>
      </c>
      <c r="B834">
        <f>[1]!EM_S_RISK_AVGRETURNY(A834,"2015-12-01","2016-12-02","1")</f>
        <v>12.8904</v>
      </c>
    </row>
    <row r="835" spans="1:2" x14ac:dyDescent="0.25">
      <c r="A835" t="s">
        <v>2687</v>
      </c>
      <c r="B835">
        <f>[1]!EM_S_RISK_AVGRETURNY(A835,"2015-12-01","2016-12-02","1")</f>
        <v>12.8339</v>
      </c>
    </row>
    <row r="836" spans="1:2" x14ac:dyDescent="0.25">
      <c r="A836" t="s">
        <v>2114</v>
      </c>
      <c r="B836">
        <f>[1]!EM_S_RISK_AVGRETURNY(A836,"2015-12-01","2016-12-02","1")</f>
        <v>12.8048</v>
      </c>
    </row>
    <row r="837" spans="1:2" x14ac:dyDescent="0.25">
      <c r="A837" t="s">
        <v>2716</v>
      </c>
      <c r="B837">
        <f>[1]!EM_S_RISK_AVGRETURNY(A837,"2015-12-01","2016-12-02","1")</f>
        <v>12.801</v>
      </c>
    </row>
    <row r="838" spans="1:2" x14ac:dyDescent="0.25">
      <c r="A838" t="s">
        <v>2516</v>
      </c>
      <c r="B838">
        <f>[1]!EM_S_RISK_AVGRETURNY(A838,"2015-12-01","2016-12-02","1")</f>
        <v>12.7804</v>
      </c>
    </row>
    <row r="839" spans="1:2" x14ac:dyDescent="0.25">
      <c r="A839" t="s">
        <v>305</v>
      </c>
      <c r="B839">
        <f>[1]!EM_S_RISK_AVGRETURNY(A839,"2015-12-01","2016-12-02","1")</f>
        <v>12.752000000000001</v>
      </c>
    </row>
    <row r="840" spans="1:2" x14ac:dyDescent="0.25">
      <c r="A840" t="s">
        <v>615</v>
      </c>
      <c r="B840">
        <f>[1]!EM_S_RISK_AVGRETURNY(A840,"2015-12-01","2016-12-02","1")</f>
        <v>12.708399999999999</v>
      </c>
    </row>
    <row r="841" spans="1:2" x14ac:dyDescent="0.25">
      <c r="A841" t="s">
        <v>1820</v>
      </c>
      <c r="B841">
        <f>[1]!EM_S_RISK_AVGRETURNY(A841,"2015-12-01","2016-12-02","1")</f>
        <v>12.660500000000001</v>
      </c>
    </row>
    <row r="842" spans="1:2" x14ac:dyDescent="0.25">
      <c r="A842" t="s">
        <v>1405</v>
      </c>
      <c r="B842">
        <f>[1]!EM_S_RISK_AVGRETURNY(A842,"2015-12-01","2016-12-02","1")</f>
        <v>12.6511</v>
      </c>
    </row>
    <row r="843" spans="1:2" x14ac:dyDescent="0.25">
      <c r="A843" t="s">
        <v>212</v>
      </c>
      <c r="B843">
        <f>[1]!EM_S_RISK_AVGRETURNY(A843,"2015-12-01","2016-12-02","1")</f>
        <v>12.5639</v>
      </c>
    </row>
    <row r="844" spans="1:2" x14ac:dyDescent="0.25">
      <c r="A844" t="s">
        <v>1801</v>
      </c>
      <c r="B844">
        <f>[1]!EM_S_RISK_AVGRETURNY(A844,"2015-12-01","2016-12-02","1")</f>
        <v>12.5345</v>
      </c>
    </row>
    <row r="845" spans="1:2" x14ac:dyDescent="0.25">
      <c r="A845" t="s">
        <v>2099</v>
      </c>
      <c r="B845">
        <f>[1]!EM_S_RISK_AVGRETURNY(A845,"2015-12-01","2016-12-02","1")</f>
        <v>12.5276</v>
      </c>
    </row>
    <row r="846" spans="1:2" x14ac:dyDescent="0.25">
      <c r="A846" t="s">
        <v>2342</v>
      </c>
      <c r="B846">
        <f>[1]!EM_S_RISK_AVGRETURNY(A846,"2015-12-01","2016-12-02","1")</f>
        <v>12.513400000000001</v>
      </c>
    </row>
    <row r="847" spans="1:2" x14ac:dyDescent="0.25">
      <c r="A847" t="s">
        <v>668</v>
      </c>
      <c r="B847">
        <f>[1]!EM_S_RISK_AVGRETURNY(A847,"2015-12-01","2016-12-02","1")</f>
        <v>12.4817</v>
      </c>
    </row>
    <row r="848" spans="1:2" x14ac:dyDescent="0.25">
      <c r="A848" t="s">
        <v>557</v>
      </c>
      <c r="B848">
        <f>[1]!EM_S_RISK_AVGRETURNY(A848,"2015-12-01","2016-12-02","1")</f>
        <v>12.468299999999999</v>
      </c>
    </row>
    <row r="849" spans="1:2" x14ac:dyDescent="0.25">
      <c r="A849" t="s">
        <v>2349</v>
      </c>
      <c r="B849">
        <f>[1]!EM_S_RISK_AVGRETURNY(A849,"2015-12-01","2016-12-02","1")</f>
        <v>12.442399999999999</v>
      </c>
    </row>
    <row r="850" spans="1:2" x14ac:dyDescent="0.25">
      <c r="A850" t="s">
        <v>431</v>
      </c>
      <c r="B850">
        <f>[1]!EM_S_RISK_AVGRETURNY(A850,"2015-12-01","2016-12-02","1")</f>
        <v>12.4345</v>
      </c>
    </row>
    <row r="851" spans="1:2" x14ac:dyDescent="0.25">
      <c r="A851" t="s">
        <v>2236</v>
      </c>
      <c r="B851">
        <f>[1]!EM_S_RISK_AVGRETURNY(A851,"2015-12-01","2016-12-02","1")</f>
        <v>12.378299999999999</v>
      </c>
    </row>
    <row r="852" spans="1:2" x14ac:dyDescent="0.25">
      <c r="A852" t="s">
        <v>443</v>
      </c>
      <c r="B852">
        <f>[1]!EM_S_RISK_AVGRETURNY(A852,"2015-12-01","2016-12-02","1")</f>
        <v>12.366899999999999</v>
      </c>
    </row>
    <row r="853" spans="1:2" x14ac:dyDescent="0.25">
      <c r="A853" t="s">
        <v>257</v>
      </c>
      <c r="B853">
        <f>[1]!EM_S_RISK_AVGRETURNY(A853,"2015-12-01","2016-12-02","1")</f>
        <v>12.328099999999999</v>
      </c>
    </row>
    <row r="854" spans="1:2" x14ac:dyDescent="0.25">
      <c r="A854" t="s">
        <v>878</v>
      </c>
      <c r="B854">
        <f>[1]!EM_S_RISK_AVGRETURNY(A854,"2015-12-01","2016-12-02","1")</f>
        <v>12.301299999999999</v>
      </c>
    </row>
    <row r="855" spans="1:2" x14ac:dyDescent="0.25">
      <c r="A855" t="s">
        <v>2593</v>
      </c>
      <c r="B855">
        <f>[1]!EM_S_RISK_AVGRETURNY(A855,"2015-12-01","2016-12-02","1")</f>
        <v>12.295</v>
      </c>
    </row>
    <row r="856" spans="1:2" x14ac:dyDescent="0.25">
      <c r="A856" t="s">
        <v>2092</v>
      </c>
      <c r="B856">
        <f>[1]!EM_S_RISK_AVGRETURNY(A856,"2015-12-01","2016-12-02","1")</f>
        <v>12.2906</v>
      </c>
    </row>
    <row r="857" spans="1:2" x14ac:dyDescent="0.25">
      <c r="A857" t="s">
        <v>2278</v>
      </c>
      <c r="B857">
        <f>[1]!EM_S_RISK_AVGRETURNY(A857,"2015-12-01","2016-12-02","1")</f>
        <v>12.2704</v>
      </c>
    </row>
    <row r="858" spans="1:2" x14ac:dyDescent="0.25">
      <c r="A858" t="s">
        <v>2385</v>
      </c>
      <c r="B858">
        <f>[1]!EM_S_RISK_AVGRETURNY(A858,"2015-12-01","2016-12-02","1")</f>
        <v>12.2669</v>
      </c>
    </row>
    <row r="859" spans="1:2" x14ac:dyDescent="0.25">
      <c r="A859" t="s">
        <v>360</v>
      </c>
      <c r="B859">
        <f>[1]!EM_S_RISK_AVGRETURNY(A859,"2015-12-01","2016-12-02","1")</f>
        <v>12.218400000000001</v>
      </c>
    </row>
    <row r="860" spans="1:2" x14ac:dyDescent="0.25">
      <c r="A860" t="s">
        <v>822</v>
      </c>
      <c r="B860">
        <f>[1]!EM_S_RISK_AVGRETURNY(A860,"2015-12-01","2016-12-02","1")</f>
        <v>12.183400000000001</v>
      </c>
    </row>
    <row r="861" spans="1:2" x14ac:dyDescent="0.25">
      <c r="A861" t="s">
        <v>414</v>
      </c>
      <c r="B861">
        <f>[1]!EM_S_RISK_AVGRETURNY(A861,"2015-12-01","2016-12-02","1")</f>
        <v>12.183</v>
      </c>
    </row>
    <row r="862" spans="1:2" x14ac:dyDescent="0.25">
      <c r="A862" t="s">
        <v>331</v>
      </c>
      <c r="B862">
        <f>[1]!EM_S_RISK_AVGRETURNY(A862,"2015-12-01","2016-12-02","1")</f>
        <v>12.178800000000001</v>
      </c>
    </row>
    <row r="863" spans="1:2" x14ac:dyDescent="0.25">
      <c r="A863" t="s">
        <v>1566</v>
      </c>
      <c r="B863">
        <f>[1]!EM_S_RISK_AVGRETURNY(A863,"2015-12-01","2016-12-02","1")</f>
        <v>12.093</v>
      </c>
    </row>
    <row r="864" spans="1:2" x14ac:dyDescent="0.25">
      <c r="A864" t="s">
        <v>1151</v>
      </c>
      <c r="B864">
        <f>[1]!EM_S_RISK_AVGRETURNY(A864,"2015-12-01","2016-12-02","1")</f>
        <v>12.0105</v>
      </c>
    </row>
    <row r="865" spans="1:2" x14ac:dyDescent="0.25">
      <c r="A865" t="s">
        <v>2493</v>
      </c>
      <c r="B865">
        <f>[1]!EM_S_RISK_AVGRETURNY(A865,"2015-12-01","2016-12-02","1")</f>
        <v>11.972799999999999</v>
      </c>
    </row>
    <row r="866" spans="1:2" x14ac:dyDescent="0.25">
      <c r="A866" t="s">
        <v>1146</v>
      </c>
      <c r="B866">
        <f>[1]!EM_S_RISK_AVGRETURNY(A866,"2015-12-01","2016-12-02","1")</f>
        <v>11.8544</v>
      </c>
    </row>
    <row r="867" spans="1:2" x14ac:dyDescent="0.25">
      <c r="A867" t="s">
        <v>2641</v>
      </c>
      <c r="B867">
        <f>[1]!EM_S_RISK_AVGRETURNY(A867,"2015-12-01","2016-12-02","1")</f>
        <v>11.817</v>
      </c>
    </row>
    <row r="868" spans="1:2" x14ac:dyDescent="0.25">
      <c r="A868" t="s">
        <v>1542</v>
      </c>
      <c r="B868">
        <f>[1]!EM_S_RISK_AVGRETURNY(A868,"2015-12-01","2016-12-02","1")</f>
        <v>11.7692</v>
      </c>
    </row>
    <row r="869" spans="1:2" x14ac:dyDescent="0.25">
      <c r="A869" t="s">
        <v>562</v>
      </c>
      <c r="B869">
        <f>[1]!EM_S_RISK_AVGRETURNY(A869,"2015-12-01","2016-12-02","1")</f>
        <v>11.7204</v>
      </c>
    </row>
    <row r="870" spans="1:2" x14ac:dyDescent="0.25">
      <c r="A870" t="s">
        <v>2005</v>
      </c>
      <c r="B870">
        <f>[1]!EM_S_RISK_AVGRETURNY(A870,"2015-12-01","2016-12-02","1")</f>
        <v>11.682</v>
      </c>
    </row>
    <row r="871" spans="1:2" x14ac:dyDescent="0.25">
      <c r="A871" t="s">
        <v>274</v>
      </c>
      <c r="B871">
        <f>[1]!EM_S_RISK_AVGRETURNY(A871,"2015-12-01","2016-12-02","1")</f>
        <v>11.636699999999999</v>
      </c>
    </row>
    <row r="872" spans="1:2" x14ac:dyDescent="0.25">
      <c r="A872" t="s">
        <v>2720</v>
      </c>
      <c r="B872">
        <f>[1]!EM_S_RISK_AVGRETURNY(A872,"2015-12-01","2016-12-02","1")</f>
        <v>11.609500000000001</v>
      </c>
    </row>
    <row r="873" spans="1:2" x14ac:dyDescent="0.25">
      <c r="A873" t="s">
        <v>2468</v>
      </c>
      <c r="B873">
        <f>[1]!EM_S_RISK_AVGRETURNY(A873,"2015-12-01","2016-12-02","1")</f>
        <v>11.601000000000001</v>
      </c>
    </row>
    <row r="874" spans="1:2" x14ac:dyDescent="0.25">
      <c r="A874" t="s">
        <v>1941</v>
      </c>
      <c r="B874">
        <f>[1]!EM_S_RISK_AVGRETURNY(A874,"2015-12-01","2016-12-02","1")</f>
        <v>11.587199999999999</v>
      </c>
    </row>
    <row r="875" spans="1:2" x14ac:dyDescent="0.25">
      <c r="A875" t="s">
        <v>2827</v>
      </c>
      <c r="B875">
        <f>[1]!EM_S_RISK_AVGRETURNY(A875,"2015-12-01","2016-12-02","1")</f>
        <v>11.539400000000001</v>
      </c>
    </row>
    <row r="876" spans="1:2" x14ac:dyDescent="0.25">
      <c r="A876" t="s">
        <v>1636</v>
      </c>
      <c r="B876">
        <f>[1]!EM_S_RISK_AVGRETURNY(A876,"2015-12-01","2016-12-02","1")</f>
        <v>11.5161</v>
      </c>
    </row>
    <row r="877" spans="1:2" x14ac:dyDescent="0.25">
      <c r="A877" t="s">
        <v>834</v>
      </c>
      <c r="B877">
        <f>[1]!EM_S_RISK_AVGRETURNY(A877,"2015-12-01","2016-12-02","1")</f>
        <v>11.4659</v>
      </c>
    </row>
    <row r="878" spans="1:2" x14ac:dyDescent="0.25">
      <c r="A878" t="s">
        <v>1338</v>
      </c>
      <c r="B878">
        <f>[1]!EM_S_RISK_AVGRETURNY(A878,"2015-12-01","2016-12-02","1")</f>
        <v>11.4526</v>
      </c>
    </row>
    <row r="879" spans="1:2" x14ac:dyDescent="0.25">
      <c r="A879" t="s">
        <v>271</v>
      </c>
      <c r="B879">
        <f>[1]!EM_S_RISK_AVGRETURNY(A879,"2015-12-01","2016-12-02","1")</f>
        <v>11.4476</v>
      </c>
    </row>
    <row r="880" spans="1:2" x14ac:dyDescent="0.25">
      <c r="A880" t="s">
        <v>1960</v>
      </c>
      <c r="B880">
        <f>[1]!EM_S_RISK_AVGRETURNY(A880,"2015-12-01","2016-12-02","1")</f>
        <v>11.421099999999999</v>
      </c>
    </row>
    <row r="881" spans="1:2" x14ac:dyDescent="0.25">
      <c r="A881" t="s">
        <v>1807</v>
      </c>
      <c r="B881">
        <f>[1]!EM_S_RISK_AVGRETURNY(A881,"2015-12-01","2016-12-02","1")</f>
        <v>11.3688</v>
      </c>
    </row>
    <row r="882" spans="1:2" x14ac:dyDescent="0.25">
      <c r="A882" t="s">
        <v>2997</v>
      </c>
      <c r="B882">
        <f>[1]!EM_S_RISK_AVGRETURNY(A882,"2015-12-01","2016-12-02","1")</f>
        <v>11.3673</v>
      </c>
    </row>
    <row r="883" spans="1:2" x14ac:dyDescent="0.25">
      <c r="A883" t="s">
        <v>602</v>
      </c>
      <c r="B883">
        <f>[1]!EM_S_RISK_AVGRETURNY(A883,"2015-12-01","2016-12-02","1")</f>
        <v>11.2986</v>
      </c>
    </row>
    <row r="884" spans="1:2" x14ac:dyDescent="0.25">
      <c r="A884" t="s">
        <v>680</v>
      </c>
      <c r="B884">
        <f>[1]!EM_S_RISK_AVGRETURNY(A884,"2015-12-01","2016-12-02","1")</f>
        <v>11.2887</v>
      </c>
    </row>
    <row r="885" spans="1:2" x14ac:dyDescent="0.25">
      <c r="A885" t="s">
        <v>627</v>
      </c>
      <c r="B885">
        <f>[1]!EM_S_RISK_AVGRETURNY(A885,"2015-12-01","2016-12-02","1")</f>
        <v>11.2837</v>
      </c>
    </row>
    <row r="886" spans="1:2" x14ac:dyDescent="0.25">
      <c r="A886" t="s">
        <v>683</v>
      </c>
      <c r="B886">
        <f>[1]!EM_S_RISK_AVGRETURNY(A886,"2015-12-01","2016-12-02","1")</f>
        <v>11.174799999999999</v>
      </c>
    </row>
    <row r="887" spans="1:2" x14ac:dyDescent="0.25">
      <c r="A887" t="s">
        <v>2902</v>
      </c>
      <c r="B887">
        <f>[1]!EM_S_RISK_AVGRETURNY(A887,"2015-12-01","2016-12-02","1")</f>
        <v>11.126899999999999</v>
      </c>
    </row>
    <row r="888" spans="1:2" x14ac:dyDescent="0.25">
      <c r="A888" t="s">
        <v>1480</v>
      </c>
      <c r="B888">
        <f>[1]!EM_S_RISK_AVGRETURNY(A888,"2015-12-01","2016-12-02","1")</f>
        <v>11.043900000000001</v>
      </c>
    </row>
    <row r="889" spans="1:2" x14ac:dyDescent="0.25">
      <c r="A889" t="s">
        <v>820</v>
      </c>
      <c r="B889">
        <f>[1]!EM_S_RISK_AVGRETURNY(A889,"2015-12-01","2016-12-02","1")</f>
        <v>10.9754</v>
      </c>
    </row>
    <row r="890" spans="1:2" x14ac:dyDescent="0.25">
      <c r="A890" t="s">
        <v>2788</v>
      </c>
      <c r="B890">
        <f>[1]!EM_S_RISK_AVGRETURNY(A890,"2015-12-01","2016-12-02","1")</f>
        <v>10.8263</v>
      </c>
    </row>
    <row r="891" spans="1:2" x14ac:dyDescent="0.25">
      <c r="A891" t="s">
        <v>2327</v>
      </c>
      <c r="B891">
        <f>[1]!EM_S_RISK_AVGRETURNY(A891,"2015-12-01","2016-12-02","1")</f>
        <v>10.764799999999999</v>
      </c>
    </row>
    <row r="892" spans="1:2" x14ac:dyDescent="0.25">
      <c r="A892" t="s">
        <v>1848</v>
      </c>
      <c r="B892">
        <f>[1]!EM_S_RISK_AVGRETURNY(A892,"2015-12-01","2016-12-02","1")</f>
        <v>10.7018</v>
      </c>
    </row>
    <row r="893" spans="1:2" x14ac:dyDescent="0.25">
      <c r="A893" t="s">
        <v>2057</v>
      </c>
      <c r="B893">
        <f>[1]!EM_S_RISK_AVGRETURNY(A893,"2015-12-01","2016-12-02","1")</f>
        <v>10.6526</v>
      </c>
    </row>
    <row r="894" spans="1:2" x14ac:dyDescent="0.25">
      <c r="A894" t="s">
        <v>2437</v>
      </c>
      <c r="B894">
        <f>[1]!EM_S_RISK_AVGRETURNY(A894,"2015-12-01","2016-12-02","1")</f>
        <v>10.6427</v>
      </c>
    </row>
    <row r="895" spans="1:2" x14ac:dyDescent="0.25">
      <c r="A895" t="s">
        <v>1093</v>
      </c>
      <c r="B895">
        <f>[1]!EM_S_RISK_AVGRETURNY(A895,"2015-12-01","2016-12-02","1")</f>
        <v>10.6182</v>
      </c>
    </row>
    <row r="896" spans="1:2" x14ac:dyDescent="0.25">
      <c r="A896" t="s">
        <v>1010</v>
      </c>
      <c r="B896">
        <f>[1]!EM_S_RISK_AVGRETURNY(A896,"2015-12-01","2016-12-02","1")</f>
        <v>10.5921</v>
      </c>
    </row>
    <row r="897" spans="1:2" x14ac:dyDescent="0.25">
      <c r="A897" t="s">
        <v>597</v>
      </c>
      <c r="B897">
        <f>[1]!EM_S_RISK_AVGRETURNY(A897,"2015-12-01","2016-12-02","1")</f>
        <v>10.565200000000001</v>
      </c>
    </row>
    <row r="898" spans="1:2" x14ac:dyDescent="0.25">
      <c r="A898" t="s">
        <v>766</v>
      </c>
      <c r="B898">
        <f>[1]!EM_S_RISK_AVGRETURNY(A898,"2015-12-01","2016-12-02","1")</f>
        <v>10.558199999999999</v>
      </c>
    </row>
    <row r="899" spans="1:2" x14ac:dyDescent="0.25">
      <c r="A899" t="s">
        <v>916</v>
      </c>
      <c r="B899">
        <f>[1]!EM_S_RISK_AVGRETURNY(A899,"2015-12-01","2016-12-02","1")</f>
        <v>10.5435</v>
      </c>
    </row>
    <row r="900" spans="1:2" x14ac:dyDescent="0.25">
      <c r="A900" t="s">
        <v>949</v>
      </c>
      <c r="B900">
        <f>[1]!EM_S_RISK_AVGRETURNY(A900,"2015-12-01","2016-12-02","1")</f>
        <v>10.491</v>
      </c>
    </row>
    <row r="901" spans="1:2" x14ac:dyDescent="0.25">
      <c r="A901" t="s">
        <v>1352</v>
      </c>
      <c r="B901">
        <f>[1]!EM_S_RISK_AVGRETURNY(A901,"2015-12-01","2016-12-02","1")</f>
        <v>10.4072</v>
      </c>
    </row>
    <row r="902" spans="1:2" x14ac:dyDescent="0.25">
      <c r="A902" t="s">
        <v>1321</v>
      </c>
      <c r="B902">
        <f>[1]!EM_S_RISK_AVGRETURNY(A902,"2015-12-01","2016-12-02","1")</f>
        <v>10.3749</v>
      </c>
    </row>
    <row r="903" spans="1:2" x14ac:dyDescent="0.25">
      <c r="A903" t="s">
        <v>547</v>
      </c>
      <c r="B903">
        <f>[1]!EM_S_RISK_AVGRETURNY(A903,"2015-12-01","2016-12-02","1")</f>
        <v>10.370900000000001</v>
      </c>
    </row>
    <row r="904" spans="1:2" x14ac:dyDescent="0.25">
      <c r="A904" t="s">
        <v>1651</v>
      </c>
      <c r="B904">
        <f>[1]!EM_S_RISK_AVGRETURNY(A904,"2015-12-01","2016-12-02","1")</f>
        <v>10.3599</v>
      </c>
    </row>
    <row r="905" spans="1:2" x14ac:dyDescent="0.25">
      <c r="A905" t="s">
        <v>854</v>
      </c>
      <c r="B905">
        <f>[1]!EM_S_RISK_AVGRETURNY(A905,"2015-12-01","2016-12-02","1")</f>
        <v>10.254300000000001</v>
      </c>
    </row>
    <row r="906" spans="1:2" x14ac:dyDescent="0.25">
      <c r="A906" t="s">
        <v>255</v>
      </c>
      <c r="B906">
        <f>[1]!EM_S_RISK_AVGRETURNY(A906,"2015-12-01","2016-12-02","1")</f>
        <v>10.231299999999999</v>
      </c>
    </row>
    <row r="907" spans="1:2" x14ac:dyDescent="0.25">
      <c r="A907" t="s">
        <v>2750</v>
      </c>
      <c r="B907">
        <f>[1]!EM_S_RISK_AVGRETURNY(A907,"2015-12-01","2016-12-02","1")</f>
        <v>10.1807</v>
      </c>
    </row>
    <row r="908" spans="1:2" x14ac:dyDescent="0.25">
      <c r="A908" t="s">
        <v>2850</v>
      </c>
      <c r="B908">
        <f>[1]!EM_S_RISK_AVGRETURNY(A908,"2015-12-01","2016-12-02","1")</f>
        <v>10.108000000000001</v>
      </c>
    </row>
    <row r="909" spans="1:2" x14ac:dyDescent="0.25">
      <c r="A909" t="s">
        <v>1529</v>
      </c>
      <c r="B909">
        <f>[1]!EM_S_RISK_AVGRETURNY(A909,"2015-12-01","2016-12-02","1")</f>
        <v>10.039300000000001</v>
      </c>
    </row>
    <row r="910" spans="1:2" x14ac:dyDescent="0.25">
      <c r="A910" t="s">
        <v>606</v>
      </c>
      <c r="B910">
        <f>[1]!EM_S_RISK_AVGRETURNY(A910,"2015-12-01","2016-12-02","1")</f>
        <v>10.037100000000001</v>
      </c>
    </row>
    <row r="911" spans="1:2" x14ac:dyDescent="0.25">
      <c r="A911" t="s">
        <v>2487</v>
      </c>
      <c r="B911">
        <f>[1]!EM_S_RISK_AVGRETURNY(A911,"2015-12-01","2016-12-02","1")</f>
        <v>9.9841999999999995</v>
      </c>
    </row>
    <row r="912" spans="1:2" x14ac:dyDescent="0.25">
      <c r="A912" t="s">
        <v>2251</v>
      </c>
      <c r="B912">
        <f>[1]!EM_S_RISK_AVGRETURNY(A912,"2015-12-01","2016-12-02","1")</f>
        <v>9.9826999999999995</v>
      </c>
    </row>
    <row r="913" spans="1:2" x14ac:dyDescent="0.25">
      <c r="A913" t="s">
        <v>983</v>
      </c>
      <c r="B913">
        <f>[1]!EM_S_RISK_AVGRETURNY(A913,"2015-12-01","2016-12-02","1")</f>
        <v>9.9657999999999998</v>
      </c>
    </row>
    <row r="914" spans="1:2" x14ac:dyDescent="0.25">
      <c r="A914" t="s">
        <v>801</v>
      </c>
      <c r="B914">
        <f>[1]!EM_S_RISK_AVGRETURNY(A914,"2015-12-01","2016-12-02","1")</f>
        <v>9.9098000000000006</v>
      </c>
    </row>
    <row r="915" spans="1:2" x14ac:dyDescent="0.25">
      <c r="A915" t="s">
        <v>2663</v>
      </c>
      <c r="B915">
        <f>[1]!EM_S_RISK_AVGRETURNY(A915,"2015-12-01","2016-12-02","1")</f>
        <v>9.8907000000000007</v>
      </c>
    </row>
    <row r="916" spans="1:2" x14ac:dyDescent="0.25">
      <c r="A916" t="s">
        <v>2019</v>
      </c>
      <c r="B916">
        <f>[1]!EM_S_RISK_AVGRETURNY(A916,"2015-12-01","2016-12-02","1")</f>
        <v>9.8480000000000008</v>
      </c>
    </row>
    <row r="917" spans="1:2" x14ac:dyDescent="0.25">
      <c r="A917" t="s">
        <v>1291</v>
      </c>
      <c r="B917">
        <f>[1]!EM_S_RISK_AVGRETURNY(A917,"2015-12-01","2016-12-02","1")</f>
        <v>9.8402999999999992</v>
      </c>
    </row>
    <row r="918" spans="1:2" x14ac:dyDescent="0.25">
      <c r="A918" t="s">
        <v>2264</v>
      </c>
      <c r="B918">
        <f>[1]!EM_S_RISK_AVGRETURNY(A918,"2015-12-01","2016-12-02","1")</f>
        <v>9.8306000000000004</v>
      </c>
    </row>
    <row r="919" spans="1:2" x14ac:dyDescent="0.25">
      <c r="A919" t="s">
        <v>426</v>
      </c>
      <c r="B919">
        <f>[1]!EM_S_RISK_AVGRETURNY(A919,"2015-12-01","2016-12-02","1")</f>
        <v>9.8262</v>
      </c>
    </row>
    <row r="920" spans="1:2" x14ac:dyDescent="0.25">
      <c r="A920" t="s">
        <v>282</v>
      </c>
      <c r="B920">
        <f>[1]!EM_S_RISK_AVGRETURNY(A920,"2015-12-01","2016-12-02","1")</f>
        <v>9.7986000000000004</v>
      </c>
    </row>
    <row r="921" spans="1:2" x14ac:dyDescent="0.25">
      <c r="A921" t="s">
        <v>1953</v>
      </c>
      <c r="B921">
        <f>[1]!EM_S_RISK_AVGRETURNY(A921,"2015-12-01","2016-12-02","1")</f>
        <v>9.7251999999999992</v>
      </c>
    </row>
    <row r="922" spans="1:2" x14ac:dyDescent="0.25">
      <c r="A922" t="s">
        <v>752</v>
      </c>
      <c r="B922">
        <f>[1]!EM_S_RISK_AVGRETURNY(A922,"2015-12-01","2016-12-02","1")</f>
        <v>9.7140000000000004</v>
      </c>
    </row>
    <row r="923" spans="1:2" x14ac:dyDescent="0.25">
      <c r="A923" t="s">
        <v>980</v>
      </c>
      <c r="B923">
        <f>[1]!EM_S_RISK_AVGRETURNY(A923,"2015-12-01","2016-12-02","1")</f>
        <v>9.7083999999999993</v>
      </c>
    </row>
    <row r="924" spans="1:2" x14ac:dyDescent="0.25">
      <c r="A924" t="s">
        <v>2677</v>
      </c>
      <c r="B924">
        <f>[1]!EM_S_RISK_AVGRETURNY(A924,"2015-12-01","2016-12-02","1")</f>
        <v>9.6989999999999998</v>
      </c>
    </row>
    <row r="925" spans="1:2" x14ac:dyDescent="0.25">
      <c r="A925" t="s">
        <v>1908</v>
      </c>
      <c r="B925">
        <f>[1]!EM_S_RISK_AVGRETURNY(A925,"2015-12-01","2016-12-02","1")</f>
        <v>9.6675000000000004</v>
      </c>
    </row>
    <row r="926" spans="1:2" x14ac:dyDescent="0.25">
      <c r="A926" t="s">
        <v>1455</v>
      </c>
      <c r="B926">
        <f>[1]!EM_S_RISK_AVGRETURNY(A926,"2015-12-01","2016-12-02","1")</f>
        <v>9.6478000000000002</v>
      </c>
    </row>
    <row r="927" spans="1:2" x14ac:dyDescent="0.25">
      <c r="A927" t="s">
        <v>476</v>
      </c>
      <c r="B927">
        <f>[1]!EM_S_RISK_AVGRETURNY(A927,"2015-12-01","2016-12-02","1")</f>
        <v>9.6448999999999998</v>
      </c>
    </row>
    <row r="928" spans="1:2" x14ac:dyDescent="0.25">
      <c r="A928" t="s">
        <v>885</v>
      </c>
      <c r="B928">
        <f>[1]!EM_S_RISK_AVGRETURNY(A928,"2015-12-01","2016-12-02","1")</f>
        <v>9.6085999999999991</v>
      </c>
    </row>
    <row r="929" spans="1:2" x14ac:dyDescent="0.25">
      <c r="A929" t="s">
        <v>101</v>
      </c>
      <c r="B929">
        <f>[1]!EM_S_RISK_AVGRETURNY(A929,"2015-12-01","2016-12-02","1")</f>
        <v>9.5513999999999992</v>
      </c>
    </row>
    <row r="930" spans="1:2" x14ac:dyDescent="0.25">
      <c r="A930" t="s">
        <v>2457</v>
      </c>
      <c r="B930">
        <f>[1]!EM_S_RISK_AVGRETURNY(A930,"2015-12-01","2016-12-02","1")</f>
        <v>9.5350000000000001</v>
      </c>
    </row>
    <row r="931" spans="1:2" x14ac:dyDescent="0.25">
      <c r="A931" t="s">
        <v>1134</v>
      </c>
      <c r="B931">
        <f>[1]!EM_S_RISK_AVGRETURNY(A931,"2015-12-01","2016-12-02","1")</f>
        <v>9.4909999999999997</v>
      </c>
    </row>
    <row r="932" spans="1:2" x14ac:dyDescent="0.25">
      <c r="A932" t="s">
        <v>2470</v>
      </c>
      <c r="B932">
        <f>[1]!EM_S_RISK_AVGRETURNY(A932,"2015-12-01","2016-12-02","1")</f>
        <v>9.4647000000000006</v>
      </c>
    </row>
    <row r="933" spans="1:2" x14ac:dyDescent="0.25">
      <c r="A933" t="s">
        <v>1655</v>
      </c>
      <c r="B933">
        <f>[1]!EM_S_RISK_AVGRETURNY(A933,"2015-12-01","2016-12-02","1")</f>
        <v>9.4225999999999992</v>
      </c>
    </row>
    <row r="934" spans="1:2" x14ac:dyDescent="0.25">
      <c r="A934" t="s">
        <v>2798</v>
      </c>
      <c r="B934">
        <f>[1]!EM_S_RISK_AVGRETURNY(A934,"2015-12-01","2016-12-02","1")</f>
        <v>9.39</v>
      </c>
    </row>
    <row r="935" spans="1:2" x14ac:dyDescent="0.25">
      <c r="A935" t="s">
        <v>2726</v>
      </c>
      <c r="B935">
        <f>[1]!EM_S_RISK_AVGRETURNY(A935,"2015-12-01","2016-12-02","1")</f>
        <v>9.3719000000000001</v>
      </c>
    </row>
    <row r="936" spans="1:2" x14ac:dyDescent="0.25">
      <c r="A936" t="s">
        <v>67</v>
      </c>
      <c r="B936">
        <f>[1]!EM_S_RISK_AVGRETURNY(A936,"2015-12-01","2016-12-02","1")</f>
        <v>9.3445</v>
      </c>
    </row>
    <row r="937" spans="1:2" x14ac:dyDescent="0.25">
      <c r="A937" t="s">
        <v>2832</v>
      </c>
      <c r="B937">
        <f>[1]!EM_S_RISK_AVGRETURNY(A937,"2015-12-01","2016-12-02","1")</f>
        <v>9.3193000000000001</v>
      </c>
    </row>
    <row r="938" spans="1:2" x14ac:dyDescent="0.25">
      <c r="A938" t="s">
        <v>1499</v>
      </c>
      <c r="B938">
        <f>[1]!EM_S_RISK_AVGRETURNY(A938,"2015-12-01","2016-12-02","1")</f>
        <v>9.2378999999999998</v>
      </c>
    </row>
    <row r="939" spans="1:2" x14ac:dyDescent="0.25">
      <c r="A939" t="s">
        <v>335</v>
      </c>
      <c r="B939">
        <f>[1]!EM_S_RISK_AVGRETURNY(A939,"2015-12-01","2016-12-02","1")</f>
        <v>9.2316000000000003</v>
      </c>
    </row>
    <row r="940" spans="1:2" x14ac:dyDescent="0.25">
      <c r="A940" t="s">
        <v>307</v>
      </c>
      <c r="B940">
        <f>[1]!EM_S_RISK_AVGRETURNY(A940,"2015-12-01","2016-12-02","1")</f>
        <v>9.2195999999999998</v>
      </c>
    </row>
    <row r="941" spans="1:2" x14ac:dyDescent="0.25">
      <c r="A941" t="s">
        <v>1009</v>
      </c>
      <c r="B941">
        <f>[1]!EM_S_RISK_AVGRETURNY(A941,"2015-12-01","2016-12-02","1")</f>
        <v>9.1806999999999999</v>
      </c>
    </row>
    <row r="942" spans="1:2" x14ac:dyDescent="0.25">
      <c r="A942" t="s">
        <v>2575</v>
      </c>
      <c r="B942">
        <f>[1]!EM_S_RISK_AVGRETURNY(A942,"2015-12-01","2016-12-02","1")</f>
        <v>9.1196999999999999</v>
      </c>
    </row>
    <row r="943" spans="1:2" x14ac:dyDescent="0.25">
      <c r="A943" t="s">
        <v>1052</v>
      </c>
      <c r="B943">
        <f>[1]!EM_S_RISK_AVGRETURNY(A943,"2015-12-01","2016-12-02","1")</f>
        <v>9.0587</v>
      </c>
    </row>
    <row r="944" spans="1:2" x14ac:dyDescent="0.25">
      <c r="A944" t="s">
        <v>2992</v>
      </c>
      <c r="B944">
        <f>[1]!EM_S_RISK_AVGRETURNY(A944,"2015-12-01","2016-12-02","1")</f>
        <v>9.0419</v>
      </c>
    </row>
    <row r="945" spans="1:2" x14ac:dyDescent="0.25">
      <c r="A945" t="s">
        <v>468</v>
      </c>
      <c r="B945">
        <f>[1]!EM_S_RISK_AVGRETURNY(A945,"2015-12-01","2016-12-02","1")</f>
        <v>9.0295000000000005</v>
      </c>
    </row>
    <row r="946" spans="1:2" x14ac:dyDescent="0.25">
      <c r="A946" t="s">
        <v>1014</v>
      </c>
      <c r="B946">
        <f>[1]!EM_S_RISK_AVGRETURNY(A946,"2015-12-01","2016-12-02","1")</f>
        <v>8.9361999999999995</v>
      </c>
    </row>
    <row r="947" spans="1:2" x14ac:dyDescent="0.25">
      <c r="A947" t="s">
        <v>2732</v>
      </c>
      <c r="B947">
        <f>[1]!EM_S_RISK_AVGRETURNY(A947,"2015-12-01","2016-12-02","1")</f>
        <v>8.8801000000000005</v>
      </c>
    </row>
    <row r="948" spans="1:2" x14ac:dyDescent="0.25">
      <c r="A948" t="s">
        <v>2306</v>
      </c>
      <c r="B948">
        <f>[1]!EM_S_RISK_AVGRETURNY(A948,"2015-12-01","2016-12-02","1")</f>
        <v>8.8598999999999997</v>
      </c>
    </row>
    <row r="949" spans="1:2" x14ac:dyDescent="0.25">
      <c r="A949" t="s">
        <v>494</v>
      </c>
      <c r="B949">
        <f>[1]!EM_S_RISK_AVGRETURNY(A949,"2015-12-01","2016-12-02","1")</f>
        <v>8.7821999999999996</v>
      </c>
    </row>
    <row r="950" spans="1:2" x14ac:dyDescent="0.25">
      <c r="A950" t="s">
        <v>1897</v>
      </c>
      <c r="B950">
        <f>[1]!EM_S_RISK_AVGRETURNY(A950,"2015-12-01","2016-12-02","1")</f>
        <v>8.7713999999999999</v>
      </c>
    </row>
    <row r="951" spans="1:2" x14ac:dyDescent="0.25">
      <c r="A951" t="s">
        <v>2872</v>
      </c>
      <c r="B951">
        <f>[1]!EM_S_RISK_AVGRETURNY(A951,"2015-12-01","2016-12-02","1")</f>
        <v>8.7318999999999996</v>
      </c>
    </row>
    <row r="952" spans="1:2" x14ac:dyDescent="0.25">
      <c r="A952" t="s">
        <v>1168</v>
      </c>
      <c r="B952">
        <f>[1]!EM_S_RISK_AVGRETURNY(A952,"2015-12-01","2016-12-02","1")</f>
        <v>8.7080000000000002</v>
      </c>
    </row>
    <row r="953" spans="1:2" x14ac:dyDescent="0.25">
      <c r="A953" t="s">
        <v>1086</v>
      </c>
      <c r="B953">
        <f>[1]!EM_S_RISK_AVGRETURNY(A953,"2015-12-01","2016-12-02","1")</f>
        <v>8.6908999999999992</v>
      </c>
    </row>
    <row r="954" spans="1:2" x14ac:dyDescent="0.25">
      <c r="A954" t="s">
        <v>2010</v>
      </c>
      <c r="B954">
        <f>[1]!EM_S_RISK_AVGRETURNY(A954,"2015-12-01","2016-12-02","1")</f>
        <v>8.6645000000000003</v>
      </c>
    </row>
    <row r="955" spans="1:2" x14ac:dyDescent="0.25">
      <c r="A955" t="s">
        <v>1081</v>
      </c>
      <c r="B955">
        <f>[1]!EM_S_RISK_AVGRETURNY(A955,"2015-12-01","2016-12-02","1")</f>
        <v>8.6160999999999994</v>
      </c>
    </row>
    <row r="956" spans="1:2" x14ac:dyDescent="0.25">
      <c r="A956" t="s">
        <v>577</v>
      </c>
      <c r="B956">
        <f>[1]!EM_S_RISK_AVGRETURNY(A956,"2015-12-01","2016-12-02","1")</f>
        <v>8.5951000000000004</v>
      </c>
    </row>
    <row r="957" spans="1:2" x14ac:dyDescent="0.25">
      <c r="A957" t="s">
        <v>184</v>
      </c>
      <c r="B957">
        <f>[1]!EM_S_RISK_AVGRETURNY(A957,"2015-12-01","2016-12-02","1")</f>
        <v>8.5843000000000007</v>
      </c>
    </row>
    <row r="958" spans="1:2" x14ac:dyDescent="0.25">
      <c r="A958" t="s">
        <v>1554</v>
      </c>
      <c r="B958">
        <f>[1]!EM_S_RISK_AVGRETURNY(A958,"2015-12-01","2016-12-02","1")</f>
        <v>8.5481999999999996</v>
      </c>
    </row>
    <row r="959" spans="1:2" x14ac:dyDescent="0.25">
      <c r="A959" t="s">
        <v>767</v>
      </c>
      <c r="B959">
        <f>[1]!EM_S_RISK_AVGRETURNY(A959,"2015-12-01","2016-12-02","1")</f>
        <v>8.4420999999999999</v>
      </c>
    </row>
    <row r="960" spans="1:2" x14ac:dyDescent="0.25">
      <c r="A960" t="s">
        <v>2761</v>
      </c>
      <c r="B960">
        <f>[1]!EM_S_RISK_AVGRETURNY(A960,"2015-12-01","2016-12-02","1")</f>
        <v>8.4187999999999992</v>
      </c>
    </row>
    <row r="961" spans="1:2" x14ac:dyDescent="0.25">
      <c r="A961" t="s">
        <v>833</v>
      </c>
      <c r="B961">
        <f>[1]!EM_S_RISK_AVGRETURNY(A961,"2015-12-01","2016-12-02","1")</f>
        <v>8.4056999999999995</v>
      </c>
    </row>
    <row r="962" spans="1:2" x14ac:dyDescent="0.25">
      <c r="A962" t="s">
        <v>2804</v>
      </c>
      <c r="B962">
        <f>[1]!EM_S_RISK_AVGRETURNY(A962,"2015-12-01","2016-12-02","1")</f>
        <v>8.3879000000000001</v>
      </c>
    </row>
    <row r="963" spans="1:2" x14ac:dyDescent="0.25">
      <c r="A963" t="s">
        <v>393</v>
      </c>
      <c r="B963">
        <f>[1]!EM_S_RISK_AVGRETURNY(A963,"2015-12-01","2016-12-02","1")</f>
        <v>8.3726000000000003</v>
      </c>
    </row>
    <row r="964" spans="1:2" x14ac:dyDescent="0.25">
      <c r="A964" t="s">
        <v>446</v>
      </c>
      <c r="B964">
        <f>[1]!EM_S_RISK_AVGRETURNY(A964,"2015-12-01","2016-12-02","1")</f>
        <v>8.3648000000000007</v>
      </c>
    </row>
    <row r="965" spans="1:2" x14ac:dyDescent="0.25">
      <c r="A965" t="s">
        <v>1023</v>
      </c>
      <c r="B965">
        <f>[1]!EM_S_RISK_AVGRETURNY(A965,"2015-12-01","2016-12-02","1")</f>
        <v>8.3498000000000001</v>
      </c>
    </row>
    <row r="966" spans="1:2" x14ac:dyDescent="0.25">
      <c r="A966" t="s">
        <v>921</v>
      </c>
      <c r="B966">
        <f>[1]!EM_S_RISK_AVGRETURNY(A966,"2015-12-01","2016-12-02","1")</f>
        <v>8.3355999999999995</v>
      </c>
    </row>
    <row r="967" spans="1:2" x14ac:dyDescent="0.25">
      <c r="A967" t="s">
        <v>2638</v>
      </c>
      <c r="B967">
        <f>[1]!EM_S_RISK_AVGRETURNY(A967,"2015-12-01","2016-12-02","1")</f>
        <v>8.2933000000000003</v>
      </c>
    </row>
    <row r="968" spans="1:2" x14ac:dyDescent="0.25">
      <c r="A968" t="s">
        <v>2060</v>
      </c>
      <c r="B968">
        <f>[1]!EM_S_RISK_AVGRETURNY(A968,"2015-12-01","2016-12-02","1")</f>
        <v>8.2664000000000009</v>
      </c>
    </row>
    <row r="969" spans="1:2" x14ac:dyDescent="0.25">
      <c r="A969" t="s">
        <v>1621</v>
      </c>
      <c r="B969">
        <f>[1]!EM_S_RISK_AVGRETURNY(A969,"2015-12-01","2016-12-02","1")</f>
        <v>8.2532999999999994</v>
      </c>
    </row>
    <row r="970" spans="1:2" x14ac:dyDescent="0.25">
      <c r="A970" t="s">
        <v>2448</v>
      </c>
      <c r="B970">
        <f>[1]!EM_S_RISK_AVGRETURNY(A970,"2015-12-01","2016-12-02","1")</f>
        <v>8.2329000000000008</v>
      </c>
    </row>
    <row r="971" spans="1:2" x14ac:dyDescent="0.25">
      <c r="A971" t="s">
        <v>2784</v>
      </c>
      <c r="B971">
        <f>[1]!EM_S_RISK_AVGRETURNY(A971,"2015-12-01","2016-12-02","1")</f>
        <v>8.2088999999999999</v>
      </c>
    </row>
    <row r="972" spans="1:2" x14ac:dyDescent="0.25">
      <c r="A972" t="s">
        <v>1409</v>
      </c>
      <c r="B972">
        <f>[1]!EM_S_RISK_AVGRETURNY(A972,"2015-12-01","2016-12-02","1")</f>
        <v>8.2051999999999996</v>
      </c>
    </row>
    <row r="973" spans="1:2" x14ac:dyDescent="0.25">
      <c r="A973" t="s">
        <v>987</v>
      </c>
      <c r="B973">
        <f>[1]!EM_S_RISK_AVGRETURNY(A973,"2015-12-01","2016-12-02","1")</f>
        <v>8.1100999999999992</v>
      </c>
    </row>
    <row r="974" spans="1:2" x14ac:dyDescent="0.25">
      <c r="A974" t="s">
        <v>2106</v>
      </c>
      <c r="B974">
        <f>[1]!EM_S_RISK_AVGRETURNY(A974,"2015-12-01","2016-12-02","1")</f>
        <v>8.1092999999999993</v>
      </c>
    </row>
    <row r="975" spans="1:2" x14ac:dyDescent="0.25">
      <c r="A975" t="s">
        <v>534</v>
      </c>
      <c r="B975">
        <f>[1]!EM_S_RISK_AVGRETURNY(A975,"2015-12-01","2016-12-02","1")</f>
        <v>8.0983999999999998</v>
      </c>
    </row>
    <row r="976" spans="1:2" x14ac:dyDescent="0.25">
      <c r="A976" t="s">
        <v>1073</v>
      </c>
      <c r="B976">
        <f>[1]!EM_S_RISK_AVGRETURNY(A976,"2015-12-01","2016-12-02","1")</f>
        <v>8.0808999999999997</v>
      </c>
    </row>
    <row r="977" spans="1:2" x14ac:dyDescent="0.25">
      <c r="A977" t="s">
        <v>1594</v>
      </c>
      <c r="B977">
        <f>[1]!EM_S_RISK_AVGRETURNY(A977,"2015-12-01","2016-12-02","1")</f>
        <v>8.0252999999999997</v>
      </c>
    </row>
    <row r="978" spans="1:2" x14ac:dyDescent="0.25">
      <c r="A978" t="s">
        <v>1921</v>
      </c>
      <c r="B978">
        <f>[1]!EM_S_RISK_AVGRETURNY(A978,"2015-12-01","2016-12-02","1")</f>
        <v>8.0012000000000008</v>
      </c>
    </row>
    <row r="979" spans="1:2" x14ac:dyDescent="0.25">
      <c r="A979" t="s">
        <v>1889</v>
      </c>
      <c r="B979">
        <f>[1]!EM_S_RISK_AVGRETURNY(A979,"2015-12-01","2016-12-02","1")</f>
        <v>7.9997999999999996</v>
      </c>
    </row>
    <row r="980" spans="1:2" x14ac:dyDescent="0.25">
      <c r="A980" t="s">
        <v>1828</v>
      </c>
      <c r="B980">
        <f>[1]!EM_S_RISK_AVGRETURNY(A980,"2015-12-01","2016-12-02","1")</f>
        <v>7.9904000000000002</v>
      </c>
    </row>
    <row r="981" spans="1:2" x14ac:dyDescent="0.25">
      <c r="A981" t="s">
        <v>102</v>
      </c>
      <c r="B981">
        <f>[1]!EM_S_RISK_AVGRETURNY(A981,"2015-12-01","2016-12-02","1")</f>
        <v>7.9782000000000002</v>
      </c>
    </row>
    <row r="982" spans="1:2" x14ac:dyDescent="0.25">
      <c r="A982" t="s">
        <v>2756</v>
      </c>
      <c r="B982">
        <f>[1]!EM_S_RISK_AVGRETURNY(A982,"2015-12-01","2016-12-02","1")</f>
        <v>7.9596999999999998</v>
      </c>
    </row>
    <row r="983" spans="1:2" x14ac:dyDescent="0.25">
      <c r="A983" t="s">
        <v>138</v>
      </c>
      <c r="B983">
        <f>[1]!EM_S_RISK_AVGRETURNY(A983,"2015-12-01","2016-12-02","1")</f>
        <v>7.9489000000000001</v>
      </c>
    </row>
    <row r="984" spans="1:2" x14ac:dyDescent="0.25">
      <c r="A984" t="s">
        <v>310</v>
      </c>
      <c r="B984">
        <f>[1]!EM_S_RISK_AVGRETURNY(A984,"2015-12-01","2016-12-02","1")</f>
        <v>7.9084000000000003</v>
      </c>
    </row>
    <row r="985" spans="1:2" x14ac:dyDescent="0.25">
      <c r="A985" t="s">
        <v>2051</v>
      </c>
      <c r="B985">
        <f>[1]!EM_S_RISK_AVGRETURNY(A985,"2015-12-01","2016-12-02","1")</f>
        <v>7.8573000000000004</v>
      </c>
    </row>
    <row r="986" spans="1:2" x14ac:dyDescent="0.25">
      <c r="A986" t="s">
        <v>449</v>
      </c>
      <c r="B986">
        <f>[1]!EM_S_RISK_AVGRETURNY(A986,"2015-12-01","2016-12-02","1")</f>
        <v>7.8026</v>
      </c>
    </row>
    <row r="987" spans="1:2" x14ac:dyDescent="0.25">
      <c r="A987" t="s">
        <v>269</v>
      </c>
      <c r="B987">
        <f>[1]!EM_S_RISK_AVGRETURNY(A987,"2015-12-01","2016-12-02","1")</f>
        <v>7.7857000000000003</v>
      </c>
    </row>
    <row r="988" spans="1:2" x14ac:dyDescent="0.25">
      <c r="A988" t="s">
        <v>2580</v>
      </c>
      <c r="B988">
        <f>[1]!EM_S_RISK_AVGRETURNY(A988,"2015-12-01","2016-12-02","1")</f>
        <v>7.7742000000000004</v>
      </c>
    </row>
    <row r="989" spans="1:2" x14ac:dyDescent="0.25">
      <c r="A989" t="s">
        <v>549</v>
      </c>
      <c r="B989">
        <f>[1]!EM_S_RISK_AVGRETURNY(A989,"2015-12-01","2016-12-02","1")</f>
        <v>7.7167000000000003</v>
      </c>
    </row>
    <row r="990" spans="1:2" x14ac:dyDescent="0.25">
      <c r="A990" t="s">
        <v>710</v>
      </c>
      <c r="B990">
        <f>[1]!EM_S_RISK_AVGRETURNY(A990,"2015-12-01","2016-12-02","1")</f>
        <v>7.7001999999999997</v>
      </c>
    </row>
    <row r="991" spans="1:2" x14ac:dyDescent="0.25">
      <c r="A991" t="s">
        <v>2847</v>
      </c>
      <c r="B991">
        <f>[1]!EM_S_RISK_AVGRETURNY(A991,"2015-12-01","2016-12-02","1")</f>
        <v>7.6216999999999997</v>
      </c>
    </row>
    <row r="992" spans="1:2" x14ac:dyDescent="0.25">
      <c r="A992" t="s">
        <v>465</v>
      </c>
      <c r="B992">
        <f>[1]!EM_S_RISK_AVGRETURNY(A992,"2015-12-01","2016-12-02","1")</f>
        <v>7.5547000000000004</v>
      </c>
    </row>
    <row r="993" spans="1:2" x14ac:dyDescent="0.25">
      <c r="A993" t="s">
        <v>1929</v>
      </c>
      <c r="B993">
        <f>[1]!EM_S_RISK_AVGRETURNY(A993,"2015-12-01","2016-12-02","1")</f>
        <v>7.5304000000000002</v>
      </c>
    </row>
    <row r="994" spans="1:2" x14ac:dyDescent="0.25">
      <c r="A994" t="s">
        <v>723</v>
      </c>
      <c r="B994">
        <f>[1]!EM_S_RISK_AVGRETURNY(A994,"2015-12-01","2016-12-02","1")</f>
        <v>7.5117000000000003</v>
      </c>
    </row>
    <row r="995" spans="1:2" x14ac:dyDescent="0.25">
      <c r="A995" t="s">
        <v>2461</v>
      </c>
      <c r="B995">
        <f>[1]!EM_S_RISK_AVGRETURNY(A995,"2015-12-01","2016-12-02","1")</f>
        <v>7.4840999999999998</v>
      </c>
    </row>
    <row r="996" spans="1:2" x14ac:dyDescent="0.25">
      <c r="A996" t="s">
        <v>2293</v>
      </c>
      <c r="B996">
        <f>[1]!EM_S_RISK_AVGRETURNY(A996,"2015-12-01","2016-12-02","1")</f>
        <v>7.4776999999999996</v>
      </c>
    </row>
    <row r="997" spans="1:2" x14ac:dyDescent="0.25">
      <c r="A997" t="s">
        <v>1648</v>
      </c>
      <c r="B997">
        <f>[1]!EM_S_RISK_AVGRETURNY(A997,"2015-12-01","2016-12-02","1")</f>
        <v>7.4082999999999997</v>
      </c>
    </row>
    <row r="998" spans="1:2" x14ac:dyDescent="0.25">
      <c r="A998" t="s">
        <v>2559</v>
      </c>
      <c r="B998">
        <f>[1]!EM_S_RISK_AVGRETURNY(A998,"2015-12-01","2016-12-02","1")</f>
        <v>7.3898999999999999</v>
      </c>
    </row>
    <row r="999" spans="1:2" x14ac:dyDescent="0.25">
      <c r="A999" t="s">
        <v>1265</v>
      </c>
      <c r="B999">
        <f>[1]!EM_S_RISK_AVGRETURNY(A999,"2015-12-01","2016-12-02","1")</f>
        <v>7.3792</v>
      </c>
    </row>
    <row r="1000" spans="1:2" x14ac:dyDescent="0.25">
      <c r="A1000" t="s">
        <v>1117</v>
      </c>
      <c r="B1000">
        <f>[1]!EM_S_RISK_AVGRETURNY(A1000,"2015-12-01","2016-12-02","1")</f>
        <v>7.3658000000000001</v>
      </c>
    </row>
    <row r="1001" spans="1:2" x14ac:dyDescent="0.25">
      <c r="A1001" t="s">
        <v>664</v>
      </c>
      <c r="B1001">
        <f>[1]!EM_S_RISK_AVGRETURNY(A1001,"2015-12-01","2016-12-02","1")</f>
        <v>7.3493000000000004</v>
      </c>
    </row>
    <row r="1002" spans="1:2" x14ac:dyDescent="0.25">
      <c r="A1002" t="s">
        <v>270</v>
      </c>
      <c r="B1002">
        <f>[1]!EM_S_RISK_AVGRETURNY(A1002,"2015-12-01","2016-12-02","1")</f>
        <v>7.2743000000000002</v>
      </c>
    </row>
    <row r="1003" spans="1:2" x14ac:dyDescent="0.25">
      <c r="A1003" t="s">
        <v>894</v>
      </c>
      <c r="B1003">
        <f>[1]!EM_S_RISK_AVGRETURNY(A1003,"2015-12-01","2016-12-02","1")</f>
        <v>7.2606000000000002</v>
      </c>
    </row>
    <row r="1004" spans="1:2" x14ac:dyDescent="0.25">
      <c r="A1004" t="s">
        <v>1098</v>
      </c>
      <c r="B1004">
        <f>[1]!EM_S_RISK_AVGRETURNY(A1004,"2015-12-01","2016-12-02","1")</f>
        <v>7.2493999999999996</v>
      </c>
    </row>
    <row r="1005" spans="1:2" x14ac:dyDescent="0.25">
      <c r="A1005" t="s">
        <v>1510</v>
      </c>
      <c r="B1005">
        <f>[1]!EM_S_RISK_AVGRETURNY(A1005,"2015-12-01","2016-12-02","1")</f>
        <v>7.2478999999999996</v>
      </c>
    </row>
    <row r="1006" spans="1:2" x14ac:dyDescent="0.25">
      <c r="A1006" t="s">
        <v>2048</v>
      </c>
      <c r="B1006">
        <f>[1]!EM_S_RISK_AVGRETURNY(A1006,"2015-12-01","2016-12-02","1")</f>
        <v>7.2270000000000003</v>
      </c>
    </row>
    <row r="1007" spans="1:2" x14ac:dyDescent="0.25">
      <c r="A1007" t="s">
        <v>2499</v>
      </c>
      <c r="B1007">
        <f>[1]!EM_S_RISK_AVGRETURNY(A1007,"2015-12-01","2016-12-02","1")</f>
        <v>7.1246999999999998</v>
      </c>
    </row>
    <row r="1008" spans="1:2" x14ac:dyDescent="0.25">
      <c r="A1008" t="s">
        <v>1998</v>
      </c>
      <c r="B1008">
        <f>[1]!EM_S_RISK_AVGRETURNY(A1008,"2015-12-01","2016-12-02","1")</f>
        <v>7.1195000000000004</v>
      </c>
    </row>
    <row r="1009" spans="1:2" x14ac:dyDescent="0.25">
      <c r="A1009" t="s">
        <v>1414</v>
      </c>
      <c r="B1009">
        <f>[1]!EM_S_RISK_AVGRETURNY(A1009,"2015-12-01","2016-12-02","1")</f>
        <v>7.0728</v>
      </c>
    </row>
    <row r="1010" spans="1:2" x14ac:dyDescent="0.25">
      <c r="A1010" t="s">
        <v>345</v>
      </c>
      <c r="B1010">
        <f>[1]!EM_S_RISK_AVGRETURNY(A1010,"2015-12-01","2016-12-02","1")</f>
        <v>6.9546999999999999</v>
      </c>
    </row>
    <row r="1011" spans="1:2" x14ac:dyDescent="0.25">
      <c r="A1011" t="s">
        <v>1145</v>
      </c>
      <c r="B1011">
        <f>[1]!EM_S_RISK_AVGRETURNY(A1011,"2015-12-01","2016-12-02","1")</f>
        <v>6.9452999999999996</v>
      </c>
    </row>
    <row r="1012" spans="1:2" x14ac:dyDescent="0.25">
      <c r="A1012" t="s">
        <v>937</v>
      </c>
      <c r="B1012">
        <f>[1]!EM_S_RISK_AVGRETURNY(A1012,"2015-12-01","2016-12-02","1")</f>
        <v>6.9305000000000003</v>
      </c>
    </row>
    <row r="1013" spans="1:2" x14ac:dyDescent="0.25">
      <c r="A1013" t="s">
        <v>1042</v>
      </c>
      <c r="B1013">
        <f>[1]!EM_S_RISK_AVGRETURNY(A1013,"2015-12-01","2016-12-02","1")</f>
        <v>6.9009999999999998</v>
      </c>
    </row>
    <row r="1014" spans="1:2" x14ac:dyDescent="0.25">
      <c r="A1014" t="s">
        <v>428</v>
      </c>
      <c r="B1014">
        <f>[1]!EM_S_RISK_AVGRETURNY(A1014,"2015-12-01","2016-12-02","1")</f>
        <v>6.8723000000000001</v>
      </c>
    </row>
    <row r="1015" spans="1:2" x14ac:dyDescent="0.25">
      <c r="A1015" t="s">
        <v>2672</v>
      </c>
      <c r="B1015">
        <f>[1]!EM_S_RISK_AVGRETURNY(A1015,"2015-12-01","2016-12-02","1")</f>
        <v>6.8304</v>
      </c>
    </row>
    <row r="1016" spans="1:2" x14ac:dyDescent="0.25">
      <c r="A1016" t="s">
        <v>466</v>
      </c>
      <c r="B1016">
        <f>[1]!EM_S_RISK_AVGRETURNY(A1016,"2015-12-01","2016-12-02","1")</f>
        <v>6.7838000000000003</v>
      </c>
    </row>
    <row r="1017" spans="1:2" x14ac:dyDescent="0.25">
      <c r="A1017" t="s">
        <v>2626</v>
      </c>
      <c r="B1017">
        <f>[1]!EM_S_RISK_AVGRETURNY(A1017,"2015-12-01","2016-12-02","1")</f>
        <v>6.7727000000000004</v>
      </c>
    </row>
    <row r="1018" spans="1:2" x14ac:dyDescent="0.25">
      <c r="A1018" t="s">
        <v>1131</v>
      </c>
      <c r="B1018">
        <f>[1]!EM_S_RISK_AVGRETURNY(A1018,"2015-12-01","2016-12-02","1")</f>
        <v>6.7561</v>
      </c>
    </row>
    <row r="1019" spans="1:2" x14ac:dyDescent="0.25">
      <c r="A1019" t="s">
        <v>1851</v>
      </c>
      <c r="B1019">
        <f>[1]!EM_S_RISK_AVGRETURNY(A1019,"2015-12-01","2016-12-02","1")</f>
        <v>6.7519</v>
      </c>
    </row>
    <row r="1020" spans="1:2" x14ac:dyDescent="0.25">
      <c r="A1020" t="s">
        <v>2758</v>
      </c>
      <c r="B1020">
        <f>[1]!EM_S_RISK_AVGRETURNY(A1020,"2015-12-01","2016-12-02","1")</f>
        <v>6.7301000000000002</v>
      </c>
    </row>
    <row r="1021" spans="1:2" x14ac:dyDescent="0.25">
      <c r="A1021" t="s">
        <v>2923</v>
      </c>
      <c r="B1021">
        <f>[1]!EM_S_RISK_AVGRETURNY(A1021,"2015-12-01","2016-12-02","1")</f>
        <v>6.7225000000000001</v>
      </c>
    </row>
    <row r="1022" spans="1:2" x14ac:dyDescent="0.25">
      <c r="A1022" t="s">
        <v>2130</v>
      </c>
      <c r="B1022">
        <f>[1]!EM_S_RISK_AVGRETURNY(A1022,"2015-12-01","2016-12-02","1")</f>
        <v>6.7138</v>
      </c>
    </row>
    <row r="1023" spans="1:2" x14ac:dyDescent="0.25">
      <c r="A1023" t="s">
        <v>247</v>
      </c>
      <c r="B1023">
        <f>[1]!EM_S_RISK_AVGRETURNY(A1023,"2015-12-01","2016-12-02","1")</f>
        <v>6.6760999999999999</v>
      </c>
    </row>
    <row r="1024" spans="1:2" x14ac:dyDescent="0.25">
      <c r="A1024" t="s">
        <v>2067</v>
      </c>
      <c r="B1024">
        <f>[1]!EM_S_RISK_AVGRETURNY(A1024,"2015-12-01","2016-12-02","1")</f>
        <v>6.6741999999999999</v>
      </c>
    </row>
    <row r="1025" spans="1:2" x14ac:dyDescent="0.25">
      <c r="A1025" t="s">
        <v>1539</v>
      </c>
      <c r="B1025">
        <f>[1]!EM_S_RISK_AVGRETURNY(A1025,"2015-12-01","2016-12-02","1")</f>
        <v>6.6731999999999996</v>
      </c>
    </row>
    <row r="1026" spans="1:2" x14ac:dyDescent="0.25">
      <c r="A1026" t="s">
        <v>2267</v>
      </c>
      <c r="B1026">
        <f>[1]!EM_S_RISK_AVGRETURNY(A1026,"2015-12-01","2016-12-02","1")</f>
        <v>6.6455000000000002</v>
      </c>
    </row>
    <row r="1027" spans="1:2" x14ac:dyDescent="0.25">
      <c r="A1027" t="s">
        <v>579</v>
      </c>
      <c r="B1027">
        <f>[1]!EM_S_RISK_AVGRETURNY(A1027,"2015-12-01","2016-12-02","1")</f>
        <v>6.6371000000000002</v>
      </c>
    </row>
    <row r="1028" spans="1:2" x14ac:dyDescent="0.25">
      <c r="A1028" t="s">
        <v>2557</v>
      </c>
      <c r="B1028">
        <f>[1]!EM_S_RISK_AVGRETURNY(A1028,"2015-12-01","2016-12-02","1")</f>
        <v>6.6345999999999998</v>
      </c>
    </row>
    <row r="1029" spans="1:2" x14ac:dyDescent="0.25">
      <c r="A1029" t="s">
        <v>529</v>
      </c>
      <c r="B1029">
        <f>[1]!EM_S_RISK_AVGRETURNY(A1029,"2015-12-01","2016-12-02","1")</f>
        <v>6.6173000000000002</v>
      </c>
    </row>
    <row r="1030" spans="1:2" x14ac:dyDescent="0.25">
      <c r="A1030" t="s">
        <v>453</v>
      </c>
      <c r="B1030">
        <f>[1]!EM_S_RISK_AVGRETURNY(A1030,"2015-12-01","2016-12-02","1")</f>
        <v>6.6055000000000001</v>
      </c>
    </row>
    <row r="1031" spans="1:2" x14ac:dyDescent="0.25">
      <c r="A1031" t="s">
        <v>527</v>
      </c>
      <c r="B1031">
        <f>[1]!EM_S_RISK_AVGRETURNY(A1031,"2015-12-01","2016-12-02","1")</f>
        <v>6.5891999999999999</v>
      </c>
    </row>
    <row r="1032" spans="1:2" x14ac:dyDescent="0.25">
      <c r="A1032" t="s">
        <v>2793</v>
      </c>
      <c r="B1032">
        <f>[1]!EM_S_RISK_AVGRETURNY(A1032,"2015-12-01","2016-12-02","1")</f>
        <v>6.5627000000000004</v>
      </c>
    </row>
    <row r="1033" spans="1:2" x14ac:dyDescent="0.25">
      <c r="A1033" t="s">
        <v>1118</v>
      </c>
      <c r="B1033">
        <f>[1]!EM_S_RISK_AVGRETURNY(A1033,"2015-12-01","2016-12-02","1")</f>
        <v>6.5552000000000001</v>
      </c>
    </row>
    <row r="1034" spans="1:2" x14ac:dyDescent="0.25">
      <c r="A1034" t="s">
        <v>209</v>
      </c>
      <c r="B1034">
        <f>[1]!EM_S_RISK_AVGRETURNY(A1034,"2015-12-01","2016-12-02","1")</f>
        <v>6.4545000000000003</v>
      </c>
    </row>
    <row r="1035" spans="1:2" x14ac:dyDescent="0.25">
      <c r="A1035" t="s">
        <v>1494</v>
      </c>
      <c r="B1035">
        <f>[1]!EM_S_RISK_AVGRETURNY(A1035,"2015-12-01","2016-12-02","1")</f>
        <v>6.3986999999999998</v>
      </c>
    </row>
    <row r="1036" spans="1:2" x14ac:dyDescent="0.25">
      <c r="A1036" t="s">
        <v>672</v>
      </c>
      <c r="B1036">
        <f>[1]!EM_S_RISK_AVGRETURNY(A1036,"2015-12-01","2016-12-02","1")</f>
        <v>6.3390000000000004</v>
      </c>
    </row>
    <row r="1037" spans="1:2" x14ac:dyDescent="0.25">
      <c r="A1037" t="s">
        <v>61</v>
      </c>
      <c r="B1037">
        <f>[1]!EM_S_RISK_AVGRETURNY(A1037,"2015-12-01","2016-12-02","1")</f>
        <v>6.2801999999999998</v>
      </c>
    </row>
    <row r="1038" spans="1:2" x14ac:dyDescent="0.25">
      <c r="A1038" t="s">
        <v>473</v>
      </c>
      <c r="B1038">
        <f>[1]!EM_S_RISK_AVGRETURNY(A1038,"2015-12-01","2016-12-02","1")</f>
        <v>6.2737999999999996</v>
      </c>
    </row>
    <row r="1039" spans="1:2" x14ac:dyDescent="0.25">
      <c r="A1039" t="s">
        <v>1012</v>
      </c>
      <c r="B1039">
        <f>[1]!EM_S_RISK_AVGRETURNY(A1039,"2015-12-01","2016-12-02","1")</f>
        <v>6.2454999999999998</v>
      </c>
    </row>
    <row r="1040" spans="1:2" x14ac:dyDescent="0.25">
      <c r="A1040" t="s">
        <v>133</v>
      </c>
      <c r="B1040">
        <f>[1]!EM_S_RISK_AVGRETURNY(A1040,"2015-12-01","2016-12-02","1")</f>
        <v>6.1326999999999998</v>
      </c>
    </row>
    <row r="1041" spans="1:2" x14ac:dyDescent="0.25">
      <c r="A1041" t="s">
        <v>2255</v>
      </c>
      <c r="B1041">
        <f>[1]!EM_S_RISK_AVGRETURNY(A1041,"2015-12-01","2016-12-02","1")</f>
        <v>6.0955000000000004</v>
      </c>
    </row>
    <row r="1042" spans="1:2" x14ac:dyDescent="0.25">
      <c r="A1042" t="s">
        <v>981</v>
      </c>
      <c r="B1042">
        <f>[1]!EM_S_RISK_AVGRETURNY(A1042,"2015-12-01","2016-12-02","1")</f>
        <v>6.0937999999999999</v>
      </c>
    </row>
    <row r="1043" spans="1:2" x14ac:dyDescent="0.25">
      <c r="A1043" t="s">
        <v>2759</v>
      </c>
      <c r="B1043">
        <f>[1]!EM_S_RISK_AVGRETURNY(A1043,"2015-12-01","2016-12-02","1")</f>
        <v>6.0933000000000002</v>
      </c>
    </row>
    <row r="1044" spans="1:2" x14ac:dyDescent="0.25">
      <c r="A1044" t="s">
        <v>2291</v>
      </c>
      <c r="B1044">
        <f>[1]!EM_S_RISK_AVGRETURNY(A1044,"2015-12-01","2016-12-02","1")</f>
        <v>6.0879000000000003</v>
      </c>
    </row>
    <row r="1045" spans="1:2" x14ac:dyDescent="0.25">
      <c r="A1045" t="s">
        <v>629</v>
      </c>
      <c r="B1045">
        <f>[1]!EM_S_RISK_AVGRETURNY(A1045,"2015-12-01","2016-12-02","1")</f>
        <v>6.0827999999999998</v>
      </c>
    </row>
    <row r="1046" spans="1:2" x14ac:dyDescent="0.25">
      <c r="A1046" t="s">
        <v>2840</v>
      </c>
      <c r="B1046">
        <f>[1]!EM_S_RISK_AVGRETURNY(A1046,"2015-12-01","2016-12-02","1")</f>
        <v>6.0354000000000001</v>
      </c>
    </row>
    <row r="1047" spans="1:2" x14ac:dyDescent="0.25">
      <c r="A1047" t="s">
        <v>2040</v>
      </c>
      <c r="B1047">
        <f>[1]!EM_S_RISK_AVGRETURNY(A1047,"2015-12-01","2016-12-02","1")</f>
        <v>5.9760999999999997</v>
      </c>
    </row>
    <row r="1048" spans="1:2" x14ac:dyDescent="0.25">
      <c r="A1048" t="s">
        <v>692</v>
      </c>
      <c r="B1048">
        <f>[1]!EM_S_RISK_AVGRETURNY(A1048,"2015-12-01","2016-12-02","1")</f>
        <v>5.9755000000000003</v>
      </c>
    </row>
    <row r="1049" spans="1:2" x14ac:dyDescent="0.25">
      <c r="A1049" t="s">
        <v>2552</v>
      </c>
      <c r="B1049">
        <f>[1]!EM_S_RISK_AVGRETURNY(A1049,"2015-12-01","2016-12-02","1")</f>
        <v>5.7857000000000003</v>
      </c>
    </row>
    <row r="1050" spans="1:2" x14ac:dyDescent="0.25">
      <c r="A1050" t="s">
        <v>735</v>
      </c>
      <c r="B1050">
        <f>[1]!EM_S_RISK_AVGRETURNY(A1050,"2015-12-01","2016-12-02","1")</f>
        <v>5.7679</v>
      </c>
    </row>
    <row r="1051" spans="1:2" x14ac:dyDescent="0.25">
      <c r="A1051" t="s">
        <v>2098</v>
      </c>
      <c r="B1051">
        <f>[1]!EM_S_RISK_AVGRETURNY(A1051,"2015-12-01","2016-12-02","1")</f>
        <v>5.7468000000000004</v>
      </c>
    </row>
    <row r="1052" spans="1:2" x14ac:dyDescent="0.25">
      <c r="A1052" t="s">
        <v>2901</v>
      </c>
      <c r="B1052">
        <f>[1]!EM_S_RISK_AVGRETURNY(A1052,"2015-12-01","2016-12-02","1")</f>
        <v>5.7394999999999996</v>
      </c>
    </row>
    <row r="1053" spans="1:2" x14ac:dyDescent="0.25">
      <c r="A1053" t="s">
        <v>2979</v>
      </c>
      <c r="B1053">
        <f>[1]!EM_S_RISK_AVGRETURNY(A1053,"2015-12-01","2016-12-02","1")</f>
        <v>5.7202000000000002</v>
      </c>
    </row>
    <row r="1054" spans="1:2" x14ac:dyDescent="0.25">
      <c r="A1054" t="s">
        <v>1671</v>
      </c>
      <c r="B1054">
        <f>[1]!EM_S_RISK_AVGRETURNY(A1054,"2015-12-01","2016-12-02","1")</f>
        <v>5.6959</v>
      </c>
    </row>
    <row r="1055" spans="1:2" x14ac:dyDescent="0.25">
      <c r="A1055" t="s">
        <v>397</v>
      </c>
      <c r="B1055">
        <f>[1]!EM_S_RISK_AVGRETURNY(A1055,"2015-12-01","2016-12-02","1")</f>
        <v>5.6803999999999997</v>
      </c>
    </row>
    <row r="1056" spans="1:2" x14ac:dyDescent="0.25">
      <c r="A1056" t="s">
        <v>915</v>
      </c>
      <c r="B1056">
        <f>[1]!EM_S_RISK_AVGRETURNY(A1056,"2015-12-01","2016-12-02","1")</f>
        <v>5.6580000000000004</v>
      </c>
    </row>
    <row r="1057" spans="1:2" x14ac:dyDescent="0.25">
      <c r="A1057" t="s">
        <v>2227</v>
      </c>
      <c r="B1057">
        <f>[1]!EM_S_RISK_AVGRETURNY(A1057,"2015-12-01","2016-12-02","1")</f>
        <v>5.6425999999999998</v>
      </c>
    </row>
    <row r="1058" spans="1:2" x14ac:dyDescent="0.25">
      <c r="A1058" t="s">
        <v>1077</v>
      </c>
      <c r="B1058">
        <f>[1]!EM_S_RISK_AVGRETURNY(A1058,"2015-12-01","2016-12-02","1")</f>
        <v>5.6307999999999998</v>
      </c>
    </row>
    <row r="1059" spans="1:2" x14ac:dyDescent="0.25">
      <c r="A1059" t="s">
        <v>999</v>
      </c>
      <c r="B1059">
        <f>[1]!EM_S_RISK_AVGRETURNY(A1059,"2015-12-01","2016-12-02","1")</f>
        <v>5.6249000000000002</v>
      </c>
    </row>
    <row r="1060" spans="1:2" x14ac:dyDescent="0.25">
      <c r="A1060" t="s">
        <v>724</v>
      </c>
      <c r="B1060">
        <f>[1]!EM_S_RISK_AVGRETURNY(A1060,"2015-12-01","2016-12-02","1")</f>
        <v>5.5510000000000002</v>
      </c>
    </row>
    <row r="1061" spans="1:2" x14ac:dyDescent="0.25">
      <c r="A1061" t="s">
        <v>507</v>
      </c>
      <c r="B1061">
        <f>[1]!EM_S_RISK_AVGRETURNY(A1061,"2015-12-01","2016-12-02","1")</f>
        <v>5.5053000000000001</v>
      </c>
    </row>
    <row r="1062" spans="1:2" x14ac:dyDescent="0.25">
      <c r="A1062" t="s">
        <v>2100</v>
      </c>
      <c r="B1062">
        <f>[1]!EM_S_RISK_AVGRETURNY(A1062,"2015-12-01","2016-12-02","1")</f>
        <v>5.4912000000000001</v>
      </c>
    </row>
    <row r="1063" spans="1:2" x14ac:dyDescent="0.25">
      <c r="A1063" t="s">
        <v>2233</v>
      </c>
      <c r="B1063">
        <f>[1]!EM_S_RISK_AVGRETURNY(A1063,"2015-12-01","2016-12-02","1")</f>
        <v>5.4824999999999999</v>
      </c>
    </row>
    <row r="1064" spans="1:2" x14ac:dyDescent="0.25">
      <c r="A1064" t="s">
        <v>2355</v>
      </c>
      <c r="B1064">
        <f>[1]!EM_S_RISK_AVGRETURNY(A1064,"2015-12-01","2016-12-02","1")</f>
        <v>5.4672000000000001</v>
      </c>
    </row>
    <row r="1065" spans="1:2" x14ac:dyDescent="0.25">
      <c r="A1065" t="s">
        <v>2590</v>
      </c>
      <c r="B1065">
        <f>[1]!EM_S_RISK_AVGRETURNY(A1065,"2015-12-01","2016-12-02","1")</f>
        <v>5.4604999999999997</v>
      </c>
    </row>
    <row r="1066" spans="1:2" x14ac:dyDescent="0.25">
      <c r="A1066" t="s">
        <v>2707</v>
      </c>
      <c r="B1066">
        <f>[1]!EM_S_RISK_AVGRETURNY(A1066,"2015-12-01","2016-12-02","1")</f>
        <v>5.4298000000000002</v>
      </c>
    </row>
    <row r="1067" spans="1:2" x14ac:dyDescent="0.25">
      <c r="A1067" t="s">
        <v>207</v>
      </c>
      <c r="B1067">
        <f>[1]!EM_S_RISK_AVGRETURNY(A1067,"2015-12-01","2016-12-02","1")</f>
        <v>5.3752000000000004</v>
      </c>
    </row>
    <row r="1068" spans="1:2" x14ac:dyDescent="0.25">
      <c r="A1068" t="s">
        <v>2996</v>
      </c>
      <c r="B1068">
        <f>[1]!EM_S_RISK_AVGRETURNY(A1068,"2015-12-01","2016-12-02","1")</f>
        <v>5.3682999999999996</v>
      </c>
    </row>
    <row r="1069" spans="1:2" x14ac:dyDescent="0.25">
      <c r="A1069" t="s">
        <v>797</v>
      </c>
      <c r="B1069">
        <f>[1]!EM_S_RISK_AVGRETURNY(A1069,"2015-12-01","2016-12-02","1")</f>
        <v>5.3422999999999998</v>
      </c>
    </row>
    <row r="1070" spans="1:2" x14ac:dyDescent="0.25">
      <c r="A1070" t="s">
        <v>889</v>
      </c>
      <c r="B1070">
        <f>[1]!EM_S_RISK_AVGRETURNY(A1070,"2015-12-01","2016-12-02","1")</f>
        <v>5.3155000000000001</v>
      </c>
    </row>
    <row r="1071" spans="1:2" x14ac:dyDescent="0.25">
      <c r="A1071" t="s">
        <v>2674</v>
      </c>
      <c r="B1071">
        <f>[1]!EM_S_RISK_AVGRETURNY(A1071,"2015-12-01","2016-12-02","1")</f>
        <v>5.3022</v>
      </c>
    </row>
    <row r="1072" spans="1:2" x14ac:dyDescent="0.25">
      <c r="A1072" t="s">
        <v>2124</v>
      </c>
      <c r="B1072">
        <f>[1]!EM_S_RISK_AVGRETURNY(A1072,"2015-12-01","2016-12-02","1")</f>
        <v>5.2561</v>
      </c>
    </row>
    <row r="1073" spans="1:2" x14ac:dyDescent="0.25">
      <c r="A1073" t="s">
        <v>1065</v>
      </c>
      <c r="B1073">
        <f>[1]!EM_S_RISK_AVGRETURNY(A1073,"2015-12-01","2016-12-02","1")</f>
        <v>5.1741000000000001</v>
      </c>
    </row>
    <row r="1074" spans="1:2" x14ac:dyDescent="0.25">
      <c r="A1074" t="s">
        <v>1951</v>
      </c>
      <c r="B1074">
        <f>[1]!EM_S_RISK_AVGRETURNY(A1074,"2015-12-01","2016-12-02","1")</f>
        <v>5.0697000000000001</v>
      </c>
    </row>
    <row r="1075" spans="1:2" x14ac:dyDescent="0.25">
      <c r="A1075" t="s">
        <v>2479</v>
      </c>
      <c r="B1075">
        <f>[1]!EM_S_RISK_AVGRETURNY(A1075,"2015-12-01","2016-12-02","1")</f>
        <v>5.0621999999999998</v>
      </c>
    </row>
    <row r="1076" spans="1:2" x14ac:dyDescent="0.25">
      <c r="A1076" t="s">
        <v>2889</v>
      </c>
      <c r="B1076">
        <f>[1]!EM_S_RISK_AVGRETURNY(A1076,"2015-12-01","2016-12-02","1")</f>
        <v>5.0614999999999997</v>
      </c>
    </row>
    <row r="1077" spans="1:2" x14ac:dyDescent="0.25">
      <c r="A1077" t="s">
        <v>241</v>
      </c>
      <c r="B1077">
        <f>[1]!EM_S_RISK_AVGRETURNY(A1077,"2015-12-01","2016-12-02","1")</f>
        <v>4.9501999999999997</v>
      </c>
    </row>
    <row r="1078" spans="1:2" x14ac:dyDescent="0.25">
      <c r="A1078" t="s">
        <v>1463</v>
      </c>
      <c r="B1078">
        <f>[1]!EM_S_RISK_AVGRETURNY(A1078,"2015-12-01","2016-12-02","1")</f>
        <v>4.8596000000000004</v>
      </c>
    </row>
    <row r="1079" spans="1:2" x14ac:dyDescent="0.25">
      <c r="A1079" t="s">
        <v>1148</v>
      </c>
      <c r="B1079">
        <f>[1]!EM_S_RISK_AVGRETURNY(A1079,"2015-12-01","2016-12-02","1")</f>
        <v>4.8564999999999996</v>
      </c>
    </row>
    <row r="1080" spans="1:2" x14ac:dyDescent="0.25">
      <c r="A1080" t="s">
        <v>503</v>
      </c>
      <c r="B1080">
        <f>[1]!EM_S_RISK_AVGRETURNY(A1080,"2015-12-01","2016-12-02","1")</f>
        <v>4.8392999999999997</v>
      </c>
    </row>
    <row r="1081" spans="1:2" x14ac:dyDescent="0.25">
      <c r="A1081" t="s">
        <v>544</v>
      </c>
      <c r="B1081">
        <f>[1]!EM_S_RISK_AVGRETURNY(A1081,"2015-12-01","2016-12-02","1")</f>
        <v>4.8228999999999997</v>
      </c>
    </row>
    <row r="1082" spans="1:2" x14ac:dyDescent="0.25">
      <c r="A1082" t="s">
        <v>2823</v>
      </c>
      <c r="B1082">
        <f>[1]!EM_S_RISK_AVGRETURNY(A1082,"2015-12-01","2016-12-02","1")</f>
        <v>4.7895000000000003</v>
      </c>
    </row>
    <row r="1083" spans="1:2" x14ac:dyDescent="0.25">
      <c r="A1083" t="s">
        <v>1119</v>
      </c>
      <c r="B1083">
        <f>[1]!EM_S_RISK_AVGRETURNY(A1083,"2015-12-01","2016-12-02","1")</f>
        <v>4.7769000000000004</v>
      </c>
    </row>
    <row r="1084" spans="1:2" x14ac:dyDescent="0.25">
      <c r="A1084" t="s">
        <v>2273</v>
      </c>
      <c r="B1084">
        <f>[1]!EM_S_RISK_AVGRETURNY(A1084,"2015-12-01","2016-12-02","1")</f>
        <v>4.7502000000000004</v>
      </c>
    </row>
    <row r="1085" spans="1:2" x14ac:dyDescent="0.25">
      <c r="A1085" t="s">
        <v>1723</v>
      </c>
      <c r="B1085">
        <f>[1]!EM_S_RISK_AVGRETURNY(A1085,"2015-12-01","2016-12-02","1")</f>
        <v>4.7172999999999998</v>
      </c>
    </row>
    <row r="1086" spans="1:2" x14ac:dyDescent="0.25">
      <c r="A1086" t="s">
        <v>2363</v>
      </c>
      <c r="B1086">
        <f>[1]!EM_S_RISK_AVGRETURNY(A1086,"2015-12-01","2016-12-02","1")</f>
        <v>4.7031000000000001</v>
      </c>
    </row>
    <row r="1087" spans="1:2" x14ac:dyDescent="0.25">
      <c r="A1087" t="s">
        <v>1506</v>
      </c>
      <c r="B1087">
        <f>[1]!EM_S_RISK_AVGRETURNY(A1087,"2015-12-01","2016-12-02","1")</f>
        <v>4.6908000000000003</v>
      </c>
    </row>
    <row r="1088" spans="1:2" x14ac:dyDescent="0.25">
      <c r="A1088" t="s">
        <v>1644</v>
      </c>
      <c r="B1088">
        <f>[1]!EM_S_RISK_AVGRETURNY(A1088,"2015-12-01","2016-12-02","1")</f>
        <v>4.6379999999999999</v>
      </c>
    </row>
    <row r="1089" spans="1:2" x14ac:dyDescent="0.25">
      <c r="A1089" t="s">
        <v>971</v>
      </c>
      <c r="B1089">
        <f>[1]!EM_S_RISK_AVGRETURNY(A1089,"2015-12-01","2016-12-02","1")</f>
        <v>4.5941999999999998</v>
      </c>
    </row>
    <row r="1090" spans="1:2" x14ac:dyDescent="0.25">
      <c r="A1090" t="s">
        <v>2176</v>
      </c>
      <c r="B1090">
        <f>[1]!EM_S_RISK_AVGRETURNY(A1090,"2015-12-01","2016-12-02","1")</f>
        <v>4.5589000000000004</v>
      </c>
    </row>
    <row r="1091" spans="1:2" x14ac:dyDescent="0.25">
      <c r="A1091" t="s">
        <v>870</v>
      </c>
      <c r="B1091">
        <f>[1]!EM_S_RISK_AVGRETURNY(A1091,"2015-12-01","2016-12-02","1")</f>
        <v>4.5429000000000004</v>
      </c>
    </row>
    <row r="1092" spans="1:2" x14ac:dyDescent="0.25">
      <c r="A1092" t="s">
        <v>1816</v>
      </c>
      <c r="B1092">
        <f>[1]!EM_S_RISK_AVGRETURNY(A1092,"2015-12-01","2016-12-02","1")</f>
        <v>4.5189000000000004</v>
      </c>
    </row>
    <row r="1093" spans="1:2" x14ac:dyDescent="0.25">
      <c r="A1093" t="s">
        <v>1083</v>
      </c>
      <c r="B1093">
        <f>[1]!EM_S_RISK_AVGRETURNY(A1093,"2015-12-01","2016-12-02","1")</f>
        <v>4.4829999999999997</v>
      </c>
    </row>
    <row r="1094" spans="1:2" x14ac:dyDescent="0.25">
      <c r="A1094" t="s">
        <v>197</v>
      </c>
      <c r="B1094">
        <f>[1]!EM_S_RISK_AVGRETURNY(A1094,"2015-12-01","2016-12-02","1")</f>
        <v>4.4767000000000001</v>
      </c>
    </row>
    <row r="1095" spans="1:2" x14ac:dyDescent="0.25">
      <c r="A1095" t="s">
        <v>1417</v>
      </c>
      <c r="B1095">
        <f>[1]!EM_S_RISK_AVGRETURNY(A1095,"2015-12-01","2016-12-02","1")</f>
        <v>4.4683000000000002</v>
      </c>
    </row>
    <row r="1096" spans="1:2" x14ac:dyDescent="0.25">
      <c r="A1096" t="s">
        <v>464</v>
      </c>
      <c r="B1096">
        <f>[1]!EM_S_RISK_AVGRETURNY(A1096,"2015-12-01","2016-12-02","1")</f>
        <v>4.4555999999999996</v>
      </c>
    </row>
    <row r="1097" spans="1:2" x14ac:dyDescent="0.25">
      <c r="A1097" t="s">
        <v>1784</v>
      </c>
      <c r="B1097">
        <f>[1]!EM_S_RISK_AVGRETURNY(A1097,"2015-12-01","2016-12-02","1")</f>
        <v>4.4539999999999997</v>
      </c>
    </row>
    <row r="1098" spans="1:2" x14ac:dyDescent="0.25">
      <c r="A1098" t="s">
        <v>1459</v>
      </c>
      <c r="B1098">
        <f>[1]!EM_S_RISK_AVGRETURNY(A1098,"2015-12-01","2016-12-02","1")</f>
        <v>4.4520999999999997</v>
      </c>
    </row>
    <row r="1099" spans="1:2" x14ac:dyDescent="0.25">
      <c r="A1099" t="s">
        <v>1335</v>
      </c>
      <c r="B1099">
        <f>[1]!EM_S_RISK_AVGRETURNY(A1099,"2015-12-01","2016-12-02","1")</f>
        <v>4.3963999999999999</v>
      </c>
    </row>
    <row r="1100" spans="1:2" x14ac:dyDescent="0.25">
      <c r="A1100" t="s">
        <v>1114</v>
      </c>
      <c r="B1100">
        <f>[1]!EM_S_RISK_AVGRETURNY(A1100,"2015-12-01","2016-12-02","1")</f>
        <v>4.3323999999999998</v>
      </c>
    </row>
    <row r="1101" spans="1:2" x14ac:dyDescent="0.25">
      <c r="A1101" t="s">
        <v>744</v>
      </c>
      <c r="B1101">
        <f>[1]!EM_S_RISK_AVGRETURNY(A1101,"2015-12-01","2016-12-02","1")</f>
        <v>4.3080999999999996</v>
      </c>
    </row>
    <row r="1102" spans="1:2" x14ac:dyDescent="0.25">
      <c r="A1102" t="s">
        <v>389</v>
      </c>
      <c r="B1102">
        <f>[1]!EM_S_RISK_AVGRETURNY(A1102,"2015-12-01","2016-12-02","1")</f>
        <v>4.2626999999999997</v>
      </c>
    </row>
    <row r="1103" spans="1:2" x14ac:dyDescent="0.25">
      <c r="A1103" t="s">
        <v>2553</v>
      </c>
      <c r="B1103">
        <f>[1]!EM_S_RISK_AVGRETURNY(A1103,"2015-12-01","2016-12-02","1")</f>
        <v>4.2359</v>
      </c>
    </row>
    <row r="1104" spans="1:2" x14ac:dyDescent="0.25">
      <c r="A1104" t="s">
        <v>304</v>
      </c>
      <c r="B1104">
        <f>[1]!EM_S_RISK_AVGRETURNY(A1104,"2015-12-01","2016-12-02","1")</f>
        <v>4.2305999999999999</v>
      </c>
    </row>
    <row r="1105" spans="1:2" x14ac:dyDescent="0.25">
      <c r="A1105" t="s">
        <v>500</v>
      </c>
      <c r="B1105">
        <f>[1]!EM_S_RISK_AVGRETURNY(A1105,"2015-12-01","2016-12-02","1")</f>
        <v>4.1914999999999996</v>
      </c>
    </row>
    <row r="1106" spans="1:2" x14ac:dyDescent="0.25">
      <c r="A1106" t="s">
        <v>2629</v>
      </c>
      <c r="B1106">
        <f>[1]!EM_S_RISK_AVGRETURNY(A1106,"2015-12-01","2016-12-02","1")</f>
        <v>4.1581999999999999</v>
      </c>
    </row>
    <row r="1107" spans="1:2" x14ac:dyDescent="0.25">
      <c r="A1107" t="s">
        <v>2102</v>
      </c>
      <c r="B1107">
        <f>[1]!EM_S_RISK_AVGRETURNY(A1107,"2015-12-01","2016-12-02","1")</f>
        <v>4.1523000000000003</v>
      </c>
    </row>
    <row r="1108" spans="1:2" x14ac:dyDescent="0.25">
      <c r="A1108" t="s">
        <v>2119</v>
      </c>
      <c r="B1108">
        <f>[1]!EM_S_RISK_AVGRETURNY(A1108,"2015-12-01","2016-12-02","1")</f>
        <v>4.0808999999999997</v>
      </c>
    </row>
    <row r="1109" spans="1:2" x14ac:dyDescent="0.25">
      <c r="A1109" t="s">
        <v>1984</v>
      </c>
      <c r="B1109">
        <f>[1]!EM_S_RISK_AVGRETURNY(A1109,"2015-12-01","2016-12-02","1")</f>
        <v>3.9653999999999998</v>
      </c>
    </row>
    <row r="1110" spans="1:2" x14ac:dyDescent="0.25">
      <c r="A1110" t="s">
        <v>2249</v>
      </c>
      <c r="B1110">
        <f>[1]!EM_S_RISK_AVGRETURNY(A1110,"2015-12-01","2016-12-02","1")</f>
        <v>3.9554</v>
      </c>
    </row>
    <row r="1111" spans="1:2" x14ac:dyDescent="0.25">
      <c r="A1111" t="s">
        <v>2298</v>
      </c>
      <c r="B1111">
        <f>[1]!EM_S_RISK_AVGRETURNY(A1111,"2015-12-01","2016-12-02","1")</f>
        <v>3.9361999999999999</v>
      </c>
    </row>
    <row r="1112" spans="1:2" x14ac:dyDescent="0.25">
      <c r="A1112" t="s">
        <v>2592</v>
      </c>
      <c r="B1112">
        <f>[1]!EM_S_RISK_AVGRETURNY(A1112,"2015-12-01","2016-12-02","1")</f>
        <v>3.9338000000000002</v>
      </c>
    </row>
    <row r="1113" spans="1:2" x14ac:dyDescent="0.25">
      <c r="A1113" t="s">
        <v>1121</v>
      </c>
      <c r="B1113">
        <f>[1]!EM_S_RISK_AVGRETURNY(A1113,"2015-12-01","2016-12-02","1")</f>
        <v>3.9011</v>
      </c>
    </row>
    <row r="1114" spans="1:2" x14ac:dyDescent="0.25">
      <c r="A1114" t="s">
        <v>221</v>
      </c>
      <c r="B1114">
        <f>[1]!EM_S_RISK_AVGRETURNY(A1114,"2015-12-01","2016-12-02","1")</f>
        <v>3.8874</v>
      </c>
    </row>
    <row r="1115" spans="1:2" x14ac:dyDescent="0.25">
      <c r="A1115" t="s">
        <v>1732</v>
      </c>
      <c r="B1115">
        <f>[1]!EM_S_RISK_AVGRETURNY(A1115,"2015-12-01","2016-12-02","1")</f>
        <v>3.8820000000000001</v>
      </c>
    </row>
    <row r="1116" spans="1:2" x14ac:dyDescent="0.25">
      <c r="A1116" t="s">
        <v>815</v>
      </c>
      <c r="B1116">
        <f>[1]!EM_S_RISK_AVGRETURNY(A1116,"2015-12-01","2016-12-02","1")</f>
        <v>3.8738000000000001</v>
      </c>
    </row>
    <row r="1117" spans="1:2" x14ac:dyDescent="0.25">
      <c r="A1117" t="s">
        <v>2490</v>
      </c>
      <c r="B1117">
        <f>[1]!EM_S_RISK_AVGRETURNY(A1117,"2015-12-01","2016-12-02","1")</f>
        <v>3.8725000000000001</v>
      </c>
    </row>
    <row r="1118" spans="1:2" x14ac:dyDescent="0.25">
      <c r="A1118" t="s">
        <v>1178</v>
      </c>
      <c r="B1118">
        <f>[1]!EM_S_RISK_AVGRETURNY(A1118,"2015-12-01","2016-12-02","1")</f>
        <v>3.8647</v>
      </c>
    </row>
    <row r="1119" spans="1:2" x14ac:dyDescent="0.25">
      <c r="A1119" t="s">
        <v>1439</v>
      </c>
      <c r="B1119">
        <f>[1]!EM_S_RISK_AVGRETURNY(A1119,"2015-12-01","2016-12-02","1")</f>
        <v>3.8397999999999999</v>
      </c>
    </row>
    <row r="1120" spans="1:2" x14ac:dyDescent="0.25">
      <c r="A1120" t="s">
        <v>3013</v>
      </c>
      <c r="B1120">
        <f>[1]!EM_S_RISK_AVGRETURNY(A1120,"2015-12-01","2016-12-02","1")</f>
        <v>3.8371</v>
      </c>
    </row>
    <row r="1121" spans="1:2" x14ac:dyDescent="0.25">
      <c r="A1121" t="s">
        <v>2132</v>
      </c>
      <c r="B1121">
        <f>[1]!EM_S_RISK_AVGRETURNY(A1121,"2015-12-01","2016-12-02","1")</f>
        <v>3.7949999999999999</v>
      </c>
    </row>
    <row r="1122" spans="1:2" x14ac:dyDescent="0.25">
      <c r="A1122" t="s">
        <v>1823</v>
      </c>
      <c r="B1122">
        <f>[1]!EM_S_RISK_AVGRETURNY(A1122,"2015-12-01","2016-12-02","1")</f>
        <v>3.7631999999999999</v>
      </c>
    </row>
    <row r="1123" spans="1:2" x14ac:dyDescent="0.25">
      <c r="A1123" t="s">
        <v>173</v>
      </c>
      <c r="B1123">
        <f>[1]!EM_S_RISK_AVGRETURNY(A1123,"2015-12-01","2016-12-02","1")</f>
        <v>3.7450999999999999</v>
      </c>
    </row>
    <row r="1124" spans="1:2" x14ac:dyDescent="0.25">
      <c r="A1124" t="s">
        <v>2508</v>
      </c>
      <c r="B1124">
        <f>[1]!EM_S_RISK_AVGRETURNY(A1124,"2015-12-01","2016-12-02","1")</f>
        <v>3.6882999999999999</v>
      </c>
    </row>
    <row r="1125" spans="1:2" x14ac:dyDescent="0.25">
      <c r="A1125" t="s">
        <v>739</v>
      </c>
      <c r="B1125">
        <f>[1]!EM_S_RISK_AVGRETURNY(A1125,"2015-12-01","2016-12-02","1")</f>
        <v>3.6736</v>
      </c>
    </row>
    <row r="1126" spans="1:2" x14ac:dyDescent="0.25">
      <c r="A1126" t="s">
        <v>1808</v>
      </c>
      <c r="B1126">
        <f>[1]!EM_S_RISK_AVGRETURNY(A1126,"2015-12-01","2016-12-02","1")</f>
        <v>3.6720999999999999</v>
      </c>
    </row>
    <row r="1127" spans="1:2" x14ac:dyDescent="0.25">
      <c r="A1127" t="s">
        <v>272</v>
      </c>
      <c r="B1127">
        <f>[1]!EM_S_RISK_AVGRETURNY(A1127,"2015-12-01","2016-12-02","1")</f>
        <v>3.6673</v>
      </c>
    </row>
    <row r="1128" spans="1:2" x14ac:dyDescent="0.25">
      <c r="A1128" t="s">
        <v>381</v>
      </c>
      <c r="B1128">
        <f>[1]!EM_S_RISK_AVGRETURNY(A1128,"2015-12-01","2016-12-02","1")</f>
        <v>3.6301999999999999</v>
      </c>
    </row>
    <row r="1129" spans="1:2" x14ac:dyDescent="0.25">
      <c r="A1129" t="s">
        <v>571</v>
      </c>
      <c r="B1129">
        <f>[1]!EM_S_RISK_AVGRETURNY(A1129,"2015-12-01","2016-12-02","1")</f>
        <v>3.6004</v>
      </c>
    </row>
    <row r="1130" spans="1:2" x14ac:dyDescent="0.25">
      <c r="A1130" t="s">
        <v>1334</v>
      </c>
      <c r="B1130">
        <f>[1]!EM_S_RISK_AVGRETURNY(A1130,"2015-12-01","2016-12-02","1")</f>
        <v>3.5971000000000002</v>
      </c>
    </row>
    <row r="1131" spans="1:2" x14ac:dyDescent="0.25">
      <c r="A1131" t="s">
        <v>1095</v>
      </c>
      <c r="B1131">
        <f>[1]!EM_S_RISK_AVGRETURNY(A1131,"2015-12-01","2016-12-02","1")</f>
        <v>3.5735999999999999</v>
      </c>
    </row>
    <row r="1132" spans="1:2" x14ac:dyDescent="0.25">
      <c r="A1132" t="s">
        <v>232</v>
      </c>
      <c r="B1132">
        <f>[1]!EM_S_RISK_AVGRETURNY(A1132,"2015-12-01","2016-12-02","1")</f>
        <v>3.5411999999999999</v>
      </c>
    </row>
    <row r="1133" spans="1:2" x14ac:dyDescent="0.25">
      <c r="A1133" t="s">
        <v>326</v>
      </c>
      <c r="B1133">
        <f>[1]!EM_S_RISK_AVGRETURNY(A1133,"2015-12-01","2016-12-02","1")</f>
        <v>3.5406</v>
      </c>
    </row>
    <row r="1134" spans="1:2" x14ac:dyDescent="0.25">
      <c r="A1134" t="s">
        <v>2329</v>
      </c>
      <c r="B1134">
        <f>[1]!EM_S_RISK_AVGRETURNY(A1134,"2015-12-01","2016-12-02","1")</f>
        <v>3.5205000000000002</v>
      </c>
    </row>
    <row r="1135" spans="1:2" x14ac:dyDescent="0.25">
      <c r="A1135" t="s">
        <v>512</v>
      </c>
      <c r="B1135">
        <f>[1]!EM_S_RISK_AVGRETURNY(A1135,"2015-12-01","2016-12-02","1")</f>
        <v>3.4636</v>
      </c>
    </row>
    <row r="1136" spans="1:2" x14ac:dyDescent="0.25">
      <c r="A1136" t="s">
        <v>835</v>
      </c>
      <c r="B1136">
        <f>[1]!EM_S_RISK_AVGRETURNY(A1136,"2015-12-01","2016-12-02","1")</f>
        <v>3.4066000000000001</v>
      </c>
    </row>
    <row r="1137" spans="1:2" x14ac:dyDescent="0.25">
      <c r="A1137" t="s">
        <v>139</v>
      </c>
      <c r="B1137">
        <f>[1]!EM_S_RISK_AVGRETURNY(A1137,"2015-12-01","2016-12-02","1")</f>
        <v>3.3971</v>
      </c>
    </row>
    <row r="1138" spans="1:2" x14ac:dyDescent="0.25">
      <c r="A1138" t="s">
        <v>483</v>
      </c>
      <c r="B1138">
        <f>[1]!EM_S_RISK_AVGRETURNY(A1138,"2015-12-01","2016-12-02","1")</f>
        <v>3.3786</v>
      </c>
    </row>
    <row r="1139" spans="1:2" x14ac:dyDescent="0.25">
      <c r="A1139" t="s">
        <v>1058</v>
      </c>
      <c r="B1139">
        <f>[1]!EM_S_RISK_AVGRETURNY(A1139,"2015-12-01","2016-12-02","1")</f>
        <v>3.3504999999999998</v>
      </c>
    </row>
    <row r="1140" spans="1:2" x14ac:dyDescent="0.25">
      <c r="A1140" t="s">
        <v>908</v>
      </c>
      <c r="B1140">
        <f>[1]!EM_S_RISK_AVGRETURNY(A1140,"2015-12-01","2016-12-02","1")</f>
        <v>3.3279999999999998</v>
      </c>
    </row>
    <row r="1141" spans="1:2" x14ac:dyDescent="0.25">
      <c r="A1141" t="s">
        <v>2882</v>
      </c>
      <c r="B1141">
        <f>[1]!EM_S_RISK_AVGRETURNY(A1141,"2015-12-01","2016-12-02","1")</f>
        <v>3.3237999999999999</v>
      </c>
    </row>
    <row r="1142" spans="1:2" x14ac:dyDescent="0.25">
      <c r="A1142" t="s">
        <v>1296</v>
      </c>
      <c r="B1142">
        <f>[1]!EM_S_RISK_AVGRETURNY(A1142,"2015-12-01","2016-12-02","1")</f>
        <v>3.3050000000000002</v>
      </c>
    </row>
    <row r="1143" spans="1:2" x14ac:dyDescent="0.25">
      <c r="A1143" t="s">
        <v>2730</v>
      </c>
      <c r="B1143">
        <f>[1]!EM_S_RISK_AVGRETURNY(A1143,"2015-12-01","2016-12-02","1")</f>
        <v>3.2900999999999998</v>
      </c>
    </row>
    <row r="1144" spans="1:2" x14ac:dyDescent="0.25">
      <c r="A1144" t="s">
        <v>1873</v>
      </c>
      <c r="B1144">
        <f>[1]!EM_S_RISK_AVGRETURNY(A1144,"2015-12-01","2016-12-02","1")</f>
        <v>3.2713999999999999</v>
      </c>
    </row>
    <row r="1145" spans="1:2" x14ac:dyDescent="0.25">
      <c r="A1145" t="s">
        <v>279</v>
      </c>
      <c r="B1145">
        <f>[1]!EM_S_RISK_AVGRETURNY(A1145,"2015-12-01","2016-12-02","1")</f>
        <v>3.2187999999999999</v>
      </c>
    </row>
    <row r="1146" spans="1:2" x14ac:dyDescent="0.25">
      <c r="A1146" t="s">
        <v>1320</v>
      </c>
      <c r="B1146">
        <f>[1]!EM_S_RISK_AVGRETURNY(A1146,"2015-12-01","2016-12-02","1")</f>
        <v>3.2113</v>
      </c>
    </row>
    <row r="1147" spans="1:2" x14ac:dyDescent="0.25">
      <c r="A1147" t="s">
        <v>460</v>
      </c>
      <c r="B1147">
        <f>[1]!EM_S_RISK_AVGRETURNY(A1147,"2015-12-01","2016-12-02","1")</f>
        <v>3.1728000000000001</v>
      </c>
    </row>
    <row r="1148" spans="1:2" x14ac:dyDescent="0.25">
      <c r="A1148" t="s">
        <v>1649</v>
      </c>
      <c r="B1148">
        <f>[1]!EM_S_RISK_AVGRETURNY(A1148,"2015-12-01","2016-12-02","1")</f>
        <v>3.1665000000000001</v>
      </c>
    </row>
    <row r="1149" spans="1:2" x14ac:dyDescent="0.25">
      <c r="A1149" t="s">
        <v>2826</v>
      </c>
      <c r="B1149">
        <f>[1]!EM_S_RISK_AVGRETURNY(A1149,"2015-12-01","2016-12-02","1")</f>
        <v>3.1566999999999998</v>
      </c>
    </row>
    <row r="1150" spans="1:2" x14ac:dyDescent="0.25">
      <c r="A1150" t="s">
        <v>1049</v>
      </c>
      <c r="B1150">
        <f>[1]!EM_S_RISK_AVGRETURNY(A1150,"2015-12-01","2016-12-02","1")</f>
        <v>3.1461999999999999</v>
      </c>
    </row>
    <row r="1151" spans="1:2" x14ac:dyDescent="0.25">
      <c r="A1151" t="s">
        <v>2935</v>
      </c>
      <c r="B1151">
        <f>[1]!EM_S_RISK_AVGRETURNY(A1151,"2015-12-01","2016-12-02","1")</f>
        <v>3.0935999999999999</v>
      </c>
    </row>
    <row r="1152" spans="1:2" x14ac:dyDescent="0.25">
      <c r="A1152" t="s">
        <v>1614</v>
      </c>
      <c r="B1152">
        <f>[1]!EM_S_RISK_AVGRETURNY(A1152,"2015-12-01","2016-12-02","1")</f>
        <v>3.0550000000000002</v>
      </c>
    </row>
    <row r="1153" spans="1:2" x14ac:dyDescent="0.25">
      <c r="A1153" t="s">
        <v>297</v>
      </c>
      <c r="B1153">
        <f>[1]!EM_S_RISK_AVGRETURNY(A1153,"2015-12-01","2016-12-02","1")</f>
        <v>3.0335000000000001</v>
      </c>
    </row>
    <row r="1154" spans="1:2" x14ac:dyDescent="0.25">
      <c r="A1154" t="s">
        <v>1697</v>
      </c>
      <c r="B1154">
        <f>[1]!EM_S_RISK_AVGRETURNY(A1154,"2015-12-01","2016-12-02","1")</f>
        <v>3.0314999999999999</v>
      </c>
    </row>
    <row r="1155" spans="1:2" x14ac:dyDescent="0.25">
      <c r="A1155" t="s">
        <v>504</v>
      </c>
      <c r="B1155">
        <f>[1]!EM_S_RISK_AVGRETURNY(A1155,"2015-12-01","2016-12-02","1")</f>
        <v>3.0234999999999999</v>
      </c>
    </row>
    <row r="1156" spans="1:2" x14ac:dyDescent="0.25">
      <c r="A1156" t="s">
        <v>1385</v>
      </c>
      <c r="B1156">
        <f>[1]!EM_S_RISK_AVGRETURNY(A1156,"2015-12-01","2016-12-02","1")</f>
        <v>3.0165999999999999</v>
      </c>
    </row>
    <row r="1157" spans="1:2" x14ac:dyDescent="0.25">
      <c r="A1157" t="s">
        <v>2450</v>
      </c>
      <c r="B1157">
        <f>[1]!EM_S_RISK_AVGRETURNY(A1157,"2015-12-01","2016-12-02","1")</f>
        <v>2.9992999999999999</v>
      </c>
    </row>
    <row r="1158" spans="1:2" x14ac:dyDescent="0.25">
      <c r="A1158" t="s">
        <v>1917</v>
      </c>
      <c r="B1158">
        <f>[1]!EM_S_RISK_AVGRETURNY(A1158,"2015-12-01","2016-12-02","1")</f>
        <v>2.9424000000000001</v>
      </c>
    </row>
    <row r="1159" spans="1:2" x14ac:dyDescent="0.25">
      <c r="A1159" t="s">
        <v>1033</v>
      </c>
      <c r="B1159">
        <f>[1]!EM_S_RISK_AVGRETURNY(A1159,"2015-12-01","2016-12-02","1")</f>
        <v>2.9054000000000002</v>
      </c>
    </row>
    <row r="1160" spans="1:2" x14ac:dyDescent="0.25">
      <c r="A1160" t="s">
        <v>613</v>
      </c>
      <c r="B1160">
        <f>[1]!EM_S_RISK_AVGRETURNY(A1160,"2015-12-01","2016-12-02","1")</f>
        <v>2.8877999999999999</v>
      </c>
    </row>
    <row r="1161" spans="1:2" x14ac:dyDescent="0.25">
      <c r="A1161" t="s">
        <v>1481</v>
      </c>
      <c r="B1161">
        <f>[1]!EM_S_RISK_AVGRETURNY(A1161,"2015-12-01","2016-12-02","1")</f>
        <v>2.8311999999999999</v>
      </c>
    </row>
    <row r="1162" spans="1:2" x14ac:dyDescent="0.25">
      <c r="A1162" t="s">
        <v>2893</v>
      </c>
      <c r="B1162">
        <f>[1]!EM_S_RISK_AVGRETURNY(A1162,"2015-12-01","2016-12-02","1")</f>
        <v>2.8140999999999998</v>
      </c>
    </row>
    <row r="1163" spans="1:2" x14ac:dyDescent="0.25">
      <c r="A1163" t="s">
        <v>2927</v>
      </c>
      <c r="B1163">
        <f>[1]!EM_S_RISK_AVGRETURNY(A1163,"2015-12-01","2016-12-02","1")</f>
        <v>2.7890999999999999</v>
      </c>
    </row>
    <row r="1164" spans="1:2" x14ac:dyDescent="0.25">
      <c r="A1164" t="s">
        <v>2985</v>
      </c>
      <c r="B1164">
        <f>[1]!EM_S_RISK_AVGRETURNY(A1164,"2015-12-01","2016-12-02","1")</f>
        <v>2.7532999999999999</v>
      </c>
    </row>
    <row r="1165" spans="1:2" x14ac:dyDescent="0.25">
      <c r="A1165" t="s">
        <v>1838</v>
      </c>
      <c r="B1165">
        <f>[1]!EM_S_RISK_AVGRETURNY(A1165,"2015-12-01","2016-12-02","1")</f>
        <v>2.7498999999999998</v>
      </c>
    </row>
    <row r="1166" spans="1:2" x14ac:dyDescent="0.25">
      <c r="A1166" t="s">
        <v>258</v>
      </c>
      <c r="B1166">
        <f>[1]!EM_S_RISK_AVGRETURNY(A1166,"2015-12-01","2016-12-02","1")</f>
        <v>2.7149000000000001</v>
      </c>
    </row>
    <row r="1167" spans="1:2" x14ac:dyDescent="0.25">
      <c r="A1167" t="s">
        <v>2588</v>
      </c>
      <c r="B1167">
        <f>[1]!EM_S_RISK_AVGRETURNY(A1167,"2015-12-01","2016-12-02","1")</f>
        <v>2.6978</v>
      </c>
    </row>
    <row r="1168" spans="1:2" x14ac:dyDescent="0.25">
      <c r="A1168" t="s">
        <v>1971</v>
      </c>
      <c r="B1168">
        <f>[1]!EM_S_RISK_AVGRETURNY(A1168,"2015-12-01","2016-12-02","1")</f>
        <v>2.6751999999999998</v>
      </c>
    </row>
    <row r="1169" spans="1:2" x14ac:dyDescent="0.25">
      <c r="A1169" t="s">
        <v>714</v>
      </c>
      <c r="B1169">
        <f>[1]!EM_S_RISK_AVGRETURNY(A1169,"2015-12-01","2016-12-02","1")</f>
        <v>2.6728000000000001</v>
      </c>
    </row>
    <row r="1170" spans="1:2" x14ac:dyDescent="0.25">
      <c r="A1170" t="s">
        <v>591</v>
      </c>
      <c r="B1170">
        <f>[1]!EM_S_RISK_AVGRETURNY(A1170,"2015-12-01","2016-12-02","1")</f>
        <v>2.6381000000000001</v>
      </c>
    </row>
    <row r="1171" spans="1:2" x14ac:dyDescent="0.25">
      <c r="A1171" t="s">
        <v>214</v>
      </c>
      <c r="B1171">
        <f>[1]!EM_S_RISK_AVGRETURNY(A1171,"2015-12-01","2016-12-02","1")</f>
        <v>2.5829</v>
      </c>
    </row>
    <row r="1172" spans="1:2" x14ac:dyDescent="0.25">
      <c r="A1172" t="s">
        <v>541</v>
      </c>
      <c r="B1172">
        <f>[1]!EM_S_RISK_AVGRETURNY(A1172,"2015-12-01","2016-12-02","1")</f>
        <v>2.5487000000000002</v>
      </c>
    </row>
    <row r="1173" spans="1:2" x14ac:dyDescent="0.25">
      <c r="A1173" t="s">
        <v>231</v>
      </c>
      <c r="B1173">
        <f>[1]!EM_S_RISK_AVGRETURNY(A1173,"2015-12-01","2016-12-02","1")</f>
        <v>2.5339</v>
      </c>
    </row>
    <row r="1174" spans="1:2" x14ac:dyDescent="0.25">
      <c r="A1174" t="s">
        <v>242</v>
      </c>
      <c r="B1174">
        <f>[1]!EM_S_RISK_AVGRETURNY(A1174,"2015-12-01","2016-12-02","1")</f>
        <v>2.5182000000000002</v>
      </c>
    </row>
    <row r="1175" spans="1:2" x14ac:dyDescent="0.25">
      <c r="A1175" t="s">
        <v>734</v>
      </c>
      <c r="B1175">
        <f>[1]!EM_S_RISK_AVGRETURNY(A1175,"2015-12-01","2016-12-02","1")</f>
        <v>2.5135999999999998</v>
      </c>
    </row>
    <row r="1176" spans="1:2" x14ac:dyDescent="0.25">
      <c r="A1176" t="s">
        <v>2146</v>
      </c>
      <c r="B1176">
        <f>[1]!EM_S_RISK_AVGRETURNY(A1176,"2015-12-01","2016-12-02","1")</f>
        <v>2.4769000000000001</v>
      </c>
    </row>
    <row r="1177" spans="1:2" x14ac:dyDescent="0.25">
      <c r="A1177" t="s">
        <v>2503</v>
      </c>
      <c r="B1177">
        <f>[1]!EM_S_RISK_AVGRETURNY(A1177,"2015-12-01","2016-12-02","1")</f>
        <v>2.4491000000000001</v>
      </c>
    </row>
    <row r="1178" spans="1:2" x14ac:dyDescent="0.25">
      <c r="A1178" t="s">
        <v>2977</v>
      </c>
      <c r="B1178">
        <f>[1]!EM_S_RISK_AVGRETURNY(A1178,"2015-12-01","2016-12-02","1")</f>
        <v>2.4138999999999999</v>
      </c>
    </row>
    <row r="1179" spans="1:2" x14ac:dyDescent="0.25">
      <c r="A1179" t="s">
        <v>1829</v>
      </c>
      <c r="B1179">
        <f>[1]!EM_S_RISK_AVGRETURNY(A1179,"2015-12-01","2016-12-02","1")</f>
        <v>2.3975</v>
      </c>
    </row>
    <row r="1180" spans="1:2" x14ac:dyDescent="0.25">
      <c r="A1180" t="s">
        <v>410</v>
      </c>
      <c r="B1180">
        <f>[1]!EM_S_RISK_AVGRETURNY(A1180,"2015-12-01","2016-12-02","1")</f>
        <v>2.3557999999999999</v>
      </c>
    </row>
    <row r="1181" spans="1:2" x14ac:dyDescent="0.25">
      <c r="A1181" t="s">
        <v>377</v>
      </c>
      <c r="B1181">
        <f>[1]!EM_S_RISK_AVGRETURNY(A1181,"2015-12-01","2016-12-02","1")</f>
        <v>2.3475000000000001</v>
      </c>
    </row>
    <row r="1182" spans="1:2" x14ac:dyDescent="0.25">
      <c r="A1182" t="s">
        <v>967</v>
      </c>
      <c r="B1182">
        <f>[1]!EM_S_RISK_AVGRETURNY(A1182,"2015-12-01","2016-12-02","1")</f>
        <v>2.3405999999999998</v>
      </c>
    </row>
    <row r="1183" spans="1:2" x14ac:dyDescent="0.25">
      <c r="A1183" t="s">
        <v>420</v>
      </c>
      <c r="B1183">
        <f>[1]!EM_S_RISK_AVGRETURNY(A1183,"2015-12-01","2016-12-02","1")</f>
        <v>2.3119000000000001</v>
      </c>
    </row>
    <row r="1184" spans="1:2" x14ac:dyDescent="0.25">
      <c r="A1184" t="s">
        <v>2568</v>
      </c>
      <c r="B1184">
        <f>[1]!EM_S_RISK_AVGRETURNY(A1184,"2015-12-01","2016-12-02","1")</f>
        <v>2.2730000000000001</v>
      </c>
    </row>
    <row r="1185" spans="1:2" x14ac:dyDescent="0.25">
      <c r="A1185" t="s">
        <v>2095</v>
      </c>
      <c r="B1185">
        <f>[1]!EM_S_RISK_AVGRETURNY(A1185,"2015-12-01","2016-12-02","1")</f>
        <v>2.2595999999999998</v>
      </c>
    </row>
    <row r="1186" spans="1:2" x14ac:dyDescent="0.25">
      <c r="A1186" t="s">
        <v>1523</v>
      </c>
      <c r="B1186">
        <f>[1]!EM_S_RISK_AVGRETURNY(A1186,"2015-12-01","2016-12-02","1")</f>
        <v>2.2464</v>
      </c>
    </row>
    <row r="1187" spans="1:2" x14ac:dyDescent="0.25">
      <c r="A1187" t="s">
        <v>2226</v>
      </c>
      <c r="B1187">
        <f>[1]!EM_S_RISK_AVGRETURNY(A1187,"2015-12-01","2016-12-02","1")</f>
        <v>2.2462</v>
      </c>
    </row>
    <row r="1188" spans="1:2" x14ac:dyDescent="0.25">
      <c r="A1188" t="s">
        <v>1399</v>
      </c>
      <c r="B1188">
        <f>[1]!EM_S_RISK_AVGRETURNY(A1188,"2015-12-01","2016-12-02","1")</f>
        <v>2.2263000000000002</v>
      </c>
    </row>
    <row r="1189" spans="1:2" x14ac:dyDescent="0.25">
      <c r="A1189" t="s">
        <v>887</v>
      </c>
      <c r="B1189">
        <f>[1]!EM_S_RISK_AVGRETURNY(A1189,"2015-12-01","2016-12-02","1")</f>
        <v>2.1356000000000002</v>
      </c>
    </row>
    <row r="1190" spans="1:2" x14ac:dyDescent="0.25">
      <c r="A1190" t="s">
        <v>1811</v>
      </c>
      <c r="B1190">
        <f>[1]!EM_S_RISK_AVGRETURNY(A1190,"2015-12-01","2016-12-02","1")</f>
        <v>2.1320999999999999</v>
      </c>
    </row>
    <row r="1191" spans="1:2" x14ac:dyDescent="0.25">
      <c r="A1191" t="s">
        <v>1972</v>
      </c>
      <c r="B1191">
        <f>[1]!EM_S_RISK_AVGRETURNY(A1191,"2015-12-01","2016-12-02","1")</f>
        <v>2.0829</v>
      </c>
    </row>
    <row r="1192" spans="1:2" x14ac:dyDescent="0.25">
      <c r="A1192" t="s">
        <v>2994</v>
      </c>
      <c r="B1192">
        <f>[1]!EM_S_RISK_AVGRETURNY(A1192,"2015-12-01","2016-12-02","1")</f>
        <v>2.0196999999999998</v>
      </c>
    </row>
    <row r="1193" spans="1:2" x14ac:dyDescent="0.25">
      <c r="A1193" t="s">
        <v>412</v>
      </c>
      <c r="B1193">
        <f>[1]!EM_S_RISK_AVGRETURNY(A1193,"2015-12-01","2016-12-02","1")</f>
        <v>2.0024999999999999</v>
      </c>
    </row>
    <row r="1194" spans="1:2" x14ac:dyDescent="0.25">
      <c r="A1194" t="s">
        <v>1901</v>
      </c>
      <c r="B1194">
        <f>[1]!EM_S_RISK_AVGRETURNY(A1194,"2015-12-01","2016-12-02","1")</f>
        <v>2.0003000000000002</v>
      </c>
    </row>
    <row r="1195" spans="1:2" x14ac:dyDescent="0.25">
      <c r="A1195" t="s">
        <v>2887</v>
      </c>
      <c r="B1195">
        <f>[1]!EM_S_RISK_AVGRETURNY(A1195,"2015-12-01","2016-12-02","1")</f>
        <v>1.9763999999999999</v>
      </c>
    </row>
    <row r="1196" spans="1:2" x14ac:dyDescent="0.25">
      <c r="A1196" t="s">
        <v>1633</v>
      </c>
      <c r="B1196">
        <f>[1]!EM_S_RISK_AVGRETURNY(A1196,"2015-12-01","2016-12-02","1")</f>
        <v>1.9641999999999999</v>
      </c>
    </row>
    <row r="1197" spans="1:2" x14ac:dyDescent="0.25">
      <c r="A1197" t="s">
        <v>762</v>
      </c>
      <c r="B1197">
        <f>[1]!EM_S_RISK_AVGRETURNY(A1197,"2015-12-01","2016-12-02","1")</f>
        <v>1.9503999999999999</v>
      </c>
    </row>
    <row r="1198" spans="1:2" x14ac:dyDescent="0.25">
      <c r="A1198" t="s">
        <v>903</v>
      </c>
      <c r="B1198">
        <f>[1]!EM_S_RISK_AVGRETURNY(A1198,"2015-12-01","2016-12-02","1")</f>
        <v>1.9066000000000001</v>
      </c>
    </row>
    <row r="1199" spans="1:2" x14ac:dyDescent="0.25">
      <c r="A1199" t="s">
        <v>2797</v>
      </c>
      <c r="B1199">
        <f>[1]!EM_S_RISK_AVGRETURNY(A1199,"2015-12-01","2016-12-02","1")</f>
        <v>1.8963000000000001</v>
      </c>
    </row>
    <row r="1200" spans="1:2" x14ac:dyDescent="0.25">
      <c r="A1200" t="s">
        <v>2742</v>
      </c>
      <c r="B1200">
        <f>[1]!EM_S_RISK_AVGRETURNY(A1200,"2015-12-01","2016-12-02","1")</f>
        <v>1.83</v>
      </c>
    </row>
    <row r="1201" spans="1:2" x14ac:dyDescent="0.25">
      <c r="A1201" t="s">
        <v>1462</v>
      </c>
      <c r="B1201">
        <f>[1]!EM_S_RISK_AVGRETURNY(A1201,"2015-12-01","2016-12-02","1")</f>
        <v>1.7695000000000001</v>
      </c>
    </row>
    <row r="1202" spans="1:2" x14ac:dyDescent="0.25">
      <c r="A1202" t="s">
        <v>341</v>
      </c>
      <c r="B1202">
        <f>[1]!EM_S_RISK_AVGRETURNY(A1202,"2015-12-01","2016-12-02","1")</f>
        <v>1.7443</v>
      </c>
    </row>
    <row r="1203" spans="1:2" x14ac:dyDescent="0.25">
      <c r="A1203" t="s">
        <v>2091</v>
      </c>
      <c r="B1203">
        <f>[1]!EM_S_RISK_AVGRETURNY(A1203,"2015-12-01","2016-12-02","1")</f>
        <v>1.6537999999999999</v>
      </c>
    </row>
    <row r="1204" spans="1:2" x14ac:dyDescent="0.25">
      <c r="A1204" t="s">
        <v>2272</v>
      </c>
      <c r="B1204">
        <f>[1]!EM_S_RISK_AVGRETURNY(A1204,"2015-12-01","2016-12-02","1")</f>
        <v>1.6345000000000001</v>
      </c>
    </row>
    <row r="1205" spans="1:2" x14ac:dyDescent="0.25">
      <c r="A1205" t="s">
        <v>438</v>
      </c>
      <c r="B1205">
        <f>[1]!EM_S_RISK_AVGRETURNY(A1205,"2015-12-01","2016-12-02","1")</f>
        <v>1.6315</v>
      </c>
    </row>
    <row r="1206" spans="1:2" x14ac:dyDescent="0.25">
      <c r="A1206" t="s">
        <v>76</v>
      </c>
      <c r="B1206">
        <f>[1]!EM_S_RISK_AVGRETURNY(A1206,"2015-12-01","2016-12-02","1")</f>
        <v>1.5988</v>
      </c>
    </row>
    <row r="1207" spans="1:2" x14ac:dyDescent="0.25">
      <c r="A1207" t="s">
        <v>670</v>
      </c>
      <c r="B1207">
        <f>[1]!EM_S_RISK_AVGRETURNY(A1207,"2015-12-01","2016-12-02","1")</f>
        <v>1.5922000000000001</v>
      </c>
    </row>
    <row r="1208" spans="1:2" x14ac:dyDescent="0.25">
      <c r="A1208" t="s">
        <v>1574</v>
      </c>
      <c r="B1208">
        <f>[1]!EM_S_RISK_AVGRETURNY(A1208,"2015-12-01","2016-12-02","1")</f>
        <v>1.5430999999999999</v>
      </c>
    </row>
    <row r="1209" spans="1:2" x14ac:dyDescent="0.25">
      <c r="A1209" t="s">
        <v>924</v>
      </c>
      <c r="B1209">
        <f>[1]!EM_S_RISK_AVGRETURNY(A1209,"2015-12-01","2016-12-02","1")</f>
        <v>1.5256000000000001</v>
      </c>
    </row>
    <row r="1210" spans="1:2" x14ac:dyDescent="0.25">
      <c r="A1210" t="s">
        <v>1032</v>
      </c>
      <c r="B1210">
        <f>[1]!EM_S_RISK_AVGRETURNY(A1210,"2015-12-01","2016-12-02","1")</f>
        <v>1.51</v>
      </c>
    </row>
    <row r="1211" spans="1:2" x14ac:dyDescent="0.25">
      <c r="A1211" t="s">
        <v>1724</v>
      </c>
      <c r="B1211">
        <f>[1]!EM_S_RISK_AVGRETURNY(A1211,"2015-12-01","2016-12-02","1")</f>
        <v>1.5053000000000001</v>
      </c>
    </row>
    <row r="1212" spans="1:2" x14ac:dyDescent="0.25">
      <c r="A1212" t="s">
        <v>1018</v>
      </c>
      <c r="B1212">
        <f>[1]!EM_S_RISK_AVGRETURNY(A1212,"2015-12-01","2016-12-02","1")</f>
        <v>1.5005999999999999</v>
      </c>
    </row>
    <row r="1213" spans="1:2" x14ac:dyDescent="0.25">
      <c r="A1213" t="s">
        <v>2020</v>
      </c>
      <c r="B1213">
        <f>[1]!EM_S_RISK_AVGRETURNY(A1213,"2015-12-01","2016-12-02","1")</f>
        <v>1.4719</v>
      </c>
    </row>
    <row r="1214" spans="1:2" x14ac:dyDescent="0.25">
      <c r="A1214" t="s">
        <v>2812</v>
      </c>
      <c r="B1214">
        <f>[1]!EM_S_RISK_AVGRETURNY(A1214,"2015-12-01","2016-12-02","1")</f>
        <v>1.46</v>
      </c>
    </row>
    <row r="1215" spans="1:2" x14ac:dyDescent="0.25">
      <c r="A1215" t="s">
        <v>531</v>
      </c>
      <c r="B1215">
        <f>[1]!EM_S_RISK_AVGRETURNY(A1215,"2015-12-01","2016-12-02","1")</f>
        <v>1.446</v>
      </c>
    </row>
    <row r="1216" spans="1:2" x14ac:dyDescent="0.25">
      <c r="A1216" t="s">
        <v>1155</v>
      </c>
      <c r="B1216">
        <f>[1]!EM_S_RISK_AVGRETURNY(A1216,"2015-12-01","2016-12-02","1")</f>
        <v>1.3865000000000001</v>
      </c>
    </row>
    <row r="1217" spans="1:2" x14ac:dyDescent="0.25">
      <c r="A1217" t="s">
        <v>89</v>
      </c>
      <c r="B1217">
        <f>[1]!EM_S_RISK_AVGRETURNY(A1217,"2015-12-01","2016-12-02","1")</f>
        <v>1.2827</v>
      </c>
    </row>
    <row r="1218" spans="1:2" x14ac:dyDescent="0.25">
      <c r="A1218" t="s">
        <v>2415</v>
      </c>
      <c r="B1218">
        <f>[1]!EM_S_RISK_AVGRETURNY(A1218,"2015-12-01","2016-12-02","1")</f>
        <v>1.2687999999999999</v>
      </c>
    </row>
    <row r="1219" spans="1:2" x14ac:dyDescent="0.25">
      <c r="A1219" t="s">
        <v>2101</v>
      </c>
      <c r="B1219">
        <f>[1]!EM_S_RISK_AVGRETURNY(A1219,"2015-12-01","2016-12-02","1")</f>
        <v>1.2639</v>
      </c>
    </row>
    <row r="1220" spans="1:2" x14ac:dyDescent="0.25">
      <c r="A1220" t="s">
        <v>477</v>
      </c>
      <c r="B1220">
        <f>[1]!EM_S_RISK_AVGRETURNY(A1220,"2015-12-01","2016-12-02","1")</f>
        <v>1.2265999999999999</v>
      </c>
    </row>
    <row r="1221" spans="1:2" x14ac:dyDescent="0.25">
      <c r="A1221" t="s">
        <v>1709</v>
      </c>
      <c r="B1221">
        <f>[1]!EM_S_RISK_AVGRETURNY(A1221,"2015-12-01","2016-12-02","1")</f>
        <v>1.1952</v>
      </c>
    </row>
    <row r="1222" spans="1:2" x14ac:dyDescent="0.25">
      <c r="A1222" t="s">
        <v>2922</v>
      </c>
      <c r="B1222">
        <f>[1]!EM_S_RISK_AVGRETURNY(A1222,"2015-12-01","2016-12-02","1")</f>
        <v>1.1253</v>
      </c>
    </row>
    <row r="1223" spans="1:2" x14ac:dyDescent="0.25">
      <c r="A1223" t="s">
        <v>1376</v>
      </c>
      <c r="B1223">
        <f>[1]!EM_S_RISK_AVGRETURNY(A1223,"2015-12-01","2016-12-02","1")</f>
        <v>1.1224000000000001</v>
      </c>
    </row>
    <row r="1224" spans="1:2" x14ac:dyDescent="0.25">
      <c r="A1224" t="s">
        <v>2752</v>
      </c>
      <c r="B1224">
        <f>[1]!EM_S_RISK_AVGRETURNY(A1224,"2015-12-01","2016-12-02","1")</f>
        <v>1.0857000000000001</v>
      </c>
    </row>
    <row r="1225" spans="1:2" x14ac:dyDescent="0.25">
      <c r="A1225" t="s">
        <v>1309</v>
      </c>
      <c r="B1225">
        <f>[1]!EM_S_RISK_AVGRETURNY(A1225,"2015-12-01","2016-12-02","1")</f>
        <v>1.0268999999999999</v>
      </c>
    </row>
    <row r="1226" spans="1:2" x14ac:dyDescent="0.25">
      <c r="A1226" t="s">
        <v>2466</v>
      </c>
      <c r="B1226">
        <f>[1]!EM_S_RISK_AVGRETURNY(A1226,"2015-12-01","2016-12-02","1")</f>
        <v>1.0121</v>
      </c>
    </row>
    <row r="1227" spans="1:2" x14ac:dyDescent="0.25">
      <c r="A1227" t="s">
        <v>1278</v>
      </c>
      <c r="B1227">
        <f>[1]!EM_S_RISK_AVGRETURNY(A1227,"2015-12-01","2016-12-02","1")</f>
        <v>1.0013000000000001</v>
      </c>
    </row>
    <row r="1228" spans="1:2" x14ac:dyDescent="0.25">
      <c r="A1228" t="s">
        <v>1802</v>
      </c>
      <c r="B1228">
        <f>[1]!EM_S_RISK_AVGRETURNY(A1228,"2015-12-01","2016-12-02","1")</f>
        <v>0.99380000000000002</v>
      </c>
    </row>
    <row r="1229" spans="1:2" x14ac:dyDescent="0.25">
      <c r="A1229" t="s">
        <v>2739</v>
      </c>
      <c r="B1229">
        <f>[1]!EM_S_RISK_AVGRETURNY(A1229,"2015-12-01","2016-12-02","1")</f>
        <v>0.98480000000000001</v>
      </c>
    </row>
    <row r="1230" spans="1:2" x14ac:dyDescent="0.25">
      <c r="A1230" t="s">
        <v>2560</v>
      </c>
      <c r="B1230">
        <f>[1]!EM_S_RISK_AVGRETURNY(A1230,"2015-12-01","2016-12-02","1")</f>
        <v>0.98429999999999995</v>
      </c>
    </row>
    <row r="1231" spans="1:2" x14ac:dyDescent="0.25">
      <c r="A1231" t="s">
        <v>2805</v>
      </c>
      <c r="B1231">
        <f>[1]!EM_S_RISK_AVGRETURNY(A1231,"2015-12-01","2016-12-02","1")</f>
        <v>0.93859999999999999</v>
      </c>
    </row>
    <row r="1232" spans="1:2" x14ac:dyDescent="0.25">
      <c r="A1232" t="s">
        <v>2589</v>
      </c>
      <c r="B1232">
        <f>[1]!EM_S_RISK_AVGRETURNY(A1232,"2015-12-01","2016-12-02","1")</f>
        <v>0.92689999999999995</v>
      </c>
    </row>
    <row r="1233" spans="1:2" x14ac:dyDescent="0.25">
      <c r="A1233" t="s">
        <v>265</v>
      </c>
      <c r="B1233">
        <f>[1]!EM_S_RISK_AVGRETURNY(A1233,"2015-12-01","2016-12-02","1")</f>
        <v>0.92530000000000001</v>
      </c>
    </row>
    <row r="1234" spans="1:2" x14ac:dyDescent="0.25">
      <c r="A1234" t="s">
        <v>2307</v>
      </c>
      <c r="B1234">
        <f>[1]!EM_S_RISK_AVGRETURNY(A1234,"2015-12-01","2016-12-02","1")</f>
        <v>0.87339999999999995</v>
      </c>
    </row>
    <row r="1235" spans="1:2" x14ac:dyDescent="0.25">
      <c r="A1235" t="s">
        <v>1144</v>
      </c>
      <c r="B1235">
        <f>[1]!EM_S_RISK_AVGRETURNY(A1235,"2015-12-01","2016-12-02","1")</f>
        <v>0.85419999999999996</v>
      </c>
    </row>
    <row r="1236" spans="1:2" x14ac:dyDescent="0.25">
      <c r="A1236" t="s">
        <v>2151</v>
      </c>
      <c r="B1236">
        <f>[1]!EM_S_RISK_AVGRETURNY(A1236,"2015-12-01","2016-12-02","1")</f>
        <v>0.84460000000000002</v>
      </c>
    </row>
    <row r="1237" spans="1:2" x14ac:dyDescent="0.25">
      <c r="A1237" t="s">
        <v>2982</v>
      </c>
      <c r="B1237">
        <f>[1]!EM_S_RISK_AVGRETURNY(A1237,"2015-12-01","2016-12-02","1")</f>
        <v>0.82889999999999997</v>
      </c>
    </row>
    <row r="1238" spans="1:2" x14ac:dyDescent="0.25">
      <c r="A1238" t="s">
        <v>674</v>
      </c>
      <c r="B1238">
        <f>[1]!EM_S_RISK_AVGRETURNY(A1238,"2015-12-01","2016-12-02","1")</f>
        <v>0.80979999999999996</v>
      </c>
    </row>
    <row r="1239" spans="1:2" x14ac:dyDescent="0.25">
      <c r="A1239" t="s">
        <v>2605</v>
      </c>
      <c r="B1239">
        <f>[1]!EM_S_RISK_AVGRETURNY(A1239,"2015-12-01","2016-12-02","1")</f>
        <v>0.7823</v>
      </c>
    </row>
    <row r="1240" spans="1:2" x14ac:dyDescent="0.25">
      <c r="A1240" t="s">
        <v>2703</v>
      </c>
      <c r="B1240">
        <f>[1]!EM_S_RISK_AVGRETURNY(A1240,"2015-12-01","2016-12-02","1")</f>
        <v>0.77359999999999995</v>
      </c>
    </row>
    <row r="1241" spans="1:2" x14ac:dyDescent="0.25">
      <c r="A1241" t="s">
        <v>1994</v>
      </c>
      <c r="B1241">
        <f>[1]!EM_S_RISK_AVGRETURNY(A1241,"2015-12-01","2016-12-02","1")</f>
        <v>0.76859999999999995</v>
      </c>
    </row>
    <row r="1242" spans="1:2" x14ac:dyDescent="0.25">
      <c r="A1242" t="s">
        <v>2775</v>
      </c>
      <c r="B1242">
        <f>[1]!EM_S_RISK_AVGRETURNY(A1242,"2015-12-01","2016-12-02","1")</f>
        <v>0.75560000000000005</v>
      </c>
    </row>
    <row r="1243" spans="1:2" x14ac:dyDescent="0.25">
      <c r="A1243" t="s">
        <v>1410</v>
      </c>
      <c r="B1243">
        <f>[1]!EM_S_RISK_AVGRETURNY(A1243,"2015-12-01","2016-12-02","1")</f>
        <v>0.71940000000000004</v>
      </c>
    </row>
    <row r="1244" spans="1:2" x14ac:dyDescent="0.25">
      <c r="A1244" t="s">
        <v>671</v>
      </c>
      <c r="B1244">
        <f>[1]!EM_S_RISK_AVGRETURNY(A1244,"2015-12-01","2016-12-02","1")</f>
        <v>0.70569999999999999</v>
      </c>
    </row>
    <row r="1245" spans="1:2" x14ac:dyDescent="0.25">
      <c r="A1245" t="s">
        <v>2509</v>
      </c>
      <c r="B1245">
        <f>[1]!EM_S_RISK_AVGRETURNY(A1245,"2015-12-01","2016-12-02","1")</f>
        <v>0.67649999999999999</v>
      </c>
    </row>
    <row r="1246" spans="1:2" x14ac:dyDescent="0.25">
      <c r="A1246" t="s">
        <v>1307</v>
      </c>
      <c r="B1246">
        <f>[1]!EM_S_RISK_AVGRETURNY(A1246,"2015-12-01","2016-12-02","1")</f>
        <v>0.6663</v>
      </c>
    </row>
    <row r="1247" spans="1:2" x14ac:dyDescent="0.25">
      <c r="A1247" t="s">
        <v>848</v>
      </c>
      <c r="B1247">
        <f>[1]!EM_S_RISK_AVGRETURNY(A1247,"2015-12-01","2016-12-02","1")</f>
        <v>0.65820000000000001</v>
      </c>
    </row>
    <row r="1248" spans="1:2" x14ac:dyDescent="0.25">
      <c r="A1248" t="s">
        <v>2675</v>
      </c>
      <c r="B1248">
        <f>[1]!EM_S_RISK_AVGRETURNY(A1248,"2015-12-01","2016-12-02","1")</f>
        <v>0.62060000000000004</v>
      </c>
    </row>
    <row r="1249" spans="1:2" x14ac:dyDescent="0.25">
      <c r="A1249" t="s">
        <v>1137</v>
      </c>
      <c r="B1249">
        <f>[1]!EM_S_RISK_AVGRETURNY(A1249,"2015-12-01","2016-12-02","1")</f>
        <v>0.60670000000000002</v>
      </c>
    </row>
    <row r="1250" spans="1:2" x14ac:dyDescent="0.25">
      <c r="A1250" t="s">
        <v>1896</v>
      </c>
      <c r="B1250">
        <f>[1]!EM_S_RISK_AVGRETURNY(A1250,"2015-12-01","2016-12-02","1")</f>
        <v>0.59189999999999998</v>
      </c>
    </row>
    <row r="1251" spans="1:2" x14ac:dyDescent="0.25">
      <c r="A1251" t="s">
        <v>749</v>
      </c>
      <c r="B1251">
        <f>[1]!EM_S_RISK_AVGRETURNY(A1251,"2015-12-01","2016-12-02","1")</f>
        <v>0.59160000000000001</v>
      </c>
    </row>
    <row r="1252" spans="1:2" x14ac:dyDescent="0.25">
      <c r="A1252" t="s">
        <v>2214</v>
      </c>
      <c r="B1252">
        <f>[1]!EM_S_RISK_AVGRETURNY(A1252,"2015-12-01","2016-12-02","1")</f>
        <v>0.57140000000000002</v>
      </c>
    </row>
    <row r="1253" spans="1:2" x14ac:dyDescent="0.25">
      <c r="A1253" t="s">
        <v>2328</v>
      </c>
      <c r="B1253">
        <f>[1]!EM_S_RISK_AVGRETURNY(A1253,"2015-12-01","2016-12-02","1")</f>
        <v>0.52769999999999995</v>
      </c>
    </row>
    <row r="1254" spans="1:2" x14ac:dyDescent="0.25">
      <c r="A1254" t="s">
        <v>419</v>
      </c>
      <c r="B1254">
        <f>[1]!EM_S_RISK_AVGRETURNY(A1254,"2015-12-01","2016-12-02","1")</f>
        <v>0.49349999999999999</v>
      </c>
    </row>
    <row r="1255" spans="1:2" x14ac:dyDescent="0.25">
      <c r="A1255" t="s">
        <v>2960</v>
      </c>
      <c r="B1255">
        <f>[1]!EM_S_RISK_AVGRETURNY(A1255,"2015-12-01","2016-12-02","1")</f>
        <v>0.48049999999999998</v>
      </c>
    </row>
    <row r="1256" spans="1:2" x14ac:dyDescent="0.25">
      <c r="A1256" t="s">
        <v>2650</v>
      </c>
      <c r="B1256">
        <f>[1]!EM_S_RISK_AVGRETURNY(A1256,"2015-12-01","2016-12-02","1")</f>
        <v>0.4763</v>
      </c>
    </row>
    <row r="1257" spans="1:2" x14ac:dyDescent="0.25">
      <c r="A1257" t="s">
        <v>2430</v>
      </c>
      <c r="B1257">
        <f>[1]!EM_S_RISK_AVGRETURNY(A1257,"2015-12-01","2016-12-02","1")</f>
        <v>0.45190000000000002</v>
      </c>
    </row>
    <row r="1258" spans="1:2" x14ac:dyDescent="0.25">
      <c r="A1258" t="s">
        <v>1792</v>
      </c>
      <c r="B1258">
        <f>[1]!EM_S_RISK_AVGRETURNY(A1258,"2015-12-01","2016-12-02","1")</f>
        <v>0.39729999999999999</v>
      </c>
    </row>
    <row r="1259" spans="1:2" x14ac:dyDescent="0.25">
      <c r="A1259" t="s">
        <v>1999</v>
      </c>
      <c r="B1259">
        <f>[1]!EM_S_RISK_AVGRETURNY(A1259,"2015-12-01","2016-12-02","1")</f>
        <v>0.3705</v>
      </c>
    </row>
    <row r="1260" spans="1:2" x14ac:dyDescent="0.25">
      <c r="A1260" t="s">
        <v>1632</v>
      </c>
      <c r="B1260">
        <f>[1]!EM_S_RISK_AVGRETURNY(A1260,"2015-12-01","2016-12-02","1")</f>
        <v>0.36670000000000003</v>
      </c>
    </row>
    <row r="1261" spans="1:2" x14ac:dyDescent="0.25">
      <c r="A1261" t="s">
        <v>2292</v>
      </c>
      <c r="B1261">
        <f>[1]!EM_S_RISK_AVGRETURNY(A1261,"2015-12-01","2016-12-02","1")</f>
        <v>0.36259999999999998</v>
      </c>
    </row>
    <row r="1262" spans="1:2" x14ac:dyDescent="0.25">
      <c r="A1262" t="s">
        <v>955</v>
      </c>
      <c r="B1262">
        <f>[1]!EM_S_RISK_AVGRETURNY(A1262,"2015-12-01","2016-12-02","1")</f>
        <v>0.36049999999999999</v>
      </c>
    </row>
    <row r="1263" spans="1:2" x14ac:dyDescent="0.25">
      <c r="A1263" t="s">
        <v>2159</v>
      </c>
      <c r="B1263">
        <f>[1]!EM_S_RISK_AVGRETURNY(A1263,"2015-12-01","2016-12-02","1")</f>
        <v>0.32569999999999999</v>
      </c>
    </row>
    <row r="1264" spans="1:2" x14ac:dyDescent="0.25">
      <c r="A1264" t="s">
        <v>1004</v>
      </c>
      <c r="B1264">
        <f>[1]!EM_S_RISK_AVGRETURNY(A1264,"2015-12-01","2016-12-02","1")</f>
        <v>0.27360000000000001</v>
      </c>
    </row>
    <row r="1265" spans="1:2" x14ac:dyDescent="0.25">
      <c r="A1265" t="s">
        <v>2968</v>
      </c>
      <c r="B1265">
        <f>[1]!EM_S_RISK_AVGRETURNY(A1265,"2015-12-01","2016-12-02","1")</f>
        <v>0.26390000000000002</v>
      </c>
    </row>
    <row r="1266" spans="1:2" x14ac:dyDescent="0.25">
      <c r="A1266" t="s">
        <v>2883</v>
      </c>
      <c r="B1266">
        <f>[1]!EM_S_RISK_AVGRETURNY(A1266,"2015-12-01","2016-12-02","1")</f>
        <v>0.22270000000000001</v>
      </c>
    </row>
    <row r="1267" spans="1:2" x14ac:dyDescent="0.25">
      <c r="A1267" t="s">
        <v>1580</v>
      </c>
      <c r="B1267">
        <f>[1]!EM_S_RISK_AVGRETURNY(A1267,"2015-12-01","2016-12-02","1")</f>
        <v>0.17510000000000001</v>
      </c>
    </row>
    <row r="1268" spans="1:2" x14ac:dyDescent="0.25">
      <c r="A1268" t="s">
        <v>2492</v>
      </c>
      <c r="B1268">
        <f>[1]!EM_S_RISK_AVGRETURNY(A1268,"2015-12-01","2016-12-02","1")</f>
        <v>0.1351</v>
      </c>
    </row>
    <row r="1269" spans="1:2" x14ac:dyDescent="0.25">
      <c r="A1269" t="s">
        <v>2072</v>
      </c>
      <c r="B1269">
        <f>[1]!EM_S_RISK_AVGRETURNY(A1269,"2015-12-01","2016-12-02","1")</f>
        <v>0.11840000000000001</v>
      </c>
    </row>
    <row r="1270" spans="1:2" x14ac:dyDescent="0.25">
      <c r="A1270" t="s">
        <v>686</v>
      </c>
      <c r="B1270">
        <f>[1]!EM_S_RISK_AVGRETURNY(A1270,"2015-12-01","2016-12-02","1")</f>
        <v>9.6500000000000002E-2</v>
      </c>
    </row>
    <row r="1271" spans="1:2" x14ac:dyDescent="0.25">
      <c r="A1271" t="s">
        <v>392</v>
      </c>
      <c r="B1271">
        <f>[1]!EM_S_RISK_AVGRETURNY(A1271,"2015-12-01","2016-12-02","1")</f>
        <v>7.7499999999999999E-2</v>
      </c>
    </row>
    <row r="1272" spans="1:2" x14ac:dyDescent="0.25">
      <c r="A1272" t="s">
        <v>2987</v>
      </c>
      <c r="B1272">
        <f>[1]!EM_S_RISK_AVGRETURNY(A1272,"2015-12-01","2016-12-02","1")</f>
        <v>0</v>
      </c>
    </row>
    <row r="1273" spans="1:2" x14ac:dyDescent="0.25">
      <c r="A1273" t="s">
        <v>1115</v>
      </c>
      <c r="B1273">
        <f>[1]!EM_S_RISK_AVGRETURNY(A1273,"2015-12-01","2016-12-02","1")</f>
        <v>0</v>
      </c>
    </row>
    <row r="1274" spans="1:2" x14ac:dyDescent="0.25">
      <c r="A1274" t="s">
        <v>1179</v>
      </c>
      <c r="B1274">
        <f>[1]!EM_S_RISK_AVGRETURNY(A1274,"2015-12-01","2016-12-02","1")</f>
        <v>0</v>
      </c>
    </row>
    <row r="1275" spans="1:2" x14ac:dyDescent="0.25">
      <c r="A1275" t="s">
        <v>63</v>
      </c>
      <c r="B1275">
        <f>[1]!EM_S_RISK_AVGRETURNY(A1275,"2015-12-01","2016-12-02","1")</f>
        <v>0</v>
      </c>
    </row>
    <row r="1276" spans="1:2" x14ac:dyDescent="0.25">
      <c r="A1276" t="s">
        <v>1740</v>
      </c>
      <c r="B1276">
        <f>[1]!EM_S_RISK_AVGRETURNY(A1276,"2015-12-01","2016-12-02","1")</f>
        <v>0</v>
      </c>
    </row>
    <row r="1277" spans="1:2" x14ac:dyDescent="0.25">
      <c r="A1277" t="s">
        <v>1738</v>
      </c>
      <c r="B1277">
        <f>[1]!EM_S_RISK_AVGRETURNY(A1277,"2015-12-01","2016-12-02","1")</f>
        <v>0</v>
      </c>
    </row>
    <row r="1278" spans="1:2" x14ac:dyDescent="0.25">
      <c r="A1278" t="s">
        <v>140</v>
      </c>
      <c r="B1278">
        <f>[1]!EM_S_RISK_AVGRETURNY(A1278,"2015-12-01","2016-12-02","1")</f>
        <v>0</v>
      </c>
    </row>
    <row r="1279" spans="1:2" x14ac:dyDescent="0.25">
      <c r="A1279" t="s">
        <v>142</v>
      </c>
      <c r="B1279">
        <f>[1]!EM_S_RISK_AVGRETURNY(A1279,"2015-12-01","2016-12-02","1")</f>
        <v>0</v>
      </c>
    </row>
    <row r="1280" spans="1:2" x14ac:dyDescent="0.25">
      <c r="A1280" t="s">
        <v>95</v>
      </c>
      <c r="B1280">
        <f>[1]!EM_S_RISK_AVGRETURNY(A1280,"2015-12-01","2016-12-02","1")</f>
        <v>0</v>
      </c>
    </row>
    <row r="1281" spans="1:2" x14ac:dyDescent="0.25">
      <c r="A1281" t="s">
        <v>1180</v>
      </c>
      <c r="B1281">
        <f>[1]!EM_S_RISK_AVGRETURNY(A1281,"2015-12-01","2016-12-02","1")</f>
        <v>0</v>
      </c>
    </row>
    <row r="1282" spans="1:2" x14ac:dyDescent="0.25">
      <c r="A1282" t="s">
        <v>115</v>
      </c>
      <c r="B1282">
        <f>[1]!EM_S_RISK_AVGRETURNY(A1282,"2015-12-01","2016-12-02","1")</f>
        <v>0</v>
      </c>
    </row>
    <row r="1283" spans="1:2" x14ac:dyDescent="0.25">
      <c r="A1283" t="s">
        <v>2637</v>
      </c>
      <c r="B1283">
        <f>[1]!EM_S_RISK_AVGRETURNY(A1283,"2015-12-01","2016-12-02","1")</f>
        <v>-3.73E-2</v>
      </c>
    </row>
    <row r="1284" spans="1:2" x14ac:dyDescent="0.25">
      <c r="A1284" t="s">
        <v>1855</v>
      </c>
      <c r="B1284">
        <f>[1]!EM_S_RISK_AVGRETURNY(A1284,"2015-12-01","2016-12-02","1")</f>
        <v>-4.02E-2</v>
      </c>
    </row>
    <row r="1285" spans="1:2" x14ac:dyDescent="0.25">
      <c r="A1285" t="s">
        <v>2007</v>
      </c>
      <c r="B1285">
        <f>[1]!EM_S_RISK_AVGRETURNY(A1285,"2015-12-01","2016-12-02","1")</f>
        <v>-4.7800000000000002E-2</v>
      </c>
    </row>
    <row r="1286" spans="1:2" x14ac:dyDescent="0.25">
      <c r="A1286" t="s">
        <v>1698</v>
      </c>
      <c r="B1286">
        <f>[1]!EM_S_RISK_AVGRETURNY(A1286,"2015-12-01","2016-12-02","1")</f>
        <v>-8.6400000000000005E-2</v>
      </c>
    </row>
    <row r="1287" spans="1:2" x14ac:dyDescent="0.25">
      <c r="A1287" t="s">
        <v>2945</v>
      </c>
      <c r="B1287">
        <f>[1]!EM_S_RISK_AVGRETURNY(A1287,"2015-12-01","2016-12-02","1")</f>
        <v>-9.7699999999999995E-2</v>
      </c>
    </row>
    <row r="1288" spans="1:2" x14ac:dyDescent="0.25">
      <c r="A1288" t="s">
        <v>918</v>
      </c>
      <c r="B1288">
        <f>[1]!EM_S_RISK_AVGRETURNY(A1288,"2015-12-01","2016-12-02","1")</f>
        <v>-9.8500000000000004E-2</v>
      </c>
    </row>
    <row r="1289" spans="1:2" x14ac:dyDescent="0.25">
      <c r="A1289" t="s">
        <v>1154</v>
      </c>
      <c r="B1289">
        <f>[1]!EM_S_RISK_AVGRETURNY(A1289,"2015-12-01","2016-12-02","1")</f>
        <v>-0.13089999999999999</v>
      </c>
    </row>
    <row r="1290" spans="1:2" x14ac:dyDescent="0.25">
      <c r="A1290" t="s">
        <v>2666</v>
      </c>
      <c r="B1290">
        <f>[1]!EM_S_RISK_AVGRETURNY(A1290,"2015-12-01","2016-12-02","1")</f>
        <v>-0.13139999999999999</v>
      </c>
    </row>
    <row r="1291" spans="1:2" x14ac:dyDescent="0.25">
      <c r="A1291" t="s">
        <v>2390</v>
      </c>
      <c r="B1291">
        <f>[1]!EM_S_RISK_AVGRETURNY(A1291,"2015-12-01","2016-12-02","1")</f>
        <v>-0.13250000000000001</v>
      </c>
    </row>
    <row r="1292" spans="1:2" x14ac:dyDescent="0.25">
      <c r="A1292" t="s">
        <v>474</v>
      </c>
      <c r="B1292">
        <f>[1]!EM_S_RISK_AVGRETURNY(A1292,"2015-12-01","2016-12-02","1")</f>
        <v>-0.13600000000000001</v>
      </c>
    </row>
    <row r="1293" spans="1:2" x14ac:dyDescent="0.25">
      <c r="A1293" t="s">
        <v>1548</v>
      </c>
      <c r="B1293">
        <f>[1]!EM_S_RISK_AVGRETURNY(A1293,"2015-12-01","2016-12-02","1")</f>
        <v>-0.13980000000000001</v>
      </c>
    </row>
    <row r="1294" spans="1:2" x14ac:dyDescent="0.25">
      <c r="A1294" t="s">
        <v>719</v>
      </c>
      <c r="B1294">
        <f>[1]!EM_S_RISK_AVGRETURNY(A1294,"2015-12-01","2016-12-02","1")</f>
        <v>-0.16450000000000001</v>
      </c>
    </row>
    <row r="1295" spans="1:2" x14ac:dyDescent="0.25">
      <c r="A1295" t="s">
        <v>2521</v>
      </c>
      <c r="B1295">
        <f>[1]!EM_S_RISK_AVGRETURNY(A1295,"2015-12-01","2016-12-02","1")</f>
        <v>-0.21790000000000001</v>
      </c>
    </row>
    <row r="1296" spans="1:2" x14ac:dyDescent="0.25">
      <c r="A1296" t="s">
        <v>2510</v>
      </c>
      <c r="B1296">
        <f>[1]!EM_S_RISK_AVGRETURNY(A1296,"2015-12-01","2016-12-02","1")</f>
        <v>-0.23369999999999999</v>
      </c>
    </row>
    <row r="1297" spans="1:2" x14ac:dyDescent="0.25">
      <c r="A1297" t="s">
        <v>1533</v>
      </c>
      <c r="B1297">
        <f>[1]!EM_S_RISK_AVGRETURNY(A1297,"2015-12-01","2016-12-02","1")</f>
        <v>-0.24979999999999999</v>
      </c>
    </row>
    <row r="1298" spans="1:2" x14ac:dyDescent="0.25">
      <c r="A1298" t="s">
        <v>2965</v>
      </c>
      <c r="B1298">
        <f>[1]!EM_S_RISK_AVGRETURNY(A1298,"2015-12-01","2016-12-02","1")</f>
        <v>-0.2611</v>
      </c>
    </row>
    <row r="1299" spans="1:2" x14ac:dyDescent="0.25">
      <c r="A1299" t="s">
        <v>933</v>
      </c>
      <c r="B1299">
        <f>[1]!EM_S_RISK_AVGRETURNY(A1299,"2015-12-01","2016-12-02","1")</f>
        <v>-0.2979</v>
      </c>
    </row>
    <row r="1300" spans="1:2" x14ac:dyDescent="0.25">
      <c r="A1300" t="s">
        <v>608</v>
      </c>
      <c r="B1300">
        <f>[1]!EM_S_RISK_AVGRETURNY(A1300,"2015-12-01","2016-12-02","1")</f>
        <v>-0.31530000000000002</v>
      </c>
    </row>
    <row r="1301" spans="1:2" x14ac:dyDescent="0.25">
      <c r="A1301" t="s">
        <v>2201</v>
      </c>
      <c r="B1301">
        <f>[1]!EM_S_RISK_AVGRETURNY(A1301,"2015-12-01","2016-12-02","1")</f>
        <v>-0.32069999999999999</v>
      </c>
    </row>
    <row r="1302" spans="1:2" x14ac:dyDescent="0.25">
      <c r="A1302" t="s">
        <v>2795</v>
      </c>
      <c r="B1302">
        <f>[1]!EM_S_RISK_AVGRETURNY(A1302,"2015-12-01","2016-12-02","1")</f>
        <v>-0.34720000000000001</v>
      </c>
    </row>
    <row r="1303" spans="1:2" x14ac:dyDescent="0.25">
      <c r="A1303" t="s">
        <v>1364</v>
      </c>
      <c r="B1303">
        <f>[1]!EM_S_RISK_AVGRETURNY(A1303,"2015-12-01","2016-12-02","1")</f>
        <v>-0.38540000000000002</v>
      </c>
    </row>
    <row r="1304" spans="1:2" x14ac:dyDescent="0.25">
      <c r="A1304" t="s">
        <v>2413</v>
      </c>
      <c r="B1304">
        <f>[1]!EM_S_RISK_AVGRETURNY(A1304,"2015-12-01","2016-12-02","1")</f>
        <v>-0.38779999999999998</v>
      </c>
    </row>
    <row r="1305" spans="1:2" x14ac:dyDescent="0.25">
      <c r="A1305" t="s">
        <v>485</v>
      </c>
      <c r="B1305">
        <f>[1]!EM_S_RISK_AVGRETURNY(A1305,"2015-12-01","2016-12-02","1")</f>
        <v>-0.38900000000000001</v>
      </c>
    </row>
    <row r="1306" spans="1:2" x14ac:dyDescent="0.25">
      <c r="A1306" t="s">
        <v>396</v>
      </c>
      <c r="B1306">
        <f>[1]!EM_S_RISK_AVGRETURNY(A1306,"2015-12-01","2016-12-02","1")</f>
        <v>-0.40100000000000002</v>
      </c>
    </row>
    <row r="1307" spans="1:2" x14ac:dyDescent="0.25">
      <c r="A1307" t="s">
        <v>2574</v>
      </c>
      <c r="B1307">
        <f>[1]!EM_S_RISK_AVGRETURNY(A1307,"2015-12-01","2016-12-02","1")</f>
        <v>-0.4219</v>
      </c>
    </row>
    <row r="1308" spans="1:2" x14ac:dyDescent="0.25">
      <c r="A1308" t="s">
        <v>2173</v>
      </c>
      <c r="B1308">
        <f>[1]!EM_S_RISK_AVGRETURNY(A1308,"2015-12-01","2016-12-02","1")</f>
        <v>-0.43909999999999999</v>
      </c>
    </row>
    <row r="1309" spans="1:2" x14ac:dyDescent="0.25">
      <c r="A1309" t="s">
        <v>1641</v>
      </c>
      <c r="B1309">
        <f>[1]!EM_S_RISK_AVGRETURNY(A1309,"2015-12-01","2016-12-02","1")</f>
        <v>-0.4451</v>
      </c>
    </row>
    <row r="1310" spans="1:2" x14ac:dyDescent="0.25">
      <c r="A1310" t="s">
        <v>635</v>
      </c>
      <c r="B1310">
        <f>[1]!EM_S_RISK_AVGRETURNY(A1310,"2015-12-01","2016-12-02","1")</f>
        <v>-0.4718</v>
      </c>
    </row>
    <row r="1311" spans="1:2" x14ac:dyDescent="0.25">
      <c r="A1311" t="s">
        <v>566</v>
      </c>
      <c r="B1311">
        <f>[1]!EM_S_RISK_AVGRETURNY(A1311,"2015-12-01","2016-12-02","1")</f>
        <v>-0.5272</v>
      </c>
    </row>
    <row r="1312" spans="1:2" x14ac:dyDescent="0.25">
      <c r="A1312" t="s">
        <v>100</v>
      </c>
      <c r="B1312">
        <f>[1]!EM_S_RISK_AVGRETURNY(A1312,"2015-12-01","2016-12-02","1")</f>
        <v>-0.55359999999999998</v>
      </c>
    </row>
    <row r="1313" spans="1:2" x14ac:dyDescent="0.25">
      <c r="A1313" t="s">
        <v>2764</v>
      </c>
      <c r="B1313">
        <f>[1]!EM_S_RISK_AVGRETURNY(A1313,"2015-12-01","2016-12-02","1")</f>
        <v>-0.55610000000000004</v>
      </c>
    </row>
    <row r="1314" spans="1:2" x14ac:dyDescent="0.25">
      <c r="A1314" t="s">
        <v>1456</v>
      </c>
      <c r="B1314">
        <f>[1]!EM_S_RISK_AVGRETURNY(A1314,"2015-12-01","2016-12-02","1")</f>
        <v>-0.56410000000000005</v>
      </c>
    </row>
    <row r="1315" spans="1:2" x14ac:dyDescent="0.25">
      <c r="A1315" t="s">
        <v>705</v>
      </c>
      <c r="B1315">
        <f>[1]!EM_S_RISK_AVGRETURNY(A1315,"2015-12-01","2016-12-02","1")</f>
        <v>-0.56579999999999997</v>
      </c>
    </row>
    <row r="1316" spans="1:2" x14ac:dyDescent="0.25">
      <c r="A1316" t="s">
        <v>1176</v>
      </c>
      <c r="B1316">
        <f>[1]!EM_S_RISK_AVGRETURNY(A1316,"2015-12-01","2016-12-02","1")</f>
        <v>-0.58840000000000003</v>
      </c>
    </row>
    <row r="1317" spans="1:2" x14ac:dyDescent="0.25">
      <c r="A1317" t="s">
        <v>2685</v>
      </c>
      <c r="B1317">
        <f>[1]!EM_S_RISK_AVGRETURNY(A1317,"2015-12-01","2016-12-02","1")</f>
        <v>-0.59989999999999999</v>
      </c>
    </row>
    <row r="1318" spans="1:2" x14ac:dyDescent="0.25">
      <c r="A1318" t="s">
        <v>2835</v>
      </c>
      <c r="B1318">
        <f>[1]!EM_S_RISK_AVGRETURNY(A1318,"2015-12-01","2016-12-02","1")</f>
        <v>-0.60319999999999996</v>
      </c>
    </row>
    <row r="1319" spans="1:2" x14ac:dyDescent="0.25">
      <c r="A1319" t="s">
        <v>2259</v>
      </c>
      <c r="B1319">
        <f>[1]!EM_S_RISK_AVGRETURNY(A1319,"2015-12-01","2016-12-02","1")</f>
        <v>-0.60319999999999996</v>
      </c>
    </row>
    <row r="1320" spans="1:2" x14ac:dyDescent="0.25">
      <c r="A1320" t="s">
        <v>2990</v>
      </c>
      <c r="B1320">
        <f>[1]!EM_S_RISK_AVGRETURNY(A1320,"2015-12-01","2016-12-02","1")</f>
        <v>-0.64329999999999998</v>
      </c>
    </row>
    <row r="1321" spans="1:2" x14ac:dyDescent="0.25">
      <c r="A1321" t="s">
        <v>581</v>
      </c>
      <c r="B1321">
        <f>[1]!EM_S_RISK_AVGRETURNY(A1321,"2015-12-01","2016-12-02","1")</f>
        <v>-0.64829999999999999</v>
      </c>
    </row>
    <row r="1322" spans="1:2" x14ac:dyDescent="0.25">
      <c r="A1322" t="s">
        <v>1525</v>
      </c>
      <c r="B1322">
        <f>[1]!EM_S_RISK_AVGRETURNY(A1322,"2015-12-01","2016-12-02","1")</f>
        <v>-0.65580000000000005</v>
      </c>
    </row>
    <row r="1323" spans="1:2" x14ac:dyDescent="0.25">
      <c r="A1323" t="s">
        <v>685</v>
      </c>
      <c r="B1323">
        <f>[1]!EM_S_RISK_AVGRETURNY(A1323,"2015-12-01","2016-12-02","1")</f>
        <v>-0.68879999999999997</v>
      </c>
    </row>
    <row r="1324" spans="1:2" x14ac:dyDescent="0.25">
      <c r="A1324" t="s">
        <v>2245</v>
      </c>
      <c r="B1324">
        <f>[1]!EM_S_RISK_AVGRETURNY(A1324,"2015-12-01","2016-12-02","1")</f>
        <v>-0.70409999999999995</v>
      </c>
    </row>
    <row r="1325" spans="1:2" x14ac:dyDescent="0.25">
      <c r="A1325" t="s">
        <v>1987</v>
      </c>
      <c r="B1325">
        <f>[1]!EM_S_RISK_AVGRETURNY(A1325,"2015-12-01","2016-12-02","1")</f>
        <v>-0.73860000000000003</v>
      </c>
    </row>
    <row r="1326" spans="1:2" x14ac:dyDescent="0.25">
      <c r="A1326" t="s">
        <v>1427</v>
      </c>
      <c r="B1326">
        <f>[1]!EM_S_RISK_AVGRETURNY(A1326,"2015-12-01","2016-12-02","1")</f>
        <v>-0.74329999999999996</v>
      </c>
    </row>
    <row r="1327" spans="1:2" x14ac:dyDescent="0.25">
      <c r="A1327" t="s">
        <v>1484</v>
      </c>
      <c r="B1327">
        <f>[1]!EM_S_RISK_AVGRETURNY(A1327,"2015-12-01","2016-12-02","1")</f>
        <v>-0.80400000000000005</v>
      </c>
    </row>
    <row r="1328" spans="1:2" x14ac:dyDescent="0.25">
      <c r="A1328" t="s">
        <v>941</v>
      </c>
      <c r="B1328">
        <f>[1]!EM_S_RISK_AVGRETURNY(A1328,"2015-12-01","2016-12-02","1")</f>
        <v>-0.84219999999999995</v>
      </c>
    </row>
    <row r="1329" spans="1:2" x14ac:dyDescent="0.25">
      <c r="A1329" t="s">
        <v>452</v>
      </c>
      <c r="B1329">
        <f>[1]!EM_S_RISK_AVGRETURNY(A1329,"2015-12-01","2016-12-02","1")</f>
        <v>-0.86339999999999995</v>
      </c>
    </row>
    <row r="1330" spans="1:2" x14ac:dyDescent="0.25">
      <c r="A1330" t="s">
        <v>720</v>
      </c>
      <c r="B1330">
        <f>[1]!EM_S_RISK_AVGRETURNY(A1330,"2015-12-01","2016-12-02","1")</f>
        <v>-0.9032</v>
      </c>
    </row>
    <row r="1331" spans="1:2" x14ac:dyDescent="0.25">
      <c r="A1331" t="s">
        <v>344</v>
      </c>
      <c r="B1331">
        <f>[1]!EM_S_RISK_AVGRETURNY(A1331,"2015-12-01","2016-12-02","1")</f>
        <v>-0.9093</v>
      </c>
    </row>
    <row r="1332" spans="1:2" x14ac:dyDescent="0.25">
      <c r="A1332" t="s">
        <v>3015</v>
      </c>
      <c r="B1332">
        <f>[1]!EM_S_RISK_AVGRETURNY(A1332,"2015-12-01","2016-12-02","1")</f>
        <v>-0.91520000000000001</v>
      </c>
    </row>
    <row r="1333" spans="1:2" x14ac:dyDescent="0.25">
      <c r="A1333" t="s">
        <v>2706</v>
      </c>
      <c r="B1333">
        <f>[1]!EM_S_RISK_AVGRETURNY(A1333,"2015-12-01","2016-12-02","1")</f>
        <v>-0.92659999999999998</v>
      </c>
    </row>
    <row r="1334" spans="1:2" x14ac:dyDescent="0.25">
      <c r="A1334" t="s">
        <v>252</v>
      </c>
      <c r="B1334">
        <f>[1]!EM_S_RISK_AVGRETURNY(A1334,"2015-12-01","2016-12-02","1")</f>
        <v>-0.95950000000000002</v>
      </c>
    </row>
    <row r="1335" spans="1:2" x14ac:dyDescent="0.25">
      <c r="A1335" t="s">
        <v>486</v>
      </c>
      <c r="B1335">
        <f>[1]!EM_S_RISK_AVGRETURNY(A1335,"2015-12-01","2016-12-02","1")</f>
        <v>-0.96</v>
      </c>
    </row>
    <row r="1336" spans="1:2" x14ac:dyDescent="0.25">
      <c r="A1336" t="s">
        <v>218</v>
      </c>
      <c r="B1336">
        <f>[1]!EM_S_RISK_AVGRETURNY(A1336,"2015-12-01","2016-12-02","1")</f>
        <v>-0.96160000000000001</v>
      </c>
    </row>
    <row r="1337" spans="1:2" x14ac:dyDescent="0.25">
      <c r="A1337" t="s">
        <v>1924</v>
      </c>
      <c r="B1337">
        <f>[1]!EM_S_RISK_AVGRETURNY(A1337,"2015-12-01","2016-12-02","1")</f>
        <v>-1.0424</v>
      </c>
    </row>
    <row r="1338" spans="1:2" x14ac:dyDescent="0.25">
      <c r="A1338" t="s">
        <v>2737</v>
      </c>
      <c r="B1338">
        <f>[1]!EM_S_RISK_AVGRETURNY(A1338,"2015-12-01","2016-12-02","1")</f>
        <v>-1.0499000000000001</v>
      </c>
    </row>
    <row r="1339" spans="1:2" x14ac:dyDescent="0.25">
      <c r="A1339" t="s">
        <v>336</v>
      </c>
      <c r="B1339">
        <f>[1]!EM_S_RISK_AVGRETURNY(A1339,"2015-12-01","2016-12-02","1")</f>
        <v>-1.0530999999999999</v>
      </c>
    </row>
    <row r="1340" spans="1:2" x14ac:dyDescent="0.25">
      <c r="A1340" t="s">
        <v>2645</v>
      </c>
      <c r="B1340">
        <f>[1]!EM_S_RISK_AVGRETURNY(A1340,"2015-12-01","2016-12-02","1")</f>
        <v>-1.0848</v>
      </c>
    </row>
    <row r="1341" spans="1:2" x14ac:dyDescent="0.25">
      <c r="A1341" t="s">
        <v>1686</v>
      </c>
      <c r="B1341">
        <f>[1]!EM_S_RISK_AVGRETURNY(A1341,"2015-12-01","2016-12-02","1")</f>
        <v>-1.0855999999999999</v>
      </c>
    </row>
    <row r="1342" spans="1:2" x14ac:dyDescent="0.25">
      <c r="A1342" t="s">
        <v>1156</v>
      </c>
      <c r="B1342">
        <f>[1]!EM_S_RISK_AVGRETURNY(A1342,"2015-12-01","2016-12-02","1")</f>
        <v>-1.0884</v>
      </c>
    </row>
    <row r="1343" spans="1:2" x14ac:dyDescent="0.25">
      <c r="A1343" t="s">
        <v>340</v>
      </c>
      <c r="B1343">
        <f>[1]!EM_S_RISK_AVGRETURNY(A1343,"2015-12-01","2016-12-02","1")</f>
        <v>-1.1106</v>
      </c>
    </row>
    <row r="1344" spans="1:2" x14ac:dyDescent="0.25">
      <c r="A1344" t="s">
        <v>2481</v>
      </c>
      <c r="B1344">
        <f>[1]!EM_S_RISK_AVGRETURNY(A1344,"2015-12-01","2016-12-02","1")</f>
        <v>-1.1473</v>
      </c>
    </row>
    <row r="1345" spans="1:2" x14ac:dyDescent="0.25">
      <c r="A1345" t="s">
        <v>858</v>
      </c>
      <c r="B1345">
        <f>[1]!EM_S_RISK_AVGRETURNY(A1345,"2015-12-01","2016-12-02","1")</f>
        <v>-1.2093</v>
      </c>
    </row>
    <row r="1346" spans="1:2" x14ac:dyDescent="0.25">
      <c r="A1346" t="s">
        <v>348</v>
      </c>
      <c r="B1346">
        <f>[1]!EM_S_RISK_AVGRETURNY(A1346,"2015-12-01","2016-12-02","1")</f>
        <v>-1.2395</v>
      </c>
    </row>
    <row r="1347" spans="1:2" x14ac:dyDescent="0.25">
      <c r="A1347" t="s">
        <v>2045</v>
      </c>
      <c r="B1347">
        <f>[1]!EM_S_RISK_AVGRETURNY(A1347,"2015-12-01","2016-12-02","1")</f>
        <v>-1.2548999999999999</v>
      </c>
    </row>
    <row r="1348" spans="1:2" x14ac:dyDescent="0.25">
      <c r="A1348" t="s">
        <v>2695</v>
      </c>
      <c r="B1348">
        <f>[1]!EM_S_RISK_AVGRETURNY(A1348,"2015-12-01","2016-12-02","1")</f>
        <v>-1.2605999999999999</v>
      </c>
    </row>
    <row r="1349" spans="1:2" x14ac:dyDescent="0.25">
      <c r="A1349" t="s">
        <v>2144</v>
      </c>
      <c r="B1349">
        <f>[1]!EM_S_RISK_AVGRETURNY(A1349,"2015-12-01","2016-12-02","1")</f>
        <v>-1.2636000000000001</v>
      </c>
    </row>
    <row r="1350" spans="1:2" x14ac:dyDescent="0.25">
      <c r="A1350" t="s">
        <v>1132</v>
      </c>
      <c r="B1350">
        <f>[1]!EM_S_RISK_AVGRETURNY(A1350,"2015-12-01","2016-12-02","1")</f>
        <v>-1.2674000000000001</v>
      </c>
    </row>
    <row r="1351" spans="1:2" x14ac:dyDescent="0.25">
      <c r="A1351" t="s">
        <v>2423</v>
      </c>
      <c r="B1351">
        <f>[1]!EM_S_RISK_AVGRETURNY(A1351,"2015-12-01","2016-12-02","1")</f>
        <v>-1.2949999999999999</v>
      </c>
    </row>
    <row r="1352" spans="1:2" x14ac:dyDescent="0.25">
      <c r="A1352" t="s">
        <v>361</v>
      </c>
      <c r="B1352">
        <f>[1]!EM_S_RISK_AVGRETURNY(A1352,"2015-12-01","2016-12-02","1")</f>
        <v>-1.3648</v>
      </c>
    </row>
    <row r="1353" spans="1:2" x14ac:dyDescent="0.25">
      <c r="A1353" t="s">
        <v>2256</v>
      </c>
      <c r="B1353">
        <f>[1]!EM_S_RISK_AVGRETURNY(A1353,"2015-12-01","2016-12-02","1")</f>
        <v>-1.3869</v>
      </c>
    </row>
    <row r="1354" spans="1:2" x14ac:dyDescent="0.25">
      <c r="A1354" t="s">
        <v>775</v>
      </c>
      <c r="B1354">
        <f>[1]!EM_S_RISK_AVGRETURNY(A1354,"2015-12-01","2016-12-02","1")</f>
        <v>-1.399</v>
      </c>
    </row>
    <row r="1355" spans="1:2" x14ac:dyDescent="0.25">
      <c r="A1355" t="s">
        <v>2155</v>
      </c>
      <c r="B1355">
        <f>[1]!EM_S_RISK_AVGRETURNY(A1355,"2015-12-01","2016-12-02","1")</f>
        <v>-1.4349000000000001</v>
      </c>
    </row>
    <row r="1356" spans="1:2" x14ac:dyDescent="0.25">
      <c r="A1356" t="s">
        <v>1473</v>
      </c>
      <c r="B1356">
        <f>[1]!EM_S_RISK_AVGRETURNY(A1356,"2015-12-01","2016-12-02","1")</f>
        <v>-1.4434</v>
      </c>
    </row>
    <row r="1357" spans="1:2" x14ac:dyDescent="0.25">
      <c r="A1357" t="s">
        <v>979</v>
      </c>
      <c r="B1357">
        <f>[1]!EM_S_RISK_AVGRETURNY(A1357,"2015-12-01","2016-12-02","1")</f>
        <v>-1.4729000000000001</v>
      </c>
    </row>
    <row r="1358" spans="1:2" x14ac:dyDescent="0.25">
      <c r="A1358" t="s">
        <v>1704</v>
      </c>
      <c r="B1358">
        <f>[1]!EM_S_RISK_AVGRETURNY(A1358,"2015-12-01","2016-12-02","1")</f>
        <v>-1.4871000000000001</v>
      </c>
    </row>
    <row r="1359" spans="1:2" x14ac:dyDescent="0.25">
      <c r="A1359" t="s">
        <v>2066</v>
      </c>
      <c r="B1359">
        <f>[1]!EM_S_RISK_AVGRETURNY(A1359,"2015-12-01","2016-12-02","1")</f>
        <v>-1.5409999999999999</v>
      </c>
    </row>
    <row r="1360" spans="1:2" x14ac:dyDescent="0.25">
      <c r="A1360" t="s">
        <v>1556</v>
      </c>
      <c r="B1360">
        <f>[1]!EM_S_RISK_AVGRETURNY(A1360,"2015-12-01","2016-12-02","1")</f>
        <v>-1.5606</v>
      </c>
    </row>
    <row r="1361" spans="1:2" x14ac:dyDescent="0.25">
      <c r="A1361" t="s">
        <v>1854</v>
      </c>
      <c r="B1361">
        <f>[1]!EM_S_RISK_AVGRETURNY(A1361,"2015-12-01","2016-12-02","1")</f>
        <v>-1.6214</v>
      </c>
    </row>
    <row r="1362" spans="1:2" x14ac:dyDescent="0.25">
      <c r="A1362" t="s">
        <v>2103</v>
      </c>
      <c r="B1362">
        <f>[1]!EM_S_RISK_AVGRETURNY(A1362,"2015-12-01","2016-12-02","1")</f>
        <v>-1.6395</v>
      </c>
    </row>
    <row r="1363" spans="1:2" x14ac:dyDescent="0.25">
      <c r="A1363" t="s">
        <v>575</v>
      </c>
      <c r="B1363">
        <f>[1]!EM_S_RISK_AVGRETURNY(A1363,"2015-12-01","2016-12-02","1")</f>
        <v>-1.6540999999999999</v>
      </c>
    </row>
    <row r="1364" spans="1:2" x14ac:dyDescent="0.25">
      <c r="A1364" t="s">
        <v>44</v>
      </c>
      <c r="B1364">
        <f>[1]!EM_S_RISK_AVGRETURNY(A1364,"2015-12-01","2016-12-02","1")</f>
        <v>-1.6674</v>
      </c>
    </row>
    <row r="1365" spans="1:2" x14ac:dyDescent="0.25">
      <c r="A1365" t="s">
        <v>48</v>
      </c>
      <c r="B1365">
        <f>[1]!EM_S_RISK_AVGRETURNY(A1365,"2015-12-01","2016-12-02","1")</f>
        <v>-1.6867000000000001</v>
      </c>
    </row>
    <row r="1366" spans="1:2" x14ac:dyDescent="0.25">
      <c r="A1366" t="s">
        <v>2581</v>
      </c>
      <c r="B1366">
        <f>[1]!EM_S_RISK_AVGRETURNY(A1366,"2015-12-01","2016-12-02","1")</f>
        <v>-1.7157</v>
      </c>
    </row>
    <row r="1367" spans="1:2" x14ac:dyDescent="0.25">
      <c r="A1367" t="s">
        <v>136</v>
      </c>
      <c r="B1367">
        <f>[1]!EM_S_RISK_AVGRETURNY(A1367,"2015-12-01","2016-12-02","1")</f>
        <v>-1.7346999999999999</v>
      </c>
    </row>
    <row r="1368" spans="1:2" x14ac:dyDescent="0.25">
      <c r="A1368" t="s">
        <v>2790</v>
      </c>
      <c r="B1368">
        <f>[1]!EM_S_RISK_AVGRETURNY(A1368,"2015-12-01","2016-12-02","1")</f>
        <v>-1.7544</v>
      </c>
    </row>
    <row r="1369" spans="1:2" x14ac:dyDescent="0.25">
      <c r="A1369" t="s">
        <v>1343</v>
      </c>
      <c r="B1369">
        <f>[1]!EM_S_RISK_AVGRETURNY(A1369,"2015-12-01","2016-12-02","1")</f>
        <v>-1.7622</v>
      </c>
    </row>
    <row r="1370" spans="1:2" x14ac:dyDescent="0.25">
      <c r="A1370" t="s">
        <v>2796</v>
      </c>
      <c r="B1370">
        <f>[1]!EM_S_RISK_AVGRETURNY(A1370,"2015-12-01","2016-12-02","1")</f>
        <v>-1.77</v>
      </c>
    </row>
    <row r="1371" spans="1:2" x14ac:dyDescent="0.25">
      <c r="A1371" t="s">
        <v>1074</v>
      </c>
      <c r="B1371">
        <f>[1]!EM_S_RISK_AVGRETURNY(A1371,"2015-12-01","2016-12-02","1")</f>
        <v>-1.7755000000000001</v>
      </c>
    </row>
    <row r="1372" spans="1:2" x14ac:dyDescent="0.25">
      <c r="A1372" t="s">
        <v>2032</v>
      </c>
      <c r="B1372">
        <f>[1]!EM_S_RISK_AVGRETURNY(A1372,"2015-12-01","2016-12-02","1")</f>
        <v>-1.7766999999999999</v>
      </c>
    </row>
    <row r="1373" spans="1:2" x14ac:dyDescent="0.25">
      <c r="A1373" t="s">
        <v>2724</v>
      </c>
      <c r="B1373">
        <f>[1]!EM_S_RISK_AVGRETURNY(A1373,"2015-12-01","2016-12-02","1")</f>
        <v>-1.7891999999999999</v>
      </c>
    </row>
    <row r="1374" spans="1:2" x14ac:dyDescent="0.25">
      <c r="A1374" t="s">
        <v>2497</v>
      </c>
      <c r="B1374">
        <f>[1]!EM_S_RISK_AVGRETURNY(A1374,"2015-12-01","2016-12-02","1")</f>
        <v>-1.7984</v>
      </c>
    </row>
    <row r="1375" spans="1:2" x14ac:dyDescent="0.25">
      <c r="A1375" t="s">
        <v>1992</v>
      </c>
      <c r="B1375">
        <f>[1]!EM_S_RISK_AVGRETURNY(A1375,"2015-12-01","2016-12-02","1")</f>
        <v>-1.8467</v>
      </c>
    </row>
    <row r="1376" spans="1:2" x14ac:dyDescent="0.25">
      <c r="A1376" t="s">
        <v>958</v>
      </c>
      <c r="B1376">
        <f>[1]!EM_S_RISK_AVGRETURNY(A1376,"2015-12-01","2016-12-02","1")</f>
        <v>-1.8755999999999999</v>
      </c>
    </row>
    <row r="1377" spans="1:2" x14ac:dyDescent="0.25">
      <c r="A1377" t="s">
        <v>1646</v>
      </c>
      <c r="B1377">
        <f>[1]!EM_S_RISK_AVGRETURNY(A1377,"2015-12-01","2016-12-02","1")</f>
        <v>-1.8792</v>
      </c>
    </row>
    <row r="1378" spans="1:2" x14ac:dyDescent="0.25">
      <c r="A1378" t="s">
        <v>1830</v>
      </c>
      <c r="B1378">
        <f>[1]!EM_S_RISK_AVGRETURNY(A1378,"2015-12-01","2016-12-02","1")</f>
        <v>-1.8803000000000001</v>
      </c>
    </row>
    <row r="1379" spans="1:2" x14ac:dyDescent="0.25">
      <c r="A1379" t="s">
        <v>1100</v>
      </c>
      <c r="B1379">
        <f>[1]!EM_S_RISK_AVGRETURNY(A1379,"2015-12-01","2016-12-02","1")</f>
        <v>-1.8924000000000001</v>
      </c>
    </row>
    <row r="1380" spans="1:2" x14ac:dyDescent="0.25">
      <c r="A1380" t="s">
        <v>761</v>
      </c>
      <c r="B1380">
        <f>[1]!EM_S_RISK_AVGRETURNY(A1380,"2015-12-01","2016-12-02","1")</f>
        <v>-1.8947000000000001</v>
      </c>
    </row>
    <row r="1381" spans="1:2" x14ac:dyDescent="0.25">
      <c r="A1381" t="s">
        <v>560</v>
      </c>
      <c r="B1381">
        <f>[1]!EM_S_RISK_AVGRETURNY(A1381,"2015-12-01","2016-12-02","1")</f>
        <v>-1.9363999999999999</v>
      </c>
    </row>
    <row r="1382" spans="1:2" x14ac:dyDescent="0.25">
      <c r="A1382" t="s">
        <v>2222</v>
      </c>
      <c r="B1382">
        <f>[1]!EM_S_RISK_AVGRETURNY(A1382,"2015-12-01","2016-12-02","1")</f>
        <v>-1.9487000000000001</v>
      </c>
    </row>
    <row r="1383" spans="1:2" x14ac:dyDescent="0.25">
      <c r="A1383" t="s">
        <v>2834</v>
      </c>
      <c r="B1383">
        <f>[1]!EM_S_RISK_AVGRETURNY(A1383,"2015-12-01","2016-12-02","1")</f>
        <v>-1.9752000000000001</v>
      </c>
    </row>
    <row r="1384" spans="1:2" x14ac:dyDescent="0.25">
      <c r="A1384" t="s">
        <v>2309</v>
      </c>
      <c r="B1384">
        <f>[1]!EM_S_RISK_AVGRETURNY(A1384,"2015-12-01","2016-12-02","1")</f>
        <v>-1.9876</v>
      </c>
    </row>
    <row r="1385" spans="1:2" x14ac:dyDescent="0.25">
      <c r="A1385" t="s">
        <v>901</v>
      </c>
      <c r="B1385">
        <f>[1]!EM_S_RISK_AVGRETURNY(A1385,"2015-12-01","2016-12-02","1")</f>
        <v>-2.0051000000000001</v>
      </c>
    </row>
    <row r="1386" spans="1:2" x14ac:dyDescent="0.25">
      <c r="A1386" t="s">
        <v>746</v>
      </c>
      <c r="B1386">
        <f>[1]!EM_S_RISK_AVGRETURNY(A1386,"2015-12-01","2016-12-02","1")</f>
        <v>-2.0066999999999999</v>
      </c>
    </row>
    <row r="1387" spans="1:2" x14ac:dyDescent="0.25">
      <c r="A1387" t="s">
        <v>1143</v>
      </c>
      <c r="B1387">
        <f>[1]!EM_S_RISK_AVGRETURNY(A1387,"2015-12-01","2016-12-02","1")</f>
        <v>-2.0133999999999999</v>
      </c>
    </row>
    <row r="1388" spans="1:2" x14ac:dyDescent="0.25">
      <c r="A1388" t="s">
        <v>1826</v>
      </c>
      <c r="B1388">
        <f>[1]!EM_S_RISK_AVGRETURNY(A1388,"2015-12-01","2016-12-02","1")</f>
        <v>-2.0230000000000001</v>
      </c>
    </row>
    <row r="1389" spans="1:2" x14ac:dyDescent="0.25">
      <c r="A1389" t="s">
        <v>2925</v>
      </c>
      <c r="B1389">
        <f>[1]!EM_S_RISK_AVGRETURNY(A1389,"2015-12-01","2016-12-02","1")</f>
        <v>-2.0579000000000001</v>
      </c>
    </row>
    <row r="1390" spans="1:2" x14ac:dyDescent="0.25">
      <c r="A1390" t="s">
        <v>501</v>
      </c>
      <c r="B1390">
        <f>[1]!EM_S_RISK_AVGRETURNY(A1390,"2015-12-01","2016-12-02","1")</f>
        <v>-2.0598000000000001</v>
      </c>
    </row>
    <row r="1391" spans="1:2" x14ac:dyDescent="0.25">
      <c r="A1391" t="s">
        <v>1418</v>
      </c>
      <c r="B1391">
        <f>[1]!EM_S_RISK_AVGRETURNY(A1391,"2015-12-01","2016-12-02","1")</f>
        <v>-2.085</v>
      </c>
    </row>
    <row r="1392" spans="1:2" x14ac:dyDescent="0.25">
      <c r="A1392" t="s">
        <v>1107</v>
      </c>
      <c r="B1392">
        <f>[1]!EM_S_RISK_AVGRETURNY(A1392,"2015-12-01","2016-12-02","1")</f>
        <v>-2.1101000000000001</v>
      </c>
    </row>
    <row r="1393" spans="1:2" x14ac:dyDescent="0.25">
      <c r="A1393" t="s">
        <v>1961</v>
      </c>
      <c r="B1393">
        <f>[1]!EM_S_RISK_AVGRETURNY(A1393,"2015-12-01","2016-12-02","1")</f>
        <v>-2.1554000000000002</v>
      </c>
    </row>
    <row r="1394" spans="1:2" x14ac:dyDescent="0.25">
      <c r="A1394" t="s">
        <v>423</v>
      </c>
      <c r="B1394">
        <f>[1]!EM_S_RISK_AVGRETURNY(A1394,"2015-12-01","2016-12-02","1")</f>
        <v>-2.1722000000000001</v>
      </c>
    </row>
    <row r="1395" spans="1:2" x14ac:dyDescent="0.25">
      <c r="A1395" t="s">
        <v>954</v>
      </c>
      <c r="B1395">
        <f>[1]!EM_S_RISK_AVGRETURNY(A1395,"2015-12-01","2016-12-02","1")</f>
        <v>-2.2410999999999999</v>
      </c>
    </row>
    <row r="1396" spans="1:2" x14ac:dyDescent="0.25">
      <c r="A1396" t="s">
        <v>892</v>
      </c>
      <c r="B1396">
        <f>[1]!EM_S_RISK_AVGRETURNY(A1396,"2015-12-01","2016-12-02","1")</f>
        <v>-2.2555999999999998</v>
      </c>
    </row>
    <row r="1397" spans="1:2" x14ac:dyDescent="0.25">
      <c r="A1397" t="s">
        <v>1139</v>
      </c>
      <c r="B1397">
        <f>[1]!EM_S_RISK_AVGRETURNY(A1397,"2015-12-01","2016-12-02","1")</f>
        <v>-2.2801</v>
      </c>
    </row>
    <row r="1398" spans="1:2" x14ac:dyDescent="0.25">
      <c r="A1398" t="s">
        <v>516</v>
      </c>
      <c r="B1398">
        <f>[1]!EM_S_RISK_AVGRETURNY(A1398,"2015-12-01","2016-12-02","1")</f>
        <v>-2.3090000000000002</v>
      </c>
    </row>
    <row r="1399" spans="1:2" x14ac:dyDescent="0.25">
      <c r="A1399" t="s">
        <v>2524</v>
      </c>
      <c r="B1399">
        <f>[1]!EM_S_RISK_AVGRETURNY(A1399,"2015-12-01","2016-12-02","1")</f>
        <v>-2.3239000000000001</v>
      </c>
    </row>
    <row r="1400" spans="1:2" x14ac:dyDescent="0.25">
      <c r="A1400" t="s">
        <v>46</v>
      </c>
      <c r="B1400">
        <f>[1]!EM_S_RISK_AVGRETURNY(A1400,"2015-12-01","2016-12-02","1")</f>
        <v>-2.3407</v>
      </c>
    </row>
    <row r="1401" spans="1:2" x14ac:dyDescent="0.25">
      <c r="A1401" t="s">
        <v>277</v>
      </c>
      <c r="B1401">
        <f>[1]!EM_S_RISK_AVGRETURNY(A1401,"2015-12-01","2016-12-02","1")</f>
        <v>-2.3494999999999999</v>
      </c>
    </row>
    <row r="1402" spans="1:2" x14ac:dyDescent="0.25">
      <c r="A1402" t="s">
        <v>1705</v>
      </c>
      <c r="B1402">
        <f>[1]!EM_S_RISK_AVGRETURNY(A1402,"2015-12-01","2016-12-02","1")</f>
        <v>-2.3704000000000001</v>
      </c>
    </row>
    <row r="1403" spans="1:2" x14ac:dyDescent="0.25">
      <c r="A1403" t="s">
        <v>2741</v>
      </c>
      <c r="B1403">
        <f>[1]!EM_S_RISK_AVGRETURNY(A1403,"2015-12-01","2016-12-02","1")</f>
        <v>-2.3917000000000002</v>
      </c>
    </row>
    <row r="1404" spans="1:2" x14ac:dyDescent="0.25">
      <c r="A1404" t="s">
        <v>2049</v>
      </c>
      <c r="B1404">
        <f>[1]!EM_S_RISK_AVGRETURNY(A1404,"2015-12-01","2016-12-02","1")</f>
        <v>-2.4075000000000002</v>
      </c>
    </row>
    <row r="1405" spans="1:2" x14ac:dyDescent="0.25">
      <c r="A1405" t="s">
        <v>2195</v>
      </c>
      <c r="B1405">
        <f>[1]!EM_S_RISK_AVGRETURNY(A1405,"2015-12-01","2016-12-02","1")</f>
        <v>-2.4123999999999999</v>
      </c>
    </row>
    <row r="1406" spans="1:2" x14ac:dyDescent="0.25">
      <c r="A1406" t="s">
        <v>29</v>
      </c>
      <c r="B1406">
        <f>[1]!EM_S_RISK_AVGRETURNY(A1406,"2015-12-01","2016-12-02","1")</f>
        <v>-2.4195000000000002</v>
      </c>
    </row>
    <row r="1407" spans="1:2" x14ac:dyDescent="0.25">
      <c r="A1407" t="s">
        <v>2218</v>
      </c>
      <c r="B1407">
        <f>[1]!EM_S_RISK_AVGRETURNY(A1407,"2015-12-01","2016-12-02","1")</f>
        <v>-2.4849999999999999</v>
      </c>
    </row>
    <row r="1408" spans="1:2" x14ac:dyDescent="0.25">
      <c r="A1408" t="s">
        <v>853</v>
      </c>
      <c r="B1408">
        <f>[1]!EM_S_RISK_AVGRETURNY(A1408,"2015-12-01","2016-12-02","1")</f>
        <v>-2.5131000000000001</v>
      </c>
    </row>
    <row r="1409" spans="1:2" x14ac:dyDescent="0.25">
      <c r="A1409" t="s">
        <v>1658</v>
      </c>
      <c r="B1409">
        <f>[1]!EM_S_RISK_AVGRETURNY(A1409,"2015-12-01","2016-12-02","1")</f>
        <v>-2.5236999999999998</v>
      </c>
    </row>
    <row r="1410" spans="1:2" x14ac:dyDescent="0.25">
      <c r="A1410" t="s">
        <v>1882</v>
      </c>
      <c r="B1410">
        <f>[1]!EM_S_RISK_AVGRETURNY(A1410,"2015-12-01","2016-12-02","1")</f>
        <v>-2.5663</v>
      </c>
    </row>
    <row r="1411" spans="1:2" x14ac:dyDescent="0.25">
      <c r="A1411" t="s">
        <v>2128</v>
      </c>
      <c r="B1411">
        <f>[1]!EM_S_RISK_AVGRETURNY(A1411,"2015-12-01","2016-12-02","1")</f>
        <v>-2.5665</v>
      </c>
    </row>
    <row r="1412" spans="1:2" x14ac:dyDescent="0.25">
      <c r="A1412" t="s">
        <v>2738</v>
      </c>
      <c r="B1412">
        <f>[1]!EM_S_RISK_AVGRETURNY(A1412,"2015-12-01","2016-12-02","1")</f>
        <v>-2.6057000000000001</v>
      </c>
    </row>
    <row r="1413" spans="1:2" x14ac:dyDescent="0.25">
      <c r="A1413" t="s">
        <v>2891</v>
      </c>
      <c r="B1413">
        <f>[1]!EM_S_RISK_AVGRETURNY(A1413,"2015-12-01","2016-12-02","1")</f>
        <v>-2.6124999999999998</v>
      </c>
    </row>
    <row r="1414" spans="1:2" x14ac:dyDescent="0.25">
      <c r="A1414" t="s">
        <v>2073</v>
      </c>
      <c r="B1414">
        <f>[1]!EM_S_RISK_AVGRETURNY(A1414,"2015-12-01","2016-12-02","1")</f>
        <v>-2.6234999999999999</v>
      </c>
    </row>
    <row r="1415" spans="1:2" x14ac:dyDescent="0.25">
      <c r="A1415" t="s">
        <v>881</v>
      </c>
      <c r="B1415">
        <f>[1]!EM_S_RISK_AVGRETURNY(A1415,"2015-12-01","2016-12-02","1")</f>
        <v>-2.6379000000000001</v>
      </c>
    </row>
    <row r="1416" spans="1:2" x14ac:dyDescent="0.25">
      <c r="A1416" t="s">
        <v>2952</v>
      </c>
      <c r="B1416">
        <f>[1]!EM_S_RISK_AVGRETURNY(A1416,"2015-12-01","2016-12-02","1")</f>
        <v>-2.6465999999999998</v>
      </c>
    </row>
    <row r="1417" spans="1:2" x14ac:dyDescent="0.25">
      <c r="A1417" t="s">
        <v>667</v>
      </c>
      <c r="B1417">
        <f>[1]!EM_S_RISK_AVGRETURNY(A1417,"2015-12-01","2016-12-02","1")</f>
        <v>-2.6677</v>
      </c>
    </row>
    <row r="1418" spans="1:2" x14ac:dyDescent="0.25">
      <c r="A1418" t="s">
        <v>990</v>
      </c>
      <c r="B1418">
        <f>[1]!EM_S_RISK_AVGRETURNY(A1418,"2015-12-01","2016-12-02","1")</f>
        <v>-2.6709000000000001</v>
      </c>
    </row>
    <row r="1419" spans="1:2" x14ac:dyDescent="0.25">
      <c r="A1419" t="s">
        <v>2325</v>
      </c>
      <c r="B1419">
        <f>[1]!EM_S_RISK_AVGRETURNY(A1419,"2015-12-01","2016-12-02","1")</f>
        <v>-2.7639</v>
      </c>
    </row>
    <row r="1420" spans="1:2" x14ac:dyDescent="0.25">
      <c r="A1420" t="s">
        <v>948</v>
      </c>
      <c r="B1420">
        <f>[1]!EM_S_RISK_AVGRETURNY(A1420,"2015-12-01","2016-12-02","1")</f>
        <v>-2.7789999999999999</v>
      </c>
    </row>
    <row r="1421" spans="1:2" x14ac:dyDescent="0.25">
      <c r="A1421" t="s">
        <v>292</v>
      </c>
      <c r="B1421">
        <f>[1]!EM_S_RISK_AVGRETURNY(A1421,"2015-12-01","2016-12-02","1")</f>
        <v>-2.78</v>
      </c>
    </row>
    <row r="1422" spans="1:2" x14ac:dyDescent="0.25">
      <c r="A1422" t="s">
        <v>2896</v>
      </c>
      <c r="B1422">
        <f>[1]!EM_S_RISK_AVGRETURNY(A1422,"2015-12-01","2016-12-02","1")</f>
        <v>-2.8292000000000002</v>
      </c>
    </row>
    <row r="1423" spans="1:2" x14ac:dyDescent="0.25">
      <c r="A1423" t="s">
        <v>1692</v>
      </c>
      <c r="B1423">
        <f>[1]!EM_S_RISK_AVGRETURNY(A1423,"2015-12-01","2016-12-02","1")</f>
        <v>-2.9718</v>
      </c>
    </row>
    <row r="1424" spans="1:2" x14ac:dyDescent="0.25">
      <c r="A1424" t="s">
        <v>1647</v>
      </c>
      <c r="B1424">
        <f>[1]!EM_S_RISK_AVGRETURNY(A1424,"2015-12-01","2016-12-02","1")</f>
        <v>-3.0101</v>
      </c>
    </row>
    <row r="1425" spans="1:2" x14ac:dyDescent="0.25">
      <c r="A1425" t="s">
        <v>1054</v>
      </c>
      <c r="B1425">
        <f>[1]!EM_S_RISK_AVGRETURNY(A1425,"2015-12-01","2016-12-02","1")</f>
        <v>-3.0377000000000001</v>
      </c>
    </row>
    <row r="1426" spans="1:2" x14ac:dyDescent="0.25">
      <c r="A1426" t="s">
        <v>936</v>
      </c>
      <c r="B1426">
        <f>[1]!EM_S_RISK_AVGRETURNY(A1426,"2015-12-01","2016-12-02","1")</f>
        <v>-3.0560999999999998</v>
      </c>
    </row>
    <row r="1427" spans="1:2" x14ac:dyDescent="0.25">
      <c r="A1427" t="s">
        <v>2611</v>
      </c>
      <c r="B1427">
        <f>[1]!EM_S_RISK_AVGRETURNY(A1427,"2015-12-01","2016-12-02","1")</f>
        <v>-3.1360000000000001</v>
      </c>
    </row>
    <row r="1428" spans="1:2" x14ac:dyDescent="0.25">
      <c r="A1428" t="s">
        <v>222</v>
      </c>
      <c r="B1428">
        <f>[1]!EM_S_RISK_AVGRETURNY(A1428,"2015-12-01","2016-12-02","1")</f>
        <v>-3.1402999999999999</v>
      </c>
    </row>
    <row r="1429" spans="1:2" x14ac:dyDescent="0.25">
      <c r="A1429" t="s">
        <v>144</v>
      </c>
      <c r="B1429">
        <f>[1]!EM_S_RISK_AVGRETURNY(A1429,"2015-12-01","2016-12-02","1")</f>
        <v>-3.141</v>
      </c>
    </row>
    <row r="1430" spans="1:2" x14ac:dyDescent="0.25">
      <c r="A1430" t="s">
        <v>1702</v>
      </c>
      <c r="B1430">
        <f>[1]!EM_S_RISK_AVGRETURNY(A1430,"2015-12-01","2016-12-02","1")</f>
        <v>-3.1591</v>
      </c>
    </row>
    <row r="1431" spans="1:2" x14ac:dyDescent="0.25">
      <c r="A1431" t="s">
        <v>2058</v>
      </c>
      <c r="B1431">
        <f>[1]!EM_S_RISK_AVGRETURNY(A1431,"2015-12-01","2016-12-02","1")</f>
        <v>-3.1648000000000001</v>
      </c>
    </row>
    <row r="1432" spans="1:2" x14ac:dyDescent="0.25">
      <c r="A1432" t="s">
        <v>1712</v>
      </c>
      <c r="B1432">
        <f>[1]!EM_S_RISK_AVGRETURNY(A1432,"2015-12-01","2016-12-02","1")</f>
        <v>-3.1791</v>
      </c>
    </row>
    <row r="1433" spans="1:2" x14ac:dyDescent="0.25">
      <c r="A1433" t="s">
        <v>2465</v>
      </c>
      <c r="B1433">
        <f>[1]!EM_S_RISK_AVGRETURNY(A1433,"2015-12-01","2016-12-02","1")</f>
        <v>-3.1802999999999999</v>
      </c>
    </row>
    <row r="1434" spans="1:2" x14ac:dyDescent="0.25">
      <c r="A1434" t="s">
        <v>2727</v>
      </c>
      <c r="B1434">
        <f>[1]!EM_S_RISK_AVGRETURNY(A1434,"2015-12-01","2016-12-02","1")</f>
        <v>-3.2124999999999999</v>
      </c>
    </row>
    <row r="1435" spans="1:2" x14ac:dyDescent="0.25">
      <c r="A1435" t="s">
        <v>2970</v>
      </c>
      <c r="B1435">
        <f>[1]!EM_S_RISK_AVGRETURNY(A1435,"2015-12-01","2016-12-02","1")</f>
        <v>-3.2172999999999998</v>
      </c>
    </row>
    <row r="1436" spans="1:2" x14ac:dyDescent="0.25">
      <c r="A1436" t="s">
        <v>773</v>
      </c>
      <c r="B1436">
        <f>[1]!EM_S_RISK_AVGRETURNY(A1436,"2015-12-01","2016-12-02","1")</f>
        <v>-3.2326000000000001</v>
      </c>
    </row>
    <row r="1437" spans="1:2" x14ac:dyDescent="0.25">
      <c r="A1437" t="s">
        <v>874</v>
      </c>
      <c r="B1437">
        <f>[1]!EM_S_RISK_AVGRETURNY(A1437,"2015-12-01","2016-12-02","1")</f>
        <v>-3.2448999999999999</v>
      </c>
    </row>
    <row r="1438" spans="1:2" x14ac:dyDescent="0.25">
      <c r="A1438" t="s">
        <v>650</v>
      </c>
      <c r="B1438">
        <f>[1]!EM_S_RISK_AVGRETURNY(A1438,"2015-12-01","2016-12-02","1")</f>
        <v>-3.2463000000000002</v>
      </c>
    </row>
    <row r="1439" spans="1:2" x14ac:dyDescent="0.25">
      <c r="A1439" t="s">
        <v>1925</v>
      </c>
      <c r="B1439">
        <f>[1]!EM_S_RISK_AVGRETURNY(A1439,"2015-12-01","2016-12-02","1")</f>
        <v>-3.2612999999999999</v>
      </c>
    </row>
    <row r="1440" spans="1:2" x14ac:dyDescent="0.25">
      <c r="A1440" t="s">
        <v>1818</v>
      </c>
      <c r="B1440">
        <f>[1]!EM_S_RISK_AVGRETURNY(A1440,"2015-12-01","2016-12-02","1")</f>
        <v>-3.2665999999999999</v>
      </c>
    </row>
    <row r="1441" spans="1:2" x14ac:dyDescent="0.25">
      <c r="A1441" t="s">
        <v>523</v>
      </c>
      <c r="B1441">
        <f>[1]!EM_S_RISK_AVGRETURNY(A1441,"2015-12-01","2016-12-02","1")</f>
        <v>-3.2837999999999998</v>
      </c>
    </row>
    <row r="1442" spans="1:2" x14ac:dyDescent="0.25">
      <c r="A1442" t="s">
        <v>2025</v>
      </c>
      <c r="B1442">
        <f>[1]!EM_S_RISK_AVGRETURNY(A1442,"2015-12-01","2016-12-02","1")</f>
        <v>-3.2892999999999999</v>
      </c>
    </row>
    <row r="1443" spans="1:2" x14ac:dyDescent="0.25">
      <c r="A1443" t="s">
        <v>607</v>
      </c>
      <c r="B1443">
        <f>[1]!EM_S_RISK_AVGRETURNY(A1443,"2015-12-01","2016-12-02","1")</f>
        <v>-3.2942</v>
      </c>
    </row>
    <row r="1444" spans="1:2" x14ac:dyDescent="0.25">
      <c r="A1444" t="s">
        <v>25</v>
      </c>
      <c r="B1444">
        <f>[1]!EM_S_RISK_AVGRETURNY(A1444,"2015-12-01","2016-12-02","1")</f>
        <v>-3.3371</v>
      </c>
    </row>
    <row r="1445" spans="1:2" x14ac:dyDescent="0.25">
      <c r="A1445" t="s">
        <v>1615</v>
      </c>
      <c r="B1445">
        <f>[1]!EM_S_RISK_AVGRETURNY(A1445,"2015-12-01","2016-12-02","1")</f>
        <v>-3.3487</v>
      </c>
    </row>
    <row r="1446" spans="1:2" x14ac:dyDescent="0.25">
      <c r="A1446" t="s">
        <v>763</v>
      </c>
      <c r="B1446">
        <f>[1]!EM_S_RISK_AVGRETURNY(A1446,"2015-12-01","2016-12-02","1")</f>
        <v>-3.3582999999999998</v>
      </c>
    </row>
    <row r="1447" spans="1:2" x14ac:dyDescent="0.25">
      <c r="A1447" t="s">
        <v>1928</v>
      </c>
      <c r="B1447">
        <f>[1]!EM_S_RISK_AVGRETURNY(A1447,"2015-12-01","2016-12-02","1")</f>
        <v>-3.3658000000000001</v>
      </c>
    </row>
    <row r="1448" spans="1:2" x14ac:dyDescent="0.25">
      <c r="A1448" t="s">
        <v>1415</v>
      </c>
      <c r="B1448">
        <f>[1]!EM_S_RISK_AVGRETURNY(A1448,"2015-12-01","2016-12-02","1")</f>
        <v>-3.3759999999999999</v>
      </c>
    </row>
    <row r="1449" spans="1:2" x14ac:dyDescent="0.25">
      <c r="A1449" t="s">
        <v>2199</v>
      </c>
      <c r="B1449">
        <f>[1]!EM_S_RISK_AVGRETURNY(A1449,"2015-12-01","2016-12-02","1")</f>
        <v>-3.3784000000000001</v>
      </c>
    </row>
    <row r="1450" spans="1:2" x14ac:dyDescent="0.25">
      <c r="A1450" t="s">
        <v>2449</v>
      </c>
      <c r="B1450">
        <f>[1]!EM_S_RISK_AVGRETURNY(A1450,"2015-12-01","2016-12-02","1")</f>
        <v>-3.3852000000000002</v>
      </c>
    </row>
    <row r="1451" spans="1:2" x14ac:dyDescent="0.25">
      <c r="A1451" t="s">
        <v>2704</v>
      </c>
      <c r="B1451">
        <f>[1]!EM_S_RISK_AVGRETURNY(A1451,"2015-12-01","2016-12-02","1")</f>
        <v>-3.4043000000000001</v>
      </c>
    </row>
    <row r="1452" spans="1:2" x14ac:dyDescent="0.25">
      <c r="A1452" t="s">
        <v>2612</v>
      </c>
      <c r="B1452">
        <f>[1]!EM_S_RISK_AVGRETURNY(A1452,"2015-12-01","2016-12-02","1")</f>
        <v>-3.4335</v>
      </c>
    </row>
    <row r="1453" spans="1:2" x14ac:dyDescent="0.25">
      <c r="A1453" t="s">
        <v>3002</v>
      </c>
      <c r="B1453">
        <f>[1]!EM_S_RISK_AVGRETURNY(A1453,"2015-12-01","2016-12-02","1")</f>
        <v>-3.4348000000000001</v>
      </c>
    </row>
    <row r="1454" spans="1:2" x14ac:dyDescent="0.25">
      <c r="A1454" t="s">
        <v>2653</v>
      </c>
      <c r="B1454">
        <f>[1]!EM_S_RISK_AVGRETURNY(A1454,"2015-12-01","2016-12-02","1")</f>
        <v>-3.4420000000000002</v>
      </c>
    </row>
    <row r="1455" spans="1:2" x14ac:dyDescent="0.25">
      <c r="A1455" t="s">
        <v>1123</v>
      </c>
      <c r="B1455">
        <f>[1]!EM_S_RISK_AVGRETURNY(A1455,"2015-12-01","2016-12-02","1")</f>
        <v>-3.4557000000000002</v>
      </c>
    </row>
    <row r="1456" spans="1:2" x14ac:dyDescent="0.25">
      <c r="A1456" t="s">
        <v>1015</v>
      </c>
      <c r="B1456">
        <f>[1]!EM_S_RISK_AVGRETURNY(A1456,"2015-12-01","2016-12-02","1")</f>
        <v>-3.5087000000000002</v>
      </c>
    </row>
    <row r="1457" spans="1:2" x14ac:dyDescent="0.25">
      <c r="A1457" t="s">
        <v>1560</v>
      </c>
      <c r="B1457">
        <f>[1]!EM_S_RISK_AVGRETURNY(A1457,"2015-12-01","2016-12-02","1")</f>
        <v>-3.5219</v>
      </c>
    </row>
    <row r="1458" spans="1:2" x14ac:dyDescent="0.25">
      <c r="A1458" t="s">
        <v>156</v>
      </c>
      <c r="B1458">
        <f>[1]!EM_S_RISK_AVGRETURNY(A1458,"2015-12-01","2016-12-02","1")</f>
        <v>-3.5968</v>
      </c>
    </row>
    <row r="1459" spans="1:2" x14ac:dyDescent="0.25">
      <c r="A1459" t="s">
        <v>206</v>
      </c>
      <c r="B1459">
        <f>[1]!EM_S_RISK_AVGRETURNY(A1459,"2015-12-01","2016-12-02","1")</f>
        <v>-3.5981999999999998</v>
      </c>
    </row>
    <row r="1460" spans="1:2" x14ac:dyDescent="0.25">
      <c r="A1460" t="s">
        <v>2344</v>
      </c>
      <c r="B1460">
        <f>[1]!EM_S_RISK_AVGRETURNY(A1460,"2015-12-01","2016-12-02","1")</f>
        <v>-3.6114999999999999</v>
      </c>
    </row>
    <row r="1461" spans="1:2" x14ac:dyDescent="0.25">
      <c r="A1461" t="s">
        <v>2034</v>
      </c>
      <c r="B1461">
        <f>[1]!EM_S_RISK_AVGRETURNY(A1461,"2015-12-01","2016-12-02","1")</f>
        <v>-3.6171000000000002</v>
      </c>
    </row>
    <row r="1462" spans="1:2" x14ac:dyDescent="0.25">
      <c r="A1462" t="s">
        <v>169</v>
      </c>
      <c r="B1462">
        <f>[1]!EM_S_RISK_AVGRETURNY(A1462,"2015-12-01","2016-12-02","1")</f>
        <v>-3.6436000000000002</v>
      </c>
    </row>
    <row r="1463" spans="1:2" x14ac:dyDescent="0.25">
      <c r="A1463" t="s">
        <v>2392</v>
      </c>
      <c r="B1463">
        <f>[1]!EM_S_RISK_AVGRETURNY(A1463,"2015-12-01","2016-12-02","1")</f>
        <v>-3.6503999999999999</v>
      </c>
    </row>
    <row r="1464" spans="1:2" x14ac:dyDescent="0.25">
      <c r="A1464" t="s">
        <v>935</v>
      </c>
      <c r="B1464">
        <f>[1]!EM_S_RISK_AVGRETURNY(A1464,"2015-12-01","2016-12-02","1")</f>
        <v>-3.665</v>
      </c>
    </row>
    <row r="1465" spans="1:2" x14ac:dyDescent="0.25">
      <c r="A1465" t="s">
        <v>1887</v>
      </c>
      <c r="B1465">
        <f>[1]!EM_S_RISK_AVGRETURNY(A1465,"2015-12-01","2016-12-02","1")</f>
        <v>-3.6890000000000001</v>
      </c>
    </row>
    <row r="1466" spans="1:2" x14ac:dyDescent="0.25">
      <c r="A1466" t="s">
        <v>2541</v>
      </c>
      <c r="B1466">
        <f>[1]!EM_S_RISK_AVGRETURNY(A1466,"2015-12-01","2016-12-02","1")</f>
        <v>-3.7118000000000002</v>
      </c>
    </row>
    <row r="1467" spans="1:2" x14ac:dyDescent="0.25">
      <c r="A1467" t="s">
        <v>1876</v>
      </c>
      <c r="B1467">
        <f>[1]!EM_S_RISK_AVGRETURNY(A1467,"2015-12-01","2016-12-02","1")</f>
        <v>-3.7168999999999999</v>
      </c>
    </row>
    <row r="1468" spans="1:2" x14ac:dyDescent="0.25">
      <c r="A1468" t="s">
        <v>1333</v>
      </c>
      <c r="B1468">
        <f>[1]!EM_S_RISK_AVGRETURNY(A1468,"2015-12-01","2016-12-02","1")</f>
        <v>-3.7403</v>
      </c>
    </row>
    <row r="1469" spans="1:2" x14ac:dyDescent="0.25">
      <c r="A1469" t="s">
        <v>2878</v>
      </c>
      <c r="B1469">
        <f>[1]!EM_S_RISK_AVGRETURNY(A1469,"2015-12-01","2016-12-02","1")</f>
        <v>-3.7519999999999998</v>
      </c>
    </row>
    <row r="1470" spans="1:2" x14ac:dyDescent="0.25">
      <c r="A1470" t="s">
        <v>1534</v>
      </c>
      <c r="B1470">
        <f>[1]!EM_S_RISK_AVGRETURNY(A1470,"2015-12-01","2016-12-02","1")</f>
        <v>-3.7528000000000001</v>
      </c>
    </row>
    <row r="1471" spans="1:2" x14ac:dyDescent="0.25">
      <c r="A1471" t="s">
        <v>3004</v>
      </c>
      <c r="B1471">
        <f>[1]!EM_S_RISK_AVGRETURNY(A1471,"2015-12-01","2016-12-02","1")</f>
        <v>-3.8321999999999998</v>
      </c>
    </row>
    <row r="1472" spans="1:2" x14ac:dyDescent="0.25">
      <c r="A1472" t="s">
        <v>2877</v>
      </c>
      <c r="B1472">
        <f>[1]!EM_S_RISK_AVGRETURNY(A1472,"2015-12-01","2016-12-02","1")</f>
        <v>-3.8437999999999999</v>
      </c>
    </row>
    <row r="1473" spans="1:2" x14ac:dyDescent="0.25">
      <c r="A1473" t="s">
        <v>2959</v>
      </c>
      <c r="B1473">
        <f>[1]!EM_S_RISK_AVGRETURNY(A1473,"2015-12-01","2016-12-02","1")</f>
        <v>-3.8700999999999999</v>
      </c>
    </row>
    <row r="1474" spans="1:2" x14ac:dyDescent="0.25">
      <c r="A1474" t="s">
        <v>1336</v>
      </c>
      <c r="B1474">
        <f>[1]!EM_S_RISK_AVGRETURNY(A1474,"2015-12-01","2016-12-02","1")</f>
        <v>-3.8807</v>
      </c>
    </row>
    <row r="1475" spans="1:2" x14ac:dyDescent="0.25">
      <c r="A1475" t="s">
        <v>1700</v>
      </c>
      <c r="B1475">
        <f>[1]!EM_S_RISK_AVGRETURNY(A1475,"2015-12-01","2016-12-02","1")</f>
        <v>-3.8854000000000002</v>
      </c>
    </row>
    <row r="1476" spans="1:2" x14ac:dyDescent="0.25">
      <c r="A1476" t="s">
        <v>2621</v>
      </c>
      <c r="B1476">
        <f>[1]!EM_S_RISK_AVGRETURNY(A1476,"2015-12-01","2016-12-02","1")</f>
        <v>-3.9287000000000001</v>
      </c>
    </row>
    <row r="1477" spans="1:2" x14ac:dyDescent="0.25">
      <c r="A1477" t="s">
        <v>1172</v>
      </c>
      <c r="B1477">
        <f>[1]!EM_S_RISK_AVGRETURNY(A1477,"2015-12-01","2016-12-02","1")</f>
        <v>-4.0476000000000001</v>
      </c>
    </row>
    <row r="1478" spans="1:2" x14ac:dyDescent="0.25">
      <c r="A1478" t="s">
        <v>1380</v>
      </c>
      <c r="B1478">
        <f>[1]!EM_S_RISK_AVGRETURNY(A1478,"2015-12-01","2016-12-02","1")</f>
        <v>-4.0572999999999997</v>
      </c>
    </row>
    <row r="1479" spans="1:2" x14ac:dyDescent="0.25">
      <c r="A1479" t="s">
        <v>285</v>
      </c>
      <c r="B1479">
        <f>[1]!EM_S_RISK_AVGRETURNY(A1479,"2015-12-01","2016-12-02","1")</f>
        <v>-4.0860000000000003</v>
      </c>
    </row>
    <row r="1480" spans="1:2" x14ac:dyDescent="0.25">
      <c r="A1480" t="s">
        <v>1980</v>
      </c>
      <c r="B1480">
        <f>[1]!EM_S_RISK_AVGRETURNY(A1480,"2015-12-01","2016-12-02","1")</f>
        <v>-4.1159999999999997</v>
      </c>
    </row>
    <row r="1481" spans="1:2" x14ac:dyDescent="0.25">
      <c r="A1481" t="s">
        <v>1657</v>
      </c>
      <c r="B1481">
        <f>[1]!EM_S_RISK_AVGRETURNY(A1481,"2015-12-01","2016-12-02","1")</f>
        <v>-4.1211000000000002</v>
      </c>
    </row>
    <row r="1482" spans="1:2" x14ac:dyDescent="0.25">
      <c r="A1482" t="s">
        <v>2778</v>
      </c>
      <c r="B1482">
        <f>[1]!EM_S_RISK_AVGRETURNY(A1482,"2015-12-01","2016-12-02","1")</f>
        <v>-4.1237000000000004</v>
      </c>
    </row>
    <row r="1483" spans="1:2" x14ac:dyDescent="0.25">
      <c r="A1483" t="s">
        <v>313</v>
      </c>
      <c r="B1483">
        <f>[1]!EM_S_RISK_AVGRETURNY(A1483,"2015-12-01","2016-12-02","1")</f>
        <v>-4.1361999999999997</v>
      </c>
    </row>
    <row r="1484" spans="1:2" x14ac:dyDescent="0.25">
      <c r="A1484" t="s">
        <v>2170</v>
      </c>
      <c r="B1484">
        <f>[1]!EM_S_RISK_AVGRETURNY(A1484,"2015-12-01","2016-12-02","1")</f>
        <v>-4.1429</v>
      </c>
    </row>
    <row r="1485" spans="1:2" x14ac:dyDescent="0.25">
      <c r="A1485" t="s">
        <v>2961</v>
      </c>
      <c r="B1485">
        <f>[1]!EM_S_RISK_AVGRETURNY(A1485,"2015-12-01","2016-12-02","1")</f>
        <v>-4.1435000000000004</v>
      </c>
    </row>
    <row r="1486" spans="1:2" x14ac:dyDescent="0.25">
      <c r="A1486" t="s">
        <v>2332</v>
      </c>
      <c r="B1486">
        <f>[1]!EM_S_RISK_AVGRETURNY(A1486,"2015-12-01","2016-12-02","1")</f>
        <v>-4.1696999999999997</v>
      </c>
    </row>
    <row r="1487" spans="1:2" x14ac:dyDescent="0.25">
      <c r="A1487" t="s">
        <v>219</v>
      </c>
      <c r="B1487">
        <f>[1]!EM_S_RISK_AVGRETURNY(A1487,"2015-12-01","2016-12-02","1")</f>
        <v>-4.2039999999999997</v>
      </c>
    </row>
    <row r="1488" spans="1:2" x14ac:dyDescent="0.25">
      <c r="A1488" t="s">
        <v>306</v>
      </c>
      <c r="B1488">
        <f>[1]!EM_S_RISK_AVGRETURNY(A1488,"2015-12-01","2016-12-02","1")</f>
        <v>-4.2586000000000004</v>
      </c>
    </row>
    <row r="1489" spans="1:2" x14ac:dyDescent="0.25">
      <c r="A1489" t="s">
        <v>553</v>
      </c>
      <c r="B1489">
        <f>[1]!EM_S_RISK_AVGRETURNY(A1489,"2015-12-01","2016-12-02","1")</f>
        <v>-4.266</v>
      </c>
    </row>
    <row r="1490" spans="1:2" x14ac:dyDescent="0.25">
      <c r="A1490" t="s">
        <v>1458</v>
      </c>
      <c r="B1490">
        <f>[1]!EM_S_RISK_AVGRETURNY(A1490,"2015-12-01","2016-12-02","1")</f>
        <v>-4.2937000000000003</v>
      </c>
    </row>
    <row r="1491" spans="1:2" x14ac:dyDescent="0.25">
      <c r="A1491" t="s">
        <v>400</v>
      </c>
      <c r="B1491">
        <f>[1]!EM_S_RISK_AVGRETURNY(A1491,"2015-12-01","2016-12-02","1")</f>
        <v>-4.2938000000000001</v>
      </c>
    </row>
    <row r="1492" spans="1:2" x14ac:dyDescent="0.25">
      <c r="A1492" t="s">
        <v>399</v>
      </c>
      <c r="B1492">
        <f>[1]!EM_S_RISK_AVGRETURNY(A1492,"2015-12-01","2016-12-02","1")</f>
        <v>-4.2945000000000002</v>
      </c>
    </row>
    <row r="1493" spans="1:2" x14ac:dyDescent="0.25">
      <c r="A1493" t="s">
        <v>952</v>
      </c>
      <c r="B1493">
        <f>[1]!EM_S_RISK_AVGRETURNY(A1493,"2015-12-01","2016-12-02","1")</f>
        <v>-4.3064999999999998</v>
      </c>
    </row>
    <row r="1494" spans="1:2" x14ac:dyDescent="0.25">
      <c r="A1494" t="s">
        <v>2728</v>
      </c>
      <c r="B1494">
        <f>[1]!EM_S_RISK_AVGRETURNY(A1494,"2015-12-01","2016-12-02","1")</f>
        <v>-4.3277999999999999</v>
      </c>
    </row>
    <row r="1495" spans="1:2" x14ac:dyDescent="0.25">
      <c r="A1495" t="s">
        <v>2162</v>
      </c>
      <c r="B1495">
        <f>[1]!EM_S_RISK_AVGRETURNY(A1495,"2015-12-01","2016-12-02","1")</f>
        <v>-4.3428000000000004</v>
      </c>
    </row>
    <row r="1496" spans="1:2" x14ac:dyDescent="0.25">
      <c r="A1496" t="s">
        <v>1684</v>
      </c>
      <c r="B1496">
        <f>[1]!EM_S_RISK_AVGRETURNY(A1496,"2015-12-01","2016-12-02","1")</f>
        <v>-4.3981000000000003</v>
      </c>
    </row>
    <row r="1497" spans="1:2" x14ac:dyDescent="0.25">
      <c r="A1497" t="s">
        <v>2958</v>
      </c>
      <c r="B1497">
        <f>[1]!EM_S_RISK_AVGRETURNY(A1497,"2015-12-01","2016-12-02","1")</f>
        <v>-4.4001999999999999</v>
      </c>
    </row>
    <row r="1498" spans="1:2" x14ac:dyDescent="0.25">
      <c r="A1498" t="s">
        <v>196</v>
      </c>
      <c r="B1498">
        <f>[1]!EM_S_RISK_AVGRETURNY(A1498,"2015-12-01","2016-12-02","1")</f>
        <v>-4.4215999999999998</v>
      </c>
    </row>
    <row r="1499" spans="1:2" x14ac:dyDescent="0.25">
      <c r="A1499" t="s">
        <v>1260</v>
      </c>
      <c r="B1499">
        <f>[1]!EM_S_RISK_AVGRETURNY(A1499,"2015-12-01","2016-12-02","1")</f>
        <v>-4.4279000000000002</v>
      </c>
    </row>
    <row r="1500" spans="1:2" x14ac:dyDescent="0.25">
      <c r="A1500" t="s">
        <v>803</v>
      </c>
      <c r="B1500">
        <f>[1]!EM_S_RISK_AVGRETURNY(A1500,"2015-12-01","2016-12-02","1")</f>
        <v>-4.4381000000000004</v>
      </c>
    </row>
    <row r="1501" spans="1:2" x14ac:dyDescent="0.25">
      <c r="A1501" t="s">
        <v>1001</v>
      </c>
      <c r="B1501">
        <f>[1]!EM_S_RISK_AVGRETURNY(A1501,"2015-12-01","2016-12-02","1")</f>
        <v>-4.4669999999999996</v>
      </c>
    </row>
    <row r="1502" spans="1:2" x14ac:dyDescent="0.25">
      <c r="A1502" t="s">
        <v>482</v>
      </c>
      <c r="B1502">
        <f>[1]!EM_S_RISK_AVGRETURNY(A1502,"2015-12-01","2016-12-02","1")</f>
        <v>-4.4682000000000004</v>
      </c>
    </row>
    <row r="1503" spans="1:2" x14ac:dyDescent="0.25">
      <c r="A1503" t="s">
        <v>783</v>
      </c>
      <c r="B1503">
        <f>[1]!EM_S_RISK_AVGRETURNY(A1503,"2015-12-01","2016-12-02","1")</f>
        <v>-4.4743000000000004</v>
      </c>
    </row>
    <row r="1504" spans="1:2" x14ac:dyDescent="0.25">
      <c r="A1504" t="s">
        <v>178</v>
      </c>
      <c r="B1504">
        <f>[1]!EM_S_RISK_AVGRETURNY(A1504,"2015-12-01","2016-12-02","1")</f>
        <v>-4.4825999999999997</v>
      </c>
    </row>
    <row r="1505" spans="1:2" x14ac:dyDescent="0.25">
      <c r="A1505" t="s">
        <v>2208</v>
      </c>
      <c r="B1505">
        <f>[1]!EM_S_RISK_AVGRETURNY(A1505,"2015-12-01","2016-12-02","1")</f>
        <v>-4.516</v>
      </c>
    </row>
    <row r="1506" spans="1:2" x14ac:dyDescent="0.25">
      <c r="A1506" t="s">
        <v>372</v>
      </c>
      <c r="B1506">
        <f>[1]!EM_S_RISK_AVGRETURNY(A1506,"2015-12-01","2016-12-02","1")</f>
        <v>-4.5175999999999998</v>
      </c>
    </row>
    <row r="1507" spans="1:2" x14ac:dyDescent="0.25">
      <c r="A1507" t="s">
        <v>1469</v>
      </c>
      <c r="B1507">
        <f>[1]!EM_S_RISK_AVGRETURNY(A1507,"2015-12-01","2016-12-02","1")</f>
        <v>-4.5439999999999996</v>
      </c>
    </row>
    <row r="1508" spans="1:2" x14ac:dyDescent="0.25">
      <c r="A1508" t="s">
        <v>2250</v>
      </c>
      <c r="B1508">
        <f>[1]!EM_S_RISK_AVGRETURNY(A1508,"2015-12-01","2016-12-02","1")</f>
        <v>-4.5724</v>
      </c>
    </row>
    <row r="1509" spans="1:2" x14ac:dyDescent="0.25">
      <c r="A1509" t="s">
        <v>1990</v>
      </c>
      <c r="B1509">
        <f>[1]!EM_S_RISK_AVGRETURNY(A1509,"2015-12-01","2016-12-02","1")</f>
        <v>-4.5830000000000002</v>
      </c>
    </row>
    <row r="1510" spans="1:2" x14ac:dyDescent="0.25">
      <c r="A1510" t="s">
        <v>2906</v>
      </c>
      <c r="B1510">
        <f>[1]!EM_S_RISK_AVGRETURNY(A1510,"2015-12-01","2016-12-02","1")</f>
        <v>-4.5834000000000001</v>
      </c>
    </row>
    <row r="1511" spans="1:2" x14ac:dyDescent="0.25">
      <c r="A1511" t="s">
        <v>1874</v>
      </c>
      <c r="B1511">
        <f>[1]!EM_S_RISK_AVGRETURNY(A1511,"2015-12-01","2016-12-02","1")</f>
        <v>-4.6425000000000001</v>
      </c>
    </row>
    <row r="1512" spans="1:2" x14ac:dyDescent="0.25">
      <c r="A1512" t="s">
        <v>2268</v>
      </c>
      <c r="B1512">
        <f>[1]!EM_S_RISK_AVGRETURNY(A1512,"2015-12-01","2016-12-02","1")</f>
        <v>-4.6675000000000004</v>
      </c>
    </row>
    <row r="1513" spans="1:2" x14ac:dyDescent="0.25">
      <c r="A1513" t="s">
        <v>456</v>
      </c>
      <c r="B1513">
        <f>[1]!EM_S_RISK_AVGRETURNY(A1513,"2015-12-01","2016-12-02","1")</f>
        <v>-4.6681999999999997</v>
      </c>
    </row>
    <row r="1514" spans="1:2" x14ac:dyDescent="0.25">
      <c r="A1514" t="s">
        <v>1812</v>
      </c>
      <c r="B1514">
        <f>[1]!EM_S_RISK_AVGRETURNY(A1514,"2015-12-01","2016-12-02","1")</f>
        <v>-4.6726999999999999</v>
      </c>
    </row>
    <row r="1515" spans="1:2" x14ac:dyDescent="0.25">
      <c r="A1515" t="s">
        <v>817</v>
      </c>
      <c r="B1515">
        <f>[1]!EM_S_RISK_AVGRETURNY(A1515,"2015-12-01","2016-12-02","1")</f>
        <v>-4.6733000000000002</v>
      </c>
    </row>
    <row r="1516" spans="1:2" x14ac:dyDescent="0.25">
      <c r="A1516" t="s">
        <v>2976</v>
      </c>
      <c r="B1516">
        <f>[1]!EM_S_RISK_AVGRETURNY(A1516,"2015-12-01","2016-12-02","1")</f>
        <v>-4.6769999999999996</v>
      </c>
    </row>
    <row r="1517" spans="1:2" x14ac:dyDescent="0.25">
      <c r="A1517" t="s">
        <v>1719</v>
      </c>
      <c r="B1517">
        <f>[1]!EM_S_RISK_AVGRETURNY(A1517,"2015-12-01","2016-12-02","1")</f>
        <v>-4.6822999999999997</v>
      </c>
    </row>
    <row r="1518" spans="1:2" x14ac:dyDescent="0.25">
      <c r="A1518" t="s">
        <v>2403</v>
      </c>
      <c r="B1518">
        <f>[1]!EM_S_RISK_AVGRETURNY(A1518,"2015-12-01","2016-12-02","1")</f>
        <v>-4.6832000000000003</v>
      </c>
    </row>
    <row r="1519" spans="1:2" x14ac:dyDescent="0.25">
      <c r="A1519" t="s">
        <v>899</v>
      </c>
      <c r="B1519">
        <f>[1]!EM_S_RISK_AVGRETURNY(A1519,"2015-12-01","2016-12-02","1")</f>
        <v>-4.6887999999999996</v>
      </c>
    </row>
    <row r="1520" spans="1:2" x14ac:dyDescent="0.25">
      <c r="A1520" t="s">
        <v>732</v>
      </c>
      <c r="B1520">
        <f>[1]!EM_S_RISK_AVGRETURNY(A1520,"2015-12-01","2016-12-02","1")</f>
        <v>-4.6924999999999999</v>
      </c>
    </row>
    <row r="1521" spans="1:2" x14ac:dyDescent="0.25">
      <c r="A1521" t="s">
        <v>2831</v>
      </c>
      <c r="B1521">
        <f>[1]!EM_S_RISK_AVGRETURNY(A1521,"2015-12-01","2016-12-02","1")</f>
        <v>-4.6989999999999998</v>
      </c>
    </row>
    <row r="1522" spans="1:2" x14ac:dyDescent="0.25">
      <c r="A1522" t="s">
        <v>1508</v>
      </c>
      <c r="B1522">
        <f>[1]!EM_S_RISK_AVGRETURNY(A1522,"2015-12-01","2016-12-02","1")</f>
        <v>-4.702</v>
      </c>
    </row>
    <row r="1523" spans="1:2" x14ac:dyDescent="0.25">
      <c r="A1523" t="s">
        <v>1474</v>
      </c>
      <c r="B1523">
        <f>[1]!EM_S_RISK_AVGRETURNY(A1523,"2015-12-01","2016-12-02","1")</f>
        <v>-4.7220000000000004</v>
      </c>
    </row>
    <row r="1524" spans="1:2" x14ac:dyDescent="0.25">
      <c r="A1524" t="s">
        <v>1030</v>
      </c>
      <c r="B1524">
        <f>[1]!EM_S_RISK_AVGRETURNY(A1524,"2015-12-01","2016-12-02","1")</f>
        <v>-4.7710999999999997</v>
      </c>
    </row>
    <row r="1525" spans="1:2" x14ac:dyDescent="0.25">
      <c r="A1525" t="s">
        <v>2009</v>
      </c>
      <c r="B1525">
        <f>[1]!EM_S_RISK_AVGRETURNY(A1525,"2015-12-01","2016-12-02","1")</f>
        <v>-4.7718999999999996</v>
      </c>
    </row>
    <row r="1526" spans="1:2" x14ac:dyDescent="0.25">
      <c r="A1526" t="s">
        <v>2037</v>
      </c>
      <c r="B1526">
        <f>[1]!EM_S_RISK_AVGRETURNY(A1526,"2015-12-01","2016-12-02","1")</f>
        <v>-4.8403</v>
      </c>
    </row>
    <row r="1527" spans="1:2" x14ac:dyDescent="0.25">
      <c r="A1527" t="s">
        <v>2088</v>
      </c>
      <c r="B1527">
        <f>[1]!EM_S_RISK_AVGRETURNY(A1527,"2015-12-01","2016-12-02","1")</f>
        <v>-4.8532999999999999</v>
      </c>
    </row>
    <row r="1528" spans="1:2" x14ac:dyDescent="0.25">
      <c r="A1528" t="s">
        <v>2050</v>
      </c>
      <c r="B1528">
        <f>[1]!EM_S_RISK_AVGRETURNY(A1528,"2015-12-01","2016-12-02","1")</f>
        <v>-4.8650000000000002</v>
      </c>
    </row>
    <row r="1529" spans="1:2" x14ac:dyDescent="0.25">
      <c r="A1529" t="s">
        <v>181</v>
      </c>
      <c r="B1529">
        <f>[1]!EM_S_RISK_AVGRETURNY(A1529,"2015-12-01","2016-12-02","1")</f>
        <v>-4.8757999999999999</v>
      </c>
    </row>
    <row r="1530" spans="1:2" x14ac:dyDescent="0.25">
      <c r="A1530" t="s">
        <v>2029</v>
      </c>
      <c r="B1530">
        <f>[1]!EM_S_RISK_AVGRETURNY(A1530,"2015-12-01","2016-12-02","1")</f>
        <v>-4.9054000000000002</v>
      </c>
    </row>
    <row r="1531" spans="1:2" x14ac:dyDescent="0.25">
      <c r="A1531" t="s">
        <v>233</v>
      </c>
      <c r="B1531">
        <f>[1]!EM_S_RISK_AVGRETURNY(A1531,"2015-12-01","2016-12-02","1")</f>
        <v>-4.9169</v>
      </c>
    </row>
    <row r="1532" spans="1:2" x14ac:dyDescent="0.25">
      <c r="A1532" t="s">
        <v>872</v>
      </c>
      <c r="B1532">
        <f>[1]!EM_S_RISK_AVGRETURNY(A1532,"2015-12-01","2016-12-02","1")</f>
        <v>-4.9341999999999997</v>
      </c>
    </row>
    <row r="1533" spans="1:2" x14ac:dyDescent="0.25">
      <c r="A1533" t="s">
        <v>1521</v>
      </c>
      <c r="B1533">
        <f>[1]!EM_S_RISK_AVGRETURNY(A1533,"2015-12-01","2016-12-02","1")</f>
        <v>-4.9451999999999998</v>
      </c>
    </row>
    <row r="1534" spans="1:2" x14ac:dyDescent="0.25">
      <c r="A1534" t="s">
        <v>401</v>
      </c>
      <c r="B1534">
        <f>[1]!EM_S_RISK_AVGRETURNY(A1534,"2015-12-01","2016-12-02","1")</f>
        <v>-4.9564000000000004</v>
      </c>
    </row>
    <row r="1535" spans="1:2" x14ac:dyDescent="0.25">
      <c r="A1535" t="s">
        <v>458</v>
      </c>
      <c r="B1535">
        <f>[1]!EM_S_RISK_AVGRETURNY(A1535,"2015-12-01","2016-12-02","1")</f>
        <v>-4.9627999999999997</v>
      </c>
    </row>
    <row r="1536" spans="1:2" x14ac:dyDescent="0.25">
      <c r="A1536" t="s">
        <v>997</v>
      </c>
      <c r="B1536">
        <f>[1]!EM_S_RISK_AVGRETURNY(A1536,"2015-12-01","2016-12-02","1")</f>
        <v>-4.9781000000000004</v>
      </c>
    </row>
    <row r="1537" spans="1:2" x14ac:dyDescent="0.25">
      <c r="A1537" t="s">
        <v>2340</v>
      </c>
      <c r="B1537">
        <f>[1]!EM_S_RISK_AVGRETURNY(A1537,"2015-12-01","2016-12-02","1")</f>
        <v>-4.9928999999999997</v>
      </c>
    </row>
    <row r="1538" spans="1:2" x14ac:dyDescent="0.25">
      <c r="A1538" t="s">
        <v>373</v>
      </c>
      <c r="B1538">
        <f>[1]!EM_S_RISK_AVGRETURNY(A1538,"2015-12-01","2016-12-02","1")</f>
        <v>-5.0156000000000001</v>
      </c>
    </row>
    <row r="1539" spans="1:2" x14ac:dyDescent="0.25">
      <c r="A1539" t="s">
        <v>859</v>
      </c>
      <c r="B1539">
        <f>[1]!EM_S_RISK_AVGRETURNY(A1539,"2015-12-01","2016-12-02","1")</f>
        <v>-5.0411999999999999</v>
      </c>
    </row>
    <row r="1540" spans="1:2" x14ac:dyDescent="0.25">
      <c r="A1540" t="s">
        <v>757</v>
      </c>
      <c r="B1540">
        <f>[1]!EM_S_RISK_AVGRETURNY(A1540,"2015-12-01","2016-12-02","1")</f>
        <v>-5.056</v>
      </c>
    </row>
    <row r="1541" spans="1:2" x14ac:dyDescent="0.25">
      <c r="A1541" t="s">
        <v>587</v>
      </c>
      <c r="B1541">
        <f>[1]!EM_S_RISK_AVGRETURNY(A1541,"2015-12-01","2016-12-02","1")</f>
        <v>-5.0959000000000003</v>
      </c>
    </row>
    <row r="1542" spans="1:2" x14ac:dyDescent="0.25">
      <c r="A1542" t="s">
        <v>2495</v>
      </c>
      <c r="B1542">
        <f>[1]!EM_S_RISK_AVGRETURNY(A1542,"2015-12-01","2016-12-02","1")</f>
        <v>-5.1505999999999998</v>
      </c>
    </row>
    <row r="1543" spans="1:2" x14ac:dyDescent="0.25">
      <c r="A1543" t="s">
        <v>551</v>
      </c>
      <c r="B1543">
        <f>[1]!EM_S_RISK_AVGRETURNY(A1543,"2015-12-01","2016-12-02","1")</f>
        <v>-5.1699000000000002</v>
      </c>
    </row>
    <row r="1544" spans="1:2" x14ac:dyDescent="0.25">
      <c r="A1544" t="s">
        <v>2799</v>
      </c>
      <c r="B1544">
        <f>[1]!EM_S_RISK_AVGRETURNY(A1544,"2015-12-01","2016-12-02","1")</f>
        <v>-5.1885000000000003</v>
      </c>
    </row>
    <row r="1545" spans="1:2" x14ac:dyDescent="0.25">
      <c r="A1545" t="s">
        <v>1800</v>
      </c>
      <c r="B1545">
        <f>[1]!EM_S_RISK_AVGRETURNY(A1545,"2015-12-01","2016-12-02","1")</f>
        <v>-5.2225999999999999</v>
      </c>
    </row>
    <row r="1546" spans="1:2" x14ac:dyDescent="0.25">
      <c r="A1546" t="s">
        <v>457</v>
      </c>
      <c r="B1546">
        <f>[1]!EM_S_RISK_AVGRETURNY(A1546,"2015-12-01","2016-12-02","1")</f>
        <v>-5.2619999999999996</v>
      </c>
    </row>
    <row r="1547" spans="1:2" x14ac:dyDescent="0.25">
      <c r="A1547" t="s">
        <v>2305</v>
      </c>
      <c r="B1547">
        <f>[1]!EM_S_RISK_AVGRETURNY(A1547,"2015-12-01","2016-12-02","1")</f>
        <v>-5.2759</v>
      </c>
    </row>
    <row r="1548" spans="1:2" x14ac:dyDescent="0.25">
      <c r="A1548" t="s">
        <v>1787</v>
      </c>
      <c r="B1548">
        <f>[1]!EM_S_RISK_AVGRETURNY(A1548,"2015-12-01","2016-12-02","1")</f>
        <v>-5.3021000000000003</v>
      </c>
    </row>
    <row r="1549" spans="1:2" x14ac:dyDescent="0.25">
      <c r="A1549" t="s">
        <v>1884</v>
      </c>
      <c r="B1549">
        <f>[1]!EM_S_RISK_AVGRETURNY(A1549,"2015-12-01","2016-12-02","1")</f>
        <v>-5.3146000000000004</v>
      </c>
    </row>
    <row r="1550" spans="1:2" x14ac:dyDescent="0.25">
      <c r="A1550" t="s">
        <v>548</v>
      </c>
      <c r="B1550">
        <f>[1]!EM_S_RISK_AVGRETURNY(A1550,"2015-12-01","2016-12-02","1")</f>
        <v>-5.3365999999999998</v>
      </c>
    </row>
    <row r="1551" spans="1:2" x14ac:dyDescent="0.25">
      <c r="A1551" t="s">
        <v>327</v>
      </c>
      <c r="B1551">
        <f>[1]!EM_S_RISK_AVGRETURNY(A1551,"2015-12-01","2016-12-02","1")</f>
        <v>-5.3666</v>
      </c>
    </row>
    <row r="1552" spans="1:2" x14ac:dyDescent="0.25">
      <c r="A1552" t="s">
        <v>2375</v>
      </c>
      <c r="B1552">
        <f>[1]!EM_S_RISK_AVGRETURNY(A1552,"2015-12-01","2016-12-02","1")</f>
        <v>-5.3925999999999998</v>
      </c>
    </row>
    <row r="1553" spans="1:2" x14ac:dyDescent="0.25">
      <c r="A1553" t="s">
        <v>578</v>
      </c>
      <c r="B1553">
        <f>[1]!EM_S_RISK_AVGRETURNY(A1553,"2015-12-01","2016-12-02","1")</f>
        <v>-5.4194000000000004</v>
      </c>
    </row>
    <row r="1554" spans="1:2" x14ac:dyDescent="0.25">
      <c r="A1554" t="s">
        <v>148</v>
      </c>
      <c r="B1554">
        <f>[1]!EM_S_RISK_AVGRETURNY(A1554,"2015-12-01","2016-12-02","1")</f>
        <v>-5.4316000000000004</v>
      </c>
    </row>
    <row r="1555" spans="1:2" x14ac:dyDescent="0.25">
      <c r="A1555" t="s">
        <v>2947</v>
      </c>
      <c r="B1555">
        <f>[1]!EM_S_RISK_AVGRETURNY(A1555,"2015-12-01","2016-12-02","1")</f>
        <v>-5.4663000000000004</v>
      </c>
    </row>
    <row r="1556" spans="1:2" x14ac:dyDescent="0.25">
      <c r="A1556" t="s">
        <v>875</v>
      </c>
      <c r="B1556">
        <f>[1]!EM_S_RISK_AVGRETURNY(A1556,"2015-12-01","2016-12-02","1")</f>
        <v>-5.4935</v>
      </c>
    </row>
    <row r="1557" spans="1:2" x14ac:dyDescent="0.25">
      <c r="A1557" t="s">
        <v>2768</v>
      </c>
      <c r="B1557">
        <f>[1]!EM_S_RISK_AVGRETURNY(A1557,"2015-12-01","2016-12-02","1")</f>
        <v>-5.5023</v>
      </c>
    </row>
    <row r="1558" spans="1:2" x14ac:dyDescent="0.25">
      <c r="A1558" t="s">
        <v>2275</v>
      </c>
      <c r="B1558">
        <f>[1]!EM_S_RISK_AVGRETURNY(A1558,"2015-12-01","2016-12-02","1")</f>
        <v>-5.5137</v>
      </c>
    </row>
    <row r="1559" spans="1:2" x14ac:dyDescent="0.25">
      <c r="A1559" t="s">
        <v>769</v>
      </c>
      <c r="B1559">
        <f>[1]!EM_S_RISK_AVGRETURNY(A1559,"2015-12-01","2016-12-02","1")</f>
        <v>-5.5149999999999997</v>
      </c>
    </row>
    <row r="1560" spans="1:2" x14ac:dyDescent="0.25">
      <c r="A1560" t="s">
        <v>1448</v>
      </c>
      <c r="B1560">
        <f>[1]!EM_S_RISK_AVGRETURNY(A1560,"2015-12-01","2016-12-02","1")</f>
        <v>-5.5769000000000002</v>
      </c>
    </row>
    <row r="1561" spans="1:2" x14ac:dyDescent="0.25">
      <c r="A1561" t="s">
        <v>294</v>
      </c>
      <c r="B1561">
        <f>[1]!EM_S_RISK_AVGRETURNY(A1561,"2015-12-01","2016-12-02","1")</f>
        <v>-5.5831999999999997</v>
      </c>
    </row>
    <row r="1562" spans="1:2" x14ac:dyDescent="0.25">
      <c r="A1562" t="s">
        <v>1575</v>
      </c>
      <c r="B1562">
        <f>[1]!EM_S_RISK_AVGRETURNY(A1562,"2015-12-01","2016-12-02","1")</f>
        <v>-5.5884</v>
      </c>
    </row>
    <row r="1563" spans="1:2" x14ac:dyDescent="0.25">
      <c r="A1563" t="s">
        <v>475</v>
      </c>
      <c r="B1563">
        <f>[1]!EM_S_RISK_AVGRETURNY(A1563,"2015-12-01","2016-12-02","1")</f>
        <v>-5.6592000000000002</v>
      </c>
    </row>
    <row r="1564" spans="1:2" x14ac:dyDescent="0.25">
      <c r="A1564" t="s">
        <v>284</v>
      </c>
      <c r="B1564">
        <f>[1]!EM_S_RISK_AVGRETURNY(A1564,"2015-12-01","2016-12-02","1")</f>
        <v>-5.6773999999999996</v>
      </c>
    </row>
    <row r="1565" spans="1:2" x14ac:dyDescent="0.25">
      <c r="A1565" t="s">
        <v>2297</v>
      </c>
      <c r="B1565">
        <f>[1]!EM_S_RISK_AVGRETURNY(A1565,"2015-12-01","2016-12-02","1")</f>
        <v>-5.7977999999999996</v>
      </c>
    </row>
    <row r="1566" spans="1:2" x14ac:dyDescent="0.25">
      <c r="A1566" t="s">
        <v>2078</v>
      </c>
      <c r="B1566">
        <f>[1]!EM_S_RISK_AVGRETURNY(A1566,"2015-12-01","2016-12-02","1")</f>
        <v>-5.8068999999999997</v>
      </c>
    </row>
    <row r="1567" spans="1:2" x14ac:dyDescent="0.25">
      <c r="A1567" t="s">
        <v>171</v>
      </c>
      <c r="B1567">
        <f>[1]!EM_S_RISK_AVGRETURNY(A1567,"2015-12-01","2016-12-02","1")</f>
        <v>-5.8129</v>
      </c>
    </row>
    <row r="1568" spans="1:2" x14ac:dyDescent="0.25">
      <c r="A1568" t="s">
        <v>1690</v>
      </c>
      <c r="B1568">
        <f>[1]!EM_S_RISK_AVGRETURNY(A1568,"2015-12-01","2016-12-02","1")</f>
        <v>-5.8174999999999999</v>
      </c>
    </row>
    <row r="1569" spans="1:2" x14ac:dyDescent="0.25">
      <c r="A1569" t="s">
        <v>1662</v>
      </c>
      <c r="B1569">
        <f>[1]!EM_S_RISK_AVGRETURNY(A1569,"2015-12-01","2016-12-02","1")</f>
        <v>-5.8413000000000004</v>
      </c>
    </row>
    <row r="1570" spans="1:2" x14ac:dyDescent="0.25">
      <c r="A1570" t="s">
        <v>47</v>
      </c>
      <c r="B1570">
        <f>[1]!EM_S_RISK_AVGRETURNY(A1570,"2015-12-01","2016-12-02","1")</f>
        <v>-5.8501000000000003</v>
      </c>
    </row>
    <row r="1571" spans="1:2" x14ac:dyDescent="0.25">
      <c r="A1571" t="s">
        <v>1598</v>
      </c>
      <c r="B1571">
        <f>[1]!EM_S_RISK_AVGRETURNY(A1571,"2015-12-01","2016-12-02","1")</f>
        <v>-5.8509000000000002</v>
      </c>
    </row>
    <row r="1572" spans="1:2" x14ac:dyDescent="0.25">
      <c r="A1572" t="s">
        <v>2833</v>
      </c>
      <c r="B1572">
        <f>[1]!EM_S_RISK_AVGRETURNY(A1572,"2015-12-01","2016-12-02","1")</f>
        <v>-5.8513999999999999</v>
      </c>
    </row>
    <row r="1573" spans="1:2" x14ac:dyDescent="0.25">
      <c r="A1573" t="s">
        <v>1836</v>
      </c>
      <c r="B1573">
        <f>[1]!EM_S_RISK_AVGRETURNY(A1573,"2015-12-01","2016-12-02","1")</f>
        <v>-5.8788</v>
      </c>
    </row>
    <row r="1574" spans="1:2" x14ac:dyDescent="0.25">
      <c r="A1574" t="s">
        <v>2734</v>
      </c>
      <c r="B1574">
        <f>[1]!EM_S_RISK_AVGRETURNY(A1574,"2015-12-01","2016-12-02","1")</f>
        <v>-5.9020999999999999</v>
      </c>
    </row>
    <row r="1575" spans="1:2" x14ac:dyDescent="0.25">
      <c r="A1575" t="s">
        <v>1730</v>
      </c>
      <c r="B1575">
        <f>[1]!EM_S_RISK_AVGRETURNY(A1575,"2015-12-01","2016-12-02","1")</f>
        <v>-5.9036999999999997</v>
      </c>
    </row>
    <row r="1576" spans="1:2" x14ac:dyDescent="0.25">
      <c r="A1576" t="s">
        <v>1881</v>
      </c>
      <c r="B1576">
        <f>[1]!EM_S_RISK_AVGRETURNY(A1576,"2015-12-01","2016-12-02","1")</f>
        <v>-5.9077999999999999</v>
      </c>
    </row>
    <row r="1577" spans="1:2" x14ac:dyDescent="0.25">
      <c r="A1577" t="s">
        <v>1061</v>
      </c>
      <c r="B1577">
        <f>[1]!EM_S_RISK_AVGRETURNY(A1577,"2015-12-01","2016-12-02","1")</f>
        <v>-5.9817</v>
      </c>
    </row>
    <row r="1578" spans="1:2" x14ac:dyDescent="0.25">
      <c r="A1578" t="s">
        <v>251</v>
      </c>
      <c r="B1578">
        <f>[1]!EM_S_RISK_AVGRETURNY(A1578,"2015-12-01","2016-12-02","1")</f>
        <v>-5.9833999999999996</v>
      </c>
    </row>
    <row r="1579" spans="1:2" x14ac:dyDescent="0.25">
      <c r="A1579" t="s">
        <v>1726</v>
      </c>
      <c r="B1579">
        <f>[1]!EM_S_RISK_AVGRETURNY(A1579,"2015-12-01","2016-12-02","1")</f>
        <v>-5.9855</v>
      </c>
    </row>
    <row r="1580" spans="1:2" x14ac:dyDescent="0.25">
      <c r="A1580" t="s">
        <v>2722</v>
      </c>
      <c r="B1580">
        <f>[1]!EM_S_RISK_AVGRETURNY(A1580,"2015-12-01","2016-12-02","1")</f>
        <v>-5.9957000000000003</v>
      </c>
    </row>
    <row r="1581" spans="1:2" x14ac:dyDescent="0.25">
      <c r="A1581" t="s">
        <v>846</v>
      </c>
      <c r="B1581">
        <f>[1]!EM_S_RISK_AVGRETURNY(A1581,"2015-12-01","2016-12-02","1")</f>
        <v>-6.0003000000000002</v>
      </c>
    </row>
    <row r="1582" spans="1:2" x14ac:dyDescent="0.25">
      <c r="A1582" t="s">
        <v>959</v>
      </c>
      <c r="B1582">
        <f>[1]!EM_S_RISK_AVGRETURNY(A1582,"2015-12-01","2016-12-02","1")</f>
        <v>-6.0012999999999996</v>
      </c>
    </row>
    <row r="1583" spans="1:2" x14ac:dyDescent="0.25">
      <c r="A1583" t="s">
        <v>429</v>
      </c>
      <c r="B1583">
        <f>[1]!EM_S_RISK_AVGRETURNY(A1583,"2015-12-01","2016-12-02","1")</f>
        <v>-6.0304000000000002</v>
      </c>
    </row>
    <row r="1584" spans="1:2" x14ac:dyDescent="0.25">
      <c r="A1584" t="s">
        <v>152</v>
      </c>
      <c r="B1584">
        <f>[1]!EM_S_RISK_AVGRETURNY(A1584,"2015-12-01","2016-12-02","1")</f>
        <v>-6.0312999999999999</v>
      </c>
    </row>
    <row r="1585" spans="1:2" x14ac:dyDescent="0.25">
      <c r="A1585" t="s">
        <v>2362</v>
      </c>
      <c r="B1585">
        <f>[1]!EM_S_RISK_AVGRETURNY(A1585,"2015-12-01","2016-12-02","1")</f>
        <v>-6.1097000000000001</v>
      </c>
    </row>
    <row r="1586" spans="1:2" x14ac:dyDescent="0.25">
      <c r="A1586" t="s">
        <v>1629</v>
      </c>
      <c r="B1586">
        <f>[1]!EM_S_RISK_AVGRETURNY(A1586,"2015-12-01","2016-12-02","1")</f>
        <v>-6.1242999999999999</v>
      </c>
    </row>
    <row r="1587" spans="1:2" x14ac:dyDescent="0.25">
      <c r="A1587" t="s">
        <v>2231</v>
      </c>
      <c r="B1587">
        <f>[1]!EM_S_RISK_AVGRETURNY(A1587,"2015-12-01","2016-12-02","1")</f>
        <v>-6.1447000000000003</v>
      </c>
    </row>
    <row r="1588" spans="1:2" x14ac:dyDescent="0.25">
      <c r="A1588" t="s">
        <v>605</v>
      </c>
      <c r="B1588">
        <f>[1]!EM_S_RISK_AVGRETURNY(A1588,"2015-12-01","2016-12-02","1")</f>
        <v>-6.2001999999999997</v>
      </c>
    </row>
    <row r="1589" spans="1:2" x14ac:dyDescent="0.25">
      <c r="A1589" t="s">
        <v>422</v>
      </c>
      <c r="B1589">
        <f>[1]!EM_S_RISK_AVGRETURNY(A1589,"2015-12-01","2016-12-02","1")</f>
        <v>-6.2110000000000003</v>
      </c>
    </row>
    <row r="1590" spans="1:2" x14ac:dyDescent="0.25">
      <c r="A1590" t="s">
        <v>2443</v>
      </c>
      <c r="B1590">
        <f>[1]!EM_S_RISK_AVGRETURNY(A1590,"2015-12-01","2016-12-02","1")</f>
        <v>-6.2239000000000004</v>
      </c>
    </row>
    <row r="1591" spans="1:2" x14ac:dyDescent="0.25">
      <c r="A1591" t="s">
        <v>2884</v>
      </c>
      <c r="B1591">
        <f>[1]!EM_S_RISK_AVGRETURNY(A1591,"2015-12-01","2016-12-02","1")</f>
        <v>-6.2413999999999996</v>
      </c>
    </row>
    <row r="1592" spans="1:2" x14ac:dyDescent="0.25">
      <c r="A1592" t="s">
        <v>968</v>
      </c>
      <c r="B1592">
        <f>[1]!EM_S_RISK_AVGRETURNY(A1592,"2015-12-01","2016-12-02","1")</f>
        <v>-6.2782</v>
      </c>
    </row>
    <row r="1593" spans="1:2" x14ac:dyDescent="0.25">
      <c r="A1593" t="s">
        <v>2636</v>
      </c>
      <c r="B1593">
        <f>[1]!EM_S_RISK_AVGRETURNY(A1593,"2015-12-01","2016-12-02","1")</f>
        <v>-6.2994000000000003</v>
      </c>
    </row>
    <row r="1594" spans="1:2" x14ac:dyDescent="0.25">
      <c r="A1594" t="s">
        <v>1721</v>
      </c>
      <c r="B1594">
        <f>[1]!EM_S_RISK_AVGRETURNY(A1594,"2015-12-01","2016-12-02","1")</f>
        <v>-6.3076999999999996</v>
      </c>
    </row>
    <row r="1595" spans="1:2" x14ac:dyDescent="0.25">
      <c r="A1595" t="s">
        <v>2121</v>
      </c>
      <c r="B1595">
        <f>[1]!EM_S_RISK_AVGRETURNY(A1595,"2015-12-01","2016-12-02","1")</f>
        <v>-6.3223000000000003</v>
      </c>
    </row>
    <row r="1596" spans="1:2" x14ac:dyDescent="0.25">
      <c r="A1596" t="s">
        <v>2765</v>
      </c>
      <c r="B1596">
        <f>[1]!EM_S_RISK_AVGRETURNY(A1596,"2015-12-01","2016-12-02","1")</f>
        <v>-6.3238000000000003</v>
      </c>
    </row>
    <row r="1597" spans="1:2" x14ac:dyDescent="0.25">
      <c r="A1597" t="s">
        <v>1085</v>
      </c>
      <c r="B1597">
        <f>[1]!EM_S_RISK_AVGRETURNY(A1597,"2015-12-01","2016-12-02","1")</f>
        <v>-6.3323</v>
      </c>
    </row>
    <row r="1598" spans="1:2" x14ac:dyDescent="0.25">
      <c r="A1598" t="s">
        <v>2013</v>
      </c>
      <c r="B1598">
        <f>[1]!EM_S_RISK_AVGRETURNY(A1598,"2015-12-01","2016-12-02","1")</f>
        <v>-6.3672000000000004</v>
      </c>
    </row>
    <row r="1599" spans="1:2" x14ac:dyDescent="0.25">
      <c r="A1599" t="s">
        <v>1308</v>
      </c>
      <c r="B1599">
        <f>[1]!EM_S_RISK_AVGRETURNY(A1599,"2015-12-01","2016-12-02","1")</f>
        <v>-6.3887</v>
      </c>
    </row>
    <row r="1600" spans="1:2" x14ac:dyDescent="0.25">
      <c r="A1600" t="s">
        <v>1866</v>
      </c>
      <c r="B1600">
        <f>[1]!EM_S_RISK_AVGRETURNY(A1600,"2015-12-01","2016-12-02","1")</f>
        <v>-6.3888999999999996</v>
      </c>
    </row>
    <row r="1601" spans="1:2" x14ac:dyDescent="0.25">
      <c r="A1601" t="s">
        <v>989</v>
      </c>
      <c r="B1601">
        <f>[1]!EM_S_RISK_AVGRETURNY(A1601,"2015-12-01","2016-12-02","1")</f>
        <v>-6.3918999999999997</v>
      </c>
    </row>
    <row r="1602" spans="1:2" x14ac:dyDescent="0.25">
      <c r="A1602" t="s">
        <v>2660</v>
      </c>
      <c r="B1602">
        <f>[1]!EM_S_RISK_AVGRETURNY(A1602,"2015-12-01","2016-12-02","1")</f>
        <v>-6.4280999999999997</v>
      </c>
    </row>
    <row r="1603" spans="1:2" x14ac:dyDescent="0.25">
      <c r="A1603" t="s">
        <v>198</v>
      </c>
      <c r="B1603">
        <f>[1]!EM_S_RISK_AVGRETURNY(A1603,"2015-12-01","2016-12-02","1")</f>
        <v>-6.4353999999999996</v>
      </c>
    </row>
    <row r="1604" spans="1:2" x14ac:dyDescent="0.25">
      <c r="A1604" t="s">
        <v>2425</v>
      </c>
      <c r="B1604">
        <f>[1]!EM_S_RISK_AVGRETURNY(A1604,"2015-12-01","2016-12-02","1")</f>
        <v>-6.4512</v>
      </c>
    </row>
    <row r="1605" spans="1:2" x14ac:dyDescent="0.25">
      <c r="A1605" t="s">
        <v>105</v>
      </c>
      <c r="B1605">
        <f>[1]!EM_S_RISK_AVGRETURNY(A1605,"2015-12-01","2016-12-02","1")</f>
        <v>-6.4539999999999997</v>
      </c>
    </row>
    <row r="1606" spans="1:2" x14ac:dyDescent="0.25">
      <c r="A1606" t="s">
        <v>2576</v>
      </c>
      <c r="B1606">
        <f>[1]!EM_S_RISK_AVGRETURNY(A1606,"2015-12-01","2016-12-02","1")</f>
        <v>-6.4549000000000003</v>
      </c>
    </row>
    <row r="1607" spans="1:2" x14ac:dyDescent="0.25">
      <c r="A1607" t="s">
        <v>1948</v>
      </c>
      <c r="B1607">
        <f>[1]!EM_S_RISK_AVGRETURNY(A1607,"2015-12-01","2016-12-02","1")</f>
        <v>-6.4657</v>
      </c>
    </row>
    <row r="1608" spans="1:2" x14ac:dyDescent="0.25">
      <c r="A1608" t="s">
        <v>82</v>
      </c>
      <c r="B1608">
        <f>[1]!EM_S_RISK_AVGRETURNY(A1608,"2015-12-01","2016-12-02","1")</f>
        <v>-6.5061</v>
      </c>
    </row>
    <row r="1609" spans="1:2" x14ac:dyDescent="0.25">
      <c r="A1609" t="s">
        <v>290</v>
      </c>
      <c r="B1609">
        <f>[1]!EM_S_RISK_AVGRETURNY(A1609,"2015-12-01","2016-12-02","1")</f>
        <v>-6.5102000000000002</v>
      </c>
    </row>
    <row r="1610" spans="1:2" x14ac:dyDescent="0.25">
      <c r="A1610" t="s">
        <v>1879</v>
      </c>
      <c r="B1610">
        <f>[1]!EM_S_RISK_AVGRETURNY(A1610,"2015-12-01","2016-12-02","1")</f>
        <v>-6.5564999999999998</v>
      </c>
    </row>
    <row r="1611" spans="1:2" x14ac:dyDescent="0.25">
      <c r="A1611" t="s">
        <v>2228</v>
      </c>
      <c r="B1611">
        <f>[1]!EM_S_RISK_AVGRETURNY(A1611,"2015-12-01","2016-12-02","1")</f>
        <v>-6.5567000000000002</v>
      </c>
    </row>
    <row r="1612" spans="1:2" x14ac:dyDescent="0.25">
      <c r="A1612" t="s">
        <v>2971</v>
      </c>
      <c r="B1612">
        <f>[1]!EM_S_RISK_AVGRETURNY(A1612,"2015-12-01","2016-12-02","1")</f>
        <v>-6.5571000000000002</v>
      </c>
    </row>
    <row r="1613" spans="1:2" x14ac:dyDescent="0.25">
      <c r="A1613" t="s">
        <v>1782</v>
      </c>
      <c r="B1613">
        <f>[1]!EM_S_RISK_AVGRETURNY(A1613,"2015-12-01","2016-12-02","1")</f>
        <v>-6.6257000000000001</v>
      </c>
    </row>
    <row r="1614" spans="1:2" x14ac:dyDescent="0.25">
      <c r="A1614" t="s">
        <v>2153</v>
      </c>
      <c r="B1614">
        <f>[1]!EM_S_RISK_AVGRETURNY(A1614,"2015-12-01","2016-12-02","1")</f>
        <v>-6.6413000000000002</v>
      </c>
    </row>
    <row r="1615" spans="1:2" x14ac:dyDescent="0.25">
      <c r="A1615" t="s">
        <v>823</v>
      </c>
      <c r="B1615">
        <f>[1]!EM_S_RISK_AVGRETURNY(A1615,"2015-12-01","2016-12-02","1")</f>
        <v>-6.6585999999999999</v>
      </c>
    </row>
    <row r="1616" spans="1:2" x14ac:dyDescent="0.25">
      <c r="A1616" t="s">
        <v>520</v>
      </c>
      <c r="B1616">
        <f>[1]!EM_S_RISK_AVGRETURNY(A1616,"2015-12-01","2016-12-02","1")</f>
        <v>-6.6890999999999998</v>
      </c>
    </row>
    <row r="1617" spans="1:2" x14ac:dyDescent="0.25">
      <c r="A1617" t="s">
        <v>2022</v>
      </c>
      <c r="B1617">
        <f>[1]!EM_S_RISK_AVGRETURNY(A1617,"2015-12-01","2016-12-02","1")</f>
        <v>-6.6916000000000002</v>
      </c>
    </row>
    <row r="1618" spans="1:2" x14ac:dyDescent="0.25">
      <c r="A1618" t="s">
        <v>2180</v>
      </c>
      <c r="B1618">
        <f>[1]!EM_S_RISK_AVGRETURNY(A1618,"2015-12-01","2016-12-02","1")</f>
        <v>-6.7161</v>
      </c>
    </row>
    <row r="1619" spans="1:2" x14ac:dyDescent="0.25">
      <c r="A1619" t="s">
        <v>509</v>
      </c>
      <c r="B1619">
        <f>[1]!EM_S_RISK_AVGRETURNY(A1619,"2015-12-01","2016-12-02","1")</f>
        <v>-6.7187999999999999</v>
      </c>
    </row>
    <row r="1620" spans="1:2" x14ac:dyDescent="0.25">
      <c r="A1620" t="s">
        <v>740</v>
      </c>
      <c r="B1620">
        <f>[1]!EM_S_RISK_AVGRETURNY(A1620,"2015-12-01","2016-12-02","1")</f>
        <v>-6.7221000000000002</v>
      </c>
    </row>
    <row r="1621" spans="1:2" x14ac:dyDescent="0.25">
      <c r="A1621" t="s">
        <v>1637</v>
      </c>
      <c r="B1621">
        <f>[1]!EM_S_RISK_AVGRETURNY(A1621,"2015-12-01","2016-12-02","1")</f>
        <v>-6.7295999999999996</v>
      </c>
    </row>
    <row r="1622" spans="1:2" x14ac:dyDescent="0.25">
      <c r="A1622" t="s">
        <v>2656</v>
      </c>
      <c r="B1622">
        <f>[1]!EM_S_RISK_AVGRETURNY(A1622,"2015-12-01","2016-12-02","1")</f>
        <v>-6.7667999999999999</v>
      </c>
    </row>
    <row r="1623" spans="1:2" x14ac:dyDescent="0.25">
      <c r="A1623" t="s">
        <v>688</v>
      </c>
      <c r="B1623">
        <f>[1]!EM_S_RISK_AVGRETURNY(A1623,"2015-12-01","2016-12-02","1")</f>
        <v>-6.7717999999999998</v>
      </c>
    </row>
    <row r="1624" spans="1:2" x14ac:dyDescent="0.25">
      <c r="A1624" t="s">
        <v>1590</v>
      </c>
      <c r="B1624">
        <f>[1]!EM_S_RISK_AVGRETURNY(A1624,"2015-12-01","2016-12-02","1")</f>
        <v>-6.7981999999999996</v>
      </c>
    </row>
    <row r="1625" spans="1:2" x14ac:dyDescent="0.25">
      <c r="A1625" t="s">
        <v>2779</v>
      </c>
      <c r="B1625">
        <f>[1]!EM_S_RISK_AVGRETURNY(A1625,"2015-12-01","2016-12-02","1")</f>
        <v>-6.8967000000000001</v>
      </c>
    </row>
    <row r="1626" spans="1:2" x14ac:dyDescent="0.25">
      <c r="A1626" t="s">
        <v>2093</v>
      </c>
      <c r="B1626">
        <f>[1]!EM_S_RISK_AVGRETURNY(A1626,"2015-12-01","2016-12-02","1")</f>
        <v>-6.9291999999999998</v>
      </c>
    </row>
    <row r="1627" spans="1:2" x14ac:dyDescent="0.25">
      <c r="A1627" t="s">
        <v>716</v>
      </c>
      <c r="B1627">
        <f>[1]!EM_S_RISK_AVGRETURNY(A1627,"2015-12-01","2016-12-02","1")</f>
        <v>-6.9398</v>
      </c>
    </row>
    <row r="1628" spans="1:2" x14ac:dyDescent="0.25">
      <c r="A1628" t="s">
        <v>1034</v>
      </c>
      <c r="B1628">
        <f>[1]!EM_S_RISK_AVGRETURNY(A1628,"2015-12-01","2016-12-02","1")</f>
        <v>-6.9772999999999996</v>
      </c>
    </row>
    <row r="1629" spans="1:2" x14ac:dyDescent="0.25">
      <c r="A1629" t="s">
        <v>868</v>
      </c>
      <c r="B1629">
        <f>[1]!EM_S_RISK_AVGRETURNY(A1629,"2015-12-01","2016-12-02","1")</f>
        <v>-7.0434999999999999</v>
      </c>
    </row>
    <row r="1630" spans="1:2" x14ac:dyDescent="0.25">
      <c r="A1630" t="s">
        <v>1467</v>
      </c>
      <c r="B1630">
        <f>[1]!EM_S_RISK_AVGRETURNY(A1630,"2015-12-01","2016-12-02","1")</f>
        <v>-7.0494000000000003</v>
      </c>
    </row>
    <row r="1631" spans="1:2" x14ac:dyDescent="0.25">
      <c r="A1631" t="s">
        <v>2364</v>
      </c>
      <c r="B1631">
        <f>[1]!EM_S_RISK_AVGRETURNY(A1631,"2015-12-01","2016-12-02","1")</f>
        <v>-7.0937000000000001</v>
      </c>
    </row>
    <row r="1632" spans="1:2" x14ac:dyDescent="0.25">
      <c r="A1632" t="s">
        <v>2314</v>
      </c>
      <c r="B1632">
        <f>[1]!EM_S_RISK_AVGRETURNY(A1632,"2015-12-01","2016-12-02","1")</f>
        <v>-7.1073000000000004</v>
      </c>
    </row>
    <row r="1633" spans="1:2" x14ac:dyDescent="0.25">
      <c r="A1633" t="s">
        <v>2627</v>
      </c>
      <c r="B1633">
        <f>[1]!EM_S_RISK_AVGRETURNY(A1633,"2015-12-01","2016-12-02","1")</f>
        <v>-7.1246</v>
      </c>
    </row>
    <row r="1634" spans="1:2" x14ac:dyDescent="0.25">
      <c r="A1634" t="s">
        <v>2331</v>
      </c>
      <c r="B1634">
        <f>[1]!EM_S_RISK_AVGRETURNY(A1634,"2015-12-01","2016-12-02","1")</f>
        <v>-7.1298000000000004</v>
      </c>
    </row>
    <row r="1635" spans="1:2" x14ac:dyDescent="0.25">
      <c r="A1635" t="s">
        <v>2240</v>
      </c>
      <c r="B1635">
        <f>[1]!EM_S_RISK_AVGRETURNY(A1635,"2015-12-01","2016-12-02","1")</f>
        <v>-7.1961000000000004</v>
      </c>
    </row>
    <row r="1636" spans="1:2" x14ac:dyDescent="0.25">
      <c r="A1636" t="s">
        <v>2277</v>
      </c>
      <c r="B1636">
        <f>[1]!EM_S_RISK_AVGRETURNY(A1636,"2015-12-01","2016-12-02","1")</f>
        <v>-7.1997</v>
      </c>
    </row>
    <row r="1637" spans="1:2" x14ac:dyDescent="0.25">
      <c r="A1637" t="s">
        <v>2261</v>
      </c>
      <c r="B1637">
        <f>[1]!EM_S_RISK_AVGRETURNY(A1637,"2015-12-01","2016-12-02","1")</f>
        <v>-7.2138</v>
      </c>
    </row>
    <row r="1638" spans="1:2" x14ac:dyDescent="0.25">
      <c r="A1638" t="s">
        <v>1384</v>
      </c>
      <c r="B1638">
        <f>[1]!EM_S_RISK_AVGRETURNY(A1638,"2015-12-01","2016-12-02","1")</f>
        <v>-7.2309999999999999</v>
      </c>
    </row>
    <row r="1639" spans="1:2" x14ac:dyDescent="0.25">
      <c r="A1639" t="s">
        <v>354</v>
      </c>
      <c r="B1639">
        <f>[1]!EM_S_RISK_AVGRETURNY(A1639,"2015-12-01","2016-12-02","1")</f>
        <v>-7.2606000000000002</v>
      </c>
    </row>
    <row r="1640" spans="1:2" x14ac:dyDescent="0.25">
      <c r="A1640" t="s">
        <v>1314</v>
      </c>
      <c r="B1640">
        <f>[1]!EM_S_RISK_AVGRETURNY(A1640,"2015-12-01","2016-12-02","1")</f>
        <v>-7.2801</v>
      </c>
    </row>
    <row r="1641" spans="1:2" x14ac:dyDescent="0.25">
      <c r="A1641" t="s">
        <v>1869</v>
      </c>
      <c r="B1641">
        <f>[1]!EM_S_RISK_AVGRETURNY(A1641,"2015-12-01","2016-12-02","1")</f>
        <v>-7.2823000000000002</v>
      </c>
    </row>
    <row r="1642" spans="1:2" x14ac:dyDescent="0.25">
      <c r="A1642" t="s">
        <v>755</v>
      </c>
      <c r="B1642">
        <f>[1]!EM_S_RISK_AVGRETURNY(A1642,"2015-12-01","2016-12-02","1")</f>
        <v>-7.2956000000000003</v>
      </c>
    </row>
    <row r="1643" spans="1:2" x14ac:dyDescent="0.25">
      <c r="A1643" t="s">
        <v>1266</v>
      </c>
      <c r="B1643">
        <f>[1]!EM_S_RISK_AVGRETURNY(A1643,"2015-12-01","2016-12-02","1")</f>
        <v>-7.3010000000000002</v>
      </c>
    </row>
    <row r="1644" spans="1:2" x14ac:dyDescent="0.25">
      <c r="A1644" t="s">
        <v>2452</v>
      </c>
      <c r="B1644">
        <f>[1]!EM_S_RISK_AVGRETURNY(A1644,"2015-12-01","2016-12-02","1")</f>
        <v>-7.3311000000000002</v>
      </c>
    </row>
    <row r="1645" spans="1:2" x14ac:dyDescent="0.25">
      <c r="A1645" t="s">
        <v>737</v>
      </c>
      <c r="B1645">
        <f>[1]!EM_S_RISK_AVGRETURNY(A1645,"2015-12-01","2016-12-02","1")</f>
        <v>-7.3907999999999996</v>
      </c>
    </row>
    <row r="1646" spans="1:2" x14ac:dyDescent="0.25">
      <c r="A1646" t="s">
        <v>333</v>
      </c>
      <c r="B1646">
        <f>[1]!EM_S_RISK_AVGRETURNY(A1646,"2015-12-01","2016-12-02","1")</f>
        <v>-7.4017999999999997</v>
      </c>
    </row>
    <row r="1647" spans="1:2" x14ac:dyDescent="0.25">
      <c r="A1647" t="s">
        <v>496</v>
      </c>
      <c r="B1647">
        <f>[1]!EM_S_RISK_AVGRETURNY(A1647,"2015-12-01","2016-12-02","1")</f>
        <v>-7.4025999999999996</v>
      </c>
    </row>
    <row r="1648" spans="1:2" x14ac:dyDescent="0.25">
      <c r="A1648" t="s">
        <v>1803</v>
      </c>
      <c r="B1648">
        <f>[1]!EM_S_RISK_AVGRETURNY(A1648,"2015-12-01","2016-12-02","1")</f>
        <v>-7.4084000000000003</v>
      </c>
    </row>
    <row r="1649" spans="1:2" x14ac:dyDescent="0.25">
      <c r="A1649" t="s">
        <v>1284</v>
      </c>
      <c r="B1649">
        <f>[1]!EM_S_RISK_AVGRETURNY(A1649,"2015-12-01","2016-12-02","1")</f>
        <v>-7.4158999999999997</v>
      </c>
    </row>
    <row r="1650" spans="1:2" x14ac:dyDescent="0.25">
      <c r="A1650" t="s">
        <v>2028</v>
      </c>
      <c r="B1650">
        <f>[1]!EM_S_RISK_AVGRETURNY(A1650,"2015-12-01","2016-12-02","1")</f>
        <v>-7.4614000000000003</v>
      </c>
    </row>
    <row r="1651" spans="1:2" x14ac:dyDescent="0.25">
      <c r="A1651" t="s">
        <v>1490</v>
      </c>
      <c r="B1651">
        <f>[1]!EM_S_RISK_AVGRETURNY(A1651,"2015-12-01","2016-12-02","1")</f>
        <v>-7.4722</v>
      </c>
    </row>
    <row r="1652" spans="1:2" x14ac:dyDescent="0.25">
      <c r="A1652" t="s">
        <v>210</v>
      </c>
      <c r="B1652">
        <f>[1]!EM_S_RISK_AVGRETURNY(A1652,"2015-12-01","2016-12-02","1")</f>
        <v>-7.4802999999999997</v>
      </c>
    </row>
    <row r="1653" spans="1:2" x14ac:dyDescent="0.25">
      <c r="A1653" t="s">
        <v>2676</v>
      </c>
      <c r="B1653">
        <f>[1]!EM_S_RISK_AVGRETURNY(A1653,"2015-12-01","2016-12-02","1")</f>
        <v>-7.4939</v>
      </c>
    </row>
    <row r="1654" spans="1:2" x14ac:dyDescent="0.25">
      <c r="A1654" t="s">
        <v>1694</v>
      </c>
      <c r="B1654">
        <f>[1]!EM_S_RISK_AVGRETURNY(A1654,"2015-12-01","2016-12-02","1")</f>
        <v>-7.5353000000000003</v>
      </c>
    </row>
    <row r="1655" spans="1:2" x14ac:dyDescent="0.25">
      <c r="A1655" t="s">
        <v>896</v>
      </c>
      <c r="B1655">
        <f>[1]!EM_S_RISK_AVGRETURNY(A1655,"2015-12-01","2016-12-02","1")</f>
        <v>-7.5362</v>
      </c>
    </row>
    <row r="1656" spans="1:2" x14ac:dyDescent="0.25">
      <c r="A1656" t="s">
        <v>630</v>
      </c>
      <c r="B1656">
        <f>[1]!EM_S_RISK_AVGRETURNY(A1656,"2015-12-01","2016-12-02","1")</f>
        <v>-7.5664999999999996</v>
      </c>
    </row>
    <row r="1657" spans="1:2" x14ac:dyDescent="0.25">
      <c r="A1657" t="s">
        <v>2031</v>
      </c>
      <c r="B1657">
        <f>[1]!EM_S_RISK_AVGRETURNY(A1657,"2015-12-01","2016-12-02","1")</f>
        <v>-7.5728</v>
      </c>
    </row>
    <row r="1658" spans="1:2" x14ac:dyDescent="0.25">
      <c r="A1658" t="s">
        <v>1956</v>
      </c>
      <c r="B1658">
        <f>[1]!EM_S_RISK_AVGRETURNY(A1658,"2015-12-01","2016-12-02","1")</f>
        <v>-7.5891999999999999</v>
      </c>
    </row>
    <row r="1659" spans="1:2" x14ac:dyDescent="0.25">
      <c r="A1659" t="s">
        <v>1170</v>
      </c>
      <c r="B1659">
        <f>[1]!EM_S_RISK_AVGRETURNY(A1659,"2015-12-01","2016-12-02","1")</f>
        <v>-7.5946999999999996</v>
      </c>
    </row>
    <row r="1660" spans="1:2" x14ac:dyDescent="0.25">
      <c r="A1660" t="s">
        <v>582</v>
      </c>
      <c r="B1660">
        <f>[1]!EM_S_RISK_AVGRETURNY(A1660,"2015-12-01","2016-12-02","1")</f>
        <v>-7.6285999999999996</v>
      </c>
    </row>
    <row r="1661" spans="1:2" x14ac:dyDescent="0.25">
      <c r="A1661" t="s">
        <v>2868</v>
      </c>
      <c r="B1661">
        <f>[1]!EM_S_RISK_AVGRETURNY(A1661,"2015-12-01","2016-12-02","1")</f>
        <v>-7.6436999999999999</v>
      </c>
    </row>
    <row r="1662" spans="1:2" x14ac:dyDescent="0.25">
      <c r="A1662" t="s">
        <v>1346</v>
      </c>
      <c r="B1662">
        <f>[1]!EM_S_RISK_AVGRETURNY(A1662,"2015-12-01","2016-12-02","1")</f>
        <v>-7.6520999999999999</v>
      </c>
    </row>
    <row r="1663" spans="1:2" x14ac:dyDescent="0.25">
      <c r="A1663" t="s">
        <v>2280</v>
      </c>
      <c r="B1663">
        <f>[1]!EM_S_RISK_AVGRETURNY(A1663,"2015-12-01","2016-12-02","1")</f>
        <v>-7.6952999999999996</v>
      </c>
    </row>
    <row r="1664" spans="1:2" x14ac:dyDescent="0.25">
      <c r="A1664" t="s">
        <v>1576</v>
      </c>
      <c r="B1664">
        <f>[1]!EM_S_RISK_AVGRETURNY(A1664,"2015-12-01","2016-12-02","1")</f>
        <v>-7.7027999999999999</v>
      </c>
    </row>
    <row r="1665" spans="1:2" x14ac:dyDescent="0.25">
      <c r="A1665" t="s">
        <v>2084</v>
      </c>
      <c r="B1665">
        <f>[1]!EM_S_RISK_AVGRETURNY(A1665,"2015-12-01","2016-12-02","1")</f>
        <v>-7.7053000000000003</v>
      </c>
    </row>
    <row r="1666" spans="1:2" x14ac:dyDescent="0.25">
      <c r="A1666" t="s">
        <v>567</v>
      </c>
      <c r="B1666">
        <f>[1]!EM_S_RISK_AVGRETURNY(A1666,"2015-12-01","2016-12-02","1")</f>
        <v>-7.7176999999999998</v>
      </c>
    </row>
    <row r="1667" spans="1:2" x14ac:dyDescent="0.25">
      <c r="A1667" t="s">
        <v>1488</v>
      </c>
      <c r="B1667">
        <f>[1]!EM_S_RISK_AVGRETURNY(A1667,"2015-12-01","2016-12-02","1")</f>
        <v>-7.7248000000000001</v>
      </c>
    </row>
    <row r="1668" spans="1:2" x14ac:dyDescent="0.25">
      <c r="A1668" t="s">
        <v>2068</v>
      </c>
      <c r="B1668">
        <f>[1]!EM_S_RISK_AVGRETURNY(A1668,"2015-12-01","2016-12-02","1")</f>
        <v>-7.7295999999999996</v>
      </c>
    </row>
    <row r="1669" spans="1:2" x14ac:dyDescent="0.25">
      <c r="A1669" t="s">
        <v>1810</v>
      </c>
      <c r="B1669">
        <f>[1]!EM_S_RISK_AVGRETURNY(A1669,"2015-12-01","2016-12-02","1")</f>
        <v>-7.7321</v>
      </c>
    </row>
    <row r="1670" spans="1:2" x14ac:dyDescent="0.25">
      <c r="A1670" t="s">
        <v>2671</v>
      </c>
      <c r="B1670">
        <f>[1]!EM_S_RISK_AVGRETURNY(A1670,"2015-12-01","2016-12-02","1")</f>
        <v>-7.782</v>
      </c>
    </row>
    <row r="1671" spans="1:2" x14ac:dyDescent="0.25">
      <c r="A1671" t="s">
        <v>1375</v>
      </c>
      <c r="B1671">
        <f>[1]!EM_S_RISK_AVGRETURNY(A1671,"2015-12-01","2016-12-02","1")</f>
        <v>-7.7861000000000002</v>
      </c>
    </row>
    <row r="1672" spans="1:2" x14ac:dyDescent="0.25">
      <c r="A1672" t="s">
        <v>2401</v>
      </c>
      <c r="B1672">
        <f>[1]!EM_S_RISK_AVGRETURNY(A1672,"2015-12-01","2016-12-02","1")</f>
        <v>-7.8361999999999998</v>
      </c>
    </row>
    <row r="1673" spans="1:2" x14ac:dyDescent="0.25">
      <c r="A1673" t="s">
        <v>2165</v>
      </c>
      <c r="B1673">
        <f>[1]!EM_S_RISK_AVGRETURNY(A1673,"2015-12-01","2016-12-02","1")</f>
        <v>-7.8442999999999996</v>
      </c>
    </row>
    <row r="1674" spans="1:2" x14ac:dyDescent="0.25">
      <c r="A1674" t="s">
        <v>2186</v>
      </c>
      <c r="B1674">
        <f>[1]!EM_S_RISK_AVGRETURNY(A1674,"2015-12-01","2016-12-02","1")</f>
        <v>-7.8685</v>
      </c>
    </row>
    <row r="1675" spans="1:2" x14ac:dyDescent="0.25">
      <c r="A1675" t="s">
        <v>1124</v>
      </c>
      <c r="B1675">
        <f>[1]!EM_S_RISK_AVGRETURNY(A1675,"2015-12-01","2016-12-02","1")</f>
        <v>-7.8693</v>
      </c>
    </row>
    <row r="1676" spans="1:2" x14ac:dyDescent="0.25">
      <c r="A1676" t="s">
        <v>131</v>
      </c>
      <c r="B1676">
        <f>[1]!EM_S_RISK_AVGRETURNY(A1676,"2015-12-01","2016-12-02","1")</f>
        <v>-7.8781999999999996</v>
      </c>
    </row>
    <row r="1677" spans="1:2" x14ac:dyDescent="0.25">
      <c r="A1677" t="s">
        <v>1008</v>
      </c>
      <c r="B1677">
        <f>[1]!EM_S_RISK_AVGRETURNY(A1677,"2015-12-01","2016-12-02","1")</f>
        <v>-7.883</v>
      </c>
    </row>
    <row r="1678" spans="1:2" x14ac:dyDescent="0.25">
      <c r="A1678" t="s">
        <v>1791</v>
      </c>
      <c r="B1678">
        <f>[1]!EM_S_RISK_AVGRETURNY(A1678,"2015-12-01","2016-12-02","1")</f>
        <v>-7.8933</v>
      </c>
    </row>
    <row r="1679" spans="1:2" x14ac:dyDescent="0.25">
      <c r="A1679" t="s">
        <v>1371</v>
      </c>
      <c r="B1679">
        <f>[1]!EM_S_RISK_AVGRETURNY(A1679,"2015-12-01","2016-12-02","1")</f>
        <v>-7.9093</v>
      </c>
    </row>
    <row r="1680" spans="1:2" x14ac:dyDescent="0.25">
      <c r="A1680" t="s">
        <v>1089</v>
      </c>
      <c r="B1680">
        <f>[1]!EM_S_RISK_AVGRETURNY(A1680,"2015-12-01","2016-12-02","1")</f>
        <v>-7.9596999999999998</v>
      </c>
    </row>
    <row r="1681" spans="1:2" x14ac:dyDescent="0.25">
      <c r="A1681" t="s">
        <v>2301</v>
      </c>
      <c r="B1681">
        <f>[1]!EM_S_RISK_AVGRETURNY(A1681,"2015-12-01","2016-12-02","1")</f>
        <v>-7.9809999999999999</v>
      </c>
    </row>
    <row r="1682" spans="1:2" x14ac:dyDescent="0.25">
      <c r="A1682" t="s">
        <v>904</v>
      </c>
      <c r="B1682">
        <f>[1]!EM_S_RISK_AVGRETURNY(A1682,"2015-12-01","2016-12-02","1")</f>
        <v>-7.9935999999999998</v>
      </c>
    </row>
    <row r="1683" spans="1:2" x14ac:dyDescent="0.25">
      <c r="A1683" t="s">
        <v>1072</v>
      </c>
      <c r="B1683">
        <f>[1]!EM_S_RISK_AVGRETURNY(A1683,"2015-12-01","2016-12-02","1")</f>
        <v>-8.0101999999999993</v>
      </c>
    </row>
    <row r="1684" spans="1:2" x14ac:dyDescent="0.25">
      <c r="A1684" t="s">
        <v>2089</v>
      </c>
      <c r="B1684">
        <f>[1]!EM_S_RISK_AVGRETURNY(A1684,"2015-12-01","2016-12-02","1")</f>
        <v>-8.0631000000000004</v>
      </c>
    </row>
    <row r="1685" spans="1:2" x14ac:dyDescent="0.25">
      <c r="A1685" t="s">
        <v>92</v>
      </c>
      <c r="B1685">
        <f>[1]!EM_S_RISK_AVGRETURNY(A1685,"2015-12-01","2016-12-02","1")</f>
        <v>-8.0634999999999994</v>
      </c>
    </row>
    <row r="1686" spans="1:2" x14ac:dyDescent="0.25">
      <c r="A1686" t="s">
        <v>2705</v>
      </c>
      <c r="B1686">
        <f>[1]!EM_S_RISK_AVGRETURNY(A1686,"2015-12-01","2016-12-02","1")</f>
        <v>-8.0809999999999995</v>
      </c>
    </row>
    <row r="1687" spans="1:2" x14ac:dyDescent="0.25">
      <c r="A1687" t="s">
        <v>888</v>
      </c>
      <c r="B1687">
        <f>[1]!EM_S_RISK_AVGRETURNY(A1687,"2015-12-01","2016-12-02","1")</f>
        <v>-8.1112000000000002</v>
      </c>
    </row>
    <row r="1688" spans="1:2" x14ac:dyDescent="0.25">
      <c r="A1688" t="s">
        <v>1504</v>
      </c>
      <c r="B1688">
        <f>[1]!EM_S_RISK_AVGRETURNY(A1688,"2015-12-01","2016-12-02","1")</f>
        <v>-8.1357999999999997</v>
      </c>
    </row>
    <row r="1689" spans="1:2" x14ac:dyDescent="0.25">
      <c r="A1689" t="s">
        <v>1796</v>
      </c>
      <c r="B1689">
        <f>[1]!EM_S_RISK_AVGRETURNY(A1689,"2015-12-01","2016-12-02","1")</f>
        <v>-8.1699000000000002</v>
      </c>
    </row>
    <row r="1690" spans="1:2" x14ac:dyDescent="0.25">
      <c r="A1690" t="s">
        <v>725</v>
      </c>
      <c r="B1690">
        <f>[1]!EM_S_RISK_AVGRETURNY(A1690,"2015-12-01","2016-12-02","1")</f>
        <v>-8.1758000000000006</v>
      </c>
    </row>
    <row r="1691" spans="1:2" x14ac:dyDescent="0.25">
      <c r="A1691" t="s">
        <v>2702</v>
      </c>
      <c r="B1691">
        <f>[1]!EM_S_RISK_AVGRETURNY(A1691,"2015-12-01","2016-12-02","1")</f>
        <v>-8.1789000000000005</v>
      </c>
    </row>
    <row r="1692" spans="1:2" x14ac:dyDescent="0.25">
      <c r="A1692" t="s">
        <v>2324</v>
      </c>
      <c r="B1692">
        <f>[1]!EM_S_RISK_AVGRETURNY(A1692,"2015-12-01","2016-12-02","1")</f>
        <v>-8.1797000000000004</v>
      </c>
    </row>
    <row r="1693" spans="1:2" x14ac:dyDescent="0.25">
      <c r="A1693" t="s">
        <v>2539</v>
      </c>
      <c r="B1693">
        <f>[1]!EM_S_RISK_AVGRETURNY(A1693,"2015-12-01","2016-12-02","1")</f>
        <v>-8.1920000000000002</v>
      </c>
    </row>
    <row r="1694" spans="1:2" x14ac:dyDescent="0.25">
      <c r="A1694" t="s">
        <v>1270</v>
      </c>
      <c r="B1694">
        <f>[1]!EM_S_RISK_AVGRETURNY(A1694,"2015-12-01","2016-12-02","1")</f>
        <v>-8.1940000000000008</v>
      </c>
    </row>
    <row r="1695" spans="1:2" x14ac:dyDescent="0.25">
      <c r="A1695" t="s">
        <v>238</v>
      </c>
      <c r="B1695">
        <f>[1]!EM_S_RISK_AVGRETURNY(A1695,"2015-12-01","2016-12-02","1")</f>
        <v>-8.2048000000000005</v>
      </c>
    </row>
    <row r="1696" spans="1:2" x14ac:dyDescent="0.25">
      <c r="A1696" t="s">
        <v>622</v>
      </c>
      <c r="B1696">
        <f>[1]!EM_S_RISK_AVGRETURNY(A1696,"2015-12-01","2016-12-02","1")</f>
        <v>-8.2133000000000003</v>
      </c>
    </row>
    <row r="1697" spans="1:2" x14ac:dyDescent="0.25">
      <c r="A1697" t="s">
        <v>796</v>
      </c>
      <c r="B1697">
        <f>[1]!EM_S_RISK_AVGRETURNY(A1697,"2015-12-01","2016-12-02","1")</f>
        <v>-8.2451000000000008</v>
      </c>
    </row>
    <row r="1698" spans="1:2" x14ac:dyDescent="0.25">
      <c r="A1698" t="s">
        <v>2172</v>
      </c>
      <c r="B1698">
        <f>[1]!EM_S_RISK_AVGRETURNY(A1698,"2015-12-01","2016-12-02","1")</f>
        <v>-8.2528000000000006</v>
      </c>
    </row>
    <row r="1699" spans="1:2" x14ac:dyDescent="0.25">
      <c r="A1699" t="s">
        <v>322</v>
      </c>
      <c r="B1699">
        <f>[1]!EM_S_RISK_AVGRETURNY(A1699,"2015-12-01","2016-12-02","1")</f>
        <v>-8.2654999999999994</v>
      </c>
    </row>
    <row r="1700" spans="1:2" x14ac:dyDescent="0.25">
      <c r="A1700" t="s">
        <v>1814</v>
      </c>
      <c r="B1700">
        <f>[1]!EM_S_RISK_AVGRETURNY(A1700,"2015-12-01","2016-12-02","1")</f>
        <v>-8.2675000000000001</v>
      </c>
    </row>
    <row r="1701" spans="1:2" x14ac:dyDescent="0.25">
      <c r="A1701" t="s">
        <v>122</v>
      </c>
      <c r="B1701">
        <f>[1]!EM_S_RISK_AVGRETURNY(A1701,"2015-12-01","2016-12-02","1")</f>
        <v>-8.2800999999999991</v>
      </c>
    </row>
    <row r="1702" spans="1:2" x14ac:dyDescent="0.25">
      <c r="A1702" t="s">
        <v>114</v>
      </c>
      <c r="B1702">
        <f>[1]!EM_S_RISK_AVGRETURNY(A1702,"2015-12-01","2016-12-02","1")</f>
        <v>-8.2898999999999994</v>
      </c>
    </row>
    <row r="1703" spans="1:2" x14ac:dyDescent="0.25">
      <c r="A1703" t="s">
        <v>1051</v>
      </c>
      <c r="B1703">
        <f>[1]!EM_S_RISK_AVGRETURNY(A1703,"2015-12-01","2016-12-02","1")</f>
        <v>-8.2956000000000003</v>
      </c>
    </row>
    <row r="1704" spans="1:2" x14ac:dyDescent="0.25">
      <c r="A1704" t="s">
        <v>1962</v>
      </c>
      <c r="B1704">
        <f>[1]!EM_S_RISK_AVGRETURNY(A1704,"2015-12-01","2016-12-02","1")</f>
        <v>-8.3008000000000006</v>
      </c>
    </row>
    <row r="1705" spans="1:2" x14ac:dyDescent="0.25">
      <c r="A1705" t="s">
        <v>721</v>
      </c>
      <c r="B1705">
        <f>[1]!EM_S_RISK_AVGRETURNY(A1705,"2015-12-01","2016-12-02","1")</f>
        <v>-8.3011999999999997</v>
      </c>
    </row>
    <row r="1706" spans="1:2" x14ac:dyDescent="0.25">
      <c r="A1706" t="s">
        <v>442</v>
      </c>
      <c r="B1706">
        <f>[1]!EM_S_RISK_AVGRETURNY(A1706,"2015-12-01","2016-12-02","1")</f>
        <v>-8.3108000000000004</v>
      </c>
    </row>
    <row r="1707" spans="1:2" x14ac:dyDescent="0.25">
      <c r="A1707" t="s">
        <v>2579</v>
      </c>
      <c r="B1707">
        <f>[1]!EM_S_RISK_AVGRETURNY(A1707,"2015-12-01","2016-12-02","1")</f>
        <v>-8.3667999999999996</v>
      </c>
    </row>
    <row r="1708" spans="1:2" x14ac:dyDescent="0.25">
      <c r="A1708" t="s">
        <v>1964</v>
      </c>
      <c r="B1708">
        <f>[1]!EM_S_RISK_AVGRETURNY(A1708,"2015-12-01","2016-12-02","1")</f>
        <v>-8.3681000000000001</v>
      </c>
    </row>
    <row r="1709" spans="1:2" x14ac:dyDescent="0.25">
      <c r="A1709" t="s">
        <v>1368</v>
      </c>
      <c r="B1709">
        <f>[1]!EM_S_RISK_AVGRETURNY(A1709,"2015-12-01","2016-12-02","1")</f>
        <v>-8.4364000000000008</v>
      </c>
    </row>
    <row r="1710" spans="1:2" x14ac:dyDescent="0.25">
      <c r="A1710" t="s">
        <v>2333</v>
      </c>
      <c r="B1710">
        <f>[1]!EM_S_RISK_AVGRETURNY(A1710,"2015-12-01","2016-12-02","1")</f>
        <v>-8.4374000000000002</v>
      </c>
    </row>
    <row r="1711" spans="1:2" x14ac:dyDescent="0.25">
      <c r="A1711" t="s">
        <v>2398</v>
      </c>
      <c r="B1711">
        <f>[1]!EM_S_RISK_AVGRETURNY(A1711,"2015-12-01","2016-12-02","1")</f>
        <v>-8.4850999999999992</v>
      </c>
    </row>
    <row r="1712" spans="1:2" x14ac:dyDescent="0.25">
      <c r="A1712" t="s">
        <v>451</v>
      </c>
      <c r="B1712">
        <f>[1]!EM_S_RISK_AVGRETURNY(A1712,"2015-12-01","2016-12-02","1")</f>
        <v>-8.5010999999999992</v>
      </c>
    </row>
    <row r="1713" spans="1:2" x14ac:dyDescent="0.25">
      <c r="A1713" t="s">
        <v>2875</v>
      </c>
      <c r="B1713">
        <f>[1]!EM_S_RISK_AVGRETURNY(A1713,"2015-12-01","2016-12-02","1")</f>
        <v>-8.5146999999999995</v>
      </c>
    </row>
    <row r="1714" spans="1:2" x14ac:dyDescent="0.25">
      <c r="A1714" t="s">
        <v>323</v>
      </c>
      <c r="B1714">
        <f>[1]!EM_S_RISK_AVGRETURNY(A1714,"2015-12-01","2016-12-02","1")</f>
        <v>-8.5149000000000008</v>
      </c>
    </row>
    <row r="1715" spans="1:2" x14ac:dyDescent="0.25">
      <c r="A1715" t="s">
        <v>2370</v>
      </c>
      <c r="B1715">
        <f>[1]!EM_S_RISK_AVGRETURNY(A1715,"2015-12-01","2016-12-02","1")</f>
        <v>-8.5234000000000005</v>
      </c>
    </row>
    <row r="1716" spans="1:2" x14ac:dyDescent="0.25">
      <c r="A1716" t="s">
        <v>2622</v>
      </c>
      <c r="B1716">
        <f>[1]!EM_S_RISK_AVGRETURNY(A1716,"2015-12-01","2016-12-02","1")</f>
        <v>-8.5289999999999999</v>
      </c>
    </row>
    <row r="1717" spans="1:2" x14ac:dyDescent="0.25">
      <c r="A1717" t="s">
        <v>1391</v>
      </c>
      <c r="B1717">
        <f>[1]!EM_S_RISK_AVGRETURNY(A1717,"2015-12-01","2016-12-02","1")</f>
        <v>-8.5428999999999995</v>
      </c>
    </row>
    <row r="1718" spans="1:2" x14ac:dyDescent="0.25">
      <c r="A1718" t="s">
        <v>461</v>
      </c>
      <c r="B1718">
        <f>[1]!EM_S_RISK_AVGRETURNY(A1718,"2015-12-01","2016-12-02","1")</f>
        <v>-8.56</v>
      </c>
    </row>
    <row r="1719" spans="1:2" x14ac:dyDescent="0.25">
      <c r="A1719" t="s">
        <v>1653</v>
      </c>
      <c r="B1719">
        <f>[1]!EM_S_RISK_AVGRETURNY(A1719,"2015-12-01","2016-12-02","1")</f>
        <v>-8.5609000000000002</v>
      </c>
    </row>
    <row r="1720" spans="1:2" x14ac:dyDescent="0.25">
      <c r="A1720" t="s">
        <v>1440</v>
      </c>
      <c r="B1720">
        <f>[1]!EM_S_RISK_AVGRETURNY(A1720,"2015-12-01","2016-12-02","1")</f>
        <v>-8.5749999999999993</v>
      </c>
    </row>
    <row r="1721" spans="1:2" x14ac:dyDescent="0.25">
      <c r="A1721" t="s">
        <v>1067</v>
      </c>
      <c r="B1721">
        <f>[1]!EM_S_RISK_AVGRETURNY(A1721,"2015-12-01","2016-12-02","1")</f>
        <v>-8.6321999999999992</v>
      </c>
    </row>
    <row r="1722" spans="1:2" x14ac:dyDescent="0.25">
      <c r="A1722" t="s">
        <v>657</v>
      </c>
      <c r="B1722">
        <f>[1]!EM_S_RISK_AVGRETURNY(A1722,"2015-12-01","2016-12-02","1")</f>
        <v>-8.6340000000000003</v>
      </c>
    </row>
    <row r="1723" spans="1:2" x14ac:dyDescent="0.25">
      <c r="A1723" t="s">
        <v>1526</v>
      </c>
      <c r="B1723">
        <f>[1]!EM_S_RISK_AVGRETURNY(A1723,"2015-12-01","2016-12-02","1")</f>
        <v>-8.6390999999999991</v>
      </c>
    </row>
    <row r="1724" spans="1:2" x14ac:dyDescent="0.25">
      <c r="A1724" t="s">
        <v>984</v>
      </c>
      <c r="B1724">
        <f>[1]!EM_S_RISK_AVGRETURNY(A1724,"2015-12-01","2016-12-02","1")</f>
        <v>-8.6494</v>
      </c>
    </row>
    <row r="1725" spans="1:2" x14ac:dyDescent="0.25">
      <c r="A1725" t="s">
        <v>852</v>
      </c>
      <c r="B1725">
        <f>[1]!EM_S_RISK_AVGRETURNY(A1725,"2015-12-01","2016-12-02","1")</f>
        <v>-8.6632999999999996</v>
      </c>
    </row>
    <row r="1726" spans="1:2" x14ac:dyDescent="0.25">
      <c r="A1726" t="s">
        <v>709</v>
      </c>
      <c r="B1726">
        <f>[1]!EM_S_RISK_AVGRETURNY(A1726,"2015-12-01","2016-12-02","1")</f>
        <v>-8.6804000000000006</v>
      </c>
    </row>
    <row r="1727" spans="1:2" x14ac:dyDescent="0.25">
      <c r="A1727" t="s">
        <v>1102</v>
      </c>
      <c r="B1727">
        <f>[1]!EM_S_RISK_AVGRETURNY(A1727,"2015-12-01","2016-12-02","1")</f>
        <v>-8.7166999999999994</v>
      </c>
    </row>
    <row r="1728" spans="1:2" x14ac:dyDescent="0.25">
      <c r="A1728" t="s">
        <v>328</v>
      </c>
      <c r="B1728">
        <f>[1]!EM_S_RISK_AVGRETURNY(A1728,"2015-12-01","2016-12-02","1")</f>
        <v>-8.7850999999999999</v>
      </c>
    </row>
    <row r="1729" spans="1:2" x14ac:dyDescent="0.25">
      <c r="A1729" t="s">
        <v>1839</v>
      </c>
      <c r="B1729">
        <f>[1]!EM_S_RISK_AVGRETURNY(A1729,"2015-12-01","2016-12-02","1")</f>
        <v>-8.8147000000000002</v>
      </c>
    </row>
    <row r="1730" spans="1:2" x14ac:dyDescent="0.25">
      <c r="A1730" t="s">
        <v>1378</v>
      </c>
      <c r="B1730">
        <f>[1]!EM_S_RISK_AVGRETURNY(A1730,"2015-12-01","2016-12-02","1")</f>
        <v>-8.8232999999999997</v>
      </c>
    </row>
    <row r="1731" spans="1:2" x14ac:dyDescent="0.25">
      <c r="A1731" t="s">
        <v>2313</v>
      </c>
      <c r="B1731">
        <f>[1]!EM_S_RISK_AVGRETURNY(A1731,"2015-12-01","2016-12-02","1")</f>
        <v>-8.8274000000000008</v>
      </c>
    </row>
    <row r="1732" spans="1:2" x14ac:dyDescent="0.25">
      <c r="A1732" t="s">
        <v>2647</v>
      </c>
      <c r="B1732">
        <f>[1]!EM_S_RISK_AVGRETURNY(A1732,"2015-12-01","2016-12-02","1")</f>
        <v>-8.8302999999999994</v>
      </c>
    </row>
    <row r="1733" spans="1:2" x14ac:dyDescent="0.25">
      <c r="A1733" t="s">
        <v>2648</v>
      </c>
      <c r="B1733">
        <f>[1]!EM_S_RISK_AVGRETURNY(A1733,"2015-12-01","2016-12-02","1")</f>
        <v>-8.84</v>
      </c>
    </row>
    <row r="1734" spans="1:2" x14ac:dyDescent="0.25">
      <c r="A1734" t="s">
        <v>660</v>
      </c>
      <c r="B1734">
        <f>[1]!EM_S_RISK_AVGRETURNY(A1734,"2015-12-01","2016-12-02","1")</f>
        <v>-8.8643999999999998</v>
      </c>
    </row>
    <row r="1735" spans="1:2" x14ac:dyDescent="0.25">
      <c r="A1735" t="s">
        <v>321</v>
      </c>
      <c r="B1735">
        <f>[1]!EM_S_RISK_AVGRETURNY(A1735,"2015-12-01","2016-12-02","1")</f>
        <v>-8.91</v>
      </c>
    </row>
    <row r="1736" spans="1:2" x14ac:dyDescent="0.25">
      <c r="A1736" t="s">
        <v>1735</v>
      </c>
      <c r="B1736">
        <f>[1]!EM_S_RISK_AVGRETURNY(A1736,"2015-12-01","2016-12-02","1")</f>
        <v>-8.9236000000000004</v>
      </c>
    </row>
    <row r="1737" spans="1:2" x14ac:dyDescent="0.25">
      <c r="A1737" t="s">
        <v>1153</v>
      </c>
      <c r="B1737">
        <f>[1]!EM_S_RISK_AVGRETURNY(A1737,"2015-12-01","2016-12-02","1")</f>
        <v>-8.9606999999999992</v>
      </c>
    </row>
    <row r="1738" spans="1:2" x14ac:dyDescent="0.25">
      <c r="A1738" t="s">
        <v>165</v>
      </c>
      <c r="B1738">
        <f>[1]!EM_S_RISK_AVGRETURNY(A1738,"2015-12-01","2016-12-02","1")</f>
        <v>-9.0114999999999998</v>
      </c>
    </row>
    <row r="1739" spans="1:2" x14ac:dyDescent="0.25">
      <c r="A1739" t="s">
        <v>2855</v>
      </c>
      <c r="B1739">
        <f>[1]!EM_S_RISK_AVGRETURNY(A1739,"2015-12-01","2016-12-02","1")</f>
        <v>-9.0312999999999999</v>
      </c>
    </row>
    <row r="1740" spans="1:2" x14ac:dyDescent="0.25">
      <c r="A1740" t="s">
        <v>1890</v>
      </c>
      <c r="B1740">
        <f>[1]!EM_S_RISK_AVGRETURNY(A1740,"2015-12-01","2016-12-02","1")</f>
        <v>-9.0526</v>
      </c>
    </row>
    <row r="1741" spans="1:2" x14ac:dyDescent="0.25">
      <c r="A1741" t="s">
        <v>842</v>
      </c>
      <c r="B1741">
        <f>[1]!EM_S_RISK_AVGRETURNY(A1741,"2015-12-01","2016-12-02","1")</f>
        <v>-9.0669000000000004</v>
      </c>
    </row>
    <row r="1742" spans="1:2" x14ac:dyDescent="0.25">
      <c r="A1742" t="s">
        <v>2248</v>
      </c>
      <c r="B1742">
        <f>[1]!EM_S_RISK_AVGRETURNY(A1742,"2015-12-01","2016-12-02","1")</f>
        <v>-9.0765999999999991</v>
      </c>
    </row>
    <row r="1743" spans="1:2" x14ac:dyDescent="0.25">
      <c r="A1743" t="s">
        <v>2202</v>
      </c>
      <c r="B1743">
        <f>[1]!EM_S_RISK_AVGRETURNY(A1743,"2015-12-01","2016-12-02","1")</f>
        <v>-9.1336999999999993</v>
      </c>
    </row>
    <row r="1744" spans="1:2" x14ac:dyDescent="0.25">
      <c r="A1744" t="s">
        <v>2410</v>
      </c>
      <c r="B1744">
        <f>[1]!EM_S_RISK_AVGRETURNY(A1744,"2015-12-01","2016-12-02","1")</f>
        <v>-9.1658000000000008</v>
      </c>
    </row>
    <row r="1745" spans="1:2" x14ac:dyDescent="0.25">
      <c r="A1745" t="s">
        <v>1091</v>
      </c>
      <c r="B1745">
        <f>[1]!EM_S_RISK_AVGRETURNY(A1745,"2015-12-01","2016-12-02","1")</f>
        <v>-9.1666000000000007</v>
      </c>
    </row>
    <row r="1746" spans="1:2" x14ac:dyDescent="0.25">
      <c r="A1746" t="s">
        <v>914</v>
      </c>
      <c r="B1746">
        <f>[1]!EM_S_RISK_AVGRETURNY(A1746,"2015-12-01","2016-12-02","1")</f>
        <v>-9.2139000000000006</v>
      </c>
    </row>
    <row r="1747" spans="1:2" x14ac:dyDescent="0.25">
      <c r="A1747" t="s">
        <v>367</v>
      </c>
      <c r="B1747">
        <f>[1]!EM_S_RISK_AVGRETURNY(A1747,"2015-12-01","2016-12-02","1")</f>
        <v>-9.2322000000000006</v>
      </c>
    </row>
    <row r="1748" spans="1:2" x14ac:dyDescent="0.25">
      <c r="A1748" t="s">
        <v>2184</v>
      </c>
      <c r="B1748">
        <f>[1]!EM_S_RISK_AVGRETURNY(A1748,"2015-12-01","2016-12-02","1")</f>
        <v>-9.2628000000000004</v>
      </c>
    </row>
    <row r="1749" spans="1:2" x14ac:dyDescent="0.25">
      <c r="A1749" t="s">
        <v>2318</v>
      </c>
      <c r="B1749">
        <f>[1]!EM_S_RISK_AVGRETURNY(A1749,"2015-12-01","2016-12-02","1")</f>
        <v>-9.3088999999999995</v>
      </c>
    </row>
    <row r="1750" spans="1:2" x14ac:dyDescent="0.25">
      <c r="A1750" t="s">
        <v>402</v>
      </c>
      <c r="B1750">
        <f>[1]!EM_S_RISK_AVGRETURNY(A1750,"2015-12-01","2016-12-02","1")</f>
        <v>-9.3216000000000001</v>
      </c>
    </row>
    <row r="1751" spans="1:2" x14ac:dyDescent="0.25">
      <c r="A1751" t="s">
        <v>2071</v>
      </c>
      <c r="B1751">
        <f>[1]!EM_S_RISK_AVGRETURNY(A1751,"2015-12-01","2016-12-02","1")</f>
        <v>-9.3394999999999992</v>
      </c>
    </row>
    <row r="1752" spans="1:2" x14ac:dyDescent="0.25">
      <c r="A1752" t="s">
        <v>1682</v>
      </c>
      <c r="B1752">
        <f>[1]!EM_S_RISK_AVGRETURNY(A1752,"2015-12-01","2016-12-02","1")</f>
        <v>-9.3435000000000006</v>
      </c>
    </row>
    <row r="1753" spans="1:2" x14ac:dyDescent="0.25">
      <c r="A1753" t="s">
        <v>324</v>
      </c>
      <c r="B1753">
        <f>[1]!EM_S_RISK_AVGRETURNY(A1753,"2015-12-01","2016-12-02","1")</f>
        <v>-9.3771000000000004</v>
      </c>
    </row>
    <row r="1754" spans="1:2" x14ac:dyDescent="0.25">
      <c r="A1754" t="s">
        <v>2870</v>
      </c>
      <c r="B1754">
        <f>[1]!EM_S_RISK_AVGRETURNY(A1754,"2015-12-01","2016-12-02","1")</f>
        <v>-9.3788999999999998</v>
      </c>
    </row>
    <row r="1755" spans="1:2" x14ac:dyDescent="0.25">
      <c r="A1755" t="s">
        <v>2851</v>
      </c>
      <c r="B1755">
        <f>[1]!EM_S_RISK_AVGRETURNY(A1755,"2015-12-01","2016-12-02","1")</f>
        <v>-9.407</v>
      </c>
    </row>
    <row r="1756" spans="1:2" x14ac:dyDescent="0.25">
      <c r="A1756" t="s">
        <v>2402</v>
      </c>
      <c r="B1756">
        <f>[1]!EM_S_RISK_AVGRETURNY(A1756,"2015-12-01","2016-12-02","1")</f>
        <v>-9.4374000000000002</v>
      </c>
    </row>
    <row r="1757" spans="1:2" x14ac:dyDescent="0.25">
      <c r="A1757" t="s">
        <v>2916</v>
      </c>
      <c r="B1757">
        <f>[1]!EM_S_RISK_AVGRETURNY(A1757,"2015-12-01","2016-12-02","1")</f>
        <v>-9.4579000000000004</v>
      </c>
    </row>
    <row r="1758" spans="1:2" x14ac:dyDescent="0.25">
      <c r="A1758" t="s">
        <v>1285</v>
      </c>
      <c r="B1758">
        <f>[1]!EM_S_RISK_AVGRETURNY(A1758,"2015-12-01","2016-12-02","1")</f>
        <v>-9.4998000000000005</v>
      </c>
    </row>
    <row r="1759" spans="1:2" x14ac:dyDescent="0.25">
      <c r="A1759" t="s">
        <v>1841</v>
      </c>
      <c r="B1759">
        <f>[1]!EM_S_RISK_AVGRETURNY(A1759,"2015-12-01","2016-12-02","1")</f>
        <v>-9.5045999999999999</v>
      </c>
    </row>
    <row r="1760" spans="1:2" x14ac:dyDescent="0.25">
      <c r="A1760" t="s">
        <v>807</v>
      </c>
      <c r="B1760">
        <f>[1]!EM_S_RISK_AVGRETURNY(A1760,"2015-12-01","2016-12-02","1")</f>
        <v>-9.6118000000000006</v>
      </c>
    </row>
    <row r="1761" spans="1:2" x14ac:dyDescent="0.25">
      <c r="A1761" t="s">
        <v>2353</v>
      </c>
      <c r="B1761">
        <f>[1]!EM_S_RISK_AVGRETURNY(A1761,"2015-12-01","2016-12-02","1")</f>
        <v>-9.6326999999999998</v>
      </c>
    </row>
    <row r="1762" spans="1:2" x14ac:dyDescent="0.25">
      <c r="A1762" t="s">
        <v>2125</v>
      </c>
      <c r="B1762">
        <f>[1]!EM_S_RISK_AVGRETURNY(A1762,"2015-12-01","2016-12-02","1")</f>
        <v>-9.6649999999999991</v>
      </c>
    </row>
    <row r="1763" spans="1:2" x14ac:dyDescent="0.25">
      <c r="A1763" t="s">
        <v>1910</v>
      </c>
      <c r="B1763">
        <f>[1]!EM_S_RISK_AVGRETURNY(A1763,"2015-12-01","2016-12-02","1")</f>
        <v>-9.6826000000000008</v>
      </c>
    </row>
    <row r="1764" spans="1:2" x14ac:dyDescent="0.25">
      <c r="A1764" t="s">
        <v>2953</v>
      </c>
      <c r="B1764">
        <f>[1]!EM_S_RISK_AVGRETURNY(A1764,"2015-12-01","2016-12-02","1")</f>
        <v>-9.7362000000000002</v>
      </c>
    </row>
    <row r="1765" spans="1:2" x14ac:dyDescent="0.25">
      <c r="A1765" t="s">
        <v>698</v>
      </c>
      <c r="B1765">
        <f>[1]!EM_S_RISK_AVGRETURNY(A1765,"2015-12-01","2016-12-02","1")</f>
        <v>-9.7378</v>
      </c>
    </row>
    <row r="1766" spans="1:2" x14ac:dyDescent="0.25">
      <c r="A1766" t="s">
        <v>203</v>
      </c>
      <c r="B1766">
        <f>[1]!EM_S_RISK_AVGRETURNY(A1766,"2015-12-01","2016-12-02","1")</f>
        <v>-9.7406000000000006</v>
      </c>
    </row>
    <row r="1767" spans="1:2" x14ac:dyDescent="0.25">
      <c r="A1767" t="s">
        <v>574</v>
      </c>
      <c r="B1767">
        <f>[1]!EM_S_RISK_AVGRETURNY(A1767,"2015-12-01","2016-12-02","1")</f>
        <v>-9.8343000000000007</v>
      </c>
    </row>
    <row r="1768" spans="1:2" x14ac:dyDescent="0.25">
      <c r="A1768" t="s">
        <v>1567</v>
      </c>
      <c r="B1768">
        <f>[1]!EM_S_RISK_AVGRETURNY(A1768,"2015-12-01","2016-12-02","1")</f>
        <v>-9.8379999999999992</v>
      </c>
    </row>
    <row r="1769" spans="1:2" x14ac:dyDescent="0.25">
      <c r="A1769" t="s">
        <v>791</v>
      </c>
      <c r="B1769">
        <f>[1]!EM_S_RISK_AVGRETURNY(A1769,"2015-12-01","2016-12-02","1")</f>
        <v>-9.8483000000000001</v>
      </c>
    </row>
    <row r="1770" spans="1:2" x14ac:dyDescent="0.25">
      <c r="A1770" t="s">
        <v>298</v>
      </c>
      <c r="B1770">
        <f>[1]!EM_S_RISK_AVGRETURNY(A1770,"2015-12-01","2016-12-02","1")</f>
        <v>-9.8489000000000004</v>
      </c>
    </row>
    <row r="1771" spans="1:2" x14ac:dyDescent="0.25">
      <c r="A1771" t="s">
        <v>2944</v>
      </c>
      <c r="B1771">
        <f>[1]!EM_S_RISK_AVGRETURNY(A1771,"2015-12-01","2016-12-02","1")</f>
        <v>-9.8693000000000008</v>
      </c>
    </row>
    <row r="1772" spans="1:2" x14ac:dyDescent="0.25">
      <c r="A1772" t="s">
        <v>1110</v>
      </c>
      <c r="B1772">
        <f>[1]!EM_S_RISK_AVGRETURNY(A1772,"2015-12-01","2016-12-02","1")</f>
        <v>-9.8725000000000005</v>
      </c>
    </row>
    <row r="1773" spans="1:2" x14ac:dyDescent="0.25">
      <c r="A1773" t="s">
        <v>970</v>
      </c>
      <c r="B1773">
        <f>[1]!EM_S_RISK_AVGRETURNY(A1773,"2015-12-01","2016-12-02","1")</f>
        <v>-9.8786000000000005</v>
      </c>
    </row>
    <row r="1774" spans="1:2" x14ac:dyDescent="0.25">
      <c r="A1774" t="s">
        <v>276</v>
      </c>
      <c r="B1774">
        <f>[1]!EM_S_RISK_AVGRETURNY(A1774,"2015-12-01","2016-12-02","1")</f>
        <v>-9.8871000000000002</v>
      </c>
    </row>
    <row r="1775" spans="1:2" x14ac:dyDescent="0.25">
      <c r="A1775" t="s">
        <v>162</v>
      </c>
      <c r="B1775">
        <f>[1]!EM_S_RISK_AVGRETURNY(A1775,"2015-12-01","2016-12-02","1")</f>
        <v>-9.8919999999999995</v>
      </c>
    </row>
    <row r="1776" spans="1:2" x14ac:dyDescent="0.25">
      <c r="A1776" t="s">
        <v>183</v>
      </c>
      <c r="B1776">
        <f>[1]!EM_S_RISK_AVGRETURNY(A1776,"2015-12-01","2016-12-02","1")</f>
        <v>-9.93</v>
      </c>
    </row>
    <row r="1777" spans="1:2" x14ac:dyDescent="0.25">
      <c r="A1777" t="s">
        <v>1937</v>
      </c>
      <c r="B1777">
        <f>[1]!EM_S_RISK_AVGRETURNY(A1777,"2015-12-01","2016-12-02","1")</f>
        <v>-9.9541000000000004</v>
      </c>
    </row>
    <row r="1778" spans="1:2" x14ac:dyDescent="0.25">
      <c r="A1778" t="s">
        <v>2507</v>
      </c>
      <c r="B1778">
        <f>[1]!EM_S_RISK_AVGRETURNY(A1778,"2015-12-01","2016-12-02","1")</f>
        <v>-9.9903999999999993</v>
      </c>
    </row>
    <row r="1779" spans="1:2" x14ac:dyDescent="0.25">
      <c r="A1779" t="s">
        <v>1905</v>
      </c>
      <c r="B1779">
        <f>[1]!EM_S_RISK_AVGRETURNY(A1779,"2015-12-01","2016-12-02","1")</f>
        <v>-10.0039</v>
      </c>
    </row>
    <row r="1780" spans="1:2" x14ac:dyDescent="0.25">
      <c r="A1780" t="s">
        <v>2107</v>
      </c>
      <c r="B1780">
        <f>[1]!EM_S_RISK_AVGRETURNY(A1780,"2015-12-01","2016-12-02","1")</f>
        <v>-10.016400000000001</v>
      </c>
    </row>
    <row r="1781" spans="1:2" x14ac:dyDescent="0.25">
      <c r="A1781" t="s">
        <v>1470</v>
      </c>
      <c r="B1781">
        <f>[1]!EM_S_RISK_AVGRETURNY(A1781,"2015-12-01","2016-12-02","1")</f>
        <v>-10.0177</v>
      </c>
    </row>
    <row r="1782" spans="1:2" x14ac:dyDescent="0.25">
      <c r="A1782" t="s">
        <v>2907</v>
      </c>
      <c r="B1782">
        <f>[1]!EM_S_RISK_AVGRETURNY(A1782,"2015-12-01","2016-12-02","1")</f>
        <v>-10.082599999999999</v>
      </c>
    </row>
    <row r="1783" spans="1:2" x14ac:dyDescent="0.25">
      <c r="A1783" t="s">
        <v>2112</v>
      </c>
      <c r="B1783">
        <f>[1]!EM_S_RISK_AVGRETURNY(A1783,"2015-12-01","2016-12-02","1")</f>
        <v>-10.122400000000001</v>
      </c>
    </row>
    <row r="1784" spans="1:2" x14ac:dyDescent="0.25">
      <c r="A1784" t="s">
        <v>2210</v>
      </c>
      <c r="B1784">
        <f>[1]!EM_S_RISK_AVGRETURNY(A1784,"2015-12-01","2016-12-02","1")</f>
        <v>-10.138299999999999</v>
      </c>
    </row>
    <row r="1785" spans="1:2" x14ac:dyDescent="0.25">
      <c r="A1785" t="s">
        <v>225</v>
      </c>
      <c r="B1785">
        <f>[1]!EM_S_RISK_AVGRETURNY(A1785,"2015-12-01","2016-12-02","1")</f>
        <v>-10.1774</v>
      </c>
    </row>
    <row r="1786" spans="1:2" x14ac:dyDescent="0.25">
      <c r="A1786" t="s">
        <v>2532</v>
      </c>
      <c r="B1786">
        <f>[1]!EM_S_RISK_AVGRETURNY(A1786,"2015-12-01","2016-12-02","1")</f>
        <v>-10.196099999999999</v>
      </c>
    </row>
    <row r="1787" spans="1:2" x14ac:dyDescent="0.25">
      <c r="A1787" t="s">
        <v>1610</v>
      </c>
      <c r="B1787">
        <f>[1]!EM_S_RISK_AVGRETURNY(A1787,"2015-12-01","2016-12-02","1")</f>
        <v>-10.225</v>
      </c>
    </row>
    <row r="1788" spans="1:2" x14ac:dyDescent="0.25">
      <c r="A1788" t="s">
        <v>1561</v>
      </c>
      <c r="B1788">
        <f>[1]!EM_S_RISK_AVGRETURNY(A1788,"2015-12-01","2016-12-02","1")</f>
        <v>-10.2294</v>
      </c>
    </row>
    <row r="1789" spans="1:2" x14ac:dyDescent="0.25">
      <c r="A1789" t="s">
        <v>2229</v>
      </c>
      <c r="B1789">
        <f>[1]!EM_S_RISK_AVGRETURNY(A1789,"2015-12-01","2016-12-02","1")</f>
        <v>-10.3232</v>
      </c>
    </row>
    <row r="1790" spans="1:2" x14ac:dyDescent="0.25">
      <c r="A1790" t="s">
        <v>2540</v>
      </c>
      <c r="B1790">
        <f>[1]!EM_S_RISK_AVGRETURNY(A1790,"2015-12-01","2016-12-02","1")</f>
        <v>-10.3315</v>
      </c>
    </row>
    <row r="1791" spans="1:2" x14ac:dyDescent="0.25">
      <c r="A1791" t="s">
        <v>722</v>
      </c>
      <c r="B1791">
        <f>[1]!EM_S_RISK_AVGRETURNY(A1791,"2015-12-01","2016-12-02","1")</f>
        <v>-10.344099999999999</v>
      </c>
    </row>
    <row r="1792" spans="1:2" x14ac:dyDescent="0.25">
      <c r="A1792" t="s">
        <v>640</v>
      </c>
      <c r="B1792">
        <f>[1]!EM_S_RISK_AVGRETURNY(A1792,"2015-12-01","2016-12-02","1")</f>
        <v>-10.3443</v>
      </c>
    </row>
    <row r="1793" spans="1:2" x14ac:dyDescent="0.25">
      <c r="A1793" t="s">
        <v>2380</v>
      </c>
      <c r="B1793">
        <f>[1]!EM_S_RISK_AVGRETURNY(A1793,"2015-12-01","2016-12-02","1")</f>
        <v>-10.3499</v>
      </c>
    </row>
    <row r="1794" spans="1:2" x14ac:dyDescent="0.25">
      <c r="A1794" t="s">
        <v>2859</v>
      </c>
      <c r="B1794">
        <f>[1]!EM_S_RISK_AVGRETURNY(A1794,"2015-12-01","2016-12-02","1")</f>
        <v>-10.376899999999999</v>
      </c>
    </row>
    <row r="1795" spans="1:2" x14ac:dyDescent="0.25">
      <c r="A1795" t="s">
        <v>2421</v>
      </c>
      <c r="B1795">
        <f>[1]!EM_S_RISK_AVGRETURNY(A1795,"2015-12-01","2016-12-02","1")</f>
        <v>-10.4116</v>
      </c>
    </row>
    <row r="1796" spans="1:2" x14ac:dyDescent="0.25">
      <c r="A1796" t="s">
        <v>266</v>
      </c>
      <c r="B1796">
        <f>[1]!EM_S_RISK_AVGRETURNY(A1796,"2015-12-01","2016-12-02","1")</f>
        <v>-10.4259</v>
      </c>
    </row>
    <row r="1797" spans="1:2" x14ac:dyDescent="0.25">
      <c r="A1797" t="s">
        <v>1988</v>
      </c>
      <c r="B1797">
        <f>[1]!EM_S_RISK_AVGRETURNY(A1797,"2015-12-01","2016-12-02","1")</f>
        <v>-10.440899999999999</v>
      </c>
    </row>
    <row r="1798" spans="1:2" x14ac:dyDescent="0.25">
      <c r="A1798" t="s">
        <v>2811</v>
      </c>
      <c r="B1798">
        <f>[1]!EM_S_RISK_AVGRETURNY(A1798,"2015-12-01","2016-12-02","1")</f>
        <v>-10.452</v>
      </c>
    </row>
    <row r="1799" spans="1:2" x14ac:dyDescent="0.25">
      <c r="A1799" t="s">
        <v>2940</v>
      </c>
      <c r="B1799">
        <f>[1]!EM_S_RISK_AVGRETURNY(A1799,"2015-12-01","2016-12-02","1")</f>
        <v>-10.496499999999999</v>
      </c>
    </row>
    <row r="1800" spans="1:2" x14ac:dyDescent="0.25">
      <c r="A1800" t="s">
        <v>2321</v>
      </c>
      <c r="B1800">
        <f>[1]!EM_S_RISK_AVGRETURNY(A1800,"2015-12-01","2016-12-02","1")</f>
        <v>-10.496600000000001</v>
      </c>
    </row>
    <row r="1801" spans="1:2" x14ac:dyDescent="0.25">
      <c r="A1801" t="s">
        <v>1608</v>
      </c>
      <c r="B1801">
        <f>[1]!EM_S_RISK_AVGRETURNY(A1801,"2015-12-01","2016-12-02","1")</f>
        <v>-10.4999</v>
      </c>
    </row>
    <row r="1802" spans="1:2" x14ac:dyDescent="0.25">
      <c r="A1802" t="s">
        <v>2081</v>
      </c>
      <c r="B1802">
        <f>[1]!EM_S_RISK_AVGRETURNY(A1802,"2015-12-01","2016-12-02","1")</f>
        <v>-10.5113</v>
      </c>
    </row>
    <row r="1803" spans="1:2" x14ac:dyDescent="0.25">
      <c r="A1803" t="s">
        <v>1055</v>
      </c>
      <c r="B1803">
        <f>[1]!EM_S_RISK_AVGRETURNY(A1803,"2015-12-01","2016-12-02","1")</f>
        <v>-10.5642</v>
      </c>
    </row>
    <row r="1804" spans="1:2" x14ac:dyDescent="0.25">
      <c r="A1804" t="s">
        <v>728</v>
      </c>
      <c r="B1804">
        <f>[1]!EM_S_RISK_AVGRETURNY(A1804,"2015-12-01","2016-12-02","1")</f>
        <v>-10.567</v>
      </c>
    </row>
    <row r="1805" spans="1:2" x14ac:dyDescent="0.25">
      <c r="A1805" t="s">
        <v>1716</v>
      </c>
      <c r="B1805">
        <f>[1]!EM_S_RISK_AVGRETURNY(A1805,"2015-12-01","2016-12-02","1")</f>
        <v>-10.5722</v>
      </c>
    </row>
    <row r="1806" spans="1:2" x14ac:dyDescent="0.25">
      <c r="A1806" t="s">
        <v>837</v>
      </c>
      <c r="B1806">
        <f>[1]!EM_S_RISK_AVGRETURNY(A1806,"2015-12-01","2016-12-02","1")</f>
        <v>-10.6143</v>
      </c>
    </row>
    <row r="1807" spans="1:2" x14ac:dyDescent="0.25">
      <c r="A1807" t="s">
        <v>2463</v>
      </c>
      <c r="B1807">
        <f>[1]!EM_S_RISK_AVGRETURNY(A1807,"2015-12-01","2016-12-02","1")</f>
        <v>-10.6188</v>
      </c>
    </row>
    <row r="1808" spans="1:2" x14ac:dyDescent="0.25">
      <c r="A1808" t="s">
        <v>1966</v>
      </c>
      <c r="B1808">
        <f>[1]!EM_S_RISK_AVGRETURNY(A1808,"2015-12-01","2016-12-02","1")</f>
        <v>-10.6409</v>
      </c>
    </row>
    <row r="1809" spans="1:2" x14ac:dyDescent="0.25">
      <c r="A1809" t="s">
        <v>2616</v>
      </c>
      <c r="B1809">
        <f>[1]!EM_S_RISK_AVGRETURNY(A1809,"2015-12-01","2016-12-02","1")</f>
        <v>-10.665800000000001</v>
      </c>
    </row>
    <row r="1810" spans="1:2" x14ac:dyDescent="0.25">
      <c r="A1810" t="s">
        <v>1669</v>
      </c>
      <c r="B1810">
        <f>[1]!EM_S_RISK_AVGRETURNY(A1810,"2015-12-01","2016-12-02","1")</f>
        <v>-10.6957</v>
      </c>
    </row>
    <row r="1811" spans="1:2" x14ac:dyDescent="0.25">
      <c r="A1811" t="s">
        <v>687</v>
      </c>
      <c r="B1811">
        <f>[1]!EM_S_RISK_AVGRETURNY(A1811,"2015-12-01","2016-12-02","1")</f>
        <v>-10.7029</v>
      </c>
    </row>
    <row r="1812" spans="1:2" x14ac:dyDescent="0.25">
      <c r="A1812" t="s">
        <v>1306</v>
      </c>
      <c r="B1812">
        <f>[1]!EM_S_RISK_AVGRETURNY(A1812,"2015-12-01","2016-12-02","1")</f>
        <v>-10.7118</v>
      </c>
    </row>
    <row r="1813" spans="1:2" x14ac:dyDescent="0.25">
      <c r="A1813" t="s">
        <v>2154</v>
      </c>
      <c r="B1813">
        <f>[1]!EM_S_RISK_AVGRETURNY(A1813,"2015-12-01","2016-12-02","1")</f>
        <v>-10.7309</v>
      </c>
    </row>
    <row r="1814" spans="1:2" x14ac:dyDescent="0.25">
      <c r="A1814" t="s">
        <v>1785</v>
      </c>
      <c r="B1814">
        <f>[1]!EM_S_RISK_AVGRETURNY(A1814,"2015-12-01","2016-12-02","1")</f>
        <v>-10.7818</v>
      </c>
    </row>
    <row r="1815" spans="1:2" x14ac:dyDescent="0.25">
      <c r="A1815" t="s">
        <v>2843</v>
      </c>
      <c r="B1815">
        <f>[1]!EM_S_RISK_AVGRETURNY(A1815,"2015-12-01","2016-12-02","1")</f>
        <v>-10.790100000000001</v>
      </c>
    </row>
    <row r="1816" spans="1:2" x14ac:dyDescent="0.25">
      <c r="A1816" t="s">
        <v>2110</v>
      </c>
      <c r="B1816">
        <f>[1]!EM_S_RISK_AVGRETURNY(A1816,"2015-12-01","2016-12-02","1")</f>
        <v>-10.8361</v>
      </c>
    </row>
    <row r="1817" spans="1:2" x14ac:dyDescent="0.25">
      <c r="A1817" t="s">
        <v>244</v>
      </c>
      <c r="B1817">
        <f>[1]!EM_S_RISK_AVGRETURNY(A1817,"2015-12-01","2016-12-02","1")</f>
        <v>-10.8527</v>
      </c>
    </row>
    <row r="1818" spans="1:2" x14ac:dyDescent="0.25">
      <c r="A1818" t="s">
        <v>1981</v>
      </c>
      <c r="B1818">
        <f>[1]!EM_S_RISK_AVGRETURNY(A1818,"2015-12-01","2016-12-02","1")</f>
        <v>-10.8759</v>
      </c>
    </row>
    <row r="1819" spans="1:2" x14ac:dyDescent="0.25">
      <c r="A1819" t="s">
        <v>239</v>
      </c>
      <c r="B1819">
        <f>[1]!EM_S_RISK_AVGRETURNY(A1819,"2015-12-01","2016-12-02","1")</f>
        <v>-10.882199999999999</v>
      </c>
    </row>
    <row r="1820" spans="1:2" x14ac:dyDescent="0.25">
      <c r="A1820" t="s">
        <v>880</v>
      </c>
      <c r="B1820">
        <f>[1]!EM_S_RISK_AVGRETURNY(A1820,"2015-12-01","2016-12-02","1")</f>
        <v>-10.9376</v>
      </c>
    </row>
    <row r="1821" spans="1:2" x14ac:dyDescent="0.25">
      <c r="A1821" t="s">
        <v>831</v>
      </c>
      <c r="B1821">
        <f>[1]!EM_S_RISK_AVGRETURNY(A1821,"2015-12-01","2016-12-02","1")</f>
        <v>-11.020899999999999</v>
      </c>
    </row>
    <row r="1822" spans="1:2" x14ac:dyDescent="0.25">
      <c r="A1822" t="s">
        <v>1524</v>
      </c>
      <c r="B1822">
        <f>[1]!EM_S_RISK_AVGRETURNY(A1822,"2015-12-01","2016-12-02","1")</f>
        <v>-11.052300000000001</v>
      </c>
    </row>
    <row r="1823" spans="1:2" x14ac:dyDescent="0.25">
      <c r="A1823" t="s">
        <v>2244</v>
      </c>
      <c r="B1823">
        <f>[1]!EM_S_RISK_AVGRETURNY(A1823,"2015-12-01","2016-12-02","1")</f>
        <v>-11.079800000000001</v>
      </c>
    </row>
    <row r="1824" spans="1:2" x14ac:dyDescent="0.25">
      <c r="A1824" t="s">
        <v>493</v>
      </c>
      <c r="B1824">
        <f>[1]!EM_S_RISK_AVGRETURNY(A1824,"2015-12-01","2016-12-02","1")</f>
        <v>-11.1012</v>
      </c>
    </row>
    <row r="1825" spans="1:2" x14ac:dyDescent="0.25">
      <c r="A1825" t="s">
        <v>1846</v>
      </c>
      <c r="B1825">
        <f>[1]!EM_S_RISK_AVGRETURNY(A1825,"2015-12-01","2016-12-02","1")</f>
        <v>-11.105600000000001</v>
      </c>
    </row>
    <row r="1826" spans="1:2" x14ac:dyDescent="0.25">
      <c r="A1826" t="s">
        <v>2473</v>
      </c>
      <c r="B1826">
        <f>[1]!EM_S_RISK_AVGRETURNY(A1826,"2015-12-01","2016-12-02","1")</f>
        <v>-11.1096</v>
      </c>
    </row>
    <row r="1827" spans="1:2" x14ac:dyDescent="0.25">
      <c r="A1827" t="s">
        <v>1435</v>
      </c>
      <c r="B1827">
        <f>[1]!EM_S_RISK_AVGRETURNY(A1827,"2015-12-01","2016-12-02","1")</f>
        <v>-11.126099999999999</v>
      </c>
    </row>
    <row r="1828" spans="1:2" x14ac:dyDescent="0.25">
      <c r="A1828" t="s">
        <v>2632</v>
      </c>
      <c r="B1828">
        <f>[1]!EM_S_RISK_AVGRETURNY(A1828,"2015-12-01","2016-12-02","1")</f>
        <v>-11.131600000000001</v>
      </c>
    </row>
    <row r="1829" spans="1:2" x14ac:dyDescent="0.25">
      <c r="A1829" t="s">
        <v>432</v>
      </c>
      <c r="B1829">
        <f>[1]!EM_S_RISK_AVGRETURNY(A1829,"2015-12-01","2016-12-02","1")</f>
        <v>-11.163500000000001</v>
      </c>
    </row>
    <row r="1830" spans="1:2" x14ac:dyDescent="0.25">
      <c r="A1830" t="s">
        <v>1005</v>
      </c>
      <c r="B1830">
        <f>[1]!EM_S_RISK_AVGRETURNY(A1830,"2015-12-01","2016-12-02","1")</f>
        <v>-11.1656</v>
      </c>
    </row>
    <row r="1831" spans="1:2" x14ac:dyDescent="0.25">
      <c r="A1831" t="s">
        <v>938</v>
      </c>
      <c r="B1831">
        <f>[1]!EM_S_RISK_AVGRETURNY(A1831,"2015-12-01","2016-12-02","1")</f>
        <v>-11.190300000000001</v>
      </c>
    </row>
    <row r="1832" spans="1:2" x14ac:dyDescent="0.25">
      <c r="A1832" t="s">
        <v>2386</v>
      </c>
      <c r="B1832">
        <f>[1]!EM_S_RISK_AVGRETURNY(A1832,"2015-12-01","2016-12-02","1")</f>
        <v>-11.1938</v>
      </c>
    </row>
    <row r="1833" spans="1:2" x14ac:dyDescent="0.25">
      <c r="A1833" t="s">
        <v>1892</v>
      </c>
      <c r="B1833">
        <f>[1]!EM_S_RISK_AVGRETURNY(A1833,"2015-12-01","2016-12-02","1")</f>
        <v>-11.196899999999999</v>
      </c>
    </row>
    <row r="1834" spans="1:2" x14ac:dyDescent="0.25">
      <c r="A1834" t="s">
        <v>943</v>
      </c>
      <c r="B1834">
        <f>[1]!EM_S_RISK_AVGRETURNY(A1834,"2015-12-01","2016-12-02","1")</f>
        <v>-11.206099999999999</v>
      </c>
    </row>
    <row r="1835" spans="1:2" x14ac:dyDescent="0.25">
      <c r="A1835" t="s">
        <v>993</v>
      </c>
      <c r="B1835">
        <f>[1]!EM_S_RISK_AVGRETURNY(A1835,"2015-12-01","2016-12-02","1")</f>
        <v>-11.208600000000001</v>
      </c>
    </row>
    <row r="1836" spans="1:2" x14ac:dyDescent="0.25">
      <c r="A1836" t="s">
        <v>2359</v>
      </c>
      <c r="B1836">
        <f>[1]!EM_S_RISK_AVGRETURNY(A1836,"2015-12-01","2016-12-02","1")</f>
        <v>-11.267899999999999</v>
      </c>
    </row>
    <row r="1837" spans="1:2" x14ac:dyDescent="0.25">
      <c r="A1837" t="s">
        <v>2753</v>
      </c>
      <c r="B1837">
        <f>[1]!EM_S_RISK_AVGRETURNY(A1837,"2015-12-01","2016-12-02","1")</f>
        <v>-11.2979</v>
      </c>
    </row>
    <row r="1838" spans="1:2" x14ac:dyDescent="0.25">
      <c r="A1838" t="s">
        <v>86</v>
      </c>
      <c r="B1838">
        <f>[1]!EM_S_RISK_AVGRETURNY(A1838,"2015-12-01","2016-12-02","1")</f>
        <v>-11.3337</v>
      </c>
    </row>
    <row r="1839" spans="1:2" x14ac:dyDescent="0.25">
      <c r="A1839" t="s">
        <v>1493</v>
      </c>
      <c r="B1839">
        <f>[1]!EM_S_RISK_AVGRETURNY(A1839,"2015-12-01","2016-12-02","1")</f>
        <v>-11.3467</v>
      </c>
    </row>
    <row r="1840" spans="1:2" x14ac:dyDescent="0.25">
      <c r="A1840" t="s">
        <v>2194</v>
      </c>
      <c r="B1840">
        <f>[1]!EM_S_RISK_AVGRETURNY(A1840,"2015-12-01","2016-12-02","1")</f>
        <v>-11.386200000000001</v>
      </c>
    </row>
    <row r="1841" spans="1:2" x14ac:dyDescent="0.25">
      <c r="A1841" t="s">
        <v>2967</v>
      </c>
      <c r="B1841">
        <f>[1]!EM_S_RISK_AVGRETURNY(A1841,"2015-12-01","2016-12-02","1")</f>
        <v>-11.406499999999999</v>
      </c>
    </row>
    <row r="1842" spans="1:2" x14ac:dyDescent="0.25">
      <c r="A1842" t="s">
        <v>1287</v>
      </c>
      <c r="B1842">
        <f>[1]!EM_S_RISK_AVGRETURNY(A1842,"2015-12-01","2016-12-02","1")</f>
        <v>-11.4109</v>
      </c>
    </row>
    <row r="1843" spans="1:2" x14ac:dyDescent="0.25">
      <c r="A1843" t="s">
        <v>2630</v>
      </c>
      <c r="B1843">
        <f>[1]!EM_S_RISK_AVGRETURNY(A1843,"2015-12-01","2016-12-02","1")</f>
        <v>-11.4138</v>
      </c>
    </row>
    <row r="1844" spans="1:2" x14ac:dyDescent="0.25">
      <c r="A1844" t="s">
        <v>741</v>
      </c>
      <c r="B1844">
        <f>[1]!EM_S_RISK_AVGRETURNY(A1844,"2015-12-01","2016-12-02","1")</f>
        <v>-11.420500000000001</v>
      </c>
    </row>
    <row r="1845" spans="1:2" x14ac:dyDescent="0.25">
      <c r="A1845" t="s">
        <v>1681</v>
      </c>
      <c r="B1845">
        <f>[1]!EM_S_RISK_AVGRETURNY(A1845,"2015-12-01","2016-12-02","1")</f>
        <v>-11.4285</v>
      </c>
    </row>
    <row r="1846" spans="1:2" x14ac:dyDescent="0.25">
      <c r="A1846" t="s">
        <v>1383</v>
      </c>
      <c r="B1846">
        <f>[1]!EM_S_RISK_AVGRETURNY(A1846,"2015-12-01","2016-12-02","1")</f>
        <v>-11.497199999999999</v>
      </c>
    </row>
    <row r="1847" spans="1:2" x14ac:dyDescent="0.25">
      <c r="A1847" t="s">
        <v>1050</v>
      </c>
      <c r="B1847">
        <f>[1]!EM_S_RISK_AVGRETURNY(A1847,"2015-12-01","2016-12-02","1")</f>
        <v>-11.537100000000001</v>
      </c>
    </row>
    <row r="1848" spans="1:2" x14ac:dyDescent="0.25">
      <c r="A1848" t="s">
        <v>900</v>
      </c>
      <c r="B1848">
        <f>[1]!EM_S_RISK_AVGRETURNY(A1848,"2015-12-01","2016-12-02","1")</f>
        <v>-11.574400000000001</v>
      </c>
    </row>
    <row r="1849" spans="1:2" x14ac:dyDescent="0.25">
      <c r="A1849" t="s">
        <v>2011</v>
      </c>
      <c r="B1849">
        <f>[1]!EM_S_RISK_AVGRETURNY(A1849,"2015-12-01","2016-12-02","1")</f>
        <v>-11.5907</v>
      </c>
    </row>
    <row r="1850" spans="1:2" x14ac:dyDescent="0.25">
      <c r="A1850" t="s">
        <v>2149</v>
      </c>
      <c r="B1850">
        <f>[1]!EM_S_RISK_AVGRETURNY(A1850,"2015-12-01","2016-12-02","1")</f>
        <v>-11.599</v>
      </c>
    </row>
    <row r="1851" spans="1:2" x14ac:dyDescent="0.25">
      <c r="A1851" t="s">
        <v>1952</v>
      </c>
      <c r="B1851">
        <f>[1]!EM_S_RISK_AVGRETURNY(A1851,"2015-12-01","2016-12-02","1")</f>
        <v>-11.614699999999999</v>
      </c>
    </row>
    <row r="1852" spans="1:2" x14ac:dyDescent="0.25">
      <c r="A1852" t="s">
        <v>1345</v>
      </c>
      <c r="B1852">
        <f>[1]!EM_S_RISK_AVGRETURNY(A1852,"2015-12-01","2016-12-02","1")</f>
        <v>-11.6305</v>
      </c>
    </row>
    <row r="1853" spans="1:2" x14ac:dyDescent="0.25">
      <c r="A1853" t="s">
        <v>2690</v>
      </c>
      <c r="B1853">
        <f>[1]!EM_S_RISK_AVGRETURNY(A1853,"2015-12-01","2016-12-02","1")</f>
        <v>-11.6312</v>
      </c>
    </row>
    <row r="1854" spans="1:2" x14ac:dyDescent="0.25">
      <c r="A1854" t="s">
        <v>1871</v>
      </c>
      <c r="B1854">
        <f>[1]!EM_S_RISK_AVGRETURNY(A1854,"2015-12-01","2016-12-02","1")</f>
        <v>-11.6424</v>
      </c>
    </row>
    <row r="1855" spans="1:2" x14ac:dyDescent="0.25">
      <c r="A1855" t="s">
        <v>798</v>
      </c>
      <c r="B1855">
        <f>[1]!EM_S_RISK_AVGRETURNY(A1855,"2015-12-01","2016-12-02","1")</f>
        <v>-11.6526</v>
      </c>
    </row>
    <row r="1856" spans="1:2" x14ac:dyDescent="0.25">
      <c r="A1856" t="s">
        <v>1130</v>
      </c>
      <c r="B1856">
        <f>[1]!EM_S_RISK_AVGRETURNY(A1856,"2015-12-01","2016-12-02","1")</f>
        <v>-11.712999999999999</v>
      </c>
    </row>
    <row r="1857" spans="1:2" x14ac:dyDescent="0.25">
      <c r="A1857" t="s">
        <v>612</v>
      </c>
      <c r="B1857">
        <f>[1]!EM_S_RISK_AVGRETURNY(A1857,"2015-12-01","2016-12-02","1")</f>
        <v>-11.7273</v>
      </c>
    </row>
    <row r="1858" spans="1:2" x14ac:dyDescent="0.25">
      <c r="A1858" t="s">
        <v>2853</v>
      </c>
      <c r="B1858">
        <f>[1]!EM_S_RISK_AVGRETURNY(A1858,"2015-12-01","2016-12-02","1")</f>
        <v>-11.7331</v>
      </c>
    </row>
    <row r="1859" spans="1:2" x14ac:dyDescent="0.25">
      <c r="A1859" t="s">
        <v>2190</v>
      </c>
      <c r="B1859">
        <f>[1]!EM_S_RISK_AVGRETURNY(A1859,"2015-12-01","2016-12-02","1")</f>
        <v>-11.748699999999999</v>
      </c>
    </row>
    <row r="1860" spans="1:2" x14ac:dyDescent="0.25">
      <c r="A1860" t="s">
        <v>711</v>
      </c>
      <c r="B1860">
        <f>[1]!EM_S_RISK_AVGRETURNY(A1860,"2015-12-01","2016-12-02","1")</f>
        <v>-11.7507</v>
      </c>
    </row>
    <row r="1861" spans="1:2" x14ac:dyDescent="0.25">
      <c r="A1861" t="s">
        <v>2308</v>
      </c>
      <c r="B1861">
        <f>[1]!EM_S_RISK_AVGRETURNY(A1861,"2015-12-01","2016-12-02","1")</f>
        <v>-11.781000000000001</v>
      </c>
    </row>
    <row r="1862" spans="1:2" x14ac:dyDescent="0.25">
      <c r="A1862" t="s">
        <v>109</v>
      </c>
      <c r="B1862">
        <f>[1]!EM_S_RISK_AVGRETURNY(A1862,"2015-12-01","2016-12-02","1")</f>
        <v>-11.782</v>
      </c>
    </row>
    <row r="1863" spans="1:2" x14ac:dyDescent="0.25">
      <c r="A1863" t="s">
        <v>36</v>
      </c>
      <c r="B1863">
        <f>[1]!EM_S_RISK_AVGRETURNY(A1863,"2015-12-01","2016-12-02","1")</f>
        <v>-11.784700000000001</v>
      </c>
    </row>
    <row r="1864" spans="1:2" x14ac:dyDescent="0.25">
      <c r="A1864" t="s">
        <v>2792</v>
      </c>
      <c r="B1864">
        <f>[1]!EM_S_RISK_AVGRETURNY(A1864,"2015-12-01","2016-12-02","1")</f>
        <v>-11.7935</v>
      </c>
    </row>
    <row r="1865" spans="1:2" x14ac:dyDescent="0.25">
      <c r="A1865" t="s">
        <v>2700</v>
      </c>
      <c r="B1865">
        <f>[1]!EM_S_RISK_AVGRETURNY(A1865,"2015-12-01","2016-12-02","1")</f>
        <v>-11.816000000000001</v>
      </c>
    </row>
    <row r="1866" spans="1:2" x14ac:dyDescent="0.25">
      <c r="A1866" t="s">
        <v>811</v>
      </c>
      <c r="B1866">
        <f>[1]!EM_S_RISK_AVGRETURNY(A1866,"2015-12-01","2016-12-02","1")</f>
        <v>-11.8505</v>
      </c>
    </row>
    <row r="1867" spans="1:2" x14ac:dyDescent="0.25">
      <c r="A1867" t="s">
        <v>2075</v>
      </c>
      <c r="B1867">
        <f>[1]!EM_S_RISK_AVGRETURNY(A1867,"2015-12-01","2016-12-02","1")</f>
        <v>-11.866400000000001</v>
      </c>
    </row>
    <row r="1868" spans="1:2" x14ac:dyDescent="0.25">
      <c r="A1868" t="s">
        <v>1331</v>
      </c>
      <c r="B1868">
        <f>[1]!EM_S_RISK_AVGRETURNY(A1868,"2015-12-01","2016-12-02","1")</f>
        <v>-11.8683</v>
      </c>
    </row>
    <row r="1869" spans="1:2" x14ac:dyDescent="0.25">
      <c r="A1869" t="s">
        <v>2391</v>
      </c>
      <c r="B1869">
        <f>[1]!EM_S_RISK_AVGRETURNY(A1869,"2015-12-01","2016-12-02","1")</f>
        <v>-11.8721</v>
      </c>
    </row>
    <row r="1870" spans="1:2" x14ac:dyDescent="0.25">
      <c r="A1870" t="s">
        <v>287</v>
      </c>
      <c r="B1870">
        <f>[1]!EM_S_RISK_AVGRETURNY(A1870,"2015-12-01","2016-12-02","1")</f>
        <v>-11.8851</v>
      </c>
    </row>
    <row r="1871" spans="1:2" x14ac:dyDescent="0.25">
      <c r="A1871" t="s">
        <v>2223</v>
      </c>
      <c r="B1871">
        <f>[1]!EM_S_RISK_AVGRETURNY(A1871,"2015-12-01","2016-12-02","1")</f>
        <v>-11.9017</v>
      </c>
    </row>
    <row r="1872" spans="1:2" x14ac:dyDescent="0.25">
      <c r="A1872" t="s">
        <v>953</v>
      </c>
      <c r="B1872">
        <f>[1]!EM_S_RISK_AVGRETURNY(A1872,"2015-12-01","2016-12-02","1")</f>
        <v>-11.922800000000001</v>
      </c>
    </row>
    <row r="1873" spans="1:2" x14ac:dyDescent="0.25">
      <c r="A1873" t="s">
        <v>97</v>
      </c>
      <c r="B1873">
        <f>[1]!EM_S_RISK_AVGRETURNY(A1873,"2015-12-01","2016-12-02","1")</f>
        <v>-11.926299999999999</v>
      </c>
    </row>
    <row r="1874" spans="1:2" x14ac:dyDescent="0.25">
      <c r="A1874" t="s">
        <v>691</v>
      </c>
      <c r="B1874">
        <f>[1]!EM_S_RISK_AVGRETURNY(A1874,"2015-12-01","2016-12-02","1")</f>
        <v>-11.946899999999999</v>
      </c>
    </row>
    <row r="1875" spans="1:2" x14ac:dyDescent="0.25">
      <c r="A1875" t="s">
        <v>713</v>
      </c>
      <c r="B1875">
        <f>[1]!EM_S_RISK_AVGRETURNY(A1875,"2015-12-01","2016-12-02","1")</f>
        <v>-11.9658</v>
      </c>
    </row>
    <row r="1876" spans="1:2" x14ac:dyDescent="0.25">
      <c r="A1876" t="s">
        <v>654</v>
      </c>
      <c r="B1876">
        <f>[1]!EM_S_RISK_AVGRETURNY(A1876,"2015-12-01","2016-12-02","1")</f>
        <v>-11.966799999999999</v>
      </c>
    </row>
    <row r="1877" spans="1:2" x14ac:dyDescent="0.25">
      <c r="A1877" t="s">
        <v>2460</v>
      </c>
      <c r="B1877">
        <f>[1]!EM_S_RISK_AVGRETURNY(A1877,"2015-12-01","2016-12-02","1")</f>
        <v>-12.0701</v>
      </c>
    </row>
    <row r="1878" spans="1:2" x14ac:dyDescent="0.25">
      <c r="A1878" t="s">
        <v>2357</v>
      </c>
      <c r="B1878">
        <f>[1]!EM_S_RISK_AVGRETURNY(A1878,"2015-12-01","2016-12-02","1")</f>
        <v>-12.0914</v>
      </c>
    </row>
    <row r="1879" spans="1:2" x14ac:dyDescent="0.25">
      <c r="A1879" t="s">
        <v>996</v>
      </c>
      <c r="B1879">
        <f>[1]!EM_S_RISK_AVGRETURNY(A1879,"2015-12-01","2016-12-02","1")</f>
        <v>-12.1159</v>
      </c>
    </row>
    <row r="1880" spans="1:2" x14ac:dyDescent="0.25">
      <c r="A1880" t="s">
        <v>2673</v>
      </c>
      <c r="B1880">
        <f>[1]!EM_S_RISK_AVGRETURNY(A1880,"2015-12-01","2016-12-02","1")</f>
        <v>-12.117900000000001</v>
      </c>
    </row>
    <row r="1881" spans="1:2" x14ac:dyDescent="0.25">
      <c r="A1881" t="s">
        <v>262</v>
      </c>
      <c r="B1881">
        <f>[1]!EM_S_RISK_AVGRETURNY(A1881,"2015-12-01","2016-12-02","1")</f>
        <v>-12.124599999999999</v>
      </c>
    </row>
    <row r="1882" spans="1:2" x14ac:dyDescent="0.25">
      <c r="A1882" t="s">
        <v>1394</v>
      </c>
      <c r="B1882">
        <f>[1]!EM_S_RISK_AVGRETURNY(A1882,"2015-12-01","2016-12-02","1")</f>
        <v>-12.1509</v>
      </c>
    </row>
    <row r="1883" spans="1:2" x14ac:dyDescent="0.25">
      <c r="A1883" t="s">
        <v>708</v>
      </c>
      <c r="B1883">
        <f>[1]!EM_S_RISK_AVGRETURNY(A1883,"2015-12-01","2016-12-02","1")</f>
        <v>-12.151999999999999</v>
      </c>
    </row>
    <row r="1884" spans="1:2" x14ac:dyDescent="0.25">
      <c r="A1884" t="s">
        <v>2955</v>
      </c>
      <c r="B1884">
        <f>[1]!EM_S_RISK_AVGRETURNY(A1884,"2015-12-01","2016-12-02","1")</f>
        <v>-12.211</v>
      </c>
    </row>
    <row r="1885" spans="1:2" x14ac:dyDescent="0.25">
      <c r="A1885" t="s">
        <v>794</v>
      </c>
      <c r="B1885">
        <f>[1]!EM_S_RISK_AVGRETURNY(A1885,"2015-12-01","2016-12-02","1")</f>
        <v>-12.2219</v>
      </c>
    </row>
    <row r="1886" spans="1:2" x14ac:dyDescent="0.25">
      <c r="A1886" t="s">
        <v>472</v>
      </c>
      <c r="B1886">
        <f>[1]!EM_S_RISK_AVGRETURNY(A1886,"2015-12-01","2016-12-02","1")</f>
        <v>-12.346500000000001</v>
      </c>
    </row>
    <row r="1887" spans="1:2" x14ac:dyDescent="0.25">
      <c r="A1887" t="s">
        <v>1021</v>
      </c>
      <c r="B1887">
        <f>[1]!EM_S_RISK_AVGRETURNY(A1887,"2015-12-01","2016-12-02","1")</f>
        <v>-12.394500000000001</v>
      </c>
    </row>
    <row r="1888" spans="1:2" x14ac:dyDescent="0.25">
      <c r="A1888" t="s">
        <v>254</v>
      </c>
      <c r="B1888">
        <f>[1]!EM_S_RISK_AVGRETURNY(A1888,"2015-12-01","2016-12-02","1")</f>
        <v>-12.4023</v>
      </c>
    </row>
    <row r="1889" spans="1:2" x14ac:dyDescent="0.25">
      <c r="A1889" t="s">
        <v>2012</v>
      </c>
      <c r="B1889">
        <f>[1]!EM_S_RISK_AVGRETURNY(A1889,"2015-12-01","2016-12-02","1")</f>
        <v>-12.404199999999999</v>
      </c>
    </row>
    <row r="1890" spans="1:2" x14ac:dyDescent="0.25">
      <c r="A1890" t="s">
        <v>614</v>
      </c>
      <c r="B1890">
        <f>[1]!EM_S_RISK_AVGRETURNY(A1890,"2015-12-01","2016-12-02","1")</f>
        <v>-12.405900000000001</v>
      </c>
    </row>
    <row r="1891" spans="1:2" x14ac:dyDescent="0.25">
      <c r="A1891" t="s">
        <v>2894</v>
      </c>
      <c r="B1891">
        <f>[1]!EM_S_RISK_AVGRETURNY(A1891,"2015-12-01","2016-12-02","1")</f>
        <v>-12.4123</v>
      </c>
    </row>
    <row r="1892" spans="1:2" x14ac:dyDescent="0.25">
      <c r="A1892" t="s">
        <v>1244</v>
      </c>
      <c r="B1892">
        <f>[1]!EM_S_RISK_AVGRETURNY(A1892,"2015-12-01","2016-12-02","1")</f>
        <v>-12.4124</v>
      </c>
    </row>
    <row r="1893" spans="1:2" x14ac:dyDescent="0.25">
      <c r="A1893" t="s">
        <v>2339</v>
      </c>
      <c r="B1893">
        <f>[1]!EM_S_RISK_AVGRETURNY(A1893,"2015-12-01","2016-12-02","1")</f>
        <v>-12.4147</v>
      </c>
    </row>
    <row r="1894" spans="1:2" x14ac:dyDescent="0.25">
      <c r="A1894" t="s">
        <v>1416</v>
      </c>
      <c r="B1894">
        <f>[1]!EM_S_RISK_AVGRETURNY(A1894,"2015-12-01","2016-12-02","1")</f>
        <v>-12.450900000000001</v>
      </c>
    </row>
    <row r="1895" spans="1:2" x14ac:dyDescent="0.25">
      <c r="A1895" t="s">
        <v>492</v>
      </c>
      <c r="B1895">
        <f>[1]!EM_S_RISK_AVGRETURNY(A1895,"2015-12-01","2016-12-02","1")</f>
        <v>-12.4552</v>
      </c>
    </row>
    <row r="1896" spans="1:2" x14ac:dyDescent="0.25">
      <c r="A1896" t="s">
        <v>1315</v>
      </c>
      <c r="B1896">
        <f>[1]!EM_S_RISK_AVGRETURNY(A1896,"2015-12-01","2016-12-02","1")</f>
        <v>-12.4739</v>
      </c>
    </row>
    <row r="1897" spans="1:2" x14ac:dyDescent="0.25">
      <c r="A1897" t="s">
        <v>1116</v>
      </c>
      <c r="B1897">
        <f>[1]!EM_S_RISK_AVGRETURNY(A1897,"2015-12-01","2016-12-02","1")</f>
        <v>-12.481</v>
      </c>
    </row>
    <row r="1898" spans="1:2" x14ac:dyDescent="0.25">
      <c r="A1898" t="s">
        <v>1411</v>
      </c>
      <c r="B1898">
        <f>[1]!EM_S_RISK_AVGRETURNY(A1898,"2015-12-01","2016-12-02","1")</f>
        <v>-12.4899</v>
      </c>
    </row>
    <row r="1899" spans="1:2" x14ac:dyDescent="0.25">
      <c r="A1899" t="s">
        <v>2520</v>
      </c>
      <c r="B1899">
        <f>[1]!EM_S_RISK_AVGRETURNY(A1899,"2015-12-01","2016-12-02","1")</f>
        <v>-12.500299999999999</v>
      </c>
    </row>
    <row r="1900" spans="1:2" x14ac:dyDescent="0.25">
      <c r="A1900" t="s">
        <v>1264</v>
      </c>
      <c r="B1900">
        <f>[1]!EM_S_RISK_AVGRETURNY(A1900,"2015-12-01","2016-12-02","1")</f>
        <v>-12.508900000000001</v>
      </c>
    </row>
    <row r="1901" spans="1:2" x14ac:dyDescent="0.25">
      <c r="A1901" t="s">
        <v>60</v>
      </c>
      <c r="B1901">
        <f>[1]!EM_S_RISK_AVGRETURNY(A1901,"2015-12-01","2016-12-02","1")</f>
        <v>-12.509</v>
      </c>
    </row>
    <row r="1902" spans="1:2" x14ac:dyDescent="0.25">
      <c r="A1902" t="s">
        <v>1967</v>
      </c>
      <c r="B1902">
        <f>[1]!EM_S_RISK_AVGRETURNY(A1902,"2015-12-01","2016-12-02","1")</f>
        <v>-12.511799999999999</v>
      </c>
    </row>
    <row r="1903" spans="1:2" x14ac:dyDescent="0.25">
      <c r="A1903" t="s">
        <v>497</v>
      </c>
      <c r="B1903">
        <f>[1]!EM_S_RISK_AVGRETURNY(A1903,"2015-12-01","2016-12-02","1")</f>
        <v>-12.520899999999999</v>
      </c>
    </row>
    <row r="1904" spans="1:2" x14ac:dyDescent="0.25">
      <c r="A1904" t="s">
        <v>1865</v>
      </c>
      <c r="B1904">
        <f>[1]!EM_S_RISK_AVGRETURNY(A1904,"2015-12-01","2016-12-02","1")</f>
        <v>-12.5549</v>
      </c>
    </row>
    <row r="1905" spans="1:2" x14ac:dyDescent="0.25">
      <c r="A1905" t="s">
        <v>1106</v>
      </c>
      <c r="B1905">
        <f>[1]!EM_S_RISK_AVGRETURNY(A1905,"2015-12-01","2016-12-02","1")</f>
        <v>-12.5768</v>
      </c>
    </row>
    <row r="1906" spans="1:2" x14ac:dyDescent="0.25">
      <c r="A1906" t="s">
        <v>2818</v>
      </c>
      <c r="B1906">
        <f>[1]!EM_S_RISK_AVGRETURNY(A1906,"2015-12-01","2016-12-02","1")</f>
        <v>-12.5783</v>
      </c>
    </row>
    <row r="1907" spans="1:2" x14ac:dyDescent="0.25">
      <c r="A1907" t="s">
        <v>2808</v>
      </c>
      <c r="B1907">
        <f>[1]!EM_S_RISK_AVGRETURNY(A1907,"2015-12-01","2016-12-02","1")</f>
        <v>-12.690200000000001</v>
      </c>
    </row>
    <row r="1908" spans="1:2" x14ac:dyDescent="0.25">
      <c r="A1908" t="s">
        <v>651</v>
      </c>
      <c r="B1908">
        <f>[1]!EM_S_RISK_AVGRETURNY(A1908,"2015-12-01","2016-12-02","1")</f>
        <v>-12.718400000000001</v>
      </c>
    </row>
    <row r="1909" spans="1:2" x14ac:dyDescent="0.25">
      <c r="A1909" t="s">
        <v>1076</v>
      </c>
      <c r="B1909">
        <f>[1]!EM_S_RISK_AVGRETURNY(A1909,"2015-12-01","2016-12-02","1")</f>
        <v>-12.732699999999999</v>
      </c>
    </row>
    <row r="1910" spans="1:2" x14ac:dyDescent="0.25">
      <c r="A1910" t="s">
        <v>513</v>
      </c>
      <c r="B1910">
        <f>[1]!EM_S_RISK_AVGRETURNY(A1910,"2015-12-01","2016-12-02","1")</f>
        <v>-12.7437</v>
      </c>
    </row>
    <row r="1911" spans="1:2" x14ac:dyDescent="0.25">
      <c r="A1911" t="s">
        <v>1393</v>
      </c>
      <c r="B1911">
        <f>[1]!EM_S_RISK_AVGRETURNY(A1911,"2015-12-01","2016-12-02","1")</f>
        <v>-12.7638</v>
      </c>
    </row>
    <row r="1912" spans="1:2" x14ac:dyDescent="0.25">
      <c r="A1912" t="s">
        <v>2714</v>
      </c>
      <c r="B1912">
        <f>[1]!EM_S_RISK_AVGRETURNY(A1912,"2015-12-01","2016-12-02","1")</f>
        <v>-12.7676</v>
      </c>
    </row>
    <row r="1913" spans="1:2" x14ac:dyDescent="0.25">
      <c r="A1913" t="s">
        <v>907</v>
      </c>
      <c r="B1913">
        <f>[1]!EM_S_RISK_AVGRETURNY(A1913,"2015-12-01","2016-12-02","1")</f>
        <v>-12.769399999999999</v>
      </c>
    </row>
    <row r="1914" spans="1:2" x14ac:dyDescent="0.25">
      <c r="A1914" t="s">
        <v>132</v>
      </c>
      <c r="B1914">
        <f>[1]!EM_S_RISK_AVGRETURNY(A1914,"2015-12-01","2016-12-02","1")</f>
        <v>-12.775</v>
      </c>
    </row>
    <row r="1915" spans="1:2" x14ac:dyDescent="0.25">
      <c r="A1915" t="s">
        <v>2003</v>
      </c>
      <c r="B1915">
        <f>[1]!EM_S_RISK_AVGRETURNY(A1915,"2015-12-01","2016-12-02","1")</f>
        <v>-12.779199999999999</v>
      </c>
    </row>
    <row r="1916" spans="1:2" x14ac:dyDescent="0.25">
      <c r="A1916" t="s">
        <v>2844</v>
      </c>
      <c r="B1916">
        <f>[1]!EM_S_RISK_AVGRETURNY(A1916,"2015-12-01","2016-12-02","1")</f>
        <v>-12.7887</v>
      </c>
    </row>
    <row r="1917" spans="1:2" x14ac:dyDescent="0.25">
      <c r="A1917" t="s">
        <v>1687</v>
      </c>
      <c r="B1917">
        <f>[1]!EM_S_RISK_AVGRETURNY(A1917,"2015-12-01","2016-12-02","1")</f>
        <v>-12.7934</v>
      </c>
    </row>
    <row r="1918" spans="1:2" x14ac:dyDescent="0.25">
      <c r="A1918" t="s">
        <v>1957</v>
      </c>
      <c r="B1918">
        <f>[1]!EM_S_RISK_AVGRETURNY(A1918,"2015-12-01","2016-12-02","1")</f>
        <v>-12.7949</v>
      </c>
    </row>
    <row r="1919" spans="1:2" x14ac:dyDescent="0.25">
      <c r="A1919" t="s">
        <v>91</v>
      </c>
      <c r="B1919">
        <f>[1]!EM_S_RISK_AVGRETURNY(A1919,"2015-12-01","2016-12-02","1")</f>
        <v>-12.817</v>
      </c>
    </row>
    <row r="1920" spans="1:2" x14ac:dyDescent="0.25">
      <c r="A1920" t="s">
        <v>491</v>
      </c>
      <c r="B1920">
        <f>[1]!EM_S_RISK_AVGRETURNY(A1920,"2015-12-01","2016-12-02","1")</f>
        <v>-12.856199999999999</v>
      </c>
    </row>
    <row r="1921" spans="1:2" x14ac:dyDescent="0.25">
      <c r="A1921" t="s">
        <v>2943</v>
      </c>
      <c r="B1921">
        <f>[1]!EM_S_RISK_AVGRETURNY(A1921,"2015-12-01","2016-12-02","1")</f>
        <v>-12.869300000000001</v>
      </c>
    </row>
    <row r="1922" spans="1:2" x14ac:dyDescent="0.25">
      <c r="A1922" t="s">
        <v>2389</v>
      </c>
      <c r="B1922">
        <f>[1]!EM_S_RISK_AVGRETURNY(A1922,"2015-12-01","2016-12-02","1")</f>
        <v>-12.8895</v>
      </c>
    </row>
    <row r="1923" spans="1:2" x14ac:dyDescent="0.25">
      <c r="A1923" t="s">
        <v>2254</v>
      </c>
      <c r="B1923">
        <f>[1]!EM_S_RISK_AVGRETURNY(A1923,"2015-12-01","2016-12-02","1")</f>
        <v>-12.965</v>
      </c>
    </row>
    <row r="1924" spans="1:2" x14ac:dyDescent="0.25">
      <c r="A1924" t="s">
        <v>1099</v>
      </c>
      <c r="B1924">
        <f>[1]!EM_S_RISK_AVGRETURNY(A1924,"2015-12-01","2016-12-02","1")</f>
        <v>-13.005699999999999</v>
      </c>
    </row>
    <row r="1925" spans="1:2" x14ac:dyDescent="0.25">
      <c r="A1925" t="s">
        <v>2440</v>
      </c>
      <c r="B1925">
        <f>[1]!EM_S_RISK_AVGRETURNY(A1925,"2015-12-01","2016-12-02","1")</f>
        <v>-13.026300000000001</v>
      </c>
    </row>
    <row r="1926" spans="1:2" x14ac:dyDescent="0.25">
      <c r="A1926" t="s">
        <v>2288</v>
      </c>
      <c r="B1926">
        <f>[1]!EM_S_RISK_AVGRETURNY(A1926,"2015-12-01","2016-12-02","1")</f>
        <v>-13.041700000000001</v>
      </c>
    </row>
    <row r="1927" spans="1:2" x14ac:dyDescent="0.25">
      <c r="A1927" t="s">
        <v>1461</v>
      </c>
      <c r="B1927">
        <f>[1]!EM_S_RISK_AVGRETURNY(A1927,"2015-12-01","2016-12-02","1")</f>
        <v>-13.159599999999999</v>
      </c>
    </row>
    <row r="1928" spans="1:2" x14ac:dyDescent="0.25">
      <c r="A1928" t="s">
        <v>1919</v>
      </c>
      <c r="B1928">
        <f>[1]!EM_S_RISK_AVGRETURNY(A1928,"2015-12-01","2016-12-02","1")</f>
        <v>-13.1699</v>
      </c>
    </row>
    <row r="1929" spans="1:2" x14ac:dyDescent="0.25">
      <c r="A1929" t="s">
        <v>2189</v>
      </c>
      <c r="B1929">
        <f>[1]!EM_S_RISK_AVGRETURNY(A1929,"2015-12-01","2016-12-02","1")</f>
        <v>-13.181900000000001</v>
      </c>
    </row>
    <row r="1930" spans="1:2" x14ac:dyDescent="0.25">
      <c r="A1930" t="s">
        <v>2489</v>
      </c>
      <c r="B1930">
        <f>[1]!EM_S_RISK_AVGRETURNY(A1930,"2015-12-01","2016-12-02","1")</f>
        <v>-13.1829</v>
      </c>
    </row>
    <row r="1931" spans="1:2" x14ac:dyDescent="0.25">
      <c r="A1931" t="s">
        <v>2303</v>
      </c>
      <c r="B1931">
        <f>[1]!EM_S_RISK_AVGRETURNY(A1931,"2015-12-01","2016-12-02","1")</f>
        <v>-13.1972</v>
      </c>
    </row>
    <row r="1932" spans="1:2" x14ac:dyDescent="0.25">
      <c r="A1932" t="s">
        <v>1500</v>
      </c>
      <c r="B1932">
        <f>[1]!EM_S_RISK_AVGRETURNY(A1932,"2015-12-01","2016-12-02","1")</f>
        <v>-13.201599999999999</v>
      </c>
    </row>
    <row r="1933" spans="1:2" x14ac:dyDescent="0.25">
      <c r="A1933" t="s">
        <v>940</v>
      </c>
      <c r="B1933">
        <f>[1]!EM_S_RISK_AVGRETURNY(A1933,"2015-12-01","2016-12-02","1")</f>
        <v>-13.217700000000001</v>
      </c>
    </row>
    <row r="1934" spans="1:2" x14ac:dyDescent="0.25">
      <c r="A1934" t="s">
        <v>2505</v>
      </c>
      <c r="B1934">
        <f>[1]!EM_S_RISK_AVGRETURNY(A1934,"2015-12-01","2016-12-02","1")</f>
        <v>-13.2326</v>
      </c>
    </row>
    <row r="1935" spans="1:2" x14ac:dyDescent="0.25">
      <c r="A1935" t="s">
        <v>1025</v>
      </c>
      <c r="B1935">
        <f>[1]!EM_S_RISK_AVGRETURNY(A1935,"2015-12-01","2016-12-02","1")</f>
        <v>-13.243600000000001</v>
      </c>
    </row>
    <row r="1936" spans="1:2" x14ac:dyDescent="0.25">
      <c r="A1936" t="s">
        <v>1799</v>
      </c>
      <c r="B1936">
        <f>[1]!EM_S_RISK_AVGRETURNY(A1936,"2015-12-01","2016-12-02","1")</f>
        <v>-13.2438</v>
      </c>
    </row>
    <row r="1937" spans="1:2" x14ac:dyDescent="0.25">
      <c r="A1937" t="s">
        <v>1454</v>
      </c>
      <c r="B1937">
        <f>[1]!EM_S_RISK_AVGRETURNY(A1937,"2015-12-01","2016-12-02","1")</f>
        <v>-13.2775</v>
      </c>
    </row>
    <row r="1938" spans="1:2" x14ac:dyDescent="0.25">
      <c r="A1938" t="s">
        <v>2168</v>
      </c>
      <c r="B1938">
        <f>[1]!EM_S_RISK_AVGRETURNY(A1938,"2015-12-01","2016-12-02","1")</f>
        <v>-13.2821</v>
      </c>
    </row>
    <row r="1939" spans="1:2" x14ac:dyDescent="0.25">
      <c r="A1939" t="s">
        <v>701</v>
      </c>
      <c r="B1939">
        <f>[1]!EM_S_RISK_AVGRETURNY(A1939,"2015-12-01","2016-12-02","1")</f>
        <v>-13.303000000000001</v>
      </c>
    </row>
    <row r="1940" spans="1:2" x14ac:dyDescent="0.25">
      <c r="A1940" t="s">
        <v>2174</v>
      </c>
      <c r="B1940">
        <f>[1]!EM_S_RISK_AVGRETURNY(A1940,"2015-12-01","2016-12-02","1")</f>
        <v>-13.3126</v>
      </c>
    </row>
    <row r="1941" spans="1:2" x14ac:dyDescent="0.25">
      <c r="A1941" t="s">
        <v>1161</v>
      </c>
      <c r="B1941">
        <f>[1]!EM_S_RISK_AVGRETURNY(A1941,"2015-12-01","2016-12-02","1")</f>
        <v>-13.3505</v>
      </c>
    </row>
    <row r="1942" spans="1:2" x14ac:dyDescent="0.25">
      <c r="A1942" t="s">
        <v>1516</v>
      </c>
      <c r="B1942">
        <f>[1]!EM_S_RISK_AVGRETURNY(A1942,"2015-12-01","2016-12-02","1")</f>
        <v>-13.425000000000001</v>
      </c>
    </row>
    <row r="1943" spans="1:2" x14ac:dyDescent="0.25">
      <c r="A1943" t="s">
        <v>2873</v>
      </c>
      <c r="B1943">
        <f>[1]!EM_S_RISK_AVGRETURNY(A1943,"2015-12-01","2016-12-02","1")</f>
        <v>-13.427099999999999</v>
      </c>
    </row>
    <row r="1944" spans="1:2" x14ac:dyDescent="0.25">
      <c r="A1944" t="s">
        <v>2219</v>
      </c>
      <c r="B1944">
        <f>[1]!EM_S_RISK_AVGRETURNY(A1944,"2015-12-01","2016-12-02","1")</f>
        <v>-13.4291</v>
      </c>
    </row>
    <row r="1945" spans="1:2" x14ac:dyDescent="0.25">
      <c r="A1945" t="s">
        <v>2475</v>
      </c>
      <c r="B1945">
        <f>[1]!EM_S_RISK_AVGRETURNY(A1945,"2015-12-01","2016-12-02","1")</f>
        <v>-13.445499999999999</v>
      </c>
    </row>
    <row r="1946" spans="1:2" x14ac:dyDescent="0.25">
      <c r="A1946" t="s">
        <v>2299</v>
      </c>
      <c r="B1946">
        <f>[1]!EM_S_RISK_AVGRETURNY(A1946,"2015-12-01","2016-12-02","1")</f>
        <v>-13.4695</v>
      </c>
    </row>
    <row r="1947" spans="1:2" x14ac:dyDescent="0.25">
      <c r="A1947" t="s">
        <v>1553</v>
      </c>
      <c r="B1947">
        <f>[1]!EM_S_RISK_AVGRETURNY(A1947,"2015-12-01","2016-12-02","1")</f>
        <v>-13.472200000000001</v>
      </c>
    </row>
    <row r="1948" spans="1:2" x14ac:dyDescent="0.25">
      <c r="A1948" t="s">
        <v>384</v>
      </c>
      <c r="B1948">
        <f>[1]!EM_S_RISK_AVGRETURNY(A1948,"2015-12-01","2016-12-02","1")</f>
        <v>-13.4969</v>
      </c>
    </row>
    <row r="1949" spans="1:2" x14ac:dyDescent="0.25">
      <c r="A1949" t="s">
        <v>1668</v>
      </c>
      <c r="B1949">
        <f>[1]!EM_S_RISK_AVGRETURNY(A1949,"2015-12-01","2016-12-02","1")</f>
        <v>-13.5618</v>
      </c>
    </row>
    <row r="1950" spans="1:2" x14ac:dyDescent="0.25">
      <c r="A1950" t="s">
        <v>1991</v>
      </c>
      <c r="B1950">
        <f>[1]!EM_S_RISK_AVGRETURNY(A1950,"2015-12-01","2016-12-02","1")</f>
        <v>-13.574</v>
      </c>
    </row>
    <row r="1951" spans="1:2" x14ac:dyDescent="0.25">
      <c r="A1951" t="s">
        <v>1254</v>
      </c>
      <c r="B1951">
        <f>[1]!EM_S_RISK_AVGRETURNY(A1951,"2015-12-01","2016-12-02","1")</f>
        <v>-13.610799999999999</v>
      </c>
    </row>
    <row r="1952" spans="1:2" x14ac:dyDescent="0.25">
      <c r="A1952" t="s">
        <v>926</v>
      </c>
      <c r="B1952">
        <f>[1]!EM_S_RISK_AVGRETURNY(A1952,"2015-12-01","2016-12-02","1")</f>
        <v>-13.612399999999999</v>
      </c>
    </row>
    <row r="1953" spans="1:2" x14ac:dyDescent="0.25">
      <c r="A1953" t="s">
        <v>2252</v>
      </c>
      <c r="B1953">
        <f>[1]!EM_S_RISK_AVGRETURNY(A1953,"2015-12-01","2016-12-02","1")</f>
        <v>-13.6502</v>
      </c>
    </row>
    <row r="1954" spans="1:2" x14ac:dyDescent="0.25">
      <c r="A1954" t="s">
        <v>1259</v>
      </c>
      <c r="B1954">
        <f>[1]!EM_S_RISK_AVGRETURNY(A1954,"2015-12-01","2016-12-02","1")</f>
        <v>-13.6517</v>
      </c>
    </row>
    <row r="1955" spans="1:2" x14ac:dyDescent="0.25">
      <c r="A1955" t="s">
        <v>2525</v>
      </c>
      <c r="B1955">
        <f>[1]!EM_S_RISK_AVGRETURNY(A1955,"2015-12-01","2016-12-02","1")</f>
        <v>-13.6693</v>
      </c>
    </row>
    <row r="1956" spans="1:2" x14ac:dyDescent="0.25">
      <c r="A1956" t="s">
        <v>751</v>
      </c>
      <c r="B1956">
        <f>[1]!EM_S_RISK_AVGRETURNY(A1956,"2015-12-01","2016-12-02","1")</f>
        <v>-13.7119</v>
      </c>
    </row>
    <row r="1957" spans="1:2" x14ac:dyDescent="0.25">
      <c r="A1957" t="s">
        <v>526</v>
      </c>
      <c r="B1957">
        <f>[1]!EM_S_RISK_AVGRETURNY(A1957,"2015-12-01","2016-12-02","1")</f>
        <v>-13.7606</v>
      </c>
    </row>
    <row r="1958" spans="1:2" x14ac:dyDescent="0.25">
      <c r="A1958" t="s">
        <v>146</v>
      </c>
      <c r="B1958">
        <f>[1]!EM_S_RISK_AVGRETURNY(A1958,"2015-12-01","2016-12-02","1")</f>
        <v>-13.7752</v>
      </c>
    </row>
    <row r="1959" spans="1:2" x14ac:dyDescent="0.25">
      <c r="A1959" t="s">
        <v>829</v>
      </c>
      <c r="B1959">
        <f>[1]!EM_S_RISK_AVGRETURNY(A1959,"2015-12-01","2016-12-02","1")</f>
        <v>-13.8111</v>
      </c>
    </row>
    <row r="1960" spans="1:2" x14ac:dyDescent="0.25">
      <c r="A1960" t="s">
        <v>1367</v>
      </c>
      <c r="B1960">
        <f>[1]!EM_S_RISK_AVGRETURNY(A1960,"2015-12-01","2016-12-02","1")</f>
        <v>-13.815099999999999</v>
      </c>
    </row>
    <row r="1961" spans="1:2" x14ac:dyDescent="0.25">
      <c r="A1961" t="s">
        <v>2483</v>
      </c>
      <c r="B1961">
        <f>[1]!EM_S_RISK_AVGRETURNY(A1961,"2015-12-01","2016-12-02","1")</f>
        <v>-13.8522</v>
      </c>
    </row>
    <row r="1962" spans="1:2" x14ac:dyDescent="0.25">
      <c r="A1962" t="s">
        <v>1389</v>
      </c>
      <c r="B1962">
        <f>[1]!EM_S_RISK_AVGRETURNY(A1962,"2015-12-01","2016-12-02","1")</f>
        <v>-13.8772</v>
      </c>
    </row>
    <row r="1963" spans="1:2" x14ac:dyDescent="0.25">
      <c r="A1963" t="s">
        <v>2785</v>
      </c>
      <c r="B1963">
        <f>[1]!EM_S_RISK_AVGRETURNY(A1963,"2015-12-01","2016-12-02","1")</f>
        <v>-13.904199999999999</v>
      </c>
    </row>
    <row r="1964" spans="1:2" x14ac:dyDescent="0.25">
      <c r="A1964" t="s">
        <v>696</v>
      </c>
      <c r="B1964">
        <f>[1]!EM_S_RISK_AVGRETURNY(A1964,"2015-12-01","2016-12-02","1")</f>
        <v>-13.906599999999999</v>
      </c>
    </row>
    <row r="1965" spans="1:2" x14ac:dyDescent="0.25">
      <c r="A1965" t="s">
        <v>3011</v>
      </c>
      <c r="B1965">
        <f>[1]!EM_S_RISK_AVGRETURNY(A1965,"2015-12-01","2016-12-02","1")</f>
        <v>-13.927</v>
      </c>
    </row>
    <row r="1966" spans="1:2" x14ac:dyDescent="0.25">
      <c r="A1966" t="s">
        <v>441</v>
      </c>
      <c r="B1966">
        <f>[1]!EM_S_RISK_AVGRETURNY(A1966,"2015-12-01","2016-12-02","1")</f>
        <v>-13.934200000000001</v>
      </c>
    </row>
    <row r="1967" spans="1:2" x14ac:dyDescent="0.25">
      <c r="A1967" t="s">
        <v>862</v>
      </c>
      <c r="B1967">
        <f>[1]!EM_S_RISK_AVGRETURNY(A1967,"2015-12-01","2016-12-02","1")</f>
        <v>-13.9979</v>
      </c>
    </row>
    <row r="1968" spans="1:2" x14ac:dyDescent="0.25">
      <c r="A1968" t="s">
        <v>550</v>
      </c>
      <c r="B1968">
        <f>[1]!EM_S_RISK_AVGRETURNY(A1968,"2015-12-01","2016-12-02","1")</f>
        <v>-13.999599999999999</v>
      </c>
    </row>
    <row r="1969" spans="1:2" x14ac:dyDescent="0.25">
      <c r="A1969" t="s">
        <v>2511</v>
      </c>
      <c r="B1969">
        <f>[1]!EM_S_RISK_AVGRETURNY(A1969,"2015-12-01","2016-12-02","1")</f>
        <v>-14.0823</v>
      </c>
    </row>
    <row r="1970" spans="1:2" x14ac:dyDescent="0.25">
      <c r="A1970" t="s">
        <v>825</v>
      </c>
      <c r="B1970">
        <f>[1]!EM_S_RISK_AVGRETURNY(A1970,"2015-12-01","2016-12-02","1")</f>
        <v>-14.0893</v>
      </c>
    </row>
    <row r="1971" spans="1:2" x14ac:dyDescent="0.25">
      <c r="A1971" t="s">
        <v>508</v>
      </c>
      <c r="B1971">
        <f>[1]!EM_S_RISK_AVGRETURNY(A1971,"2015-12-01","2016-12-02","1")</f>
        <v>-14.101599999999999</v>
      </c>
    </row>
    <row r="1972" spans="1:2" x14ac:dyDescent="0.25">
      <c r="A1972" t="s">
        <v>1628</v>
      </c>
      <c r="B1972">
        <f>[1]!EM_S_RISK_AVGRETURNY(A1972,"2015-12-01","2016-12-02","1")</f>
        <v>-14.132300000000001</v>
      </c>
    </row>
    <row r="1973" spans="1:2" x14ac:dyDescent="0.25">
      <c r="A1973" t="s">
        <v>1387</v>
      </c>
      <c r="B1973">
        <f>[1]!EM_S_RISK_AVGRETURNY(A1973,"2015-12-01","2016-12-02","1")</f>
        <v>-14.1501</v>
      </c>
    </row>
    <row r="1974" spans="1:2" x14ac:dyDescent="0.25">
      <c r="A1974" t="s">
        <v>1794</v>
      </c>
      <c r="B1974">
        <f>[1]!EM_S_RISK_AVGRETURNY(A1974,"2015-12-01","2016-12-02","1")</f>
        <v>-14.181800000000001</v>
      </c>
    </row>
    <row r="1975" spans="1:2" x14ac:dyDescent="0.25">
      <c r="A1975" t="s">
        <v>370</v>
      </c>
      <c r="B1975">
        <f>[1]!EM_S_RISK_AVGRETURNY(A1975,"2015-12-01","2016-12-02","1")</f>
        <v>-14.1868</v>
      </c>
    </row>
    <row r="1976" spans="1:2" x14ac:dyDescent="0.25">
      <c r="A1976" t="s">
        <v>404</v>
      </c>
      <c r="B1976">
        <f>[1]!EM_S_RISK_AVGRETURNY(A1976,"2015-12-01","2016-12-02","1")</f>
        <v>-14.203799999999999</v>
      </c>
    </row>
    <row r="1977" spans="1:2" x14ac:dyDescent="0.25">
      <c r="A1977" t="s">
        <v>2296</v>
      </c>
      <c r="B1977">
        <f>[1]!EM_S_RISK_AVGRETURNY(A1977,"2015-12-01","2016-12-02","1")</f>
        <v>-14.2195</v>
      </c>
    </row>
    <row r="1978" spans="1:2" x14ac:dyDescent="0.25">
      <c r="A1978" t="s">
        <v>867</v>
      </c>
      <c r="B1978">
        <f>[1]!EM_S_RISK_AVGRETURNY(A1978,"2015-12-01","2016-12-02","1")</f>
        <v>-14.253399999999999</v>
      </c>
    </row>
    <row r="1979" spans="1:2" x14ac:dyDescent="0.25">
      <c r="A1979" t="s">
        <v>300</v>
      </c>
      <c r="B1979">
        <f>[1]!EM_S_RISK_AVGRETURNY(A1979,"2015-12-01","2016-12-02","1")</f>
        <v>-14.2631</v>
      </c>
    </row>
    <row r="1980" spans="1:2" x14ac:dyDescent="0.25">
      <c r="A1980" t="s">
        <v>2613</v>
      </c>
      <c r="B1980">
        <f>[1]!EM_S_RISK_AVGRETURNY(A1980,"2015-12-01","2016-12-02","1")</f>
        <v>-14.264200000000001</v>
      </c>
    </row>
    <row r="1981" spans="1:2" x14ac:dyDescent="0.25">
      <c r="A1981" t="s">
        <v>66</v>
      </c>
      <c r="B1981">
        <f>[1]!EM_S_RISK_AVGRETURNY(A1981,"2015-12-01","2016-12-02","1")</f>
        <v>-14.323499999999999</v>
      </c>
    </row>
    <row r="1982" spans="1:2" x14ac:dyDescent="0.25">
      <c r="A1982" t="s">
        <v>618</v>
      </c>
      <c r="B1982">
        <f>[1]!EM_S_RISK_AVGRETURNY(A1982,"2015-12-01","2016-12-02","1")</f>
        <v>-14.334300000000001</v>
      </c>
    </row>
    <row r="1983" spans="1:2" x14ac:dyDescent="0.25">
      <c r="A1983" t="s">
        <v>661</v>
      </c>
      <c r="B1983">
        <f>[1]!EM_S_RISK_AVGRETURNY(A1983,"2015-12-01","2016-12-02","1")</f>
        <v>-14.341699999999999</v>
      </c>
    </row>
    <row r="1984" spans="1:2" x14ac:dyDescent="0.25">
      <c r="A1984" t="s">
        <v>909</v>
      </c>
      <c r="B1984">
        <f>[1]!EM_S_RISK_AVGRETURNY(A1984,"2015-12-01","2016-12-02","1")</f>
        <v>-14.345800000000001</v>
      </c>
    </row>
    <row r="1985" spans="1:2" x14ac:dyDescent="0.25">
      <c r="A1985" t="s">
        <v>2373</v>
      </c>
      <c r="B1985">
        <f>[1]!EM_S_RISK_AVGRETURNY(A1985,"2015-12-01","2016-12-02","1")</f>
        <v>-14.3499</v>
      </c>
    </row>
    <row r="1986" spans="1:2" x14ac:dyDescent="0.25">
      <c r="A1986" t="s">
        <v>366</v>
      </c>
      <c r="B1986">
        <f>[1]!EM_S_RISK_AVGRETURNY(A1986,"2015-12-01","2016-12-02","1")</f>
        <v>-14.3591</v>
      </c>
    </row>
    <row r="1987" spans="1:2" x14ac:dyDescent="0.25">
      <c r="A1987" t="s">
        <v>871</v>
      </c>
      <c r="B1987">
        <f>[1]!EM_S_RISK_AVGRETURNY(A1987,"2015-12-01","2016-12-02","1")</f>
        <v>-14.366</v>
      </c>
    </row>
    <row r="1988" spans="1:2" x14ac:dyDescent="0.25">
      <c r="A1988" t="s">
        <v>598</v>
      </c>
      <c r="B1988">
        <f>[1]!EM_S_RISK_AVGRETURNY(A1988,"2015-12-01","2016-12-02","1")</f>
        <v>-14.4087</v>
      </c>
    </row>
    <row r="1989" spans="1:2" x14ac:dyDescent="0.25">
      <c r="A1989" t="s">
        <v>1485</v>
      </c>
      <c r="B1989">
        <f>[1]!EM_S_RISK_AVGRETURNY(A1989,"2015-12-01","2016-12-02","1")</f>
        <v>-14.4541</v>
      </c>
    </row>
    <row r="1990" spans="1:2" x14ac:dyDescent="0.25">
      <c r="A1990" t="s">
        <v>2294</v>
      </c>
      <c r="B1990">
        <f>[1]!EM_S_RISK_AVGRETURNY(A1990,"2015-12-01","2016-12-02","1")</f>
        <v>-14.4618</v>
      </c>
    </row>
    <row r="1991" spans="1:2" x14ac:dyDescent="0.25">
      <c r="A1991" t="s">
        <v>890</v>
      </c>
      <c r="B1991">
        <f>[1]!EM_S_RISK_AVGRETURNY(A1991,"2015-12-01","2016-12-02","1")</f>
        <v>-14.4642</v>
      </c>
    </row>
    <row r="1992" spans="1:2" x14ac:dyDescent="0.25">
      <c r="A1992" t="s">
        <v>2310</v>
      </c>
      <c r="B1992">
        <f>[1]!EM_S_RISK_AVGRETURNY(A1992,"2015-12-01","2016-12-02","1")</f>
        <v>-14.5169</v>
      </c>
    </row>
    <row r="1993" spans="1:2" x14ac:dyDescent="0.25">
      <c r="A1993" t="s">
        <v>215</v>
      </c>
      <c r="B1993">
        <f>[1]!EM_S_RISK_AVGRETURNY(A1993,"2015-12-01","2016-12-02","1")</f>
        <v>-14.5349</v>
      </c>
    </row>
    <row r="1994" spans="1:2" x14ac:dyDescent="0.25">
      <c r="A1994" t="s">
        <v>295</v>
      </c>
      <c r="B1994">
        <f>[1]!EM_S_RISK_AVGRETURNY(A1994,"2015-12-01","2016-12-02","1")</f>
        <v>-14.5457</v>
      </c>
    </row>
    <row r="1995" spans="1:2" x14ac:dyDescent="0.25">
      <c r="A1995" t="s">
        <v>2335</v>
      </c>
      <c r="B1995">
        <f>[1]!EM_S_RISK_AVGRETURNY(A1995,"2015-12-01","2016-12-02","1")</f>
        <v>-14.5465</v>
      </c>
    </row>
    <row r="1996" spans="1:2" x14ac:dyDescent="0.25">
      <c r="A1996" t="s">
        <v>2361</v>
      </c>
      <c r="B1996">
        <f>[1]!EM_S_RISK_AVGRETURNY(A1996,"2015-12-01","2016-12-02","1")</f>
        <v>-14.566000000000001</v>
      </c>
    </row>
    <row r="1997" spans="1:2" x14ac:dyDescent="0.25">
      <c r="A1997" t="s">
        <v>1430</v>
      </c>
      <c r="B1997">
        <f>[1]!EM_S_RISK_AVGRETURNY(A1997,"2015-12-01","2016-12-02","1")</f>
        <v>-14.596500000000001</v>
      </c>
    </row>
    <row r="1998" spans="1:2" x14ac:dyDescent="0.25">
      <c r="A1998" t="s">
        <v>289</v>
      </c>
      <c r="B1998">
        <f>[1]!EM_S_RISK_AVGRETURNY(A1998,"2015-12-01","2016-12-02","1")</f>
        <v>-14.6288</v>
      </c>
    </row>
    <row r="1999" spans="1:2" x14ac:dyDescent="0.25">
      <c r="A1999" t="s">
        <v>2766</v>
      </c>
      <c r="B1999">
        <f>[1]!EM_S_RISK_AVGRETURNY(A1999,"2015-12-01","2016-12-02","1")</f>
        <v>-14.633900000000001</v>
      </c>
    </row>
    <row r="2000" spans="1:2" x14ac:dyDescent="0.25">
      <c r="A2000" t="s">
        <v>2077</v>
      </c>
      <c r="B2000">
        <f>[1]!EM_S_RISK_AVGRETURNY(A2000,"2015-12-01","2016-12-02","1")</f>
        <v>-14.708399999999999</v>
      </c>
    </row>
    <row r="2001" spans="1:2" x14ac:dyDescent="0.25">
      <c r="A2001" t="s">
        <v>601</v>
      </c>
      <c r="B2001">
        <f>[1]!EM_S_RISK_AVGRETURNY(A2001,"2015-12-01","2016-12-02","1")</f>
        <v>-14.7118</v>
      </c>
    </row>
    <row r="2002" spans="1:2" x14ac:dyDescent="0.25">
      <c r="A2002" t="s">
        <v>2183</v>
      </c>
      <c r="B2002">
        <f>[1]!EM_S_RISK_AVGRETURNY(A2002,"2015-12-01","2016-12-02","1")</f>
        <v>-14.7294</v>
      </c>
    </row>
    <row r="2003" spans="1:2" x14ac:dyDescent="0.25">
      <c r="A2003" t="s">
        <v>975</v>
      </c>
      <c r="B2003">
        <f>[1]!EM_S_RISK_AVGRETURNY(A2003,"2015-12-01","2016-12-02","1")</f>
        <v>-14.732900000000001</v>
      </c>
    </row>
    <row r="2004" spans="1:2" x14ac:dyDescent="0.25">
      <c r="A2004" t="s">
        <v>893</v>
      </c>
      <c r="B2004">
        <f>[1]!EM_S_RISK_AVGRETURNY(A2004,"2015-12-01","2016-12-02","1")</f>
        <v>-14.7514</v>
      </c>
    </row>
    <row r="2005" spans="1:2" x14ac:dyDescent="0.25">
      <c r="A2005" t="s">
        <v>2825</v>
      </c>
      <c r="B2005">
        <f>[1]!EM_S_RISK_AVGRETURNY(A2005,"2015-12-01","2016-12-02","1")</f>
        <v>-14.755699999999999</v>
      </c>
    </row>
    <row r="2006" spans="1:2" x14ac:dyDescent="0.25">
      <c r="A2006" t="s">
        <v>827</v>
      </c>
      <c r="B2006">
        <f>[1]!EM_S_RISK_AVGRETURNY(A2006,"2015-12-01","2016-12-02","1")</f>
        <v>-14.767099999999999</v>
      </c>
    </row>
    <row r="2007" spans="1:2" x14ac:dyDescent="0.25">
      <c r="A2007" t="s">
        <v>1496</v>
      </c>
      <c r="B2007">
        <f>[1]!EM_S_RISK_AVGRETURNY(A2007,"2015-12-01","2016-12-02","1")</f>
        <v>-14.7934</v>
      </c>
    </row>
    <row r="2008" spans="1:2" x14ac:dyDescent="0.25">
      <c r="A2008" t="s">
        <v>2330</v>
      </c>
      <c r="B2008">
        <f>[1]!EM_S_RISK_AVGRETURNY(A2008,"2015-12-01","2016-12-02","1")</f>
        <v>-14.794700000000001</v>
      </c>
    </row>
    <row r="2009" spans="1:2" x14ac:dyDescent="0.25">
      <c r="A2009" t="s">
        <v>1675</v>
      </c>
      <c r="B2009">
        <f>[1]!EM_S_RISK_AVGRETURNY(A2009,"2015-12-01","2016-12-02","1")</f>
        <v>-14.817299999999999</v>
      </c>
    </row>
    <row r="2010" spans="1:2" x14ac:dyDescent="0.25">
      <c r="A2010" t="s">
        <v>301</v>
      </c>
      <c r="B2010">
        <f>[1]!EM_S_RISK_AVGRETURNY(A2010,"2015-12-01","2016-12-02","1")</f>
        <v>-14.8362</v>
      </c>
    </row>
    <row r="2011" spans="1:2" x14ac:dyDescent="0.25">
      <c r="A2011" t="s">
        <v>806</v>
      </c>
      <c r="B2011">
        <f>[1]!EM_S_RISK_AVGRETURNY(A2011,"2015-12-01","2016-12-02","1")</f>
        <v>-14.881399999999999</v>
      </c>
    </row>
    <row r="2012" spans="1:2" x14ac:dyDescent="0.25">
      <c r="A2012" t="s">
        <v>227</v>
      </c>
      <c r="B2012">
        <f>[1]!EM_S_RISK_AVGRETURNY(A2012,"2015-12-01","2016-12-02","1")</f>
        <v>-14.886699999999999</v>
      </c>
    </row>
    <row r="2013" spans="1:2" x14ac:dyDescent="0.25">
      <c r="A2013" t="s">
        <v>153</v>
      </c>
      <c r="B2013">
        <f>[1]!EM_S_RISK_AVGRETURNY(A2013,"2015-12-01","2016-12-02","1")</f>
        <v>-14.9002</v>
      </c>
    </row>
    <row r="2014" spans="1:2" x14ac:dyDescent="0.25">
      <c r="A2014" t="s">
        <v>2849</v>
      </c>
      <c r="B2014">
        <f>[1]!EM_S_RISK_AVGRETURNY(A2014,"2015-12-01","2016-12-02","1")</f>
        <v>-14.9054</v>
      </c>
    </row>
    <row r="2015" spans="1:2" x14ac:dyDescent="0.25">
      <c r="A2015" t="s">
        <v>2287</v>
      </c>
      <c r="B2015">
        <f>[1]!EM_S_RISK_AVGRETURNY(A2015,"2015-12-01","2016-12-02","1")</f>
        <v>-14.914899999999999</v>
      </c>
    </row>
    <row r="2016" spans="1:2" x14ac:dyDescent="0.25">
      <c r="A2016" t="s">
        <v>1699</v>
      </c>
      <c r="B2016">
        <f>[1]!EM_S_RISK_AVGRETURNY(A2016,"2015-12-01","2016-12-02","1")</f>
        <v>-14.9383</v>
      </c>
    </row>
    <row r="2017" spans="1:2" x14ac:dyDescent="0.25">
      <c r="A2017" t="s">
        <v>1036</v>
      </c>
      <c r="B2017">
        <f>[1]!EM_S_RISK_AVGRETURNY(A2017,"2015-12-01","2016-12-02","1")</f>
        <v>-14.94</v>
      </c>
    </row>
    <row r="2018" spans="1:2" x14ac:dyDescent="0.25">
      <c r="A2018" t="s">
        <v>2696</v>
      </c>
      <c r="B2018">
        <f>[1]!EM_S_RISK_AVGRETURNY(A2018,"2015-12-01","2016-12-02","1")</f>
        <v>-14.943199999999999</v>
      </c>
    </row>
    <row r="2019" spans="1:2" x14ac:dyDescent="0.25">
      <c r="A2019" t="s">
        <v>2431</v>
      </c>
      <c r="B2019">
        <f>[1]!EM_S_RISK_AVGRETURNY(A2019,"2015-12-01","2016-12-02","1")</f>
        <v>-14.9603</v>
      </c>
    </row>
    <row r="2020" spans="1:2" x14ac:dyDescent="0.25">
      <c r="A2020" t="s">
        <v>2096</v>
      </c>
      <c r="B2020">
        <f>[1]!EM_S_RISK_AVGRETURNY(A2020,"2015-12-01","2016-12-02","1")</f>
        <v>-14.9672</v>
      </c>
    </row>
    <row r="2021" spans="1:2" x14ac:dyDescent="0.25">
      <c r="A2021" t="s">
        <v>626</v>
      </c>
      <c r="B2021">
        <f>[1]!EM_S_RISK_AVGRETURNY(A2021,"2015-12-01","2016-12-02","1")</f>
        <v>-14.978</v>
      </c>
    </row>
    <row r="2022" spans="1:2" x14ac:dyDescent="0.25">
      <c r="A2022" t="s">
        <v>1044</v>
      </c>
      <c r="B2022">
        <f>[1]!EM_S_RISK_AVGRETURNY(A2022,"2015-12-01","2016-12-02","1")</f>
        <v>-14.991899999999999</v>
      </c>
    </row>
    <row r="2023" spans="1:2" x14ac:dyDescent="0.25">
      <c r="A2023" t="s">
        <v>2326</v>
      </c>
      <c r="B2023">
        <f>[1]!EM_S_RISK_AVGRETURNY(A2023,"2015-12-01","2016-12-02","1")</f>
        <v>-15.0038</v>
      </c>
    </row>
    <row r="2024" spans="1:2" x14ac:dyDescent="0.25">
      <c r="A2024" t="s">
        <v>2317</v>
      </c>
      <c r="B2024">
        <f>[1]!EM_S_RISK_AVGRETURNY(A2024,"2015-12-01","2016-12-02","1")</f>
        <v>-15.0068</v>
      </c>
    </row>
    <row r="2025" spans="1:2" x14ac:dyDescent="0.25">
      <c r="A2025" t="s">
        <v>118</v>
      </c>
      <c r="B2025">
        <f>[1]!EM_S_RISK_AVGRETURNY(A2025,"2015-12-01","2016-12-02","1")</f>
        <v>-15.0107</v>
      </c>
    </row>
    <row r="2026" spans="1:2" x14ac:dyDescent="0.25">
      <c r="A2026" t="s">
        <v>64</v>
      </c>
      <c r="B2026">
        <f>[1]!EM_S_RISK_AVGRETURNY(A2026,"2015-12-01","2016-12-02","1")</f>
        <v>-15.014799999999999</v>
      </c>
    </row>
    <row r="2027" spans="1:2" x14ac:dyDescent="0.25">
      <c r="A2027" t="s">
        <v>2871</v>
      </c>
      <c r="B2027">
        <f>[1]!EM_S_RISK_AVGRETURNY(A2027,"2015-12-01","2016-12-02","1")</f>
        <v>-15.0176</v>
      </c>
    </row>
    <row r="2028" spans="1:2" x14ac:dyDescent="0.25">
      <c r="A2028" t="s">
        <v>1437</v>
      </c>
      <c r="B2028">
        <f>[1]!EM_S_RISK_AVGRETURNY(A2028,"2015-12-01","2016-12-02","1")</f>
        <v>-15.045299999999999</v>
      </c>
    </row>
    <row r="2029" spans="1:2" x14ac:dyDescent="0.25">
      <c r="A2029" t="s">
        <v>2543</v>
      </c>
      <c r="B2029">
        <f>[1]!EM_S_RISK_AVGRETURNY(A2029,"2015-12-01","2016-12-02","1")</f>
        <v>-15.0647</v>
      </c>
    </row>
    <row r="2030" spans="1:2" x14ac:dyDescent="0.25">
      <c r="A2030" t="s">
        <v>810</v>
      </c>
      <c r="B2030">
        <f>[1]!EM_S_RISK_AVGRETURNY(A2030,"2015-12-01","2016-12-02","1")</f>
        <v>-15.0732</v>
      </c>
    </row>
    <row r="2031" spans="1:2" x14ac:dyDescent="0.25">
      <c r="A2031" t="s">
        <v>110</v>
      </c>
      <c r="B2031">
        <f>[1]!EM_S_RISK_AVGRETURNY(A2031,"2015-12-01","2016-12-02","1")</f>
        <v>-15.0784</v>
      </c>
    </row>
    <row r="2032" spans="1:2" x14ac:dyDescent="0.25">
      <c r="A2032" t="s">
        <v>134</v>
      </c>
      <c r="B2032">
        <f>[1]!EM_S_RISK_AVGRETURNY(A2032,"2015-12-01","2016-12-02","1")</f>
        <v>-15.097899999999999</v>
      </c>
    </row>
    <row r="2033" spans="1:2" x14ac:dyDescent="0.25">
      <c r="A2033" t="s">
        <v>1514</v>
      </c>
      <c r="B2033">
        <f>[1]!EM_S_RISK_AVGRETURNY(A2033,"2015-12-01","2016-12-02","1")</f>
        <v>-15.1731</v>
      </c>
    </row>
    <row r="2034" spans="1:2" x14ac:dyDescent="0.25">
      <c r="A2034" t="s">
        <v>2535</v>
      </c>
      <c r="B2034">
        <f>[1]!EM_S_RISK_AVGRETURNY(A2034,"2015-12-01","2016-12-02","1")</f>
        <v>-15.214700000000001</v>
      </c>
    </row>
    <row r="2035" spans="1:2" x14ac:dyDescent="0.25">
      <c r="A2035" t="s">
        <v>2625</v>
      </c>
      <c r="B2035">
        <f>[1]!EM_S_RISK_AVGRETURNY(A2035,"2015-12-01","2016-12-02","1")</f>
        <v>-15.238200000000001</v>
      </c>
    </row>
    <row r="2036" spans="1:2" x14ac:dyDescent="0.25">
      <c r="A2036" t="s">
        <v>2157</v>
      </c>
      <c r="B2036">
        <f>[1]!EM_S_RISK_AVGRETURNY(A2036,"2015-12-01","2016-12-02","1")</f>
        <v>-15.2667</v>
      </c>
    </row>
    <row r="2037" spans="1:2" x14ac:dyDescent="0.25">
      <c r="A2037" t="s">
        <v>245</v>
      </c>
      <c r="B2037">
        <f>[1]!EM_S_RISK_AVGRETURNY(A2037,"2015-12-01","2016-12-02","1")</f>
        <v>-15.2712</v>
      </c>
    </row>
    <row r="2038" spans="1:2" x14ac:dyDescent="0.25">
      <c r="A2038" t="s">
        <v>681</v>
      </c>
      <c r="B2038">
        <f>[1]!EM_S_RISK_AVGRETURNY(A2038,"2015-12-01","2016-12-02","1")</f>
        <v>-15.2721</v>
      </c>
    </row>
    <row r="2039" spans="1:2" x14ac:dyDescent="0.25">
      <c r="A2039" t="s">
        <v>172</v>
      </c>
      <c r="B2039">
        <f>[1]!EM_S_RISK_AVGRETURNY(A2039,"2015-12-01","2016-12-02","1")</f>
        <v>-15.2972</v>
      </c>
    </row>
    <row r="2040" spans="1:2" x14ac:dyDescent="0.25">
      <c r="A2040" t="s">
        <v>202</v>
      </c>
      <c r="B2040">
        <f>[1]!EM_S_RISK_AVGRETURNY(A2040,"2015-12-01","2016-12-02","1")</f>
        <v>-15.335599999999999</v>
      </c>
    </row>
    <row r="2041" spans="1:2" x14ac:dyDescent="0.25">
      <c r="A2041" t="s">
        <v>320</v>
      </c>
      <c r="B2041">
        <f>[1]!EM_S_RISK_AVGRETURNY(A2041,"2015-12-01","2016-12-02","1")</f>
        <v>-15.363300000000001</v>
      </c>
    </row>
    <row r="2042" spans="1:2" x14ac:dyDescent="0.25">
      <c r="A2042" t="s">
        <v>462</v>
      </c>
      <c r="B2042">
        <f>[1]!EM_S_RISK_AVGRETURNY(A2042,"2015-12-01","2016-12-02","1")</f>
        <v>-15.415900000000001</v>
      </c>
    </row>
    <row r="2043" spans="1:2" x14ac:dyDescent="0.25">
      <c r="A2043" t="s">
        <v>90</v>
      </c>
      <c r="B2043">
        <f>[1]!EM_S_RISK_AVGRETURNY(A2043,"2015-12-01","2016-12-02","1")</f>
        <v>-15.4786</v>
      </c>
    </row>
    <row r="2044" spans="1:2" x14ac:dyDescent="0.25">
      <c r="A2044" t="s">
        <v>1478</v>
      </c>
      <c r="B2044">
        <f>[1]!EM_S_RISK_AVGRETURNY(A2044,"2015-12-01","2016-12-02","1")</f>
        <v>-15.4915</v>
      </c>
    </row>
    <row r="2045" spans="1:2" x14ac:dyDescent="0.25">
      <c r="A2045" t="s">
        <v>1111</v>
      </c>
      <c r="B2045">
        <f>[1]!EM_S_RISK_AVGRETURNY(A2045,"2015-12-01","2016-12-02","1")</f>
        <v>-15.5501</v>
      </c>
    </row>
    <row r="2046" spans="1:2" x14ac:dyDescent="0.25">
      <c r="A2046" t="s">
        <v>898</v>
      </c>
      <c r="B2046">
        <f>[1]!EM_S_RISK_AVGRETURNY(A2046,"2015-12-01","2016-12-02","1")</f>
        <v>-15.5672</v>
      </c>
    </row>
    <row r="2047" spans="1:2" x14ac:dyDescent="0.25">
      <c r="A2047" t="s">
        <v>427</v>
      </c>
      <c r="B2047">
        <f>[1]!EM_S_RISK_AVGRETURNY(A2047,"2015-12-01","2016-12-02","1")</f>
        <v>-15.5875</v>
      </c>
    </row>
    <row r="2048" spans="1:2" x14ac:dyDescent="0.25">
      <c r="A2048" t="s">
        <v>159</v>
      </c>
      <c r="B2048">
        <f>[1]!EM_S_RISK_AVGRETURNY(A2048,"2015-12-01","2016-12-02","1")</f>
        <v>-15.6021</v>
      </c>
    </row>
    <row r="2049" spans="1:2" x14ac:dyDescent="0.25">
      <c r="A2049" t="s">
        <v>2607</v>
      </c>
      <c r="B2049">
        <f>[1]!EM_S_RISK_AVGRETURNY(A2049,"2015-12-01","2016-12-02","1")</f>
        <v>-15.614800000000001</v>
      </c>
    </row>
    <row r="2050" spans="1:2" x14ac:dyDescent="0.25">
      <c r="A2050" t="s">
        <v>1558</v>
      </c>
      <c r="B2050">
        <f>[1]!EM_S_RISK_AVGRETURNY(A2050,"2015-12-01","2016-12-02","1")</f>
        <v>-15.6191</v>
      </c>
    </row>
    <row r="2051" spans="1:2" x14ac:dyDescent="0.25">
      <c r="A2051" t="s">
        <v>2316</v>
      </c>
      <c r="B2051">
        <f>[1]!EM_S_RISK_AVGRETURNY(A2051,"2015-12-01","2016-12-02","1")</f>
        <v>-15.6396</v>
      </c>
    </row>
    <row r="2052" spans="1:2" x14ac:dyDescent="0.25">
      <c r="A2052" t="s">
        <v>188</v>
      </c>
      <c r="B2052">
        <f>[1]!EM_S_RISK_AVGRETURNY(A2052,"2015-12-01","2016-12-02","1")</f>
        <v>-15.7171</v>
      </c>
    </row>
    <row r="2053" spans="1:2" x14ac:dyDescent="0.25">
      <c r="A2053" t="s">
        <v>1537</v>
      </c>
      <c r="B2053">
        <f>[1]!EM_S_RISK_AVGRETURNY(A2053,"2015-12-01","2016-12-02","1")</f>
        <v>-15.7301</v>
      </c>
    </row>
    <row r="2054" spans="1:2" x14ac:dyDescent="0.25">
      <c r="A2054" t="s">
        <v>303</v>
      </c>
      <c r="B2054">
        <f>[1]!EM_S_RISK_AVGRETURNY(A2054,"2015-12-01","2016-12-02","1")</f>
        <v>-15.7355</v>
      </c>
    </row>
    <row r="2055" spans="1:2" x14ac:dyDescent="0.25">
      <c r="A2055" t="s">
        <v>3009</v>
      </c>
      <c r="B2055">
        <f>[1]!EM_S_RISK_AVGRETURNY(A2055,"2015-12-01","2016-12-02","1")</f>
        <v>-15.852399999999999</v>
      </c>
    </row>
    <row r="2056" spans="1:2" x14ac:dyDescent="0.25">
      <c r="A2056" t="s">
        <v>1356</v>
      </c>
      <c r="B2056">
        <f>[1]!EM_S_RISK_AVGRETURNY(A2056,"2015-12-01","2016-12-02","1")</f>
        <v>-15.870699999999999</v>
      </c>
    </row>
    <row r="2057" spans="1:2" x14ac:dyDescent="0.25">
      <c r="A2057" t="s">
        <v>592</v>
      </c>
      <c r="B2057">
        <f>[1]!EM_S_RISK_AVGRETURNY(A2057,"2015-12-01","2016-12-02","1")</f>
        <v>-15.9504</v>
      </c>
    </row>
    <row r="2058" spans="1:2" x14ac:dyDescent="0.25">
      <c r="A2058" t="s">
        <v>2810</v>
      </c>
      <c r="B2058">
        <f>[1]!EM_S_RISK_AVGRETURNY(A2058,"2015-12-01","2016-12-02","1")</f>
        <v>-15.9651</v>
      </c>
    </row>
    <row r="2059" spans="1:2" x14ac:dyDescent="0.25">
      <c r="A2059" t="s">
        <v>2774</v>
      </c>
      <c r="B2059">
        <f>[1]!EM_S_RISK_AVGRETURNY(A2059,"2015-12-01","2016-12-02","1")</f>
        <v>-16.0001</v>
      </c>
    </row>
    <row r="2060" spans="1:2" x14ac:dyDescent="0.25">
      <c r="A2060" t="s">
        <v>2836</v>
      </c>
      <c r="B2060">
        <f>[1]!EM_S_RISK_AVGRETURNY(A2060,"2015-12-01","2016-12-02","1")</f>
        <v>-16.031300000000002</v>
      </c>
    </row>
    <row r="2061" spans="1:2" x14ac:dyDescent="0.25">
      <c r="A2061" t="s">
        <v>479</v>
      </c>
      <c r="B2061">
        <f>[1]!EM_S_RISK_AVGRETURNY(A2061,"2015-12-01","2016-12-02","1")</f>
        <v>-16.045200000000001</v>
      </c>
    </row>
    <row r="2062" spans="1:2" x14ac:dyDescent="0.25">
      <c r="A2062" t="s">
        <v>166</v>
      </c>
      <c r="B2062">
        <f>[1]!EM_S_RISK_AVGRETURNY(A2062,"2015-12-01","2016-12-02","1")</f>
        <v>-16.049099999999999</v>
      </c>
    </row>
    <row r="2063" spans="1:2" x14ac:dyDescent="0.25">
      <c r="A2063" t="s">
        <v>897</v>
      </c>
      <c r="B2063">
        <f>[1]!EM_S_RISK_AVGRETURNY(A2063,"2015-12-01","2016-12-02","1")</f>
        <v>-16.049399999999999</v>
      </c>
    </row>
    <row r="2064" spans="1:2" x14ac:dyDescent="0.25">
      <c r="A2064" t="s">
        <v>3007</v>
      </c>
      <c r="B2064">
        <f>[1]!EM_S_RISK_AVGRETURNY(A2064,"2015-12-01","2016-12-02","1")</f>
        <v>-16.053000000000001</v>
      </c>
    </row>
    <row r="2065" spans="1:2" x14ac:dyDescent="0.25">
      <c r="A2065" t="s">
        <v>2931</v>
      </c>
      <c r="B2065">
        <f>[1]!EM_S_RISK_AVGRETURNY(A2065,"2015-12-01","2016-12-02","1")</f>
        <v>-16.064399999999999</v>
      </c>
    </row>
    <row r="2066" spans="1:2" x14ac:dyDescent="0.25">
      <c r="A2066" t="s">
        <v>1685</v>
      </c>
      <c r="B2066">
        <f>[1]!EM_S_RISK_AVGRETURNY(A2066,"2015-12-01","2016-12-02","1")</f>
        <v>-16.094799999999999</v>
      </c>
    </row>
    <row r="2067" spans="1:2" x14ac:dyDescent="0.25">
      <c r="A2067" t="s">
        <v>648</v>
      </c>
      <c r="B2067">
        <f>[1]!EM_S_RISK_AVGRETURNY(A2067,"2015-12-01","2016-12-02","1")</f>
        <v>-16.1066</v>
      </c>
    </row>
    <row r="2068" spans="1:2" x14ac:dyDescent="0.25">
      <c r="A2068" t="s">
        <v>2578</v>
      </c>
      <c r="B2068">
        <f>[1]!EM_S_RISK_AVGRETURNY(A2068,"2015-12-01","2016-12-02","1")</f>
        <v>-16.111599999999999</v>
      </c>
    </row>
    <row r="2069" spans="1:2" x14ac:dyDescent="0.25">
      <c r="A2069" t="s">
        <v>1092</v>
      </c>
      <c r="B2069">
        <f>[1]!EM_S_RISK_AVGRETURNY(A2069,"2015-12-01","2016-12-02","1")</f>
        <v>-16.119599999999998</v>
      </c>
    </row>
    <row r="2070" spans="1:2" x14ac:dyDescent="0.25">
      <c r="A2070" t="s">
        <v>774</v>
      </c>
      <c r="B2070">
        <f>[1]!EM_S_RISK_AVGRETURNY(A2070,"2015-12-01","2016-12-02","1")</f>
        <v>-16.121300000000002</v>
      </c>
    </row>
    <row r="2071" spans="1:2" x14ac:dyDescent="0.25">
      <c r="A2071" t="s">
        <v>425</v>
      </c>
      <c r="B2071">
        <f>[1]!EM_S_RISK_AVGRETURNY(A2071,"2015-12-01","2016-12-02","1")</f>
        <v>-16.160299999999999</v>
      </c>
    </row>
    <row r="2072" spans="1:2" x14ac:dyDescent="0.25">
      <c r="A2072" t="s">
        <v>2295</v>
      </c>
      <c r="B2072">
        <f>[1]!EM_S_RISK_AVGRETURNY(A2072,"2015-12-01","2016-12-02","1")</f>
        <v>-16.1648</v>
      </c>
    </row>
    <row r="2073" spans="1:2" x14ac:dyDescent="0.25">
      <c r="A2073" t="s">
        <v>2104</v>
      </c>
      <c r="B2073">
        <f>[1]!EM_S_RISK_AVGRETURNY(A2073,"2015-12-01","2016-12-02","1")</f>
        <v>-16.172899999999998</v>
      </c>
    </row>
    <row r="2074" spans="1:2" x14ac:dyDescent="0.25">
      <c r="A2074" t="s">
        <v>2434</v>
      </c>
      <c r="B2074">
        <f>[1]!EM_S_RISK_AVGRETURNY(A2074,"2015-12-01","2016-12-02","1")</f>
        <v>-16.177299999999999</v>
      </c>
    </row>
    <row r="2075" spans="1:2" x14ac:dyDescent="0.25">
      <c r="A2075" t="s">
        <v>2152</v>
      </c>
      <c r="B2075">
        <f>[1]!EM_S_RISK_AVGRETURNY(A2075,"2015-12-01","2016-12-02","1")</f>
        <v>-16.184100000000001</v>
      </c>
    </row>
    <row r="2076" spans="1:2" x14ac:dyDescent="0.25">
      <c r="A2076" t="s">
        <v>2428</v>
      </c>
      <c r="B2076">
        <f>[1]!EM_S_RISK_AVGRETURNY(A2076,"2015-12-01","2016-12-02","1")</f>
        <v>-16.250900000000001</v>
      </c>
    </row>
    <row r="2077" spans="1:2" x14ac:dyDescent="0.25">
      <c r="A2077" t="s">
        <v>1109</v>
      </c>
      <c r="B2077">
        <f>[1]!EM_S_RISK_AVGRETURNY(A2077,"2015-12-01","2016-12-02","1")</f>
        <v>-16.276499999999999</v>
      </c>
    </row>
    <row r="2078" spans="1:2" x14ac:dyDescent="0.25">
      <c r="A2078" t="s">
        <v>663</v>
      </c>
      <c r="B2078">
        <f>[1]!EM_S_RISK_AVGRETURNY(A2078,"2015-12-01","2016-12-02","1")</f>
        <v>-16.287099999999999</v>
      </c>
    </row>
    <row r="2079" spans="1:2" x14ac:dyDescent="0.25">
      <c r="A2079" t="s">
        <v>585</v>
      </c>
      <c r="B2079">
        <f>[1]!EM_S_RISK_AVGRETURNY(A2079,"2015-12-01","2016-12-02","1")</f>
        <v>-16.311199999999999</v>
      </c>
    </row>
    <row r="2080" spans="1:2" x14ac:dyDescent="0.25">
      <c r="A2080" t="s">
        <v>994</v>
      </c>
      <c r="B2080">
        <f>[1]!EM_S_RISK_AVGRETURNY(A2080,"2015-12-01","2016-12-02","1")</f>
        <v>-16.3201</v>
      </c>
    </row>
    <row r="2081" spans="1:2" x14ac:dyDescent="0.25">
      <c r="A2081" t="s">
        <v>962</v>
      </c>
      <c r="B2081">
        <f>[1]!EM_S_RISK_AVGRETURNY(A2081,"2015-12-01","2016-12-02","1")</f>
        <v>-16.3325</v>
      </c>
    </row>
    <row r="2082" spans="1:2" x14ac:dyDescent="0.25">
      <c r="A2082" t="s">
        <v>1175</v>
      </c>
      <c r="B2082">
        <f>[1]!EM_S_RISK_AVGRETURNY(A2082,"2015-12-01","2016-12-02","1")</f>
        <v>-16.342500000000001</v>
      </c>
    </row>
    <row r="2083" spans="1:2" x14ac:dyDescent="0.25">
      <c r="A2083" t="s">
        <v>2257</v>
      </c>
      <c r="B2083">
        <f>[1]!EM_S_RISK_AVGRETURNY(A2083,"2015-12-01","2016-12-02","1")</f>
        <v>-16.3443</v>
      </c>
    </row>
    <row r="2084" spans="1:2" x14ac:dyDescent="0.25">
      <c r="A2084" t="s">
        <v>1294</v>
      </c>
      <c r="B2084">
        <f>[1]!EM_S_RISK_AVGRETURNY(A2084,"2015-12-01","2016-12-02","1")</f>
        <v>-16.4101</v>
      </c>
    </row>
    <row r="2085" spans="1:2" x14ac:dyDescent="0.25">
      <c r="A2085" t="s">
        <v>790</v>
      </c>
      <c r="B2085">
        <f>[1]!EM_S_RISK_AVGRETURNY(A2085,"2015-12-01","2016-12-02","1")</f>
        <v>-16.515499999999999</v>
      </c>
    </row>
    <row r="2086" spans="1:2" x14ac:dyDescent="0.25">
      <c r="A2086" t="s">
        <v>180</v>
      </c>
      <c r="B2086">
        <f>[1]!EM_S_RISK_AVGRETURNY(A2086,"2015-12-01","2016-12-02","1")</f>
        <v>-16.5533</v>
      </c>
    </row>
    <row r="2087" spans="1:2" x14ac:dyDescent="0.25">
      <c r="A2087" t="s">
        <v>1806</v>
      </c>
      <c r="B2087">
        <f>[1]!EM_S_RISK_AVGRETURNY(A2087,"2015-12-01","2016-12-02","1")</f>
        <v>-16.570599999999999</v>
      </c>
    </row>
    <row r="2088" spans="1:2" x14ac:dyDescent="0.25">
      <c r="A2088" t="s">
        <v>281</v>
      </c>
      <c r="B2088">
        <f>[1]!EM_S_RISK_AVGRETURNY(A2088,"2015-12-01","2016-12-02","1")</f>
        <v>-16.5869</v>
      </c>
    </row>
    <row r="2089" spans="1:2" x14ac:dyDescent="0.25">
      <c r="A2089" t="s">
        <v>2773</v>
      </c>
      <c r="B2089">
        <f>[1]!EM_S_RISK_AVGRETURNY(A2089,"2015-12-01","2016-12-02","1")</f>
        <v>-16.604600000000001</v>
      </c>
    </row>
    <row r="2090" spans="1:2" x14ac:dyDescent="0.25">
      <c r="A2090" t="s">
        <v>2122</v>
      </c>
      <c r="B2090">
        <f>[1]!EM_S_RISK_AVGRETURNY(A2090,"2015-12-01","2016-12-02","1")</f>
        <v>-16.6069</v>
      </c>
    </row>
    <row r="2091" spans="1:2" x14ac:dyDescent="0.25">
      <c r="A2091" t="s">
        <v>902</v>
      </c>
      <c r="B2091">
        <f>[1]!EM_S_RISK_AVGRETURNY(A2091,"2015-12-01","2016-12-02","1")</f>
        <v>-16.657800000000002</v>
      </c>
    </row>
    <row r="2092" spans="1:2" x14ac:dyDescent="0.25">
      <c r="A2092" t="s">
        <v>1696</v>
      </c>
      <c r="B2092">
        <f>[1]!EM_S_RISK_AVGRETURNY(A2092,"2015-12-01","2016-12-02","1")</f>
        <v>-16.696300000000001</v>
      </c>
    </row>
    <row r="2093" spans="1:2" x14ac:dyDescent="0.25">
      <c r="A2093" t="s">
        <v>2845</v>
      </c>
      <c r="B2093">
        <f>[1]!EM_S_RISK_AVGRETURNY(A2093,"2015-12-01","2016-12-02","1")</f>
        <v>-16.754799999999999</v>
      </c>
    </row>
    <row r="2094" spans="1:2" x14ac:dyDescent="0.25">
      <c r="A2094" t="s">
        <v>1318</v>
      </c>
      <c r="B2094">
        <f>[1]!EM_S_RISK_AVGRETURNY(A2094,"2015-12-01","2016-12-02","1")</f>
        <v>-16.776599999999998</v>
      </c>
    </row>
    <row r="2095" spans="1:2" x14ac:dyDescent="0.25">
      <c r="A2095" t="s">
        <v>2319</v>
      </c>
      <c r="B2095">
        <f>[1]!EM_S_RISK_AVGRETURNY(A2095,"2015-12-01","2016-12-02","1")</f>
        <v>-16.7898</v>
      </c>
    </row>
    <row r="2096" spans="1:2" x14ac:dyDescent="0.25">
      <c r="A2096" t="s">
        <v>2978</v>
      </c>
      <c r="B2096">
        <f>[1]!EM_S_RISK_AVGRETURNY(A2096,"2015-12-01","2016-12-02","1")</f>
        <v>-16.824400000000001</v>
      </c>
    </row>
    <row r="2097" spans="1:2" x14ac:dyDescent="0.25">
      <c r="A2097" t="s">
        <v>2529</v>
      </c>
      <c r="B2097">
        <f>[1]!EM_S_RISK_AVGRETURNY(A2097,"2015-12-01","2016-12-02","1")</f>
        <v>-16.859100000000002</v>
      </c>
    </row>
    <row r="2098" spans="1:2" x14ac:dyDescent="0.25">
      <c r="A2098" t="s">
        <v>2954</v>
      </c>
      <c r="B2098">
        <f>[1]!EM_S_RISK_AVGRETURNY(A2098,"2015-12-01","2016-12-02","1")</f>
        <v>-16.8659</v>
      </c>
    </row>
    <row r="2099" spans="1:2" x14ac:dyDescent="0.25">
      <c r="A2099" t="s">
        <v>2283</v>
      </c>
      <c r="B2099">
        <f>[1]!EM_S_RISK_AVGRETURNY(A2099,"2015-12-01","2016-12-02","1")</f>
        <v>-16.880700000000001</v>
      </c>
    </row>
    <row r="2100" spans="1:2" x14ac:dyDescent="0.25">
      <c r="A2100" t="s">
        <v>538</v>
      </c>
      <c r="B2100">
        <f>[1]!EM_S_RISK_AVGRETURNY(A2100,"2015-12-01","2016-12-02","1")</f>
        <v>-16.926500000000001</v>
      </c>
    </row>
    <row r="2101" spans="1:2" x14ac:dyDescent="0.25">
      <c r="A2101" t="s">
        <v>649</v>
      </c>
      <c r="B2101">
        <f>[1]!EM_S_RISK_AVGRETURNY(A2101,"2015-12-01","2016-12-02","1")</f>
        <v>-16.9848</v>
      </c>
    </row>
    <row r="2102" spans="1:2" x14ac:dyDescent="0.25">
      <c r="A2102" t="s">
        <v>689</v>
      </c>
      <c r="B2102">
        <f>[1]!EM_S_RISK_AVGRETURNY(A2102,"2015-12-01","2016-12-02","1")</f>
        <v>-16.988299999999999</v>
      </c>
    </row>
    <row r="2103" spans="1:2" x14ac:dyDescent="0.25">
      <c r="A2103" t="s">
        <v>1850</v>
      </c>
      <c r="B2103">
        <f>[1]!EM_S_RISK_AVGRETURNY(A2103,"2015-12-01","2016-12-02","1")</f>
        <v>-16.995200000000001</v>
      </c>
    </row>
    <row r="2104" spans="1:2" x14ac:dyDescent="0.25">
      <c r="A2104" t="s">
        <v>385</v>
      </c>
      <c r="B2104">
        <f>[1]!EM_S_RISK_AVGRETURNY(A2104,"2015-12-01","2016-12-02","1")</f>
        <v>-17.005600000000001</v>
      </c>
    </row>
    <row r="2105" spans="1:2" x14ac:dyDescent="0.25">
      <c r="A2105" t="s">
        <v>505</v>
      </c>
      <c r="B2105">
        <f>[1]!EM_S_RISK_AVGRETURNY(A2105,"2015-12-01","2016-12-02","1")</f>
        <v>-17.012699999999999</v>
      </c>
    </row>
    <row r="2106" spans="1:2" x14ac:dyDescent="0.25">
      <c r="A2106" t="s">
        <v>2546</v>
      </c>
      <c r="B2106">
        <f>[1]!EM_S_RISK_AVGRETURNY(A2106,"2015-12-01","2016-12-02","1")</f>
        <v>-17.0335</v>
      </c>
    </row>
    <row r="2107" spans="1:2" x14ac:dyDescent="0.25">
      <c r="A2107" t="s">
        <v>1038</v>
      </c>
      <c r="B2107">
        <f>[1]!EM_S_RISK_AVGRETURNY(A2107,"2015-12-01","2016-12-02","1")</f>
        <v>-17.049499999999998</v>
      </c>
    </row>
    <row r="2108" spans="1:2" x14ac:dyDescent="0.25">
      <c r="A2108" t="s">
        <v>2113</v>
      </c>
      <c r="B2108">
        <f>[1]!EM_S_RISK_AVGRETURNY(A2108,"2015-12-01","2016-12-02","1")</f>
        <v>-17.089099999999998</v>
      </c>
    </row>
    <row r="2109" spans="1:2" x14ac:dyDescent="0.25">
      <c r="A2109" t="s">
        <v>2962</v>
      </c>
      <c r="B2109">
        <f>[1]!EM_S_RISK_AVGRETURNY(A2109,"2015-12-01","2016-12-02","1")</f>
        <v>-17.13</v>
      </c>
    </row>
    <row r="2110" spans="1:2" x14ac:dyDescent="0.25">
      <c r="A2110" t="s">
        <v>2136</v>
      </c>
      <c r="B2110">
        <f>[1]!EM_S_RISK_AVGRETURNY(A2110,"2015-12-01","2016-12-02","1")</f>
        <v>-17.143599999999999</v>
      </c>
    </row>
    <row r="2111" spans="1:2" x14ac:dyDescent="0.25">
      <c r="A2111" t="s">
        <v>84</v>
      </c>
      <c r="B2111">
        <f>[1]!EM_S_RISK_AVGRETURNY(A2111,"2015-12-01","2016-12-02","1")</f>
        <v>-17.186599999999999</v>
      </c>
    </row>
    <row r="2112" spans="1:2" x14ac:dyDescent="0.25">
      <c r="A2112" t="s">
        <v>1736</v>
      </c>
      <c r="B2112">
        <f>[1]!EM_S_RISK_AVGRETURNY(A2112,"2015-12-01","2016-12-02","1")</f>
        <v>-17.1982</v>
      </c>
    </row>
    <row r="2113" spans="1:2" x14ac:dyDescent="0.25">
      <c r="A2113" t="s">
        <v>1944</v>
      </c>
      <c r="B2113">
        <f>[1]!EM_S_RISK_AVGRETURNY(A2113,"2015-12-01","2016-12-02","1")</f>
        <v>-17.210599999999999</v>
      </c>
    </row>
    <row r="2114" spans="1:2" x14ac:dyDescent="0.25">
      <c r="A2114" t="s">
        <v>2624</v>
      </c>
      <c r="B2114">
        <f>[1]!EM_S_RISK_AVGRETURNY(A2114,"2015-12-01","2016-12-02","1")</f>
        <v>-17.224499999999999</v>
      </c>
    </row>
    <row r="2115" spans="1:2" x14ac:dyDescent="0.25">
      <c r="A2115" t="s">
        <v>863</v>
      </c>
      <c r="B2115">
        <f>[1]!EM_S_RISK_AVGRETURNY(A2115,"2015-12-01","2016-12-02","1")</f>
        <v>-17.270099999999999</v>
      </c>
    </row>
    <row r="2116" spans="1:2" x14ac:dyDescent="0.25">
      <c r="A2116" t="s">
        <v>382</v>
      </c>
      <c r="B2116">
        <f>[1]!EM_S_RISK_AVGRETURNY(A2116,"2015-12-01","2016-12-02","1")</f>
        <v>-17.282299999999999</v>
      </c>
    </row>
    <row r="2117" spans="1:2" x14ac:dyDescent="0.25">
      <c r="A2117" t="s">
        <v>1347</v>
      </c>
      <c r="B2117">
        <f>[1]!EM_S_RISK_AVGRETURNY(A2117,"2015-12-01","2016-12-02","1")</f>
        <v>-17.301400000000001</v>
      </c>
    </row>
    <row r="2118" spans="1:2" x14ac:dyDescent="0.25">
      <c r="A2118" t="s">
        <v>2213</v>
      </c>
      <c r="B2118">
        <f>[1]!EM_S_RISK_AVGRETURNY(A2118,"2015-12-01","2016-12-02","1")</f>
        <v>-17.311399999999999</v>
      </c>
    </row>
    <row r="2119" spans="1:2" x14ac:dyDescent="0.25">
      <c r="A2119" t="s">
        <v>2080</v>
      </c>
      <c r="B2119">
        <f>[1]!EM_S_RISK_AVGRETURNY(A2119,"2015-12-01","2016-12-02","1")</f>
        <v>-17.3154</v>
      </c>
    </row>
    <row r="2120" spans="1:2" x14ac:dyDescent="0.25">
      <c r="A2120" t="s">
        <v>481</v>
      </c>
      <c r="B2120">
        <f>[1]!EM_S_RISK_AVGRETURNY(A2120,"2015-12-01","2016-12-02","1")</f>
        <v>-17.336400000000001</v>
      </c>
    </row>
    <row r="2121" spans="1:2" x14ac:dyDescent="0.25">
      <c r="A2121" t="s">
        <v>1267</v>
      </c>
      <c r="B2121">
        <f>[1]!EM_S_RISK_AVGRETURNY(A2121,"2015-12-01","2016-12-02","1")</f>
        <v>-17.378699999999998</v>
      </c>
    </row>
    <row r="2122" spans="1:2" x14ac:dyDescent="0.25">
      <c r="A2122" t="s">
        <v>2323</v>
      </c>
      <c r="B2122">
        <f>[1]!EM_S_RISK_AVGRETURNY(A2122,"2015-12-01","2016-12-02","1")</f>
        <v>-17.401299999999999</v>
      </c>
    </row>
    <row r="2123" spans="1:2" x14ac:dyDescent="0.25">
      <c r="A2123" t="s">
        <v>656</v>
      </c>
      <c r="B2123">
        <f>[1]!EM_S_RISK_AVGRETURNY(A2123,"2015-12-01","2016-12-02","1")</f>
        <v>-17.420999999999999</v>
      </c>
    </row>
    <row r="2124" spans="1:2" x14ac:dyDescent="0.25">
      <c r="A2124" t="s">
        <v>1422</v>
      </c>
      <c r="B2124">
        <f>[1]!EM_S_RISK_AVGRETURNY(A2124,"2015-12-01","2016-12-02","1")</f>
        <v>-17.437799999999999</v>
      </c>
    </row>
    <row r="2125" spans="1:2" x14ac:dyDescent="0.25">
      <c r="A2125" t="s">
        <v>1017</v>
      </c>
      <c r="B2125">
        <f>[1]!EM_S_RISK_AVGRETURNY(A2125,"2015-12-01","2016-12-02","1")</f>
        <v>-17.475300000000001</v>
      </c>
    </row>
    <row r="2126" spans="1:2" x14ac:dyDescent="0.25">
      <c r="A2126" t="s">
        <v>2456</v>
      </c>
      <c r="B2126">
        <f>[1]!EM_S_RISK_AVGRETURNY(A2126,"2015-12-01","2016-12-02","1")</f>
        <v>-17.482600000000001</v>
      </c>
    </row>
    <row r="2127" spans="1:2" x14ac:dyDescent="0.25">
      <c r="A2127" t="s">
        <v>2070</v>
      </c>
      <c r="B2127">
        <f>[1]!EM_S_RISK_AVGRETURNY(A2127,"2015-12-01","2016-12-02","1")</f>
        <v>-17.492899999999999</v>
      </c>
    </row>
    <row r="2128" spans="1:2" x14ac:dyDescent="0.25">
      <c r="A2128" t="s">
        <v>2300</v>
      </c>
      <c r="B2128">
        <f>[1]!EM_S_RISK_AVGRETURNY(A2128,"2015-12-01","2016-12-02","1")</f>
        <v>-17.529399999999999</v>
      </c>
    </row>
    <row r="2129" spans="1:2" x14ac:dyDescent="0.25">
      <c r="A2129" t="s">
        <v>2981</v>
      </c>
      <c r="B2129">
        <f>[1]!EM_S_RISK_AVGRETURNY(A2129,"2015-12-01","2016-12-02","1")</f>
        <v>-17.534800000000001</v>
      </c>
    </row>
    <row r="2130" spans="1:2" x14ac:dyDescent="0.25">
      <c r="A2130" t="s">
        <v>2920</v>
      </c>
      <c r="B2130">
        <f>[1]!EM_S_RISK_AVGRETURNY(A2130,"2015-12-01","2016-12-02","1")</f>
        <v>-17.5427</v>
      </c>
    </row>
    <row r="2131" spans="1:2" x14ac:dyDescent="0.25">
      <c r="A2131" t="s">
        <v>2819</v>
      </c>
      <c r="B2131">
        <f>[1]!EM_S_RISK_AVGRETURNY(A2131,"2015-12-01","2016-12-02","1")</f>
        <v>-17.557600000000001</v>
      </c>
    </row>
    <row r="2132" spans="1:2" x14ac:dyDescent="0.25">
      <c r="A2132" t="s">
        <v>2863</v>
      </c>
      <c r="B2132">
        <f>[1]!EM_S_RISK_AVGRETURNY(A2132,"2015-12-01","2016-12-02","1")</f>
        <v>-17.586300000000001</v>
      </c>
    </row>
    <row r="2133" spans="1:2" x14ac:dyDescent="0.25">
      <c r="A2133" t="s">
        <v>314</v>
      </c>
      <c r="B2133">
        <f>[1]!EM_S_RISK_AVGRETURNY(A2133,"2015-12-01","2016-12-02","1")</f>
        <v>-17.6906</v>
      </c>
    </row>
    <row r="2134" spans="1:2" x14ac:dyDescent="0.25">
      <c r="A2134" t="s">
        <v>1864</v>
      </c>
      <c r="B2134">
        <f>[1]!EM_S_RISK_AVGRETURNY(A2134,"2015-12-01","2016-12-02","1")</f>
        <v>-17.7272</v>
      </c>
    </row>
    <row r="2135" spans="1:2" x14ac:dyDescent="0.25">
      <c r="A2135" t="s">
        <v>911</v>
      </c>
      <c r="B2135">
        <f>[1]!EM_S_RISK_AVGRETURNY(A2135,"2015-12-01","2016-12-02","1")</f>
        <v>-17.755400000000002</v>
      </c>
    </row>
    <row r="2136" spans="1:2" x14ac:dyDescent="0.25">
      <c r="A2136" t="s">
        <v>1976</v>
      </c>
      <c r="B2136">
        <f>[1]!EM_S_RISK_AVGRETURNY(A2136,"2015-12-01","2016-12-02","1")</f>
        <v>-17.765699999999999</v>
      </c>
    </row>
    <row r="2137" spans="1:2" x14ac:dyDescent="0.25">
      <c r="A2137" t="s">
        <v>87</v>
      </c>
      <c r="B2137">
        <f>[1]!EM_S_RISK_AVGRETURNY(A2137,"2015-12-01","2016-12-02","1")</f>
        <v>-17.804099999999998</v>
      </c>
    </row>
    <row r="2138" spans="1:2" x14ac:dyDescent="0.25">
      <c r="A2138" t="s">
        <v>403</v>
      </c>
      <c r="B2138">
        <f>[1]!EM_S_RISK_AVGRETURNY(A2138,"2015-12-01","2016-12-02","1")</f>
        <v>-17.806000000000001</v>
      </c>
    </row>
    <row r="2139" spans="1:2" x14ac:dyDescent="0.25">
      <c r="A2139" t="s">
        <v>2725</v>
      </c>
      <c r="B2139">
        <f>[1]!EM_S_RISK_AVGRETURNY(A2139,"2015-12-01","2016-12-02","1")</f>
        <v>-17.812000000000001</v>
      </c>
    </row>
    <row r="2140" spans="1:2" x14ac:dyDescent="0.25">
      <c r="A2140" t="s">
        <v>2243</v>
      </c>
      <c r="B2140">
        <f>[1]!EM_S_RISK_AVGRETURNY(A2140,"2015-12-01","2016-12-02","1")</f>
        <v>-17.851299999999998</v>
      </c>
    </row>
    <row r="2141" spans="1:2" x14ac:dyDescent="0.25">
      <c r="A2141" t="s">
        <v>1588</v>
      </c>
      <c r="B2141">
        <f>[1]!EM_S_RISK_AVGRETURNY(A2141,"2015-12-01","2016-12-02","1")</f>
        <v>-17.867999999999999</v>
      </c>
    </row>
    <row r="2142" spans="1:2" x14ac:dyDescent="0.25">
      <c r="A2142" t="s">
        <v>2320</v>
      </c>
      <c r="B2142">
        <f>[1]!EM_S_RISK_AVGRETURNY(A2142,"2015-12-01","2016-12-02","1")</f>
        <v>-17.9011</v>
      </c>
    </row>
    <row r="2143" spans="1:2" x14ac:dyDescent="0.25">
      <c r="A2143" t="s">
        <v>628</v>
      </c>
      <c r="B2143">
        <f>[1]!EM_S_RISK_AVGRETURNY(A2143,"2015-12-01","2016-12-02","1")</f>
        <v>-17.918299999999999</v>
      </c>
    </row>
    <row r="2144" spans="1:2" x14ac:dyDescent="0.25">
      <c r="A2144" t="s">
        <v>1101</v>
      </c>
      <c r="B2144">
        <f>[1]!EM_S_RISK_AVGRETURNY(A2144,"2015-12-01","2016-12-02","1")</f>
        <v>-17.931899999999999</v>
      </c>
    </row>
    <row r="2145" spans="1:2" x14ac:dyDescent="0.25">
      <c r="A2145" t="s">
        <v>1173</v>
      </c>
      <c r="B2145">
        <f>[1]!EM_S_RISK_AVGRETURNY(A2145,"2015-12-01","2016-12-02","1")</f>
        <v>-17.9419</v>
      </c>
    </row>
    <row r="2146" spans="1:2" x14ac:dyDescent="0.25">
      <c r="A2146" t="s">
        <v>609</v>
      </c>
      <c r="B2146">
        <f>[1]!EM_S_RISK_AVGRETURNY(A2146,"2015-12-01","2016-12-02","1")</f>
        <v>-17.9864</v>
      </c>
    </row>
    <row r="2147" spans="1:2" x14ac:dyDescent="0.25">
      <c r="A2147" t="s">
        <v>2311</v>
      </c>
      <c r="B2147">
        <f>[1]!EM_S_RISK_AVGRETURNY(A2147,"2015-12-01","2016-12-02","1")</f>
        <v>-17.994599999999998</v>
      </c>
    </row>
    <row r="2148" spans="1:2" x14ac:dyDescent="0.25">
      <c r="A2148" t="s">
        <v>1985</v>
      </c>
      <c r="B2148">
        <f>[1]!EM_S_RISK_AVGRETURNY(A2148,"2015-12-01","2016-12-02","1")</f>
        <v>-18.0487</v>
      </c>
    </row>
    <row r="2149" spans="1:2" x14ac:dyDescent="0.25">
      <c r="A2149" t="s">
        <v>1424</v>
      </c>
      <c r="B2149">
        <f>[1]!EM_S_RISK_AVGRETURNY(A2149,"2015-12-01","2016-12-02","1")</f>
        <v>-18.0611</v>
      </c>
    </row>
    <row r="2150" spans="1:2" x14ac:dyDescent="0.25">
      <c r="A2150" t="s">
        <v>1609</v>
      </c>
      <c r="B2150">
        <f>[1]!EM_S_RISK_AVGRETURNY(A2150,"2015-12-01","2016-12-02","1")</f>
        <v>-18.096900000000002</v>
      </c>
    </row>
    <row r="2151" spans="1:2" x14ac:dyDescent="0.25">
      <c r="A2151" t="s">
        <v>1158</v>
      </c>
      <c r="B2151">
        <f>[1]!EM_S_RISK_AVGRETURNY(A2151,"2015-12-01","2016-12-02","1")</f>
        <v>-18.1279</v>
      </c>
    </row>
    <row r="2152" spans="1:2" x14ac:dyDescent="0.25">
      <c r="A2152" t="s">
        <v>1674</v>
      </c>
      <c r="B2152">
        <f>[1]!EM_S_RISK_AVGRETURNY(A2152,"2015-12-01","2016-12-02","1")</f>
        <v>-18.1462</v>
      </c>
    </row>
    <row r="2153" spans="1:2" x14ac:dyDescent="0.25">
      <c r="A2153" t="s">
        <v>543</v>
      </c>
      <c r="B2153">
        <f>[1]!EM_S_RISK_AVGRETURNY(A2153,"2015-12-01","2016-12-02","1")</f>
        <v>-18.155000000000001</v>
      </c>
    </row>
    <row r="2154" spans="1:2" x14ac:dyDescent="0.25">
      <c r="A2154" t="s">
        <v>1783</v>
      </c>
      <c r="B2154">
        <f>[1]!EM_S_RISK_AVGRETURNY(A2154,"2015-12-01","2016-12-02","1")</f>
        <v>-18.190799999999999</v>
      </c>
    </row>
    <row r="2155" spans="1:2" x14ac:dyDescent="0.25">
      <c r="A2155" t="s">
        <v>417</v>
      </c>
      <c r="B2155">
        <f>[1]!EM_S_RISK_AVGRETURNY(A2155,"2015-12-01","2016-12-02","1")</f>
        <v>-18.218800000000002</v>
      </c>
    </row>
    <row r="2156" spans="1:2" x14ac:dyDescent="0.25">
      <c r="A2156" t="s">
        <v>1620</v>
      </c>
      <c r="B2156">
        <f>[1]!EM_S_RISK_AVGRETURNY(A2156,"2015-12-01","2016-12-02","1")</f>
        <v>-18.2591</v>
      </c>
    </row>
    <row r="2157" spans="1:2" x14ac:dyDescent="0.25">
      <c r="A2157" t="s">
        <v>1165</v>
      </c>
      <c r="B2157">
        <f>[1]!EM_S_RISK_AVGRETURNY(A2157,"2015-12-01","2016-12-02","1")</f>
        <v>-18.288699999999999</v>
      </c>
    </row>
    <row r="2158" spans="1:2" x14ac:dyDescent="0.25">
      <c r="A2158" t="s">
        <v>573</v>
      </c>
      <c r="B2158">
        <f>[1]!EM_S_RISK_AVGRETURNY(A2158,"2015-12-01","2016-12-02","1")</f>
        <v>-18.3019</v>
      </c>
    </row>
    <row r="2159" spans="1:2" x14ac:dyDescent="0.25">
      <c r="A2159" t="s">
        <v>514</v>
      </c>
      <c r="B2159">
        <f>[1]!EM_S_RISK_AVGRETURNY(A2159,"2015-12-01","2016-12-02","1")</f>
        <v>-18.306799999999999</v>
      </c>
    </row>
    <row r="2160" spans="1:2" x14ac:dyDescent="0.25">
      <c r="A2160" t="s">
        <v>730</v>
      </c>
      <c r="B2160">
        <f>[1]!EM_S_RISK_AVGRETURNY(A2160,"2015-12-01","2016-12-02","1")</f>
        <v>-18.322800000000001</v>
      </c>
    </row>
    <row r="2161" spans="1:2" x14ac:dyDescent="0.25">
      <c r="A2161" t="s">
        <v>2783</v>
      </c>
      <c r="B2161">
        <f>[1]!EM_S_RISK_AVGRETURNY(A2161,"2015-12-01","2016-12-02","1")</f>
        <v>-18.324400000000001</v>
      </c>
    </row>
    <row r="2162" spans="1:2" x14ac:dyDescent="0.25">
      <c r="A2162" t="s">
        <v>2549</v>
      </c>
      <c r="B2162">
        <f>[1]!EM_S_RISK_AVGRETURNY(A2162,"2015-12-01","2016-12-02","1")</f>
        <v>-18.327999999999999</v>
      </c>
    </row>
    <row r="2163" spans="1:2" x14ac:dyDescent="0.25">
      <c r="A2163" t="s">
        <v>1619</v>
      </c>
      <c r="B2163">
        <f>[1]!EM_S_RISK_AVGRETURNY(A2163,"2015-12-01","2016-12-02","1")</f>
        <v>-18.336099999999998</v>
      </c>
    </row>
    <row r="2164" spans="1:2" x14ac:dyDescent="0.25">
      <c r="A2164" t="s">
        <v>2166</v>
      </c>
      <c r="B2164">
        <f>[1]!EM_S_RISK_AVGRETURNY(A2164,"2015-12-01","2016-12-02","1")</f>
        <v>-18.339700000000001</v>
      </c>
    </row>
    <row r="2165" spans="1:2" x14ac:dyDescent="0.25">
      <c r="A2165" t="s">
        <v>368</v>
      </c>
      <c r="B2165">
        <f>[1]!EM_S_RISK_AVGRETURNY(A2165,"2015-12-01","2016-12-02","1")</f>
        <v>-18.381</v>
      </c>
    </row>
    <row r="2166" spans="1:2" x14ac:dyDescent="0.25">
      <c r="A2166" t="s">
        <v>217</v>
      </c>
      <c r="B2166">
        <f>[1]!EM_S_RISK_AVGRETURNY(A2166,"2015-12-01","2016-12-02","1")</f>
        <v>-18.3904</v>
      </c>
    </row>
    <row r="2167" spans="1:2" x14ac:dyDescent="0.25">
      <c r="A2167" t="s">
        <v>2211</v>
      </c>
      <c r="B2167">
        <f>[1]!EM_S_RISK_AVGRETURNY(A2167,"2015-12-01","2016-12-02","1")</f>
        <v>-18.397500000000001</v>
      </c>
    </row>
    <row r="2168" spans="1:2" x14ac:dyDescent="0.25">
      <c r="A2168" t="s">
        <v>1003</v>
      </c>
      <c r="B2168">
        <f>[1]!EM_S_RISK_AVGRETURNY(A2168,"2015-12-01","2016-12-02","1")</f>
        <v>-18.441700000000001</v>
      </c>
    </row>
    <row r="2169" spans="1:2" x14ac:dyDescent="0.25">
      <c r="A2169" t="s">
        <v>1048</v>
      </c>
      <c r="B2169">
        <f>[1]!EM_S_RISK_AVGRETURNY(A2169,"2015-12-01","2016-12-02","1")</f>
        <v>-18.454699999999999</v>
      </c>
    </row>
    <row r="2170" spans="1:2" x14ac:dyDescent="0.25">
      <c r="A2170" t="s">
        <v>2684</v>
      </c>
      <c r="B2170">
        <f>[1]!EM_S_RISK_AVGRETURNY(A2170,"2015-12-01","2016-12-02","1")</f>
        <v>-18.4758</v>
      </c>
    </row>
    <row r="2171" spans="1:2" x14ac:dyDescent="0.25">
      <c r="A2171" t="s">
        <v>838</v>
      </c>
      <c r="B2171">
        <f>[1]!EM_S_RISK_AVGRETURNY(A2171,"2015-12-01","2016-12-02","1")</f>
        <v>-18.505400000000002</v>
      </c>
    </row>
    <row r="2172" spans="1:2" x14ac:dyDescent="0.25">
      <c r="A2172" t="s">
        <v>1429</v>
      </c>
      <c r="B2172">
        <f>[1]!EM_S_RISK_AVGRETURNY(A2172,"2015-12-01","2016-12-02","1")</f>
        <v>-18.539200000000001</v>
      </c>
    </row>
    <row r="2173" spans="1:2" x14ac:dyDescent="0.25">
      <c r="A2173" t="s">
        <v>2187</v>
      </c>
      <c r="B2173">
        <f>[1]!EM_S_RISK_AVGRETURNY(A2173,"2015-12-01","2016-12-02","1")</f>
        <v>-18.549299999999999</v>
      </c>
    </row>
    <row r="2174" spans="1:2" x14ac:dyDescent="0.25">
      <c r="A2174" t="s">
        <v>260</v>
      </c>
      <c r="B2174">
        <f>[1]!EM_S_RISK_AVGRETURNY(A2174,"2015-12-01","2016-12-02","1")</f>
        <v>-18.577000000000002</v>
      </c>
    </row>
    <row r="2175" spans="1:2" x14ac:dyDescent="0.25">
      <c r="A2175" t="s">
        <v>865</v>
      </c>
      <c r="B2175">
        <f>[1]!EM_S_RISK_AVGRETURNY(A2175,"2015-12-01","2016-12-02","1")</f>
        <v>-18.614000000000001</v>
      </c>
    </row>
    <row r="2176" spans="1:2" x14ac:dyDescent="0.25">
      <c r="A2176" t="s">
        <v>1388</v>
      </c>
      <c r="B2176">
        <f>[1]!EM_S_RISK_AVGRETURNY(A2176,"2015-12-01","2016-12-02","1")</f>
        <v>-18.673300000000001</v>
      </c>
    </row>
    <row r="2177" spans="1:2" x14ac:dyDescent="0.25">
      <c r="A2177" t="s">
        <v>2197</v>
      </c>
      <c r="B2177">
        <f>[1]!EM_S_RISK_AVGRETURNY(A2177,"2015-12-01","2016-12-02","1")</f>
        <v>-18.681100000000001</v>
      </c>
    </row>
    <row r="2178" spans="1:2" x14ac:dyDescent="0.25">
      <c r="A2178" t="s">
        <v>883</v>
      </c>
      <c r="B2178">
        <f>[1]!EM_S_RISK_AVGRETURNY(A2178,"2015-12-01","2016-12-02","1")</f>
        <v>-18.707100000000001</v>
      </c>
    </row>
    <row r="2179" spans="1:2" x14ac:dyDescent="0.25">
      <c r="A2179" t="s">
        <v>1372</v>
      </c>
      <c r="B2179">
        <f>[1]!EM_S_RISK_AVGRETURNY(A2179,"2015-12-01","2016-12-02","1")</f>
        <v>-18.721800000000002</v>
      </c>
    </row>
    <row r="2180" spans="1:2" x14ac:dyDescent="0.25">
      <c r="A2180" t="s">
        <v>2405</v>
      </c>
      <c r="B2180">
        <f>[1]!EM_S_RISK_AVGRETURNY(A2180,"2015-12-01","2016-12-02","1")</f>
        <v>-18.732299999999999</v>
      </c>
    </row>
    <row r="2181" spans="1:2" x14ac:dyDescent="0.25">
      <c r="A2181" t="s">
        <v>515</v>
      </c>
      <c r="B2181">
        <f>[1]!EM_S_RISK_AVGRETURNY(A2181,"2015-12-01","2016-12-02","1")</f>
        <v>-18.760100000000001</v>
      </c>
    </row>
    <row r="2182" spans="1:2" x14ac:dyDescent="0.25">
      <c r="A2182" t="s">
        <v>2667</v>
      </c>
      <c r="B2182">
        <f>[1]!EM_S_RISK_AVGRETURNY(A2182,"2015-12-01","2016-12-02","1")</f>
        <v>-18.764299999999999</v>
      </c>
    </row>
    <row r="2183" spans="1:2" x14ac:dyDescent="0.25">
      <c r="A2183" t="s">
        <v>1593</v>
      </c>
      <c r="B2183">
        <f>[1]!EM_S_RISK_AVGRETURNY(A2183,"2015-12-01","2016-12-02","1")</f>
        <v>-18.7681</v>
      </c>
    </row>
    <row r="2184" spans="1:2" x14ac:dyDescent="0.25">
      <c r="A2184" t="s">
        <v>1942</v>
      </c>
      <c r="B2184">
        <f>[1]!EM_S_RISK_AVGRETURNY(A2184,"2015-12-01","2016-12-02","1")</f>
        <v>-18.7971</v>
      </c>
    </row>
    <row r="2185" spans="1:2" x14ac:dyDescent="0.25">
      <c r="A2185" t="s">
        <v>35</v>
      </c>
      <c r="B2185">
        <f>[1]!EM_S_RISK_AVGRETURNY(A2185,"2015-12-01","2016-12-02","1")</f>
        <v>-18.8123</v>
      </c>
    </row>
    <row r="2186" spans="1:2" x14ac:dyDescent="0.25">
      <c r="A2186" t="s">
        <v>2681</v>
      </c>
      <c r="B2186">
        <f>[1]!EM_S_RISK_AVGRETURNY(A2186,"2015-12-01","2016-12-02","1")</f>
        <v>-18.837399999999999</v>
      </c>
    </row>
    <row r="2187" spans="1:2" x14ac:dyDescent="0.25">
      <c r="A2187" t="s">
        <v>1727</v>
      </c>
      <c r="B2187">
        <f>[1]!EM_S_RISK_AVGRETURNY(A2187,"2015-12-01","2016-12-02","1")</f>
        <v>-18.839600000000001</v>
      </c>
    </row>
    <row r="2188" spans="1:2" x14ac:dyDescent="0.25">
      <c r="A2188" t="s">
        <v>309</v>
      </c>
      <c r="B2188">
        <f>[1]!EM_S_RISK_AVGRETURNY(A2188,"2015-12-01","2016-12-02","1")</f>
        <v>-18.8566</v>
      </c>
    </row>
    <row r="2189" spans="1:2" x14ac:dyDescent="0.25">
      <c r="A2189" t="s">
        <v>2679</v>
      </c>
      <c r="B2189">
        <f>[1]!EM_S_RISK_AVGRETURNY(A2189,"2015-12-01","2016-12-02","1")</f>
        <v>-18.8719</v>
      </c>
    </row>
    <row r="2190" spans="1:2" x14ac:dyDescent="0.25">
      <c r="A2190" t="s">
        <v>2458</v>
      </c>
      <c r="B2190">
        <f>[1]!EM_S_RISK_AVGRETURNY(A2190,"2015-12-01","2016-12-02","1")</f>
        <v>-18.880199999999999</v>
      </c>
    </row>
    <row r="2191" spans="1:2" x14ac:dyDescent="0.25">
      <c r="A2191" t="s">
        <v>2991</v>
      </c>
      <c r="B2191">
        <f>[1]!EM_S_RISK_AVGRETURNY(A2191,"2015-12-01","2016-12-02","1")</f>
        <v>-18.9087</v>
      </c>
    </row>
    <row r="2192" spans="1:2" x14ac:dyDescent="0.25">
      <c r="A2192" t="s">
        <v>2999</v>
      </c>
      <c r="B2192">
        <f>[1]!EM_S_RISK_AVGRETURNY(A2192,"2015-12-01","2016-12-02","1")</f>
        <v>-18.925699999999999</v>
      </c>
    </row>
    <row r="2193" spans="1:2" x14ac:dyDescent="0.25">
      <c r="A2193" t="s">
        <v>228</v>
      </c>
      <c r="B2193">
        <f>[1]!EM_S_RISK_AVGRETURNY(A2193,"2015-12-01","2016-12-02","1")</f>
        <v>-19.008400000000002</v>
      </c>
    </row>
    <row r="2194" spans="1:2" x14ac:dyDescent="0.25">
      <c r="A2194" t="s">
        <v>2527</v>
      </c>
      <c r="B2194">
        <f>[1]!EM_S_RISK_AVGRETURNY(A2194,"2015-12-01","2016-12-02","1")</f>
        <v>-19.0137</v>
      </c>
    </row>
    <row r="2195" spans="1:2" x14ac:dyDescent="0.25">
      <c r="A2195" t="s">
        <v>2188</v>
      </c>
      <c r="B2195">
        <f>[1]!EM_S_RISK_AVGRETURNY(A2195,"2015-12-01","2016-12-02","1")</f>
        <v>-19.017099999999999</v>
      </c>
    </row>
    <row r="2196" spans="1:2" x14ac:dyDescent="0.25">
      <c r="A2196" t="s">
        <v>1428</v>
      </c>
      <c r="B2196">
        <f>[1]!EM_S_RISK_AVGRETURNY(A2196,"2015-12-01","2016-12-02","1")</f>
        <v>-19.0473</v>
      </c>
    </row>
    <row r="2197" spans="1:2" x14ac:dyDescent="0.25">
      <c r="A2197" t="s">
        <v>638</v>
      </c>
      <c r="B2197">
        <f>[1]!EM_S_RISK_AVGRETURNY(A2197,"2015-12-01","2016-12-02","1")</f>
        <v>-19.0488</v>
      </c>
    </row>
    <row r="2198" spans="1:2" x14ac:dyDescent="0.25">
      <c r="A2198" t="s">
        <v>950</v>
      </c>
      <c r="B2198">
        <f>[1]!EM_S_RISK_AVGRETURNY(A2198,"2015-12-01","2016-12-02","1")</f>
        <v>-19.0625</v>
      </c>
    </row>
    <row r="2199" spans="1:2" x14ac:dyDescent="0.25">
      <c r="A2199" t="s">
        <v>1300</v>
      </c>
      <c r="B2199">
        <f>[1]!EM_S_RISK_AVGRETURNY(A2199,"2015-12-01","2016-12-02","1")</f>
        <v>-19.116399999999999</v>
      </c>
    </row>
    <row r="2200" spans="1:2" x14ac:dyDescent="0.25">
      <c r="A2200" t="s">
        <v>976</v>
      </c>
      <c r="B2200">
        <f>[1]!EM_S_RISK_AVGRETURNY(A2200,"2015-12-01","2016-12-02","1")</f>
        <v>-19.129200000000001</v>
      </c>
    </row>
    <row r="2201" spans="1:2" x14ac:dyDescent="0.25">
      <c r="A2201" t="s">
        <v>765</v>
      </c>
      <c r="B2201">
        <f>[1]!EM_S_RISK_AVGRETURNY(A2201,"2015-12-01","2016-12-02","1")</f>
        <v>-19.14</v>
      </c>
    </row>
    <row r="2202" spans="1:2" x14ac:dyDescent="0.25">
      <c r="A2202" t="s">
        <v>1842</v>
      </c>
      <c r="B2202">
        <f>[1]!EM_S_RISK_AVGRETURNY(A2202,"2015-12-01","2016-12-02","1")</f>
        <v>-19.167400000000001</v>
      </c>
    </row>
    <row r="2203" spans="1:2" x14ac:dyDescent="0.25">
      <c r="A2203" t="s">
        <v>1640</v>
      </c>
      <c r="B2203">
        <f>[1]!EM_S_RISK_AVGRETURNY(A2203,"2015-12-01","2016-12-02","1")</f>
        <v>-19.1693</v>
      </c>
    </row>
    <row r="2204" spans="1:2" x14ac:dyDescent="0.25">
      <c r="A2204" t="s">
        <v>1255</v>
      </c>
      <c r="B2204">
        <f>[1]!EM_S_RISK_AVGRETURNY(A2204,"2015-12-01","2016-12-02","1")</f>
        <v>-19.174800000000001</v>
      </c>
    </row>
    <row r="2205" spans="1:2" x14ac:dyDescent="0.25">
      <c r="A2205" t="s">
        <v>2789</v>
      </c>
      <c r="B2205">
        <f>[1]!EM_S_RISK_AVGRETURNY(A2205,"2015-12-01","2016-12-02","1")</f>
        <v>-19.1968</v>
      </c>
    </row>
    <row r="2206" spans="1:2" x14ac:dyDescent="0.25">
      <c r="A2206" t="s">
        <v>394</v>
      </c>
      <c r="B2206">
        <f>[1]!EM_S_RISK_AVGRETURNY(A2206,"2015-12-01","2016-12-02","1")</f>
        <v>-19.267700000000001</v>
      </c>
    </row>
    <row r="2207" spans="1:2" x14ac:dyDescent="0.25">
      <c r="A2207" t="s">
        <v>1149</v>
      </c>
      <c r="B2207">
        <f>[1]!EM_S_RISK_AVGRETURNY(A2207,"2015-12-01","2016-12-02","1")</f>
        <v>-19.290600000000001</v>
      </c>
    </row>
    <row r="2208" spans="1:2" x14ac:dyDescent="0.25">
      <c r="A2208" t="s">
        <v>1392</v>
      </c>
      <c r="B2208">
        <f>[1]!EM_S_RISK_AVGRETURNY(A2208,"2015-12-01","2016-12-02","1")</f>
        <v>-19.2913</v>
      </c>
    </row>
    <row r="2209" spans="1:2" x14ac:dyDescent="0.25">
      <c r="A2209" t="s">
        <v>977</v>
      </c>
      <c r="B2209">
        <f>[1]!EM_S_RISK_AVGRETURNY(A2209,"2015-12-01","2016-12-02","1")</f>
        <v>-19.296600000000002</v>
      </c>
    </row>
    <row r="2210" spans="1:2" x14ac:dyDescent="0.25">
      <c r="A2210" t="s">
        <v>594</v>
      </c>
      <c r="B2210">
        <f>[1]!EM_S_RISK_AVGRETURNY(A2210,"2015-12-01","2016-12-02","1")</f>
        <v>-19.3049</v>
      </c>
    </row>
    <row r="2211" spans="1:2" x14ac:dyDescent="0.25">
      <c r="A2211" t="s">
        <v>2262</v>
      </c>
      <c r="B2211">
        <f>[1]!EM_S_RISK_AVGRETURNY(A2211,"2015-12-01","2016-12-02","1")</f>
        <v>-19.3049</v>
      </c>
    </row>
    <row r="2212" spans="1:2" x14ac:dyDescent="0.25">
      <c r="A2212" t="s">
        <v>2038</v>
      </c>
      <c r="B2212">
        <f>[1]!EM_S_RISK_AVGRETURNY(A2212,"2015-12-01","2016-12-02","1")</f>
        <v>-19.354399999999998</v>
      </c>
    </row>
    <row r="2213" spans="1:2" x14ac:dyDescent="0.25">
      <c r="A2213" t="s">
        <v>1390</v>
      </c>
      <c r="B2213">
        <f>[1]!EM_S_RISK_AVGRETURNY(A2213,"2015-12-01","2016-12-02","1")</f>
        <v>-19.3568</v>
      </c>
    </row>
    <row r="2214" spans="1:2" x14ac:dyDescent="0.25">
      <c r="A2214" t="s">
        <v>2345</v>
      </c>
      <c r="B2214">
        <f>[1]!EM_S_RISK_AVGRETURNY(A2214,"2015-12-01","2016-12-02","1")</f>
        <v>-19.358000000000001</v>
      </c>
    </row>
    <row r="2215" spans="1:2" x14ac:dyDescent="0.25">
      <c r="A2215" t="s">
        <v>2528</v>
      </c>
      <c r="B2215">
        <f>[1]!EM_S_RISK_AVGRETURNY(A2215,"2015-12-01","2016-12-02","1")</f>
        <v>-19.363</v>
      </c>
    </row>
    <row r="2216" spans="1:2" x14ac:dyDescent="0.25">
      <c r="A2216" t="s">
        <v>2133</v>
      </c>
      <c r="B2216">
        <f>[1]!EM_S_RISK_AVGRETURNY(A2216,"2015-12-01","2016-12-02","1")</f>
        <v>-19.3932</v>
      </c>
    </row>
    <row r="2217" spans="1:2" x14ac:dyDescent="0.25">
      <c r="A2217" t="s">
        <v>2867</v>
      </c>
      <c r="B2217">
        <f>[1]!EM_S_RISK_AVGRETURNY(A2217,"2015-12-01","2016-12-02","1")</f>
        <v>-19.397400000000001</v>
      </c>
    </row>
    <row r="2218" spans="1:2" x14ac:dyDescent="0.25">
      <c r="A2218" t="s">
        <v>964</v>
      </c>
      <c r="B2218">
        <f>[1]!EM_S_RISK_AVGRETURNY(A2218,"2015-12-01","2016-12-02","1")</f>
        <v>-19.402000000000001</v>
      </c>
    </row>
    <row r="2219" spans="1:2" x14ac:dyDescent="0.25">
      <c r="A2219" t="s">
        <v>1171</v>
      </c>
      <c r="B2219">
        <f>[1]!EM_S_RISK_AVGRETURNY(A2219,"2015-12-01","2016-12-02","1")</f>
        <v>-19.408999999999999</v>
      </c>
    </row>
    <row r="2220" spans="1:2" x14ac:dyDescent="0.25">
      <c r="A2220" t="s">
        <v>2485</v>
      </c>
      <c r="B2220">
        <f>[1]!EM_S_RISK_AVGRETURNY(A2220,"2015-12-01","2016-12-02","1")</f>
        <v>-19.409099999999999</v>
      </c>
    </row>
    <row r="2221" spans="1:2" x14ac:dyDescent="0.25">
      <c r="A2221" t="s">
        <v>2813</v>
      </c>
      <c r="B2221">
        <f>[1]!EM_S_RISK_AVGRETURNY(A2221,"2015-12-01","2016-12-02","1")</f>
        <v>-19.413399999999999</v>
      </c>
    </row>
    <row r="2222" spans="1:2" x14ac:dyDescent="0.25">
      <c r="A2222" t="s">
        <v>1676</v>
      </c>
      <c r="B2222">
        <f>[1]!EM_S_RISK_AVGRETURNY(A2222,"2015-12-01","2016-12-02","1")</f>
        <v>-19.432300000000001</v>
      </c>
    </row>
    <row r="2223" spans="1:2" x14ac:dyDescent="0.25">
      <c r="A2223" t="s">
        <v>1512</v>
      </c>
      <c r="B2223">
        <f>[1]!EM_S_RISK_AVGRETURNY(A2223,"2015-12-01","2016-12-02","1")</f>
        <v>-19.434699999999999</v>
      </c>
    </row>
    <row r="2224" spans="1:2" x14ac:dyDescent="0.25">
      <c r="A2224" t="s">
        <v>2134</v>
      </c>
      <c r="B2224">
        <f>[1]!EM_S_RISK_AVGRETURNY(A2224,"2015-12-01","2016-12-02","1")</f>
        <v>-19.451599999999999</v>
      </c>
    </row>
    <row r="2225" spans="1:2" x14ac:dyDescent="0.25">
      <c r="A2225" t="s">
        <v>1326</v>
      </c>
      <c r="B2225">
        <f>[1]!EM_S_RISK_AVGRETURNY(A2225,"2015-12-01","2016-12-02","1")</f>
        <v>-19.4618</v>
      </c>
    </row>
    <row r="2226" spans="1:2" x14ac:dyDescent="0.25">
      <c r="A2226" t="s">
        <v>2191</v>
      </c>
      <c r="B2226">
        <f>[1]!EM_S_RISK_AVGRETURNY(A2226,"2015-12-01","2016-12-02","1")</f>
        <v>-19.462199999999999</v>
      </c>
    </row>
    <row r="2227" spans="1:2" x14ac:dyDescent="0.25">
      <c r="A2227" t="s">
        <v>521</v>
      </c>
      <c r="B2227">
        <f>[1]!EM_S_RISK_AVGRETURNY(A2227,"2015-12-01","2016-12-02","1")</f>
        <v>-19.478200000000001</v>
      </c>
    </row>
    <row r="2228" spans="1:2" x14ac:dyDescent="0.25">
      <c r="A2228" t="s">
        <v>561</v>
      </c>
      <c r="B2228">
        <f>[1]!EM_S_RISK_AVGRETURNY(A2228,"2015-12-01","2016-12-02","1")</f>
        <v>-19.523199999999999</v>
      </c>
    </row>
    <row r="2229" spans="1:2" x14ac:dyDescent="0.25">
      <c r="A2229" t="s">
        <v>1304</v>
      </c>
      <c r="B2229">
        <f>[1]!EM_S_RISK_AVGRETURNY(A2229,"2015-12-01","2016-12-02","1")</f>
        <v>-19.546099999999999</v>
      </c>
    </row>
    <row r="2230" spans="1:2" x14ac:dyDescent="0.25">
      <c r="A2230" t="s">
        <v>1672</v>
      </c>
      <c r="B2230">
        <f>[1]!EM_S_RISK_AVGRETURNY(A2230,"2015-12-01","2016-12-02","1")</f>
        <v>-19.574100000000001</v>
      </c>
    </row>
    <row r="2231" spans="1:2" x14ac:dyDescent="0.25">
      <c r="A2231" t="s">
        <v>676</v>
      </c>
      <c r="B2231">
        <f>[1]!EM_S_RISK_AVGRETURNY(A2231,"2015-12-01","2016-12-02","1")</f>
        <v>-19.576499999999999</v>
      </c>
    </row>
    <row r="2232" spans="1:2" x14ac:dyDescent="0.25">
      <c r="A2232" t="s">
        <v>2059</v>
      </c>
      <c r="B2232">
        <f>[1]!EM_S_RISK_AVGRETURNY(A2232,"2015-12-01","2016-12-02","1")</f>
        <v>-19.608799999999999</v>
      </c>
    </row>
    <row r="2233" spans="1:2" x14ac:dyDescent="0.25">
      <c r="A2233" t="s">
        <v>205</v>
      </c>
      <c r="B2233">
        <f>[1]!EM_S_RISK_AVGRETURNY(A2233,"2015-12-01","2016-12-02","1")</f>
        <v>-19.659600000000001</v>
      </c>
    </row>
    <row r="2234" spans="1:2" x14ac:dyDescent="0.25">
      <c r="A2234" t="s">
        <v>248</v>
      </c>
      <c r="B2234">
        <f>[1]!EM_S_RISK_AVGRETURNY(A2234,"2015-12-01","2016-12-02","1")</f>
        <v>-19.671099999999999</v>
      </c>
    </row>
    <row r="2235" spans="1:2" x14ac:dyDescent="0.25">
      <c r="A2235" t="s">
        <v>2881</v>
      </c>
      <c r="B2235">
        <f>[1]!EM_S_RISK_AVGRETURNY(A2235,"2015-12-01","2016-12-02","1")</f>
        <v>-19.678999999999998</v>
      </c>
    </row>
    <row r="2236" spans="1:2" x14ac:dyDescent="0.25">
      <c r="A2236" t="s">
        <v>1163</v>
      </c>
      <c r="B2236">
        <f>[1]!EM_S_RISK_AVGRETURNY(A2236,"2015-12-01","2016-12-02","1")</f>
        <v>-19.6938</v>
      </c>
    </row>
    <row r="2237" spans="1:2" x14ac:dyDescent="0.25">
      <c r="A2237" t="s">
        <v>2736</v>
      </c>
      <c r="B2237">
        <f>[1]!EM_S_RISK_AVGRETURNY(A2237,"2015-12-01","2016-12-02","1")</f>
        <v>-19.7164</v>
      </c>
    </row>
    <row r="2238" spans="1:2" x14ac:dyDescent="0.25">
      <c r="A2238" t="s">
        <v>1900</v>
      </c>
      <c r="B2238">
        <f>[1]!EM_S_RISK_AVGRETURNY(A2238,"2015-12-01","2016-12-02","1")</f>
        <v>-19.7654</v>
      </c>
    </row>
    <row r="2239" spans="1:2" x14ac:dyDescent="0.25">
      <c r="A2239" t="s">
        <v>700</v>
      </c>
      <c r="B2239">
        <f>[1]!EM_S_RISK_AVGRETURNY(A2239,"2015-12-01","2016-12-02","1")</f>
        <v>-19.785</v>
      </c>
    </row>
    <row r="2240" spans="1:2" x14ac:dyDescent="0.25">
      <c r="A2240" t="s">
        <v>2053</v>
      </c>
      <c r="B2240">
        <f>[1]!EM_S_RISK_AVGRETURNY(A2240,"2015-12-01","2016-12-02","1")</f>
        <v>-19.9038</v>
      </c>
    </row>
    <row r="2241" spans="1:2" x14ac:dyDescent="0.25">
      <c r="A2241" t="s">
        <v>1013</v>
      </c>
      <c r="B2241">
        <f>[1]!EM_S_RISK_AVGRETURNY(A2241,"2015-12-01","2016-12-02","1")</f>
        <v>-19.910599999999999</v>
      </c>
    </row>
    <row r="2242" spans="1:2" x14ac:dyDescent="0.25">
      <c r="A2242" t="s">
        <v>643</v>
      </c>
      <c r="B2242">
        <f>[1]!EM_S_RISK_AVGRETURNY(A2242,"2015-12-01","2016-12-02","1")</f>
        <v>-19.914999999999999</v>
      </c>
    </row>
    <row r="2243" spans="1:2" x14ac:dyDescent="0.25">
      <c r="A2243" t="s">
        <v>1079</v>
      </c>
      <c r="B2243">
        <f>[1]!EM_S_RISK_AVGRETURNY(A2243,"2015-12-01","2016-12-02","1")</f>
        <v>-19.9239</v>
      </c>
    </row>
    <row r="2244" spans="1:2" x14ac:dyDescent="0.25">
      <c r="A2244" t="s">
        <v>1509</v>
      </c>
      <c r="B2244">
        <f>[1]!EM_S_RISK_AVGRETURNY(A2244,"2015-12-01","2016-12-02","1")</f>
        <v>-19.9297</v>
      </c>
    </row>
    <row r="2245" spans="1:2" x14ac:dyDescent="0.25">
      <c r="A2245" t="s">
        <v>542</v>
      </c>
      <c r="B2245">
        <f>[1]!EM_S_RISK_AVGRETURNY(A2245,"2015-12-01","2016-12-02","1")</f>
        <v>-19.961500000000001</v>
      </c>
    </row>
    <row r="2246" spans="1:2" x14ac:dyDescent="0.25">
      <c r="A2246" t="s">
        <v>2929</v>
      </c>
      <c r="B2246">
        <f>[1]!EM_S_RISK_AVGRETURNY(A2246,"2015-12-01","2016-12-02","1")</f>
        <v>-19.991</v>
      </c>
    </row>
    <row r="2247" spans="1:2" x14ac:dyDescent="0.25">
      <c r="A2247" t="s">
        <v>1408</v>
      </c>
      <c r="B2247">
        <f>[1]!EM_S_RISK_AVGRETURNY(A2247,"2015-12-01","2016-12-02","1")</f>
        <v>-19.998999999999999</v>
      </c>
    </row>
    <row r="2248" spans="1:2" x14ac:dyDescent="0.25">
      <c r="A2248" t="s">
        <v>1635</v>
      </c>
      <c r="B2248">
        <f>[1]!EM_S_RISK_AVGRETURNY(A2248,"2015-12-01","2016-12-02","1")</f>
        <v>-20.008700000000001</v>
      </c>
    </row>
    <row r="2249" spans="1:2" x14ac:dyDescent="0.25">
      <c r="A2249" t="s">
        <v>319</v>
      </c>
      <c r="B2249">
        <f>[1]!EM_S_RISK_AVGRETURNY(A2249,"2015-12-01","2016-12-02","1")</f>
        <v>-20.035699999999999</v>
      </c>
    </row>
    <row r="2250" spans="1:2" x14ac:dyDescent="0.25">
      <c r="A2250" t="s">
        <v>1329</v>
      </c>
      <c r="B2250">
        <f>[1]!EM_S_RISK_AVGRETURNY(A2250,"2015-12-01","2016-12-02","1")</f>
        <v>-20.0381</v>
      </c>
    </row>
    <row r="2251" spans="1:2" x14ac:dyDescent="0.25">
      <c r="A2251" t="s">
        <v>2682</v>
      </c>
      <c r="B2251">
        <f>[1]!EM_S_RISK_AVGRETURNY(A2251,"2015-12-01","2016-12-02","1")</f>
        <v>-20.0441</v>
      </c>
    </row>
    <row r="2252" spans="1:2" x14ac:dyDescent="0.25">
      <c r="A2252" t="s">
        <v>1582</v>
      </c>
      <c r="B2252">
        <f>[1]!EM_S_RISK_AVGRETURNY(A2252,"2015-12-01","2016-12-02","1")</f>
        <v>-20.047999999999998</v>
      </c>
    </row>
    <row r="2253" spans="1:2" x14ac:dyDescent="0.25">
      <c r="A2253" t="s">
        <v>2030</v>
      </c>
      <c r="B2253">
        <f>[1]!EM_S_RISK_AVGRETURNY(A2253,"2015-12-01","2016-12-02","1")</f>
        <v>-20.052600000000002</v>
      </c>
    </row>
    <row r="2254" spans="1:2" x14ac:dyDescent="0.25">
      <c r="A2254" t="s">
        <v>2515</v>
      </c>
      <c r="B2254">
        <f>[1]!EM_S_RISK_AVGRETURNY(A2254,"2015-12-01","2016-12-02","1")</f>
        <v>-20.106100000000001</v>
      </c>
    </row>
    <row r="2255" spans="1:2" x14ac:dyDescent="0.25">
      <c r="A2255" t="s">
        <v>2670</v>
      </c>
      <c r="B2255">
        <f>[1]!EM_S_RISK_AVGRETURNY(A2255,"2015-12-01","2016-12-02","1")</f>
        <v>-20.125900000000001</v>
      </c>
    </row>
    <row r="2256" spans="1:2" x14ac:dyDescent="0.25">
      <c r="A2256" t="s">
        <v>525</v>
      </c>
      <c r="B2256">
        <f>[1]!EM_S_RISK_AVGRETURNY(A2256,"2015-12-01","2016-12-02","1")</f>
        <v>-20.1569</v>
      </c>
    </row>
    <row r="2257" spans="1:2" x14ac:dyDescent="0.25">
      <c r="A2257" t="s">
        <v>2002</v>
      </c>
      <c r="B2257">
        <f>[1]!EM_S_RISK_AVGRETURNY(A2257,"2015-12-01","2016-12-02","1")</f>
        <v>-20.171800000000001</v>
      </c>
    </row>
    <row r="2258" spans="1:2" x14ac:dyDescent="0.25">
      <c r="A2258" t="s">
        <v>2138</v>
      </c>
      <c r="B2258">
        <f>[1]!EM_S_RISK_AVGRETURNY(A2258,"2015-12-01","2016-12-02","1")</f>
        <v>-20.174600000000002</v>
      </c>
    </row>
    <row r="2259" spans="1:2" x14ac:dyDescent="0.25">
      <c r="A2259" t="s">
        <v>2595</v>
      </c>
      <c r="B2259">
        <f>[1]!EM_S_RISK_AVGRETURNY(A2259,"2015-12-01","2016-12-02","1")</f>
        <v>-20.1875</v>
      </c>
    </row>
    <row r="2260" spans="1:2" x14ac:dyDescent="0.25">
      <c r="A2260" t="s">
        <v>430</v>
      </c>
      <c r="B2260">
        <f>[1]!EM_S_RISK_AVGRETURNY(A2260,"2015-12-01","2016-12-02","1")</f>
        <v>-20.188500000000001</v>
      </c>
    </row>
    <row r="2261" spans="1:2" x14ac:dyDescent="0.25">
      <c r="A2261" t="s">
        <v>2140</v>
      </c>
      <c r="B2261">
        <f>[1]!EM_S_RISK_AVGRETURNY(A2261,"2015-12-01","2016-12-02","1")</f>
        <v>-20.2119</v>
      </c>
    </row>
    <row r="2262" spans="1:2" x14ac:dyDescent="0.25">
      <c r="A2262" t="s">
        <v>2776</v>
      </c>
      <c r="B2262">
        <f>[1]!EM_S_RISK_AVGRETURNY(A2262,"2015-12-01","2016-12-02","1")</f>
        <v>-20.2165</v>
      </c>
    </row>
    <row r="2263" spans="1:2" x14ac:dyDescent="0.25">
      <c r="A2263" t="s">
        <v>223</v>
      </c>
      <c r="B2263">
        <f>[1]!EM_S_RISK_AVGRETURNY(A2263,"2015-12-01","2016-12-02","1")</f>
        <v>-20.230499999999999</v>
      </c>
    </row>
    <row r="2264" spans="1:2" x14ac:dyDescent="0.25">
      <c r="A2264" t="s">
        <v>1105</v>
      </c>
      <c r="B2264">
        <f>[1]!EM_S_RISK_AVGRETURNY(A2264,"2015-12-01","2016-12-02","1")</f>
        <v>-20.234200000000001</v>
      </c>
    </row>
    <row r="2265" spans="1:2" x14ac:dyDescent="0.25">
      <c r="A2265" t="s">
        <v>2610</v>
      </c>
      <c r="B2265">
        <f>[1]!EM_S_RISK_AVGRETURNY(A2265,"2015-12-01","2016-12-02","1")</f>
        <v>-20.241499999999998</v>
      </c>
    </row>
    <row r="2266" spans="1:2" x14ac:dyDescent="0.25">
      <c r="A2266" t="s">
        <v>2640</v>
      </c>
      <c r="B2266">
        <f>[1]!EM_S_RISK_AVGRETURNY(A2266,"2015-12-01","2016-12-02","1")</f>
        <v>-20.305299999999999</v>
      </c>
    </row>
    <row r="2267" spans="1:2" x14ac:dyDescent="0.25">
      <c r="A2267" t="s">
        <v>2755</v>
      </c>
      <c r="B2267">
        <f>[1]!EM_S_RISK_AVGRETURNY(A2267,"2015-12-01","2016-12-02","1")</f>
        <v>-20.333200000000001</v>
      </c>
    </row>
    <row r="2268" spans="1:2" x14ac:dyDescent="0.25">
      <c r="A2268" t="s">
        <v>160</v>
      </c>
      <c r="B2268">
        <f>[1]!EM_S_RISK_AVGRETURNY(A2268,"2015-12-01","2016-12-02","1")</f>
        <v>-20.353300000000001</v>
      </c>
    </row>
    <row r="2269" spans="1:2" x14ac:dyDescent="0.25">
      <c r="A2269" t="s">
        <v>2406</v>
      </c>
      <c r="B2269">
        <f>[1]!EM_S_RISK_AVGRETURNY(A2269,"2015-12-01","2016-12-02","1")</f>
        <v>-20.3584</v>
      </c>
    </row>
    <row r="2270" spans="1:2" x14ac:dyDescent="0.25">
      <c r="A2270" t="s">
        <v>2569</v>
      </c>
      <c r="B2270">
        <f>[1]!EM_S_RISK_AVGRETURNY(A2270,"2015-12-01","2016-12-02","1")</f>
        <v>-20.363700000000001</v>
      </c>
    </row>
    <row r="2271" spans="1:2" x14ac:dyDescent="0.25">
      <c r="A2271" t="s">
        <v>2983</v>
      </c>
      <c r="B2271">
        <f>[1]!EM_S_RISK_AVGRETURNY(A2271,"2015-12-01","2016-12-02","1")</f>
        <v>-20.3781</v>
      </c>
    </row>
    <row r="2272" spans="1:2" x14ac:dyDescent="0.25">
      <c r="A2272" t="s">
        <v>1888</v>
      </c>
      <c r="B2272">
        <f>[1]!EM_S_RISK_AVGRETURNY(A2272,"2015-12-01","2016-12-02","1")</f>
        <v>-20.386900000000001</v>
      </c>
    </row>
    <row r="2273" spans="1:2" x14ac:dyDescent="0.25">
      <c r="A2273" t="s">
        <v>1312</v>
      </c>
      <c r="B2273">
        <f>[1]!EM_S_RISK_AVGRETURNY(A2273,"2015-12-01","2016-12-02","1")</f>
        <v>-20.418199999999999</v>
      </c>
    </row>
    <row r="2274" spans="1:2" x14ac:dyDescent="0.25">
      <c r="A2274" t="s">
        <v>1898</v>
      </c>
      <c r="B2274">
        <f>[1]!EM_S_RISK_AVGRETURNY(A2274,"2015-12-01","2016-12-02","1")</f>
        <v>-20.4434</v>
      </c>
    </row>
    <row r="2275" spans="1:2" x14ac:dyDescent="0.25">
      <c r="A2275" t="s">
        <v>2372</v>
      </c>
      <c r="B2275">
        <f>[1]!EM_S_RISK_AVGRETURNY(A2275,"2015-12-01","2016-12-02","1")</f>
        <v>-20.454499999999999</v>
      </c>
    </row>
    <row r="2276" spans="1:2" x14ac:dyDescent="0.25">
      <c r="A2276" t="s">
        <v>600</v>
      </c>
      <c r="B2276">
        <f>[1]!EM_S_RISK_AVGRETURNY(A2276,"2015-12-01","2016-12-02","1")</f>
        <v>-20.4695</v>
      </c>
    </row>
    <row r="2277" spans="1:2" x14ac:dyDescent="0.25">
      <c r="A2277" t="s">
        <v>350</v>
      </c>
      <c r="B2277">
        <f>[1]!EM_S_RISK_AVGRETURNY(A2277,"2015-12-01","2016-12-02","1")</f>
        <v>-20.478300000000001</v>
      </c>
    </row>
    <row r="2278" spans="1:2" x14ac:dyDescent="0.25">
      <c r="A2278" t="s">
        <v>1978</v>
      </c>
      <c r="B2278">
        <f>[1]!EM_S_RISK_AVGRETURNY(A2278,"2015-12-01","2016-12-02","1")</f>
        <v>-20.480799999999999</v>
      </c>
    </row>
    <row r="2279" spans="1:2" x14ac:dyDescent="0.25">
      <c r="A2279" t="s">
        <v>764</v>
      </c>
      <c r="B2279">
        <f>[1]!EM_S_RISK_AVGRETURNY(A2279,"2015-12-01","2016-12-02","1")</f>
        <v>-20.4937</v>
      </c>
    </row>
    <row r="2280" spans="1:2" x14ac:dyDescent="0.25">
      <c r="A2280" t="s">
        <v>2126</v>
      </c>
      <c r="B2280">
        <f>[1]!EM_S_RISK_AVGRETURNY(A2280,"2015-12-01","2016-12-02","1")</f>
        <v>-20.496099999999998</v>
      </c>
    </row>
    <row r="2281" spans="1:2" x14ac:dyDescent="0.25">
      <c r="A2281" t="s">
        <v>2555</v>
      </c>
      <c r="B2281">
        <f>[1]!EM_S_RISK_AVGRETURNY(A2281,"2015-12-01","2016-12-02","1")</f>
        <v>-20.527100000000001</v>
      </c>
    </row>
    <row r="2282" spans="1:2" x14ac:dyDescent="0.25">
      <c r="A2282" t="s">
        <v>2642</v>
      </c>
      <c r="B2282">
        <f>[1]!EM_S_RISK_AVGRETURNY(A2282,"2015-12-01","2016-12-02","1")</f>
        <v>-20.528099999999998</v>
      </c>
    </row>
    <row r="2283" spans="1:2" x14ac:dyDescent="0.25">
      <c r="A2283" t="s">
        <v>2086</v>
      </c>
      <c r="B2283">
        <f>[1]!EM_S_RISK_AVGRETURNY(A2283,"2015-12-01","2016-12-02","1")</f>
        <v>-20.553799999999999</v>
      </c>
    </row>
    <row r="2284" spans="1:2" x14ac:dyDescent="0.25">
      <c r="A2284" t="s">
        <v>1729</v>
      </c>
      <c r="B2284">
        <f>[1]!EM_S_RISK_AVGRETURNY(A2284,"2015-12-01","2016-12-02","1")</f>
        <v>-20.575600000000001</v>
      </c>
    </row>
    <row r="2285" spans="1:2" x14ac:dyDescent="0.25">
      <c r="A2285" t="s">
        <v>2848</v>
      </c>
      <c r="B2285">
        <f>[1]!EM_S_RISK_AVGRETURNY(A2285,"2015-12-01","2016-12-02","1")</f>
        <v>-20.582799999999999</v>
      </c>
    </row>
    <row r="2286" spans="1:2" x14ac:dyDescent="0.25">
      <c r="A2286" t="s">
        <v>1327</v>
      </c>
      <c r="B2286">
        <f>[1]!EM_S_RISK_AVGRETURNY(A2286,"2015-12-01","2016-12-02","1")</f>
        <v>-20.6297</v>
      </c>
    </row>
    <row r="2287" spans="1:2" x14ac:dyDescent="0.25">
      <c r="A2287" t="s">
        <v>632</v>
      </c>
      <c r="B2287">
        <f>[1]!EM_S_RISK_AVGRETURNY(A2287,"2015-12-01","2016-12-02","1")</f>
        <v>-20.638000000000002</v>
      </c>
    </row>
    <row r="2288" spans="1:2" x14ac:dyDescent="0.25">
      <c r="A2288" t="s">
        <v>1595</v>
      </c>
      <c r="B2288">
        <f>[1]!EM_S_RISK_AVGRETURNY(A2288,"2015-12-01","2016-12-02","1")</f>
        <v>-20.650500000000001</v>
      </c>
    </row>
    <row r="2289" spans="1:2" x14ac:dyDescent="0.25">
      <c r="A2289" t="s">
        <v>1471</v>
      </c>
      <c r="B2289">
        <f>[1]!EM_S_RISK_AVGRETURNY(A2289,"2015-12-01","2016-12-02","1")</f>
        <v>-20.7319</v>
      </c>
    </row>
    <row r="2290" spans="1:2" x14ac:dyDescent="0.25">
      <c r="A2290" t="s">
        <v>2554</v>
      </c>
      <c r="B2290">
        <f>[1]!EM_S_RISK_AVGRETURNY(A2290,"2015-12-01","2016-12-02","1")</f>
        <v>-20.771699999999999</v>
      </c>
    </row>
    <row r="2291" spans="1:2" x14ac:dyDescent="0.25">
      <c r="A2291" t="s">
        <v>2602</v>
      </c>
      <c r="B2291">
        <f>[1]!EM_S_RISK_AVGRETURNY(A2291,"2015-12-01","2016-12-02","1")</f>
        <v>-20.791799999999999</v>
      </c>
    </row>
    <row r="2292" spans="1:2" x14ac:dyDescent="0.25">
      <c r="A2292" t="s">
        <v>174</v>
      </c>
      <c r="B2292">
        <f>[1]!EM_S_RISK_AVGRETURNY(A2292,"2015-12-01","2016-12-02","1")</f>
        <v>-20.807099999999998</v>
      </c>
    </row>
    <row r="2293" spans="1:2" x14ac:dyDescent="0.25">
      <c r="A2293" t="s">
        <v>1547</v>
      </c>
      <c r="B2293">
        <f>[1]!EM_S_RISK_AVGRETURNY(A2293,"2015-12-01","2016-12-02","1")</f>
        <v>-20.818100000000001</v>
      </c>
    </row>
    <row r="2294" spans="1:2" x14ac:dyDescent="0.25">
      <c r="A2294" t="s">
        <v>969</v>
      </c>
      <c r="B2294">
        <f>[1]!EM_S_RISK_AVGRETURNY(A2294,"2015-12-01","2016-12-02","1")</f>
        <v>-20.823799999999999</v>
      </c>
    </row>
    <row r="2295" spans="1:2" x14ac:dyDescent="0.25">
      <c r="A2295" t="s">
        <v>2526</v>
      </c>
      <c r="B2295">
        <f>[1]!EM_S_RISK_AVGRETURNY(A2295,"2015-12-01","2016-12-02","1")</f>
        <v>-20.832100000000001</v>
      </c>
    </row>
    <row r="2296" spans="1:2" x14ac:dyDescent="0.25">
      <c r="A2296" t="s">
        <v>777</v>
      </c>
      <c r="B2296">
        <f>[1]!EM_S_RISK_AVGRETURNY(A2296,"2015-12-01","2016-12-02","1")</f>
        <v>-20.909700000000001</v>
      </c>
    </row>
    <row r="2297" spans="1:2" x14ac:dyDescent="0.25">
      <c r="A2297" t="s">
        <v>580</v>
      </c>
      <c r="B2297">
        <f>[1]!EM_S_RISK_AVGRETURNY(A2297,"2015-12-01","2016-12-02","1")</f>
        <v>-21.0259</v>
      </c>
    </row>
    <row r="2298" spans="1:2" x14ac:dyDescent="0.25">
      <c r="A2298" t="s">
        <v>2341</v>
      </c>
      <c r="B2298">
        <f>[1]!EM_S_RISK_AVGRETURNY(A2298,"2015-12-01","2016-12-02","1")</f>
        <v>-21.066199999999998</v>
      </c>
    </row>
    <row r="2299" spans="1:2" x14ac:dyDescent="0.25">
      <c r="A2299" t="s">
        <v>433</v>
      </c>
      <c r="B2299">
        <f>[1]!EM_S_RISK_AVGRETURNY(A2299,"2015-12-01","2016-12-02","1")</f>
        <v>-21.119</v>
      </c>
    </row>
    <row r="2300" spans="1:2" x14ac:dyDescent="0.25">
      <c r="A2300" t="s">
        <v>2120</v>
      </c>
      <c r="B2300">
        <f>[1]!EM_S_RISK_AVGRETURNY(A2300,"2015-12-01","2016-12-02","1")</f>
        <v>-21.130500000000001</v>
      </c>
    </row>
    <row r="2301" spans="1:2" x14ac:dyDescent="0.25">
      <c r="A2301" t="s">
        <v>249</v>
      </c>
      <c r="B2301">
        <f>[1]!EM_S_RISK_AVGRETURNY(A2301,"2015-12-01","2016-12-02","1")</f>
        <v>-21.160399999999999</v>
      </c>
    </row>
    <row r="2302" spans="1:2" x14ac:dyDescent="0.25">
      <c r="A2302" t="s">
        <v>2693</v>
      </c>
      <c r="B2302">
        <f>[1]!EM_S_RISK_AVGRETURNY(A2302,"2015-12-01","2016-12-02","1")</f>
        <v>-21.193000000000001</v>
      </c>
    </row>
    <row r="2303" spans="1:2" x14ac:dyDescent="0.25">
      <c r="A2303" t="s">
        <v>684</v>
      </c>
      <c r="B2303">
        <f>[1]!EM_S_RISK_AVGRETURNY(A2303,"2015-12-01","2016-12-02","1")</f>
        <v>-21.201499999999999</v>
      </c>
    </row>
    <row r="2304" spans="1:2" x14ac:dyDescent="0.25">
      <c r="A2304" t="s">
        <v>2276</v>
      </c>
      <c r="B2304">
        <f>[1]!EM_S_RISK_AVGRETURNY(A2304,"2015-12-01","2016-12-02","1")</f>
        <v>-21.208600000000001</v>
      </c>
    </row>
    <row r="2305" spans="1:2" x14ac:dyDescent="0.25">
      <c r="A2305" t="s">
        <v>2533</v>
      </c>
      <c r="B2305">
        <f>[1]!EM_S_RISK_AVGRETURNY(A2305,"2015-12-01","2016-12-02","1")</f>
        <v>-21.263500000000001</v>
      </c>
    </row>
    <row r="2306" spans="1:2" x14ac:dyDescent="0.25">
      <c r="A2306" t="s">
        <v>28</v>
      </c>
      <c r="B2306">
        <f>[1]!EM_S_RISK_AVGRETURNY(A2306,"2015-12-01","2016-12-02","1")</f>
        <v>-21.296399999999998</v>
      </c>
    </row>
    <row r="2307" spans="1:2" x14ac:dyDescent="0.25">
      <c r="A2307" t="s">
        <v>2895</v>
      </c>
      <c r="B2307">
        <f>[1]!EM_S_RISK_AVGRETURNY(A2307,"2015-12-01","2016-12-02","1")</f>
        <v>-21.297599999999999</v>
      </c>
    </row>
    <row r="2308" spans="1:2" x14ac:dyDescent="0.25">
      <c r="A2308" t="s">
        <v>104</v>
      </c>
      <c r="B2308">
        <f>[1]!EM_S_RISK_AVGRETURNY(A2308,"2015-12-01","2016-12-02","1")</f>
        <v>-21.314</v>
      </c>
    </row>
    <row r="2309" spans="1:2" x14ac:dyDescent="0.25">
      <c r="A2309" t="s">
        <v>2635</v>
      </c>
      <c r="B2309">
        <f>[1]!EM_S_RISK_AVGRETURNY(A2309,"2015-12-01","2016-12-02","1")</f>
        <v>-21.314</v>
      </c>
    </row>
    <row r="2310" spans="1:2" x14ac:dyDescent="0.25">
      <c r="A2310" t="s">
        <v>1442</v>
      </c>
      <c r="B2310">
        <f>[1]!EM_S_RISK_AVGRETURNY(A2310,"2015-12-01","2016-12-02","1")</f>
        <v>-21.323599999999999</v>
      </c>
    </row>
    <row r="2311" spans="1:2" x14ac:dyDescent="0.25">
      <c r="A2311" t="s">
        <v>1634</v>
      </c>
      <c r="B2311">
        <f>[1]!EM_S_RISK_AVGRETURNY(A2311,"2015-12-01","2016-12-02","1")</f>
        <v>-21.328499999999998</v>
      </c>
    </row>
    <row r="2312" spans="1:2" x14ac:dyDescent="0.25">
      <c r="A2312" t="s">
        <v>1452</v>
      </c>
      <c r="B2312">
        <f>[1]!EM_S_RISK_AVGRETURNY(A2312,"2015-12-01","2016-12-02","1")</f>
        <v>-21.391400000000001</v>
      </c>
    </row>
    <row r="2313" spans="1:2" x14ac:dyDescent="0.25">
      <c r="A2313" t="s">
        <v>362</v>
      </c>
      <c r="B2313">
        <f>[1]!EM_S_RISK_AVGRETURNY(A2313,"2015-12-01","2016-12-02","1")</f>
        <v>-21.391400000000001</v>
      </c>
    </row>
    <row r="2314" spans="1:2" x14ac:dyDescent="0.25">
      <c r="A2314" t="s">
        <v>2412</v>
      </c>
      <c r="B2314">
        <f>[1]!EM_S_RISK_AVGRETURNY(A2314,"2015-12-01","2016-12-02","1")</f>
        <v>-21.459399999999999</v>
      </c>
    </row>
    <row r="2315" spans="1:2" x14ac:dyDescent="0.25">
      <c r="A2315" t="s">
        <v>2735</v>
      </c>
      <c r="B2315">
        <f>[1]!EM_S_RISK_AVGRETURNY(A2315,"2015-12-01","2016-12-02","1")</f>
        <v>-21.4848</v>
      </c>
    </row>
    <row r="2316" spans="1:2" x14ac:dyDescent="0.25">
      <c r="A2316" t="s">
        <v>444</v>
      </c>
      <c r="B2316">
        <f>[1]!EM_S_RISK_AVGRETURNY(A2316,"2015-12-01","2016-12-02","1")</f>
        <v>-21.504999999999999</v>
      </c>
    </row>
    <row r="2317" spans="1:2" x14ac:dyDescent="0.25">
      <c r="A2317" t="s">
        <v>1297</v>
      </c>
      <c r="B2317">
        <f>[1]!EM_S_RISK_AVGRETURNY(A2317,"2015-12-01","2016-12-02","1")</f>
        <v>-21.515799999999999</v>
      </c>
    </row>
    <row r="2318" spans="1:2" x14ac:dyDescent="0.25">
      <c r="A2318" t="s">
        <v>2731</v>
      </c>
      <c r="B2318">
        <f>[1]!EM_S_RISK_AVGRETURNY(A2318,"2015-12-01","2016-12-02","1")</f>
        <v>-21.523199999999999</v>
      </c>
    </row>
    <row r="2319" spans="1:2" x14ac:dyDescent="0.25">
      <c r="A2319" t="s">
        <v>1555</v>
      </c>
      <c r="B2319">
        <f>[1]!EM_S_RISK_AVGRETURNY(A2319,"2015-12-01","2016-12-02","1")</f>
        <v>-21.542899999999999</v>
      </c>
    </row>
    <row r="2320" spans="1:2" x14ac:dyDescent="0.25">
      <c r="A2320" t="s">
        <v>1505</v>
      </c>
      <c r="B2320">
        <f>[1]!EM_S_RISK_AVGRETURNY(A2320,"2015-12-01","2016-12-02","1")</f>
        <v>-21.6356</v>
      </c>
    </row>
    <row r="2321" spans="1:2" x14ac:dyDescent="0.25">
      <c r="A2321" t="s">
        <v>1397</v>
      </c>
      <c r="B2321">
        <f>[1]!EM_S_RISK_AVGRETURNY(A2321,"2015-12-01","2016-12-02","1")</f>
        <v>-21.654199999999999</v>
      </c>
    </row>
    <row r="2322" spans="1:2" x14ac:dyDescent="0.25">
      <c r="A2322" t="s">
        <v>1915</v>
      </c>
      <c r="B2322">
        <f>[1]!EM_S_RISK_AVGRETURNY(A2322,"2015-12-01","2016-12-02","1")</f>
        <v>-21.677900000000001</v>
      </c>
    </row>
    <row r="2323" spans="1:2" x14ac:dyDescent="0.25">
      <c r="A2323" t="s">
        <v>1302</v>
      </c>
      <c r="B2323">
        <f>[1]!EM_S_RISK_AVGRETURNY(A2323,"2015-12-01","2016-12-02","1")</f>
        <v>-21.6859</v>
      </c>
    </row>
    <row r="2324" spans="1:2" x14ac:dyDescent="0.25">
      <c r="A2324" t="s">
        <v>1477</v>
      </c>
      <c r="B2324">
        <f>[1]!EM_S_RISK_AVGRETURNY(A2324,"2015-12-01","2016-12-02","1")</f>
        <v>-21.690100000000001</v>
      </c>
    </row>
    <row r="2325" spans="1:2" x14ac:dyDescent="0.25">
      <c r="A2325" t="s">
        <v>1935</v>
      </c>
      <c r="B2325">
        <f>[1]!EM_S_RISK_AVGRETURNY(A2325,"2015-12-01","2016-12-02","1")</f>
        <v>-21.702400000000001</v>
      </c>
    </row>
    <row r="2326" spans="1:2" x14ac:dyDescent="0.25">
      <c r="A2326" t="s">
        <v>2016</v>
      </c>
      <c r="B2326">
        <f>[1]!EM_S_RISK_AVGRETURNY(A2326,"2015-12-01","2016-12-02","1")</f>
        <v>-21.725100000000001</v>
      </c>
    </row>
    <row r="2327" spans="1:2" x14ac:dyDescent="0.25">
      <c r="A2327" t="s">
        <v>2150</v>
      </c>
      <c r="B2327">
        <f>[1]!EM_S_RISK_AVGRETURNY(A2327,"2015-12-01","2016-12-02","1")</f>
        <v>-21.769100000000002</v>
      </c>
    </row>
    <row r="2328" spans="1:2" x14ac:dyDescent="0.25">
      <c r="A2328" t="s">
        <v>2890</v>
      </c>
      <c r="B2328">
        <f>[1]!EM_S_RISK_AVGRETURNY(A2328,"2015-12-01","2016-12-02","1")</f>
        <v>-21.7759</v>
      </c>
    </row>
    <row r="2329" spans="1:2" x14ac:dyDescent="0.25">
      <c r="A2329" t="s">
        <v>2409</v>
      </c>
      <c r="B2329">
        <f>[1]!EM_S_RISK_AVGRETURNY(A2329,"2015-12-01","2016-12-02","1")</f>
        <v>-21.7788</v>
      </c>
    </row>
    <row r="2330" spans="1:2" x14ac:dyDescent="0.25">
      <c r="A2330" t="s">
        <v>511</v>
      </c>
      <c r="B2330">
        <f>[1]!EM_S_RISK_AVGRETURNY(A2330,"2015-12-01","2016-12-02","1")</f>
        <v>-21.786200000000001</v>
      </c>
    </row>
    <row r="2331" spans="1:2" x14ac:dyDescent="0.25">
      <c r="A2331" t="s">
        <v>1691</v>
      </c>
      <c r="B2331">
        <f>[1]!EM_S_RISK_AVGRETURNY(A2331,"2015-12-01","2016-12-02","1")</f>
        <v>-21.825299999999999</v>
      </c>
    </row>
    <row r="2332" spans="1:2" x14ac:dyDescent="0.25">
      <c r="A2332" t="s">
        <v>2346</v>
      </c>
      <c r="B2332">
        <f>[1]!EM_S_RISK_AVGRETURNY(A2332,"2015-12-01","2016-12-02","1")</f>
        <v>-21.831700000000001</v>
      </c>
    </row>
    <row r="2333" spans="1:2" x14ac:dyDescent="0.25">
      <c r="A2333" t="s">
        <v>1520</v>
      </c>
      <c r="B2333">
        <f>[1]!EM_S_RISK_AVGRETURNY(A2333,"2015-12-01","2016-12-02","1")</f>
        <v>-21.8475</v>
      </c>
    </row>
    <row r="2334" spans="1:2" x14ac:dyDescent="0.25">
      <c r="A2334" t="s">
        <v>1395</v>
      </c>
      <c r="B2334">
        <f>[1]!EM_S_RISK_AVGRETURNY(A2334,"2015-12-01","2016-12-02","1")</f>
        <v>-21.896000000000001</v>
      </c>
    </row>
    <row r="2335" spans="1:2" x14ac:dyDescent="0.25">
      <c r="A2335" t="s">
        <v>2271</v>
      </c>
      <c r="B2335">
        <f>[1]!EM_S_RISK_AVGRETURNY(A2335,"2015-12-01","2016-12-02","1")</f>
        <v>-21.899100000000001</v>
      </c>
    </row>
    <row r="2336" spans="1:2" x14ac:dyDescent="0.25">
      <c r="A2336" t="s">
        <v>436</v>
      </c>
      <c r="B2336">
        <f>[1]!EM_S_RISK_AVGRETURNY(A2336,"2015-12-01","2016-12-02","1")</f>
        <v>-21.911000000000001</v>
      </c>
    </row>
    <row r="2337" spans="1:2" x14ac:dyDescent="0.25">
      <c r="A2337" t="s">
        <v>1578</v>
      </c>
      <c r="B2337">
        <f>[1]!EM_S_RISK_AVGRETURNY(A2337,"2015-12-01","2016-12-02","1")</f>
        <v>-21.9236</v>
      </c>
    </row>
    <row r="2338" spans="1:2" x14ac:dyDescent="0.25">
      <c r="A2338" t="s">
        <v>113</v>
      </c>
      <c r="B2338">
        <f>[1]!EM_S_RISK_AVGRETURNY(A2338,"2015-12-01","2016-12-02","1")</f>
        <v>-21.9359</v>
      </c>
    </row>
    <row r="2339" spans="1:2" x14ac:dyDescent="0.25">
      <c r="A2339" t="s">
        <v>972</v>
      </c>
      <c r="B2339">
        <f>[1]!EM_S_RISK_AVGRETURNY(A2339,"2015-12-01","2016-12-02","1")</f>
        <v>-22.023599999999998</v>
      </c>
    </row>
    <row r="2340" spans="1:2" x14ac:dyDescent="0.25">
      <c r="A2340" t="s">
        <v>2908</v>
      </c>
      <c r="B2340">
        <f>[1]!EM_S_RISK_AVGRETURNY(A2340,"2015-12-01","2016-12-02","1")</f>
        <v>-22.047999999999998</v>
      </c>
    </row>
    <row r="2341" spans="1:2" x14ac:dyDescent="0.25">
      <c r="A2341" t="s">
        <v>623</v>
      </c>
      <c r="B2341">
        <f>[1]!EM_S_RISK_AVGRETURNY(A2341,"2015-12-01","2016-12-02","1")</f>
        <v>-22.087399999999999</v>
      </c>
    </row>
    <row r="2342" spans="1:2" x14ac:dyDescent="0.25">
      <c r="A2342" t="s">
        <v>2973</v>
      </c>
      <c r="B2342">
        <f>[1]!EM_S_RISK_AVGRETURNY(A2342,"2015-12-01","2016-12-02","1")</f>
        <v>-22.125499999999999</v>
      </c>
    </row>
    <row r="2343" spans="1:2" x14ac:dyDescent="0.25">
      <c r="A2343" t="s">
        <v>1141</v>
      </c>
      <c r="B2343">
        <f>[1]!EM_S_RISK_AVGRETURNY(A2343,"2015-12-01","2016-12-02","1")</f>
        <v>-22.181899999999999</v>
      </c>
    </row>
    <row r="2344" spans="1:2" x14ac:dyDescent="0.25">
      <c r="A2344" t="s">
        <v>1571</v>
      </c>
      <c r="B2344">
        <f>[1]!EM_S_RISK_AVGRETURNY(A2344,"2015-12-01","2016-12-02","1")</f>
        <v>-22.191400000000002</v>
      </c>
    </row>
    <row r="2345" spans="1:2" x14ac:dyDescent="0.25">
      <c r="A2345" t="s">
        <v>1600</v>
      </c>
      <c r="B2345">
        <f>[1]!EM_S_RISK_AVGRETURNY(A2345,"2015-12-01","2016-12-02","1")</f>
        <v>-22.2088</v>
      </c>
    </row>
    <row r="2346" spans="1:2" x14ac:dyDescent="0.25">
      <c r="A2346" t="s">
        <v>843</v>
      </c>
      <c r="B2346">
        <f>[1]!EM_S_RISK_AVGRETURNY(A2346,"2015-12-01","2016-12-02","1")</f>
        <v>-22.219100000000001</v>
      </c>
    </row>
    <row r="2347" spans="1:2" x14ac:dyDescent="0.25">
      <c r="A2347" t="s">
        <v>2763</v>
      </c>
      <c r="B2347">
        <f>[1]!EM_S_RISK_AVGRETURNY(A2347,"2015-12-01","2016-12-02","1")</f>
        <v>-22.276800000000001</v>
      </c>
    </row>
    <row r="2348" spans="1:2" x14ac:dyDescent="0.25">
      <c r="A2348" t="s">
        <v>1625</v>
      </c>
      <c r="B2348">
        <f>[1]!EM_S_RISK_AVGRETURNY(A2348,"2015-12-01","2016-12-02","1")</f>
        <v>-22.353200000000001</v>
      </c>
    </row>
    <row r="2349" spans="1:2" x14ac:dyDescent="0.25">
      <c r="A2349" t="s">
        <v>1708</v>
      </c>
      <c r="B2349">
        <f>[1]!EM_S_RISK_AVGRETURNY(A2349,"2015-12-01","2016-12-02","1")</f>
        <v>-22.355499999999999</v>
      </c>
    </row>
    <row r="2350" spans="1:2" x14ac:dyDescent="0.25">
      <c r="A2350" t="s">
        <v>450</v>
      </c>
      <c r="B2350">
        <f>[1]!EM_S_RISK_AVGRETURNY(A2350,"2015-12-01","2016-12-02","1")</f>
        <v>-22.358000000000001</v>
      </c>
    </row>
    <row r="2351" spans="1:2" x14ac:dyDescent="0.25">
      <c r="A2351" t="s">
        <v>437</v>
      </c>
      <c r="B2351">
        <f>[1]!EM_S_RISK_AVGRETURNY(A2351,"2015-12-01","2016-12-02","1")</f>
        <v>-22.381599999999999</v>
      </c>
    </row>
    <row r="2352" spans="1:2" x14ac:dyDescent="0.25">
      <c r="A2352" t="s">
        <v>839</v>
      </c>
      <c r="B2352">
        <f>[1]!EM_S_RISK_AVGRETURNY(A2352,"2015-12-01","2016-12-02","1")</f>
        <v>-22.398900000000001</v>
      </c>
    </row>
    <row r="2353" spans="1:2" x14ac:dyDescent="0.25">
      <c r="A2353" t="s">
        <v>1447</v>
      </c>
      <c r="B2353">
        <f>[1]!EM_S_RISK_AVGRETURNY(A2353,"2015-12-01","2016-12-02","1")</f>
        <v>-22.410499999999999</v>
      </c>
    </row>
    <row r="2354" spans="1:2" x14ac:dyDescent="0.25">
      <c r="A2354" t="s">
        <v>2397</v>
      </c>
      <c r="B2354">
        <f>[1]!EM_S_RISK_AVGRETURNY(A2354,"2015-12-01","2016-12-02","1")</f>
        <v>-22.412299999999998</v>
      </c>
    </row>
    <row r="2355" spans="1:2" x14ac:dyDescent="0.25">
      <c r="A2355" t="s">
        <v>2770</v>
      </c>
      <c r="B2355">
        <f>[1]!EM_S_RISK_AVGRETURNY(A2355,"2015-12-01","2016-12-02","1")</f>
        <v>-22.4499</v>
      </c>
    </row>
    <row r="2356" spans="1:2" x14ac:dyDescent="0.25">
      <c r="A2356" t="s">
        <v>1412</v>
      </c>
      <c r="B2356">
        <f>[1]!EM_S_RISK_AVGRETURNY(A2356,"2015-12-01","2016-12-02","1")</f>
        <v>-22.453600000000002</v>
      </c>
    </row>
    <row r="2357" spans="1:2" x14ac:dyDescent="0.25">
      <c r="A2357" t="s">
        <v>611</v>
      </c>
      <c r="B2357">
        <f>[1]!EM_S_RISK_AVGRETURNY(A2357,"2015-12-01","2016-12-02","1")</f>
        <v>-22.484200000000001</v>
      </c>
    </row>
    <row r="2358" spans="1:2" x14ac:dyDescent="0.25">
      <c r="A2358" t="s">
        <v>1425</v>
      </c>
      <c r="B2358">
        <f>[1]!EM_S_RISK_AVGRETURNY(A2358,"2015-12-01","2016-12-02","1")</f>
        <v>-22.5505</v>
      </c>
    </row>
    <row r="2359" spans="1:2" x14ac:dyDescent="0.25">
      <c r="A2359" t="s">
        <v>3012</v>
      </c>
      <c r="B2359">
        <f>[1]!EM_S_RISK_AVGRETURNY(A2359,"2015-12-01","2016-12-02","1")</f>
        <v>-22.555499999999999</v>
      </c>
    </row>
    <row r="2360" spans="1:2" x14ac:dyDescent="0.25">
      <c r="A2360" t="s">
        <v>942</v>
      </c>
      <c r="B2360">
        <f>[1]!EM_S_RISK_AVGRETURNY(A2360,"2015-12-01","2016-12-02","1")</f>
        <v>-22.586600000000001</v>
      </c>
    </row>
    <row r="2361" spans="1:2" x14ac:dyDescent="0.25">
      <c r="A2361" t="s">
        <v>2480</v>
      </c>
      <c r="B2361">
        <f>[1]!EM_S_RISK_AVGRETURNY(A2361,"2015-12-01","2016-12-02","1")</f>
        <v>-22.599</v>
      </c>
    </row>
    <row r="2362" spans="1:2" x14ac:dyDescent="0.25">
      <c r="A2362" t="s">
        <v>1627</v>
      </c>
      <c r="B2362">
        <f>[1]!EM_S_RISK_AVGRETURNY(A2362,"2015-12-01","2016-12-02","1")</f>
        <v>-22.6023</v>
      </c>
    </row>
    <row r="2363" spans="1:2" x14ac:dyDescent="0.25">
      <c r="A2363" t="s">
        <v>1133</v>
      </c>
      <c r="B2363">
        <f>[1]!EM_S_RISK_AVGRETURNY(A2363,"2015-12-01","2016-12-02","1")</f>
        <v>-22.609000000000002</v>
      </c>
    </row>
    <row r="2364" spans="1:2" x14ac:dyDescent="0.25">
      <c r="A2364" t="s">
        <v>1325</v>
      </c>
      <c r="B2364">
        <f>[1]!EM_S_RISK_AVGRETURNY(A2364,"2015-12-01","2016-12-02","1")</f>
        <v>-22.6294</v>
      </c>
    </row>
    <row r="2365" spans="1:2" x14ac:dyDescent="0.25">
      <c r="A2365" t="s">
        <v>2469</v>
      </c>
      <c r="B2365">
        <f>[1]!EM_S_RISK_AVGRETURNY(A2365,"2015-12-01","2016-12-02","1")</f>
        <v>-22.659199999999998</v>
      </c>
    </row>
    <row r="2366" spans="1:2" x14ac:dyDescent="0.25">
      <c r="A2366" t="s">
        <v>434</v>
      </c>
      <c r="B2366">
        <f>[1]!EM_S_RISK_AVGRETURNY(A2366,"2015-12-01","2016-12-02","1")</f>
        <v>-22.68</v>
      </c>
    </row>
    <row r="2367" spans="1:2" x14ac:dyDescent="0.25">
      <c r="A2367" t="s">
        <v>1597</v>
      </c>
      <c r="B2367">
        <f>[1]!EM_S_RISK_AVGRETURNY(A2367,"2015-12-01","2016-12-02","1")</f>
        <v>-22.690899999999999</v>
      </c>
    </row>
    <row r="2368" spans="1:2" x14ac:dyDescent="0.25">
      <c r="A2368" t="s">
        <v>1303</v>
      </c>
      <c r="B2368">
        <f>[1]!EM_S_RISK_AVGRETURNY(A2368,"2015-12-01","2016-12-02","1")</f>
        <v>-22.697399999999998</v>
      </c>
    </row>
    <row r="2369" spans="1:2" x14ac:dyDescent="0.25">
      <c r="A2369" t="s">
        <v>2224</v>
      </c>
      <c r="B2369">
        <f>[1]!EM_S_RISK_AVGRETURNY(A2369,"2015-12-01","2016-12-02","1")</f>
        <v>-22.735600000000002</v>
      </c>
    </row>
    <row r="2370" spans="1:2" x14ac:dyDescent="0.25">
      <c r="A2370" t="s">
        <v>2216</v>
      </c>
      <c r="B2370">
        <f>[1]!EM_S_RISK_AVGRETURNY(A2370,"2015-12-01","2016-12-02","1")</f>
        <v>-22.746600000000001</v>
      </c>
    </row>
    <row r="2371" spans="1:2" x14ac:dyDescent="0.25">
      <c r="A2371" t="s">
        <v>1507</v>
      </c>
      <c r="B2371">
        <f>[1]!EM_S_RISK_AVGRETURNY(A2371,"2015-12-01","2016-12-02","1")</f>
        <v>-22.757400000000001</v>
      </c>
    </row>
    <row r="2372" spans="1:2" x14ac:dyDescent="0.25">
      <c r="A2372" t="s">
        <v>1097</v>
      </c>
      <c r="B2372">
        <f>[1]!EM_S_RISK_AVGRETURNY(A2372,"2015-12-01","2016-12-02","1")</f>
        <v>-22.801100000000002</v>
      </c>
    </row>
    <row r="2373" spans="1:2" x14ac:dyDescent="0.25">
      <c r="A2373" t="s">
        <v>2598</v>
      </c>
      <c r="B2373">
        <f>[1]!EM_S_RISK_AVGRETURNY(A2373,"2015-12-01","2016-12-02","1")</f>
        <v>-22.828399999999998</v>
      </c>
    </row>
    <row r="2374" spans="1:2" x14ac:dyDescent="0.25">
      <c r="A2374" t="s">
        <v>1695</v>
      </c>
      <c r="B2374">
        <f>[1]!EM_S_RISK_AVGRETURNY(A2374,"2015-12-01","2016-12-02","1")</f>
        <v>-22.831700000000001</v>
      </c>
    </row>
    <row r="2375" spans="1:2" x14ac:dyDescent="0.25">
      <c r="A2375" t="s">
        <v>631</v>
      </c>
      <c r="B2375">
        <f>[1]!EM_S_RISK_AVGRETURNY(A2375,"2015-12-01","2016-12-02","1")</f>
        <v>-22.8643</v>
      </c>
    </row>
    <row r="2376" spans="1:2" x14ac:dyDescent="0.25">
      <c r="A2376" t="s">
        <v>619</v>
      </c>
      <c r="B2376">
        <f>[1]!EM_S_RISK_AVGRETURNY(A2376,"2015-12-01","2016-12-02","1")</f>
        <v>-22.876200000000001</v>
      </c>
    </row>
    <row r="2377" spans="1:2" x14ac:dyDescent="0.25">
      <c r="A2377" t="s">
        <v>2258</v>
      </c>
      <c r="B2377">
        <f>[1]!EM_S_RISK_AVGRETURNY(A2377,"2015-12-01","2016-12-02","1")</f>
        <v>-22.887799999999999</v>
      </c>
    </row>
    <row r="2378" spans="1:2" x14ac:dyDescent="0.25">
      <c r="A2378" t="s">
        <v>864</v>
      </c>
      <c r="B2378">
        <f>[1]!EM_S_RISK_AVGRETURNY(A2378,"2015-12-01","2016-12-02","1")</f>
        <v>-22.888200000000001</v>
      </c>
    </row>
    <row r="2379" spans="1:2" x14ac:dyDescent="0.25">
      <c r="A2379" t="s">
        <v>1045</v>
      </c>
      <c r="B2379">
        <f>[1]!EM_S_RISK_AVGRETURNY(A2379,"2015-12-01","2016-12-02","1")</f>
        <v>-22.915900000000001</v>
      </c>
    </row>
    <row r="2380" spans="1:2" x14ac:dyDescent="0.25">
      <c r="A2380" t="s">
        <v>455</v>
      </c>
      <c r="B2380">
        <f>[1]!EM_S_RISK_AVGRETURNY(A2380,"2015-12-01","2016-12-02","1")</f>
        <v>-22.9359</v>
      </c>
    </row>
    <row r="2381" spans="1:2" x14ac:dyDescent="0.25">
      <c r="A2381" t="s">
        <v>2711</v>
      </c>
      <c r="B2381">
        <f>[1]!EM_S_RISK_AVGRETURNY(A2381,"2015-12-01","2016-12-02","1")</f>
        <v>-22.942900000000002</v>
      </c>
    </row>
    <row r="2382" spans="1:2" x14ac:dyDescent="0.25">
      <c r="A2382" t="s">
        <v>673</v>
      </c>
      <c r="B2382">
        <f>[1]!EM_S_RISK_AVGRETURNY(A2382,"2015-12-01","2016-12-02","1")</f>
        <v>-22.964200000000002</v>
      </c>
    </row>
    <row r="2383" spans="1:2" x14ac:dyDescent="0.25">
      <c r="A2383" t="s">
        <v>1486</v>
      </c>
      <c r="B2383">
        <f>[1]!EM_S_RISK_AVGRETURNY(A2383,"2015-12-01","2016-12-02","1")</f>
        <v>-22.976800000000001</v>
      </c>
    </row>
    <row r="2384" spans="1:2" x14ac:dyDescent="0.25">
      <c r="A2384" t="s">
        <v>1337</v>
      </c>
      <c r="B2384">
        <f>[1]!EM_S_RISK_AVGRETURNY(A2384,"2015-12-01","2016-12-02","1")</f>
        <v>-23.001000000000001</v>
      </c>
    </row>
    <row r="2385" spans="1:2" x14ac:dyDescent="0.25">
      <c r="A2385" t="s">
        <v>2606</v>
      </c>
      <c r="B2385">
        <f>[1]!EM_S_RISK_AVGRETURNY(A2385,"2015-12-01","2016-12-02","1")</f>
        <v>-23.047000000000001</v>
      </c>
    </row>
    <row r="2386" spans="1:2" x14ac:dyDescent="0.25">
      <c r="A2386" t="s">
        <v>706</v>
      </c>
      <c r="B2386">
        <f>[1]!EM_S_RISK_AVGRETURNY(A2386,"2015-12-01","2016-12-02","1")</f>
        <v>-23.059000000000001</v>
      </c>
    </row>
    <row r="2387" spans="1:2" x14ac:dyDescent="0.25">
      <c r="A2387" t="s">
        <v>2083</v>
      </c>
      <c r="B2387">
        <f>[1]!EM_S_RISK_AVGRETURNY(A2387,"2015-12-01","2016-12-02","1")</f>
        <v>-23.094200000000001</v>
      </c>
    </row>
    <row r="2388" spans="1:2" x14ac:dyDescent="0.25">
      <c r="A2388" t="s">
        <v>841</v>
      </c>
      <c r="B2388">
        <f>[1]!EM_S_RISK_AVGRETURNY(A2388,"2015-12-01","2016-12-02","1")</f>
        <v>-23.1221</v>
      </c>
    </row>
    <row r="2389" spans="1:2" x14ac:dyDescent="0.25">
      <c r="A2389" t="s">
        <v>2087</v>
      </c>
      <c r="B2389">
        <f>[1]!EM_S_RISK_AVGRETURNY(A2389,"2015-12-01","2016-12-02","1")</f>
        <v>-23.1568</v>
      </c>
    </row>
    <row r="2390" spans="1:2" x14ac:dyDescent="0.25">
      <c r="A2390" t="s">
        <v>1713</v>
      </c>
      <c r="B2390">
        <f>[1]!EM_S_RISK_AVGRETURNY(A2390,"2015-12-01","2016-12-02","1")</f>
        <v>-23.190999999999999</v>
      </c>
    </row>
    <row r="2391" spans="1:2" x14ac:dyDescent="0.25">
      <c r="A2391" t="s">
        <v>2432</v>
      </c>
      <c r="B2391">
        <f>[1]!EM_S_RISK_AVGRETURNY(A2391,"2015-12-01","2016-12-02","1")</f>
        <v>-23.238499999999998</v>
      </c>
    </row>
    <row r="2392" spans="1:2" x14ac:dyDescent="0.25">
      <c r="A2392" t="s">
        <v>2145</v>
      </c>
      <c r="B2392">
        <f>[1]!EM_S_RISK_AVGRETURNY(A2392,"2015-12-01","2016-12-02","1")</f>
        <v>-23.242000000000001</v>
      </c>
    </row>
    <row r="2393" spans="1:2" x14ac:dyDescent="0.25">
      <c r="A2393" t="s">
        <v>1683</v>
      </c>
      <c r="B2393">
        <f>[1]!EM_S_RISK_AVGRETURNY(A2393,"2015-12-01","2016-12-02","1")</f>
        <v>-23.278500000000001</v>
      </c>
    </row>
    <row r="2394" spans="1:2" x14ac:dyDescent="0.25">
      <c r="A2394" t="s">
        <v>2376</v>
      </c>
      <c r="B2394">
        <f>[1]!EM_S_RISK_AVGRETURNY(A2394,"2015-12-01","2016-12-02","1")</f>
        <v>-23.3401</v>
      </c>
    </row>
    <row r="2395" spans="1:2" x14ac:dyDescent="0.25">
      <c r="A2395" t="s">
        <v>164</v>
      </c>
      <c r="B2395">
        <f>[1]!EM_S_RISK_AVGRETURNY(A2395,"2015-12-01","2016-12-02","1")</f>
        <v>-23.366299999999999</v>
      </c>
    </row>
    <row r="2396" spans="1:2" x14ac:dyDescent="0.25">
      <c r="A2396" t="s">
        <v>2748</v>
      </c>
      <c r="B2396">
        <f>[1]!EM_S_RISK_AVGRETURNY(A2396,"2015-12-01","2016-12-02","1")</f>
        <v>-23.381</v>
      </c>
    </row>
    <row r="2397" spans="1:2" x14ac:dyDescent="0.25">
      <c r="A2397" t="s">
        <v>1656</v>
      </c>
      <c r="B2397">
        <f>[1]!EM_S_RISK_AVGRETURNY(A2397,"2015-12-01","2016-12-02","1")</f>
        <v>-23.382899999999999</v>
      </c>
    </row>
    <row r="2398" spans="1:2" x14ac:dyDescent="0.25">
      <c r="A2398" t="s">
        <v>480</v>
      </c>
      <c r="B2398">
        <f>[1]!EM_S_RISK_AVGRETURNY(A2398,"2015-12-01","2016-12-02","1")</f>
        <v>-23.438300000000002</v>
      </c>
    </row>
    <row r="2399" spans="1:2" x14ac:dyDescent="0.25">
      <c r="A2399" t="s">
        <v>435</v>
      </c>
      <c r="B2399">
        <f>[1]!EM_S_RISK_AVGRETURNY(A2399,"2015-12-01","2016-12-02","1")</f>
        <v>-23.4633</v>
      </c>
    </row>
    <row r="2400" spans="1:2" x14ac:dyDescent="0.25">
      <c r="A2400" t="s">
        <v>2547</v>
      </c>
      <c r="B2400">
        <f>[1]!EM_S_RISK_AVGRETURNY(A2400,"2015-12-01","2016-12-02","1")</f>
        <v>-23.5246</v>
      </c>
    </row>
    <row r="2401" spans="1:2" x14ac:dyDescent="0.25">
      <c r="A2401" t="s">
        <v>1068</v>
      </c>
      <c r="B2401">
        <f>[1]!EM_S_RISK_AVGRETURNY(A2401,"2015-12-01","2016-12-02","1")</f>
        <v>-23.5503</v>
      </c>
    </row>
    <row r="2402" spans="1:2" x14ac:dyDescent="0.25">
      <c r="A2402" t="s">
        <v>2966</v>
      </c>
      <c r="B2402">
        <f>[1]!EM_S_RISK_AVGRETURNY(A2402,"2015-12-01","2016-12-02","1")</f>
        <v>-23.581199999999999</v>
      </c>
    </row>
    <row r="2403" spans="1:2" x14ac:dyDescent="0.25">
      <c r="A2403" t="s">
        <v>819</v>
      </c>
      <c r="B2403">
        <f>[1]!EM_S_RISK_AVGRETURNY(A2403,"2015-12-01","2016-12-02","1")</f>
        <v>-23.5947</v>
      </c>
    </row>
    <row r="2404" spans="1:2" x14ac:dyDescent="0.25">
      <c r="A2404" t="s">
        <v>2232</v>
      </c>
      <c r="B2404">
        <f>[1]!EM_S_RISK_AVGRETURNY(A2404,"2015-12-01","2016-12-02","1")</f>
        <v>-23.635999999999999</v>
      </c>
    </row>
    <row r="2405" spans="1:2" x14ac:dyDescent="0.25">
      <c r="A2405" t="s">
        <v>1513</v>
      </c>
      <c r="B2405">
        <f>[1]!EM_S_RISK_AVGRETURNY(A2405,"2015-12-01","2016-12-02","1")</f>
        <v>-23.679200000000002</v>
      </c>
    </row>
    <row r="2406" spans="1:2" x14ac:dyDescent="0.25">
      <c r="A2406" t="s">
        <v>857</v>
      </c>
      <c r="B2406">
        <f>[1]!EM_S_RISK_AVGRETURNY(A2406,"2015-12-01","2016-12-02","1")</f>
        <v>-23.680599999999998</v>
      </c>
    </row>
    <row r="2407" spans="1:2" x14ac:dyDescent="0.25">
      <c r="A2407" t="s">
        <v>1162</v>
      </c>
      <c r="B2407">
        <f>[1]!EM_S_RISK_AVGRETURNY(A2407,"2015-12-01","2016-12-02","1")</f>
        <v>-23.7134</v>
      </c>
    </row>
    <row r="2408" spans="1:2" x14ac:dyDescent="0.25">
      <c r="A2408" t="s">
        <v>2512</v>
      </c>
      <c r="B2408">
        <f>[1]!EM_S_RISK_AVGRETURNY(A2408,"2015-12-01","2016-12-02","1")</f>
        <v>-23.726800000000001</v>
      </c>
    </row>
    <row r="2409" spans="1:2" x14ac:dyDescent="0.25">
      <c r="A2409" t="s">
        <v>308</v>
      </c>
      <c r="B2409">
        <f>[1]!EM_S_RISK_AVGRETURNY(A2409,"2015-12-01","2016-12-02","1")</f>
        <v>-23.745899999999999</v>
      </c>
    </row>
    <row r="2410" spans="1:2" x14ac:dyDescent="0.25">
      <c r="A2410" t="s">
        <v>2946</v>
      </c>
      <c r="B2410">
        <f>[1]!EM_S_RISK_AVGRETURNY(A2410,"2015-12-01","2016-12-02","1")</f>
        <v>-23.745999999999999</v>
      </c>
    </row>
    <row r="2411" spans="1:2" x14ac:dyDescent="0.25">
      <c r="A2411" t="s">
        <v>758</v>
      </c>
      <c r="B2411">
        <f>[1]!EM_S_RISK_AVGRETURNY(A2411,"2015-12-01","2016-12-02","1")</f>
        <v>-23.779299999999999</v>
      </c>
    </row>
    <row r="2412" spans="1:2" x14ac:dyDescent="0.25">
      <c r="A2412" t="s">
        <v>365</v>
      </c>
      <c r="B2412">
        <f>[1]!EM_S_RISK_AVGRETURNY(A2412,"2015-12-01","2016-12-02","1")</f>
        <v>-23.795999999999999</v>
      </c>
    </row>
    <row r="2413" spans="1:2" x14ac:dyDescent="0.25">
      <c r="A2413" t="s">
        <v>1885</v>
      </c>
      <c r="B2413">
        <f>[1]!EM_S_RISK_AVGRETURNY(A2413,"2015-12-01","2016-12-02","1")</f>
        <v>-23.8994</v>
      </c>
    </row>
    <row r="2414" spans="1:2" x14ac:dyDescent="0.25">
      <c r="A2414" t="s">
        <v>1324</v>
      </c>
      <c r="B2414">
        <f>[1]!EM_S_RISK_AVGRETURNY(A2414,"2015-12-01","2016-12-02","1")</f>
        <v>-23.939699999999998</v>
      </c>
    </row>
    <row r="2415" spans="1:2" x14ac:dyDescent="0.25">
      <c r="A2415" t="s">
        <v>1907</v>
      </c>
      <c r="B2415">
        <f>[1]!EM_S_RISK_AVGRETURNY(A2415,"2015-12-01","2016-12-02","1")</f>
        <v>-23.956499999999998</v>
      </c>
    </row>
    <row r="2416" spans="1:2" x14ac:dyDescent="0.25">
      <c r="A2416" t="s">
        <v>127</v>
      </c>
      <c r="B2416">
        <f>[1]!EM_S_RISK_AVGRETURNY(A2416,"2015-12-01","2016-12-02","1")</f>
        <v>-23.992100000000001</v>
      </c>
    </row>
    <row r="2417" spans="1:2" x14ac:dyDescent="0.25">
      <c r="A2417" t="s">
        <v>2383</v>
      </c>
      <c r="B2417">
        <f>[1]!EM_S_RISK_AVGRETURNY(A2417,"2015-12-01","2016-12-02","1")</f>
        <v>-24.0078</v>
      </c>
    </row>
    <row r="2418" spans="1:2" x14ac:dyDescent="0.25">
      <c r="A2418" t="s">
        <v>39</v>
      </c>
      <c r="B2418">
        <f>[1]!EM_S_RISK_AVGRETURNY(A2418,"2015-12-01","2016-12-02","1")</f>
        <v>-24.012699999999999</v>
      </c>
    </row>
    <row r="2419" spans="1:2" x14ac:dyDescent="0.25">
      <c r="A2419" t="s">
        <v>318</v>
      </c>
      <c r="B2419">
        <f>[1]!EM_S_RISK_AVGRETURNY(A2419,"2015-12-01","2016-12-02","1")</f>
        <v>-24.013400000000001</v>
      </c>
    </row>
    <row r="2420" spans="1:2" x14ac:dyDescent="0.25">
      <c r="A2420" t="s">
        <v>226</v>
      </c>
      <c r="B2420">
        <f>[1]!EM_S_RISK_AVGRETURNY(A2420,"2015-12-01","2016-12-02","1")</f>
        <v>-24.016999999999999</v>
      </c>
    </row>
    <row r="2421" spans="1:2" x14ac:dyDescent="0.25">
      <c r="A2421" t="s">
        <v>1883</v>
      </c>
      <c r="B2421">
        <f>[1]!EM_S_RISK_AVGRETURNY(A2421,"2015-12-01","2016-12-02","1")</f>
        <v>-24.039300000000001</v>
      </c>
    </row>
    <row r="2422" spans="1:2" x14ac:dyDescent="0.25">
      <c r="A2422" t="s">
        <v>772</v>
      </c>
      <c r="B2422">
        <f>[1]!EM_S_RISK_AVGRETURNY(A2422,"2015-12-01","2016-12-02","1")</f>
        <v>-24.054200000000002</v>
      </c>
    </row>
    <row r="2423" spans="1:2" x14ac:dyDescent="0.25">
      <c r="A2423" t="s">
        <v>555</v>
      </c>
      <c r="B2423">
        <f>[1]!EM_S_RISK_AVGRETURNY(A2423,"2015-12-01","2016-12-02","1")</f>
        <v>-24.066600000000001</v>
      </c>
    </row>
    <row r="2424" spans="1:2" x14ac:dyDescent="0.25">
      <c r="A2424" t="s">
        <v>669</v>
      </c>
      <c r="B2424">
        <f>[1]!EM_S_RISK_AVGRETURNY(A2424,"2015-12-01","2016-12-02","1")</f>
        <v>-24.090900000000001</v>
      </c>
    </row>
    <row r="2425" spans="1:2" x14ac:dyDescent="0.25">
      <c r="A2425" t="s">
        <v>910</v>
      </c>
      <c r="B2425">
        <f>[1]!EM_S_RISK_AVGRETURNY(A2425,"2015-12-01","2016-12-02","1")</f>
        <v>-24.098600000000001</v>
      </c>
    </row>
    <row r="2426" spans="1:2" x14ac:dyDescent="0.25">
      <c r="A2426" t="s">
        <v>1545</v>
      </c>
      <c r="B2426">
        <f>[1]!EM_S_RISK_AVGRETURNY(A2426,"2015-12-01","2016-12-02","1")</f>
        <v>-24.129200000000001</v>
      </c>
    </row>
    <row r="2427" spans="1:2" x14ac:dyDescent="0.25">
      <c r="A2427" t="s">
        <v>1160</v>
      </c>
      <c r="B2427">
        <f>[1]!EM_S_RISK_AVGRETURNY(A2427,"2015-12-01","2016-12-02","1")</f>
        <v>-24.129899999999999</v>
      </c>
    </row>
    <row r="2428" spans="1:2" x14ac:dyDescent="0.25">
      <c r="A2428" t="s">
        <v>150</v>
      </c>
      <c r="B2428">
        <f>[1]!EM_S_RISK_AVGRETURNY(A2428,"2015-12-01","2016-12-02","1")</f>
        <v>-24.156099999999999</v>
      </c>
    </row>
    <row r="2429" spans="1:2" x14ac:dyDescent="0.25">
      <c r="A2429" t="s">
        <v>2582</v>
      </c>
      <c r="B2429">
        <f>[1]!EM_S_RISK_AVGRETURNY(A2429,"2015-12-01","2016-12-02","1")</f>
        <v>-24.211600000000001</v>
      </c>
    </row>
    <row r="2430" spans="1:2" x14ac:dyDescent="0.25">
      <c r="A2430" t="s">
        <v>2000</v>
      </c>
      <c r="B2430">
        <f>[1]!EM_S_RISK_AVGRETURNY(A2430,"2015-12-01","2016-12-02","1")</f>
        <v>-24.241800000000001</v>
      </c>
    </row>
    <row r="2431" spans="1:2" x14ac:dyDescent="0.25">
      <c r="A2431" t="s">
        <v>1497</v>
      </c>
      <c r="B2431">
        <f>[1]!EM_S_RISK_AVGRETURNY(A2431,"2015-12-01","2016-12-02","1")</f>
        <v>-24.244700000000002</v>
      </c>
    </row>
    <row r="2432" spans="1:2" x14ac:dyDescent="0.25">
      <c r="A2432" t="s">
        <v>2004</v>
      </c>
      <c r="B2432">
        <f>[1]!EM_S_RISK_AVGRETURNY(A2432,"2015-12-01","2016-12-02","1")</f>
        <v>-24.292000000000002</v>
      </c>
    </row>
    <row r="2433" spans="1:2" x14ac:dyDescent="0.25">
      <c r="A2433" t="s">
        <v>851</v>
      </c>
      <c r="B2433">
        <f>[1]!EM_S_RISK_AVGRETURNY(A2433,"2015-12-01","2016-12-02","1")</f>
        <v>-24.300799999999999</v>
      </c>
    </row>
    <row r="2434" spans="1:2" x14ac:dyDescent="0.25">
      <c r="A2434" t="s">
        <v>2791</v>
      </c>
      <c r="B2434">
        <f>[1]!EM_S_RISK_AVGRETURNY(A2434,"2015-12-01","2016-12-02","1")</f>
        <v>-24.316299999999998</v>
      </c>
    </row>
    <row r="2435" spans="1:2" x14ac:dyDescent="0.25">
      <c r="A2435" t="s">
        <v>386</v>
      </c>
      <c r="B2435">
        <f>[1]!EM_S_RISK_AVGRETURNY(A2435,"2015-12-01","2016-12-02","1")</f>
        <v>-24.316800000000001</v>
      </c>
    </row>
    <row r="2436" spans="1:2" x14ac:dyDescent="0.25">
      <c r="A2436" t="s">
        <v>2242</v>
      </c>
      <c r="B2436">
        <f>[1]!EM_S_RISK_AVGRETURNY(A2436,"2015-12-01","2016-12-02","1")</f>
        <v>-24.3185</v>
      </c>
    </row>
    <row r="2437" spans="1:2" x14ac:dyDescent="0.25">
      <c r="A2437" t="s">
        <v>1443</v>
      </c>
      <c r="B2437">
        <f>[1]!EM_S_RISK_AVGRETURNY(A2437,"2015-12-01","2016-12-02","1")</f>
        <v>-24.319400000000002</v>
      </c>
    </row>
    <row r="2438" spans="1:2" x14ac:dyDescent="0.25">
      <c r="A2438" t="s">
        <v>2876</v>
      </c>
      <c r="B2438">
        <f>[1]!EM_S_RISK_AVGRETURNY(A2438,"2015-12-01","2016-12-02","1")</f>
        <v>-24.333300000000001</v>
      </c>
    </row>
    <row r="2439" spans="1:2" x14ac:dyDescent="0.25">
      <c r="A2439" t="s">
        <v>2712</v>
      </c>
      <c r="B2439">
        <f>[1]!EM_S_RISK_AVGRETURNY(A2439,"2015-12-01","2016-12-02","1")</f>
        <v>-24.343399999999999</v>
      </c>
    </row>
    <row r="2440" spans="1:2" x14ac:dyDescent="0.25">
      <c r="A2440" t="s">
        <v>363</v>
      </c>
      <c r="B2440">
        <f>[1]!EM_S_RISK_AVGRETURNY(A2440,"2015-12-01","2016-12-02","1")</f>
        <v>-24.382000000000001</v>
      </c>
    </row>
    <row r="2441" spans="1:2" x14ac:dyDescent="0.25">
      <c r="A2441" t="s">
        <v>2393</v>
      </c>
      <c r="B2441">
        <f>[1]!EM_S_RISK_AVGRETURNY(A2441,"2015-12-01","2016-12-02","1")</f>
        <v>-24.460599999999999</v>
      </c>
    </row>
    <row r="2442" spans="1:2" x14ac:dyDescent="0.25">
      <c r="A2442" t="s">
        <v>2561</v>
      </c>
      <c r="B2442">
        <f>[1]!EM_S_RISK_AVGRETURNY(A2442,"2015-12-01","2016-12-02","1")</f>
        <v>-24.510300000000001</v>
      </c>
    </row>
    <row r="2443" spans="1:2" x14ac:dyDescent="0.25">
      <c r="A2443" t="s">
        <v>406</v>
      </c>
      <c r="B2443">
        <f>[1]!EM_S_RISK_AVGRETURNY(A2443,"2015-12-01","2016-12-02","1")</f>
        <v>-24.547799999999999</v>
      </c>
    </row>
    <row r="2444" spans="1:2" x14ac:dyDescent="0.25">
      <c r="A2444" t="s">
        <v>528</v>
      </c>
      <c r="B2444">
        <f>[1]!EM_S_RISK_AVGRETURNY(A2444,"2015-12-01","2016-12-02","1")</f>
        <v>-24.578900000000001</v>
      </c>
    </row>
    <row r="2445" spans="1:2" x14ac:dyDescent="0.25">
      <c r="A2445" t="s">
        <v>467</v>
      </c>
      <c r="B2445">
        <f>[1]!EM_S_RISK_AVGRETURNY(A2445,"2015-12-01","2016-12-02","1")</f>
        <v>-24.593599999999999</v>
      </c>
    </row>
    <row r="2446" spans="1:2" x14ac:dyDescent="0.25">
      <c r="A2446" t="s">
        <v>1063</v>
      </c>
      <c r="B2446">
        <f>[1]!EM_S_RISK_AVGRETURNY(A2446,"2015-12-01","2016-12-02","1")</f>
        <v>-24.594100000000001</v>
      </c>
    </row>
    <row r="2447" spans="1:2" x14ac:dyDescent="0.25">
      <c r="A2447" t="s">
        <v>1269</v>
      </c>
      <c r="B2447">
        <f>[1]!EM_S_RISK_AVGRETURNY(A2447,"2015-12-01","2016-12-02","1")</f>
        <v>-24.619599999999998</v>
      </c>
    </row>
    <row r="2448" spans="1:2" x14ac:dyDescent="0.25">
      <c r="A2448" t="s">
        <v>2692</v>
      </c>
      <c r="B2448">
        <f>[1]!EM_S_RISK_AVGRETURNY(A2448,"2015-12-01","2016-12-02","1")</f>
        <v>-24.651399999999999</v>
      </c>
    </row>
    <row r="2449" spans="1:2" x14ac:dyDescent="0.25">
      <c r="A2449" t="s">
        <v>1549</v>
      </c>
      <c r="B2449">
        <f>[1]!EM_S_RISK_AVGRETURNY(A2449,"2015-12-01","2016-12-02","1")</f>
        <v>-24.686800000000002</v>
      </c>
    </row>
    <row r="2450" spans="1:2" x14ac:dyDescent="0.25">
      <c r="A2450" t="s">
        <v>966</v>
      </c>
      <c r="B2450">
        <f>[1]!EM_S_RISK_AVGRETURNY(A2450,"2015-12-01","2016-12-02","1")</f>
        <v>-24.693300000000001</v>
      </c>
    </row>
    <row r="2451" spans="1:2" x14ac:dyDescent="0.25">
      <c r="A2451" t="s">
        <v>2974</v>
      </c>
      <c r="B2451">
        <f>[1]!EM_S_RISK_AVGRETURNY(A2451,"2015-12-01","2016-12-02","1")</f>
        <v>-24.697800000000001</v>
      </c>
    </row>
    <row r="2452" spans="1:2" x14ac:dyDescent="0.25">
      <c r="A2452" t="s">
        <v>418</v>
      </c>
      <c r="B2452">
        <f>[1]!EM_S_RISK_AVGRETURNY(A2452,"2015-12-01","2016-12-02","1")</f>
        <v>-24.7072</v>
      </c>
    </row>
    <row r="2453" spans="1:2" x14ac:dyDescent="0.25">
      <c r="A2453" t="s">
        <v>2879</v>
      </c>
      <c r="B2453">
        <f>[1]!EM_S_RISK_AVGRETURNY(A2453,"2015-12-01","2016-12-02","1")</f>
        <v>-24.7197</v>
      </c>
    </row>
    <row r="2454" spans="1:2" x14ac:dyDescent="0.25">
      <c r="A2454" t="s">
        <v>760</v>
      </c>
      <c r="B2454">
        <f>[1]!EM_S_RISK_AVGRETURNY(A2454,"2015-12-01","2016-12-02","1")</f>
        <v>-24.750800000000002</v>
      </c>
    </row>
    <row r="2455" spans="1:2" x14ac:dyDescent="0.25">
      <c r="A2455" t="s">
        <v>2395</v>
      </c>
      <c r="B2455">
        <f>[1]!EM_S_RISK_AVGRETURNY(A2455,"2015-12-01","2016-12-02","1")</f>
        <v>-24.7516</v>
      </c>
    </row>
    <row r="2456" spans="1:2" x14ac:dyDescent="0.25">
      <c r="A2456" t="s">
        <v>792</v>
      </c>
      <c r="B2456">
        <f>[1]!EM_S_RISK_AVGRETURNY(A2456,"2015-12-01","2016-12-02","1")</f>
        <v>-24.7697</v>
      </c>
    </row>
    <row r="2457" spans="1:2" x14ac:dyDescent="0.25">
      <c r="A2457" t="s">
        <v>1798</v>
      </c>
      <c r="B2457">
        <f>[1]!EM_S_RISK_AVGRETURNY(A2457,"2015-12-01","2016-12-02","1")</f>
        <v>-24.850300000000001</v>
      </c>
    </row>
    <row r="2458" spans="1:2" x14ac:dyDescent="0.25">
      <c r="A2458" t="s">
        <v>1585</v>
      </c>
      <c r="B2458">
        <f>[1]!EM_S_RISK_AVGRETURNY(A2458,"2015-12-01","2016-12-02","1")</f>
        <v>-24.863900000000001</v>
      </c>
    </row>
    <row r="2459" spans="1:2" x14ac:dyDescent="0.25">
      <c r="A2459" t="s">
        <v>1406</v>
      </c>
      <c r="B2459">
        <f>[1]!EM_S_RISK_AVGRETURNY(A2459,"2015-12-01","2016-12-02","1")</f>
        <v>-24.880700000000001</v>
      </c>
    </row>
    <row r="2460" spans="1:2" x14ac:dyDescent="0.25">
      <c r="A2460" t="s">
        <v>1450</v>
      </c>
      <c r="B2460">
        <f>[1]!EM_S_RISK_AVGRETURNY(A2460,"2015-12-01","2016-12-02","1")</f>
        <v>-24.948699999999999</v>
      </c>
    </row>
    <row r="2461" spans="1:2" x14ac:dyDescent="0.25">
      <c r="A2461" t="s">
        <v>1986</v>
      </c>
      <c r="B2461">
        <f>[1]!EM_S_RISK_AVGRETURNY(A2461,"2015-12-01","2016-12-02","1")</f>
        <v>-24.9636</v>
      </c>
    </row>
    <row r="2462" spans="1:2" x14ac:dyDescent="0.25">
      <c r="A2462" t="s">
        <v>1362</v>
      </c>
      <c r="B2462">
        <f>[1]!EM_S_RISK_AVGRETURNY(A2462,"2015-12-01","2016-12-02","1")</f>
        <v>-25.006499999999999</v>
      </c>
    </row>
    <row r="2463" spans="1:2" x14ac:dyDescent="0.25">
      <c r="A2463" t="s">
        <v>2659</v>
      </c>
      <c r="B2463">
        <f>[1]!EM_S_RISK_AVGRETURNY(A2463,"2015-12-01","2016-12-02","1")</f>
        <v>-25.012799999999999</v>
      </c>
    </row>
    <row r="2464" spans="1:2" x14ac:dyDescent="0.25">
      <c r="A2464" t="s">
        <v>1902</v>
      </c>
      <c r="B2464">
        <f>[1]!EM_S_RISK_AVGRETURNY(A2464,"2015-12-01","2016-12-02","1")</f>
        <v>-25.0336</v>
      </c>
    </row>
    <row r="2465" spans="1:2" x14ac:dyDescent="0.25">
      <c r="A2465" t="s">
        <v>569</v>
      </c>
      <c r="B2465">
        <f>[1]!EM_S_RISK_AVGRETURNY(A2465,"2015-12-01","2016-12-02","1")</f>
        <v>-25.035599999999999</v>
      </c>
    </row>
    <row r="2466" spans="1:2" x14ac:dyDescent="0.25">
      <c r="A2466" t="s">
        <v>2634</v>
      </c>
      <c r="B2466">
        <f>[1]!EM_S_RISK_AVGRETURNY(A2466,"2015-12-01","2016-12-02","1")</f>
        <v>-25.040099999999999</v>
      </c>
    </row>
    <row r="2467" spans="1:2" x14ac:dyDescent="0.25">
      <c r="A2467" t="s">
        <v>1733</v>
      </c>
      <c r="B2467">
        <f>[1]!EM_S_RISK_AVGRETURNY(A2467,"2015-12-01","2016-12-02","1")</f>
        <v>-25.079899999999999</v>
      </c>
    </row>
    <row r="2468" spans="1:2" x14ac:dyDescent="0.25">
      <c r="A2468" t="s">
        <v>1374</v>
      </c>
      <c r="B2468">
        <f>[1]!EM_S_RISK_AVGRETURNY(A2468,"2015-12-01","2016-12-02","1")</f>
        <v>-25.0839</v>
      </c>
    </row>
    <row r="2469" spans="1:2" x14ac:dyDescent="0.25">
      <c r="A2469" t="s">
        <v>1489</v>
      </c>
      <c r="B2469">
        <f>[1]!EM_S_RISK_AVGRETURNY(A2469,"2015-12-01","2016-12-02","1")</f>
        <v>-25.0869</v>
      </c>
    </row>
    <row r="2470" spans="1:2" x14ac:dyDescent="0.25">
      <c r="A2470" t="s">
        <v>1311</v>
      </c>
      <c r="B2470">
        <f>[1]!EM_S_RISK_AVGRETURNY(A2470,"2015-12-01","2016-12-02","1")</f>
        <v>-25.103999999999999</v>
      </c>
    </row>
    <row r="2471" spans="1:2" x14ac:dyDescent="0.25">
      <c r="A2471" t="s">
        <v>2438</v>
      </c>
      <c r="B2471">
        <f>[1]!EM_S_RISK_AVGRETURNY(A2471,"2015-12-01","2016-12-02","1")</f>
        <v>-25.1432</v>
      </c>
    </row>
    <row r="2472" spans="1:2" x14ac:dyDescent="0.25">
      <c r="A2472" t="s">
        <v>2809</v>
      </c>
      <c r="B2472">
        <f>[1]!EM_S_RISK_AVGRETURNY(A2472,"2015-12-01","2016-12-02","1")</f>
        <v>-25.1602</v>
      </c>
    </row>
    <row r="2473" spans="1:2" x14ac:dyDescent="0.25">
      <c r="A2473" t="s">
        <v>1319</v>
      </c>
      <c r="B2473">
        <f>[1]!EM_S_RISK_AVGRETURNY(A2473,"2015-12-01","2016-12-02","1")</f>
        <v>-25.160299999999999</v>
      </c>
    </row>
    <row r="2474" spans="1:2" x14ac:dyDescent="0.25">
      <c r="A2474" t="s">
        <v>620</v>
      </c>
      <c r="B2474">
        <f>[1]!EM_S_RISK_AVGRETURNY(A2474,"2015-12-01","2016-12-02","1")</f>
        <v>-25.1812</v>
      </c>
    </row>
    <row r="2475" spans="1:2" x14ac:dyDescent="0.25">
      <c r="A2475" t="s">
        <v>1020</v>
      </c>
      <c r="B2475">
        <f>[1]!EM_S_RISK_AVGRETURNY(A2475,"2015-12-01","2016-12-02","1")</f>
        <v>-25.187000000000001</v>
      </c>
    </row>
    <row r="2476" spans="1:2" x14ac:dyDescent="0.25">
      <c r="A2476" t="s">
        <v>1963</v>
      </c>
      <c r="B2476">
        <f>[1]!EM_S_RISK_AVGRETURNY(A2476,"2015-12-01","2016-12-02","1")</f>
        <v>-25.1906</v>
      </c>
    </row>
    <row r="2477" spans="1:2" x14ac:dyDescent="0.25">
      <c r="A2477" t="s">
        <v>2205</v>
      </c>
      <c r="B2477">
        <f>[1]!EM_S_RISK_AVGRETURNY(A2477,"2015-12-01","2016-12-02","1")</f>
        <v>-25.191700000000001</v>
      </c>
    </row>
    <row r="2478" spans="1:2" x14ac:dyDescent="0.25">
      <c r="A2478" t="s">
        <v>1006</v>
      </c>
      <c r="B2478">
        <f>[1]!EM_S_RISK_AVGRETURNY(A2478,"2015-12-01","2016-12-02","1")</f>
        <v>-25.223099999999999</v>
      </c>
    </row>
    <row r="2479" spans="1:2" x14ac:dyDescent="0.25">
      <c r="A2479" t="s">
        <v>1611</v>
      </c>
      <c r="B2479">
        <f>[1]!EM_S_RISK_AVGRETURNY(A2479,"2015-12-01","2016-12-02","1")</f>
        <v>-25.241199999999999</v>
      </c>
    </row>
    <row r="2480" spans="1:2" x14ac:dyDescent="0.25">
      <c r="A2480" t="s">
        <v>263</v>
      </c>
      <c r="B2480">
        <f>[1]!EM_S_RISK_AVGRETURNY(A2480,"2015-12-01","2016-12-02","1")</f>
        <v>-25.284099999999999</v>
      </c>
    </row>
    <row r="2481" spans="1:2" x14ac:dyDescent="0.25">
      <c r="A2481" t="s">
        <v>659</v>
      </c>
      <c r="B2481">
        <f>[1]!EM_S_RISK_AVGRETURNY(A2481,"2015-12-01","2016-12-02","1")</f>
        <v>-25.2927</v>
      </c>
    </row>
    <row r="2482" spans="1:2" x14ac:dyDescent="0.25">
      <c r="A2482" t="s">
        <v>2127</v>
      </c>
      <c r="B2482">
        <f>[1]!EM_S_RISK_AVGRETURNY(A2482,"2015-12-01","2016-12-02","1")</f>
        <v>-25.296099999999999</v>
      </c>
    </row>
    <row r="2483" spans="1:2" x14ac:dyDescent="0.25">
      <c r="A2483" t="s">
        <v>1817</v>
      </c>
      <c r="B2483">
        <f>[1]!EM_S_RISK_AVGRETURNY(A2483,"2015-12-01","2016-12-02","1")</f>
        <v>-25.313500000000001</v>
      </c>
    </row>
    <row r="2484" spans="1:2" x14ac:dyDescent="0.25">
      <c r="A2484" t="s">
        <v>2988</v>
      </c>
      <c r="B2484">
        <f>[1]!EM_S_RISK_AVGRETURNY(A2484,"2015-12-01","2016-12-02","1")</f>
        <v>-25.338699999999999</v>
      </c>
    </row>
    <row r="2485" spans="1:2" x14ac:dyDescent="0.25">
      <c r="A2485" t="s">
        <v>471</v>
      </c>
      <c r="B2485">
        <f>[1]!EM_S_RISK_AVGRETURNY(A2485,"2015-12-01","2016-12-02","1")</f>
        <v>-25.351299999999998</v>
      </c>
    </row>
    <row r="2486" spans="1:2" x14ac:dyDescent="0.25">
      <c r="A2486" t="s">
        <v>163</v>
      </c>
      <c r="B2486">
        <f>[1]!EM_S_RISK_AVGRETURNY(A2486,"2015-12-01","2016-12-02","1")</f>
        <v>-25.3765</v>
      </c>
    </row>
    <row r="2487" spans="1:2" x14ac:dyDescent="0.25">
      <c r="A2487" t="s">
        <v>535</v>
      </c>
      <c r="B2487">
        <f>[1]!EM_S_RISK_AVGRETURNY(A2487,"2015-12-01","2016-12-02","1")</f>
        <v>-25.3826</v>
      </c>
    </row>
    <row r="2488" spans="1:2" x14ac:dyDescent="0.25">
      <c r="A2488" t="s">
        <v>2158</v>
      </c>
      <c r="B2488">
        <f>[1]!EM_S_RISK_AVGRETURNY(A2488,"2015-12-01","2016-12-02","1")</f>
        <v>-25.423400000000001</v>
      </c>
    </row>
    <row r="2489" spans="1:2" x14ac:dyDescent="0.25">
      <c r="A2489" t="s">
        <v>1438</v>
      </c>
      <c r="B2489">
        <f>[1]!EM_S_RISK_AVGRETURNY(A2489,"2015-12-01","2016-12-02","1")</f>
        <v>-25.426200000000001</v>
      </c>
    </row>
    <row r="2490" spans="1:2" x14ac:dyDescent="0.25">
      <c r="A2490" t="s">
        <v>1626</v>
      </c>
      <c r="B2490">
        <f>[1]!EM_S_RISK_AVGRETURNY(A2490,"2015-12-01","2016-12-02","1")</f>
        <v>-25.43</v>
      </c>
    </row>
    <row r="2491" spans="1:2" x14ac:dyDescent="0.25">
      <c r="A2491" t="s">
        <v>804</v>
      </c>
      <c r="B2491">
        <f>[1]!EM_S_RISK_AVGRETURNY(A2491,"2015-12-01","2016-12-02","1")</f>
        <v>-25.443300000000001</v>
      </c>
    </row>
    <row r="2492" spans="1:2" x14ac:dyDescent="0.25">
      <c r="A2492" t="s">
        <v>1495</v>
      </c>
      <c r="B2492">
        <f>[1]!EM_S_RISK_AVGRETURNY(A2492,"2015-12-01","2016-12-02","1")</f>
        <v>-25.483000000000001</v>
      </c>
    </row>
    <row r="2493" spans="1:2" x14ac:dyDescent="0.25">
      <c r="A2493" t="s">
        <v>1584</v>
      </c>
      <c r="B2493">
        <f>[1]!EM_S_RISK_AVGRETURNY(A2493,"2015-12-01","2016-12-02","1")</f>
        <v>-25.484500000000001</v>
      </c>
    </row>
    <row r="2494" spans="1:2" x14ac:dyDescent="0.25">
      <c r="A2494" t="s">
        <v>647</v>
      </c>
      <c r="B2494">
        <f>[1]!EM_S_RISK_AVGRETURNY(A2494,"2015-12-01","2016-12-02","1")</f>
        <v>-25.4877</v>
      </c>
    </row>
    <row r="2495" spans="1:2" x14ac:dyDescent="0.25">
      <c r="A2495" t="s">
        <v>832</v>
      </c>
      <c r="B2495">
        <f>[1]!EM_S_RISK_AVGRETURNY(A2495,"2015-12-01","2016-12-02","1")</f>
        <v>-25.516200000000001</v>
      </c>
    </row>
    <row r="2496" spans="1:2" x14ac:dyDescent="0.25">
      <c r="A2496" t="s">
        <v>1433</v>
      </c>
      <c r="B2496">
        <f>[1]!EM_S_RISK_AVGRETURNY(A2496,"2015-12-01","2016-12-02","1")</f>
        <v>-25.521599999999999</v>
      </c>
    </row>
    <row r="2497" spans="1:2" x14ac:dyDescent="0.25">
      <c r="A2497" t="s">
        <v>2253</v>
      </c>
      <c r="B2497">
        <f>[1]!EM_S_RISK_AVGRETURNY(A2497,"2015-12-01","2016-12-02","1")</f>
        <v>-25.549399999999999</v>
      </c>
    </row>
    <row r="2498" spans="1:2" x14ac:dyDescent="0.25">
      <c r="A2498" t="s">
        <v>2538</v>
      </c>
      <c r="B2498">
        <f>[1]!EM_S_RISK_AVGRETURNY(A2498,"2015-12-01","2016-12-02","1")</f>
        <v>-25.563700000000001</v>
      </c>
    </row>
    <row r="2499" spans="1:2" x14ac:dyDescent="0.25">
      <c r="A2499" t="s">
        <v>2603</v>
      </c>
      <c r="B2499">
        <f>[1]!EM_S_RISK_AVGRETURNY(A2499,"2015-12-01","2016-12-02","1")</f>
        <v>-25.584</v>
      </c>
    </row>
    <row r="2500" spans="1:2" x14ac:dyDescent="0.25">
      <c r="A2500" t="s">
        <v>572</v>
      </c>
      <c r="B2500">
        <f>[1]!EM_S_RISK_AVGRETURNY(A2500,"2015-12-01","2016-12-02","1")</f>
        <v>-25.588100000000001</v>
      </c>
    </row>
    <row r="2501" spans="1:2" x14ac:dyDescent="0.25">
      <c r="A2501" t="s">
        <v>1401</v>
      </c>
      <c r="B2501">
        <f>[1]!EM_S_RISK_AVGRETURNY(A2501,"2015-12-01","2016-12-02","1")</f>
        <v>-25.604900000000001</v>
      </c>
    </row>
    <row r="2502" spans="1:2" x14ac:dyDescent="0.25">
      <c r="A2502" t="s">
        <v>2117</v>
      </c>
      <c r="B2502">
        <f>[1]!EM_S_RISK_AVGRETURNY(A2502,"2015-12-01","2016-12-02","1")</f>
        <v>-25.61</v>
      </c>
    </row>
    <row r="2503" spans="1:2" x14ac:dyDescent="0.25">
      <c r="A2503" t="s">
        <v>1082</v>
      </c>
      <c r="B2503">
        <f>[1]!EM_S_RISK_AVGRETURNY(A2503,"2015-12-01","2016-12-02","1")</f>
        <v>-25.6678</v>
      </c>
    </row>
    <row r="2504" spans="1:2" x14ac:dyDescent="0.25">
      <c r="A2504" t="s">
        <v>951</v>
      </c>
      <c r="B2504">
        <f>[1]!EM_S_RISK_AVGRETURNY(A2504,"2015-12-01","2016-12-02","1")</f>
        <v>-25.672899999999998</v>
      </c>
    </row>
    <row r="2505" spans="1:2" x14ac:dyDescent="0.25">
      <c r="A2505" t="s">
        <v>1466</v>
      </c>
      <c r="B2505">
        <f>[1]!EM_S_RISK_AVGRETURNY(A2505,"2015-12-01","2016-12-02","1")</f>
        <v>-25.698599999999999</v>
      </c>
    </row>
    <row r="2506" spans="1:2" x14ac:dyDescent="0.25">
      <c r="A2506" t="s">
        <v>590</v>
      </c>
      <c r="B2506">
        <f>[1]!EM_S_RISK_AVGRETURNY(A2506,"2015-12-01","2016-12-02","1")</f>
        <v>-25.7012</v>
      </c>
    </row>
    <row r="2507" spans="1:2" x14ac:dyDescent="0.25">
      <c r="A2507" t="s">
        <v>2701</v>
      </c>
      <c r="B2507">
        <f>[1]!EM_S_RISK_AVGRETURNY(A2507,"2015-12-01","2016-12-02","1")</f>
        <v>-25.716200000000001</v>
      </c>
    </row>
    <row r="2508" spans="1:2" x14ac:dyDescent="0.25">
      <c r="A2508" t="s">
        <v>2956</v>
      </c>
      <c r="B2508">
        <f>[1]!EM_S_RISK_AVGRETURNY(A2508,"2015-12-01","2016-12-02","1")</f>
        <v>-25.720700000000001</v>
      </c>
    </row>
    <row r="2509" spans="1:2" x14ac:dyDescent="0.25">
      <c r="A2509" t="s">
        <v>1292</v>
      </c>
      <c r="B2509">
        <f>[1]!EM_S_RISK_AVGRETURNY(A2509,"2015-12-01","2016-12-02","1")</f>
        <v>-25.742999999999999</v>
      </c>
    </row>
    <row r="2510" spans="1:2" x14ac:dyDescent="0.25">
      <c r="A2510" t="s">
        <v>882</v>
      </c>
      <c r="B2510">
        <f>[1]!EM_S_RISK_AVGRETURNY(A2510,"2015-12-01","2016-12-02","1")</f>
        <v>-25.808599999999998</v>
      </c>
    </row>
    <row r="2511" spans="1:2" x14ac:dyDescent="0.25">
      <c r="A2511" t="s">
        <v>1026</v>
      </c>
      <c r="B2511">
        <f>[1]!EM_S_RISK_AVGRETURNY(A2511,"2015-12-01","2016-12-02","1")</f>
        <v>-25.900700000000001</v>
      </c>
    </row>
    <row r="2512" spans="1:2" x14ac:dyDescent="0.25">
      <c r="A2512" t="s">
        <v>2374</v>
      </c>
      <c r="B2512">
        <f>[1]!EM_S_RISK_AVGRETURNY(A2512,"2015-12-01","2016-12-02","1")</f>
        <v>-25.917200000000001</v>
      </c>
    </row>
    <row r="2513" spans="1:2" x14ac:dyDescent="0.25">
      <c r="A2513" t="s">
        <v>1382</v>
      </c>
      <c r="B2513">
        <f>[1]!EM_S_RISK_AVGRETURNY(A2513,"2015-12-01","2016-12-02","1")</f>
        <v>-25.929600000000001</v>
      </c>
    </row>
    <row r="2514" spans="1:2" x14ac:dyDescent="0.25">
      <c r="A2514" t="s">
        <v>157</v>
      </c>
      <c r="B2514">
        <f>[1]!EM_S_RISK_AVGRETURNY(A2514,"2015-12-01","2016-12-02","1")</f>
        <v>-25.947299999999998</v>
      </c>
    </row>
    <row r="2515" spans="1:2" x14ac:dyDescent="0.25">
      <c r="A2515" t="s">
        <v>2545</v>
      </c>
      <c r="B2515">
        <f>[1]!EM_S_RISK_AVGRETURNY(A2515,"2015-12-01","2016-12-02","1")</f>
        <v>-25.949300000000001</v>
      </c>
    </row>
    <row r="2516" spans="1:2" x14ac:dyDescent="0.25">
      <c r="A2516" t="s">
        <v>2169</v>
      </c>
      <c r="B2516">
        <f>[1]!EM_S_RISK_AVGRETURNY(A2516,"2015-12-01","2016-12-02","1")</f>
        <v>-25.962</v>
      </c>
    </row>
    <row r="2517" spans="1:2" x14ac:dyDescent="0.25">
      <c r="A2517" t="s">
        <v>2379</v>
      </c>
      <c r="B2517">
        <f>[1]!EM_S_RISK_AVGRETURNY(A2517,"2015-12-01","2016-12-02","1")</f>
        <v>-25.978999999999999</v>
      </c>
    </row>
    <row r="2518" spans="1:2" x14ac:dyDescent="0.25">
      <c r="A2518" t="s">
        <v>2160</v>
      </c>
      <c r="B2518">
        <f>[1]!EM_S_RISK_AVGRETURNY(A2518,"2015-12-01","2016-12-02","1")</f>
        <v>-25.985600000000002</v>
      </c>
    </row>
    <row r="2519" spans="1:2" x14ac:dyDescent="0.25">
      <c r="A2519" t="s">
        <v>2951</v>
      </c>
      <c r="B2519">
        <f>[1]!EM_S_RISK_AVGRETURNY(A2519,"2015-12-01","2016-12-02","1")</f>
        <v>-26.001100000000001</v>
      </c>
    </row>
    <row r="2520" spans="1:2" x14ac:dyDescent="0.25">
      <c r="A2520" t="s">
        <v>478</v>
      </c>
      <c r="B2520">
        <f>[1]!EM_S_RISK_AVGRETURNY(A2520,"2015-12-01","2016-12-02","1")</f>
        <v>-26.052700000000002</v>
      </c>
    </row>
    <row r="2521" spans="1:2" x14ac:dyDescent="0.25">
      <c r="A2521" t="s">
        <v>2998</v>
      </c>
      <c r="B2521">
        <f>[1]!EM_S_RISK_AVGRETURNY(A2521,"2015-12-01","2016-12-02","1")</f>
        <v>-26.076899999999998</v>
      </c>
    </row>
    <row r="2522" spans="1:2" x14ac:dyDescent="0.25">
      <c r="A2522" t="s">
        <v>1282</v>
      </c>
      <c r="B2522">
        <f>[1]!EM_S_RISK_AVGRETURNY(A2522,"2015-12-01","2016-12-02","1")</f>
        <v>-26.088899999999999</v>
      </c>
    </row>
    <row r="2523" spans="1:2" x14ac:dyDescent="0.25">
      <c r="A2523" t="s">
        <v>2918</v>
      </c>
      <c r="B2523">
        <f>[1]!EM_S_RISK_AVGRETURNY(A2523,"2015-12-01","2016-12-02","1")</f>
        <v>-26.092199999999998</v>
      </c>
    </row>
    <row r="2524" spans="1:2" x14ac:dyDescent="0.25">
      <c r="A2524" t="s">
        <v>2623</v>
      </c>
      <c r="B2524">
        <f>[1]!EM_S_RISK_AVGRETURNY(A2524,"2015-12-01","2016-12-02","1")</f>
        <v>-26.125800000000002</v>
      </c>
    </row>
    <row r="2525" spans="1:2" x14ac:dyDescent="0.25">
      <c r="A2525" t="s">
        <v>2378</v>
      </c>
      <c r="B2525">
        <f>[1]!EM_S_RISK_AVGRETURNY(A2525,"2015-12-01","2016-12-02","1")</f>
        <v>-26.1492</v>
      </c>
    </row>
    <row r="2526" spans="1:2" x14ac:dyDescent="0.25">
      <c r="A2526" t="s">
        <v>2691</v>
      </c>
      <c r="B2526">
        <f>[1]!EM_S_RISK_AVGRETURNY(A2526,"2015-12-01","2016-12-02","1")</f>
        <v>-26.157900000000001</v>
      </c>
    </row>
    <row r="2527" spans="1:2" x14ac:dyDescent="0.25">
      <c r="A2527" t="s">
        <v>213</v>
      </c>
      <c r="B2527">
        <f>[1]!EM_S_RISK_AVGRETURNY(A2527,"2015-12-01","2016-12-02","1")</f>
        <v>-26.209399999999999</v>
      </c>
    </row>
    <row r="2528" spans="1:2" x14ac:dyDescent="0.25">
      <c r="A2528" t="s">
        <v>934</v>
      </c>
      <c r="B2528">
        <f>[1]!EM_S_RISK_AVGRETURNY(A2528,"2015-12-01","2016-12-02","1")</f>
        <v>-26.240200000000002</v>
      </c>
    </row>
    <row r="2529" spans="1:2" x14ac:dyDescent="0.25">
      <c r="A2529" t="s">
        <v>1426</v>
      </c>
      <c r="B2529">
        <f>[1]!EM_S_RISK_AVGRETURNY(A2529,"2015-12-01","2016-12-02","1")</f>
        <v>-26.247299999999999</v>
      </c>
    </row>
    <row r="2530" spans="1:2" x14ac:dyDescent="0.25">
      <c r="A2530" t="s">
        <v>2056</v>
      </c>
      <c r="B2530">
        <f>[1]!EM_S_RISK_AVGRETURNY(A2530,"2015-12-01","2016-12-02","1")</f>
        <v>-26.270700000000001</v>
      </c>
    </row>
    <row r="2531" spans="1:2" x14ac:dyDescent="0.25">
      <c r="A2531" t="s">
        <v>2023</v>
      </c>
      <c r="B2531">
        <f>[1]!EM_S_RISK_AVGRETURNY(A2531,"2015-12-01","2016-12-02","1")</f>
        <v>-26.273399999999999</v>
      </c>
    </row>
    <row r="2532" spans="1:2" x14ac:dyDescent="0.25">
      <c r="A2532" t="s">
        <v>1007</v>
      </c>
      <c r="B2532">
        <f>[1]!EM_S_RISK_AVGRETURNY(A2532,"2015-12-01","2016-12-02","1")</f>
        <v>-26.305499999999999</v>
      </c>
    </row>
    <row r="2533" spans="1:2" x14ac:dyDescent="0.25">
      <c r="A2533" t="s">
        <v>2241</v>
      </c>
      <c r="B2533">
        <f>[1]!EM_S_RISK_AVGRETURNY(A2533,"2015-12-01","2016-12-02","1")</f>
        <v>-26.312000000000001</v>
      </c>
    </row>
    <row r="2534" spans="1:2" x14ac:dyDescent="0.25">
      <c r="A2534" t="s">
        <v>224</v>
      </c>
      <c r="B2534">
        <f>[1]!EM_S_RISK_AVGRETURNY(A2534,"2015-12-01","2016-12-02","1")</f>
        <v>-26.3142</v>
      </c>
    </row>
    <row r="2535" spans="1:2" x14ac:dyDescent="0.25">
      <c r="A2535" t="s">
        <v>2281</v>
      </c>
      <c r="B2535">
        <f>[1]!EM_S_RISK_AVGRETURNY(A2535,"2015-12-01","2016-12-02","1")</f>
        <v>-26.3155</v>
      </c>
    </row>
    <row r="2536" spans="1:2" x14ac:dyDescent="0.25">
      <c r="A2536" t="s">
        <v>1844</v>
      </c>
      <c r="B2536">
        <f>[1]!EM_S_RISK_AVGRETURNY(A2536,"2015-12-01","2016-12-02","1")</f>
        <v>-26.3353</v>
      </c>
    </row>
    <row r="2537" spans="1:2" x14ac:dyDescent="0.25">
      <c r="A2537" t="s">
        <v>2494</v>
      </c>
      <c r="B2537">
        <f>[1]!EM_S_RISK_AVGRETURNY(A2537,"2015-12-01","2016-12-02","1")</f>
        <v>-26.335799999999999</v>
      </c>
    </row>
    <row r="2538" spans="1:2" x14ac:dyDescent="0.25">
      <c r="A2538" t="s">
        <v>2137</v>
      </c>
      <c r="B2538">
        <f>[1]!EM_S_RISK_AVGRETURNY(A2538,"2015-12-01","2016-12-02","1")</f>
        <v>-26.3536</v>
      </c>
    </row>
    <row r="2539" spans="1:2" x14ac:dyDescent="0.25">
      <c r="A2539" t="s">
        <v>1616</v>
      </c>
      <c r="B2539">
        <f>[1]!EM_S_RISK_AVGRETURNY(A2539,"2015-12-01","2016-12-02","1")</f>
        <v>-26.386600000000001</v>
      </c>
    </row>
    <row r="2540" spans="1:2" x14ac:dyDescent="0.25">
      <c r="A2540" t="s">
        <v>928</v>
      </c>
      <c r="B2540">
        <f>[1]!EM_S_RISK_AVGRETURNY(A2540,"2015-12-01","2016-12-02","1")</f>
        <v>-26.388000000000002</v>
      </c>
    </row>
    <row r="2541" spans="1:2" x14ac:dyDescent="0.25">
      <c r="A2541" t="s">
        <v>840</v>
      </c>
      <c r="B2541">
        <f>[1]!EM_S_RISK_AVGRETURNY(A2541,"2015-12-01","2016-12-02","1")</f>
        <v>-26.410499999999999</v>
      </c>
    </row>
    <row r="2542" spans="1:2" x14ac:dyDescent="0.25">
      <c r="A2542" t="s">
        <v>2803</v>
      </c>
      <c r="B2542">
        <f>[1]!EM_S_RISK_AVGRETURNY(A2542,"2015-12-01","2016-12-02","1")</f>
        <v>-26.421700000000001</v>
      </c>
    </row>
    <row r="2543" spans="1:2" x14ac:dyDescent="0.25">
      <c r="A2543" t="s">
        <v>2433</v>
      </c>
      <c r="B2543">
        <f>[1]!EM_S_RISK_AVGRETURNY(A2543,"2015-12-01","2016-12-02","1")</f>
        <v>-26.4391</v>
      </c>
    </row>
    <row r="2544" spans="1:2" x14ac:dyDescent="0.25">
      <c r="A2544" t="s">
        <v>2175</v>
      </c>
      <c r="B2544">
        <f>[1]!EM_S_RISK_AVGRETURNY(A2544,"2015-12-01","2016-12-02","1")</f>
        <v>-26.477</v>
      </c>
    </row>
    <row r="2545" spans="1:2" x14ac:dyDescent="0.25">
      <c r="A2545" t="s">
        <v>2744</v>
      </c>
      <c r="B2545">
        <f>[1]!EM_S_RISK_AVGRETURNY(A2545,"2015-12-01","2016-12-02","1")</f>
        <v>-26.602399999999999</v>
      </c>
    </row>
    <row r="2546" spans="1:2" x14ac:dyDescent="0.25">
      <c r="A2546" t="s">
        <v>2181</v>
      </c>
      <c r="B2546">
        <f>[1]!EM_S_RISK_AVGRETURNY(A2546,"2015-12-01","2016-12-02","1")</f>
        <v>-26.606300000000001</v>
      </c>
    </row>
    <row r="2547" spans="1:2" x14ac:dyDescent="0.25">
      <c r="A2547" t="s">
        <v>1689</v>
      </c>
      <c r="B2547">
        <f>[1]!EM_S_RISK_AVGRETURNY(A2547,"2015-12-01","2016-12-02","1")</f>
        <v>-26.6175</v>
      </c>
    </row>
    <row r="2548" spans="1:2" x14ac:dyDescent="0.25">
      <c r="A2548" t="s">
        <v>2762</v>
      </c>
      <c r="B2548">
        <f>[1]!EM_S_RISK_AVGRETURNY(A2548,"2015-12-01","2016-12-02","1")</f>
        <v>-26.642399999999999</v>
      </c>
    </row>
    <row r="2549" spans="1:2" x14ac:dyDescent="0.25">
      <c r="A2549" t="s">
        <v>530</v>
      </c>
      <c r="B2549">
        <f>[1]!EM_S_RISK_AVGRETURNY(A2549,"2015-12-01","2016-12-02","1")</f>
        <v>-26.6462</v>
      </c>
    </row>
    <row r="2550" spans="1:2" x14ac:dyDescent="0.25">
      <c r="A2550" t="s">
        <v>1680</v>
      </c>
      <c r="B2550">
        <f>[1]!EM_S_RISK_AVGRETURNY(A2550,"2015-12-01","2016-12-02","1")</f>
        <v>-26.648700000000002</v>
      </c>
    </row>
    <row r="2551" spans="1:2" x14ac:dyDescent="0.25">
      <c r="A2551" t="s">
        <v>2866</v>
      </c>
      <c r="B2551">
        <f>[1]!EM_S_RISK_AVGRETURNY(A2551,"2015-12-01","2016-12-02","1")</f>
        <v>-26.709</v>
      </c>
    </row>
    <row r="2552" spans="1:2" x14ac:dyDescent="0.25">
      <c r="A2552" t="s">
        <v>563</v>
      </c>
      <c r="B2552">
        <f>[1]!EM_S_RISK_AVGRETURNY(A2552,"2015-12-01","2016-12-02","1")</f>
        <v>-26.754899999999999</v>
      </c>
    </row>
    <row r="2553" spans="1:2" x14ac:dyDescent="0.25">
      <c r="A2553" t="s">
        <v>316</v>
      </c>
      <c r="B2553">
        <f>[1]!EM_S_RISK_AVGRETURNY(A2553,"2015-12-01","2016-12-02","1")</f>
        <v>-26.776499999999999</v>
      </c>
    </row>
    <row r="2554" spans="1:2" x14ac:dyDescent="0.25">
      <c r="A2554" t="s">
        <v>1725</v>
      </c>
      <c r="B2554">
        <f>[1]!EM_S_RISK_AVGRETURNY(A2554,"2015-12-01","2016-12-02","1")</f>
        <v>-26.835799999999999</v>
      </c>
    </row>
    <row r="2555" spans="1:2" x14ac:dyDescent="0.25">
      <c r="A2555" t="s">
        <v>1793</v>
      </c>
      <c r="B2555">
        <f>[1]!EM_S_RISK_AVGRETURNY(A2555,"2015-12-01","2016-12-02","1")</f>
        <v>-26.837700000000002</v>
      </c>
    </row>
    <row r="2556" spans="1:2" x14ac:dyDescent="0.25">
      <c r="A2556" t="s">
        <v>675</v>
      </c>
      <c r="B2556">
        <f>[1]!EM_S_RISK_AVGRETURNY(A2556,"2015-12-01","2016-12-02","1")</f>
        <v>-26.839600000000001</v>
      </c>
    </row>
    <row r="2557" spans="1:2" x14ac:dyDescent="0.25">
      <c r="A2557" t="s">
        <v>33</v>
      </c>
      <c r="B2557">
        <f>[1]!EM_S_RISK_AVGRETURNY(A2557,"2015-12-01","2016-12-02","1")</f>
        <v>-26.850999999999999</v>
      </c>
    </row>
    <row r="2558" spans="1:2" x14ac:dyDescent="0.25">
      <c r="A2558" t="s">
        <v>1862</v>
      </c>
      <c r="B2558">
        <f>[1]!EM_S_RISK_AVGRETURNY(A2558,"2015-12-01","2016-12-02","1")</f>
        <v>-26.858499999999999</v>
      </c>
    </row>
    <row r="2559" spans="1:2" x14ac:dyDescent="0.25">
      <c r="A2559" t="s">
        <v>2651</v>
      </c>
      <c r="B2559">
        <f>[1]!EM_S_RISK_AVGRETURNY(A2559,"2015-12-01","2016-12-02","1")</f>
        <v>-26.9039</v>
      </c>
    </row>
    <row r="2560" spans="1:2" x14ac:dyDescent="0.25">
      <c r="A2560" t="s">
        <v>346</v>
      </c>
      <c r="B2560">
        <f>[1]!EM_S_RISK_AVGRETURNY(A2560,"2015-12-01","2016-12-02","1")</f>
        <v>-26.982600000000001</v>
      </c>
    </row>
    <row r="2561" spans="1:2" x14ac:dyDescent="0.25">
      <c r="A2561" t="s">
        <v>1538</v>
      </c>
      <c r="B2561">
        <f>[1]!EM_S_RISK_AVGRETURNY(A2561,"2015-12-01","2016-12-02","1")</f>
        <v>-26.997399999999999</v>
      </c>
    </row>
    <row r="2562" spans="1:2" x14ac:dyDescent="0.25">
      <c r="A2562" t="s">
        <v>1090</v>
      </c>
      <c r="B2562">
        <f>[1]!EM_S_RISK_AVGRETURNY(A2562,"2015-12-01","2016-12-02","1")</f>
        <v>-27.006</v>
      </c>
    </row>
    <row r="2563" spans="1:2" x14ac:dyDescent="0.25">
      <c r="A2563" t="s">
        <v>2787</v>
      </c>
      <c r="B2563">
        <f>[1]!EM_S_RISK_AVGRETURNY(A2563,"2015-12-01","2016-12-02","1")</f>
        <v>-27.040500000000002</v>
      </c>
    </row>
    <row r="2564" spans="1:2" x14ac:dyDescent="0.25">
      <c r="A2564" t="s">
        <v>856</v>
      </c>
      <c r="B2564">
        <f>[1]!EM_S_RISK_AVGRETURNY(A2564,"2015-12-01","2016-12-02","1")</f>
        <v>-27.047899999999998</v>
      </c>
    </row>
    <row r="2565" spans="1:2" x14ac:dyDescent="0.25">
      <c r="A2565" t="s">
        <v>1562</v>
      </c>
      <c r="B2565">
        <f>[1]!EM_S_RISK_AVGRETURNY(A2565,"2015-12-01","2016-12-02","1")</f>
        <v>-27.054600000000001</v>
      </c>
    </row>
    <row r="2566" spans="1:2" x14ac:dyDescent="0.25">
      <c r="A2566" t="s">
        <v>1550</v>
      </c>
      <c r="B2566">
        <f>[1]!EM_S_RISK_AVGRETURNY(A2566,"2015-12-01","2016-12-02","1")</f>
        <v>-27.060600000000001</v>
      </c>
    </row>
    <row r="2567" spans="1:2" x14ac:dyDescent="0.25">
      <c r="A2567" t="s">
        <v>2426</v>
      </c>
      <c r="B2567">
        <f>[1]!EM_S_RISK_AVGRETURNY(A2567,"2015-12-01","2016-12-02","1")</f>
        <v>-27.068200000000001</v>
      </c>
    </row>
    <row r="2568" spans="1:2" x14ac:dyDescent="0.25">
      <c r="A2568" t="s">
        <v>415</v>
      </c>
      <c r="B2568">
        <f>[1]!EM_S_RISK_AVGRETURNY(A2568,"2015-12-01","2016-12-02","1")</f>
        <v>-27.072099999999999</v>
      </c>
    </row>
    <row r="2569" spans="1:2" x14ac:dyDescent="0.25">
      <c r="A2569" t="s">
        <v>398</v>
      </c>
      <c r="B2569">
        <f>[1]!EM_S_RISK_AVGRETURNY(A2569,"2015-12-01","2016-12-02","1")</f>
        <v>-27.165600000000001</v>
      </c>
    </row>
    <row r="2570" spans="1:2" x14ac:dyDescent="0.25">
      <c r="A2570" t="s">
        <v>387</v>
      </c>
      <c r="B2570">
        <f>[1]!EM_S_RISK_AVGRETURNY(A2570,"2015-12-01","2016-12-02","1")</f>
        <v>-27.174499999999998</v>
      </c>
    </row>
    <row r="2571" spans="1:2" x14ac:dyDescent="0.25">
      <c r="A2571" t="s">
        <v>1688</v>
      </c>
      <c r="B2571">
        <f>[1]!EM_S_RISK_AVGRETURNY(A2571,"2015-12-01","2016-12-02","1")</f>
        <v>-27.201799999999999</v>
      </c>
    </row>
    <row r="2572" spans="1:2" x14ac:dyDescent="0.25">
      <c r="A2572" t="s">
        <v>1502</v>
      </c>
      <c r="B2572">
        <f>[1]!EM_S_RISK_AVGRETURNY(A2572,"2015-12-01","2016-12-02","1")</f>
        <v>-27.223500000000001</v>
      </c>
    </row>
    <row r="2573" spans="1:2" x14ac:dyDescent="0.25">
      <c r="A2573" t="s">
        <v>1357</v>
      </c>
      <c r="B2573">
        <f>[1]!EM_S_RISK_AVGRETURNY(A2573,"2015-12-01","2016-12-02","1")</f>
        <v>-27.299600000000002</v>
      </c>
    </row>
    <row r="2574" spans="1:2" x14ac:dyDescent="0.25">
      <c r="A2574" t="s">
        <v>1528</v>
      </c>
      <c r="B2574">
        <f>[1]!EM_S_RISK_AVGRETURNY(A2574,"2015-12-01","2016-12-02","1")</f>
        <v>-27.331099999999999</v>
      </c>
    </row>
    <row r="2575" spans="1:2" x14ac:dyDescent="0.25">
      <c r="A2575" t="s">
        <v>2054</v>
      </c>
      <c r="B2575">
        <f>[1]!EM_S_RISK_AVGRETURNY(A2575,"2015-12-01","2016-12-02","1")</f>
        <v>-27.3352</v>
      </c>
    </row>
    <row r="2576" spans="1:2" x14ac:dyDescent="0.25">
      <c r="A2576" t="s">
        <v>2719</v>
      </c>
      <c r="B2576">
        <f>[1]!EM_S_RISK_AVGRETURNY(A2576,"2015-12-01","2016-12-02","1")</f>
        <v>-27.419799999999999</v>
      </c>
    </row>
    <row r="2577" spans="1:2" x14ac:dyDescent="0.25">
      <c r="A2577" t="s">
        <v>1024</v>
      </c>
      <c r="B2577">
        <f>[1]!EM_S_RISK_AVGRETURNY(A2577,"2015-12-01","2016-12-02","1")</f>
        <v>-27.453800000000001</v>
      </c>
    </row>
    <row r="2578" spans="1:2" x14ac:dyDescent="0.25">
      <c r="A2578" t="s">
        <v>1353</v>
      </c>
      <c r="B2578">
        <f>[1]!EM_S_RISK_AVGRETURNY(A2578,"2015-12-01","2016-12-02","1")</f>
        <v>-27.457599999999999</v>
      </c>
    </row>
    <row r="2579" spans="1:2" x14ac:dyDescent="0.25">
      <c r="A2579" t="s">
        <v>1150</v>
      </c>
      <c r="B2579">
        <f>[1]!EM_S_RISK_AVGRETURNY(A2579,"2015-12-01","2016-12-02","1")</f>
        <v>-27.468</v>
      </c>
    </row>
    <row r="2580" spans="1:2" x14ac:dyDescent="0.25">
      <c r="A2580" t="s">
        <v>1039</v>
      </c>
      <c r="B2580">
        <f>[1]!EM_S_RISK_AVGRETURNY(A2580,"2015-12-01","2016-12-02","1")</f>
        <v>-27.476099999999999</v>
      </c>
    </row>
    <row r="2581" spans="1:2" x14ac:dyDescent="0.25">
      <c r="A2581" t="s">
        <v>1037</v>
      </c>
      <c r="B2581">
        <f>[1]!EM_S_RISK_AVGRETURNY(A2581,"2015-12-01","2016-12-02","1")</f>
        <v>-27.535799999999998</v>
      </c>
    </row>
    <row r="2582" spans="1:2" x14ac:dyDescent="0.25">
      <c r="A2582" t="s">
        <v>778</v>
      </c>
      <c r="B2582">
        <f>[1]!EM_S_RISK_AVGRETURNY(A2582,"2015-12-01","2016-12-02","1")</f>
        <v>-27.538399999999999</v>
      </c>
    </row>
    <row r="2583" spans="1:2" x14ac:dyDescent="0.25">
      <c r="A2583" t="s">
        <v>589</v>
      </c>
      <c r="B2583">
        <f>[1]!EM_S_RISK_AVGRETURNY(A2583,"2015-12-01","2016-12-02","1")</f>
        <v>-27.543600000000001</v>
      </c>
    </row>
    <row r="2584" spans="1:2" x14ac:dyDescent="0.25">
      <c r="A2584" t="s">
        <v>1498</v>
      </c>
      <c r="B2584">
        <f>[1]!EM_S_RISK_AVGRETURNY(A2584,"2015-12-01","2016-12-02","1")</f>
        <v>-27.552099999999999</v>
      </c>
    </row>
    <row r="2585" spans="1:2" x14ac:dyDescent="0.25">
      <c r="A2585" t="s">
        <v>51</v>
      </c>
      <c r="B2585">
        <f>[1]!EM_S_RISK_AVGRETURNY(A2585,"2015-12-01","2016-12-02","1")</f>
        <v>-27.597000000000001</v>
      </c>
    </row>
    <row r="2586" spans="1:2" x14ac:dyDescent="0.25">
      <c r="A2586" t="s">
        <v>2518</v>
      </c>
      <c r="B2586">
        <f>[1]!EM_S_RISK_AVGRETURNY(A2586,"2015-12-01","2016-12-02","1")</f>
        <v>-27.608899999999998</v>
      </c>
    </row>
    <row r="2587" spans="1:2" x14ac:dyDescent="0.25">
      <c r="A2587" t="s">
        <v>1805</v>
      </c>
      <c r="B2587">
        <f>[1]!EM_S_RISK_AVGRETURNY(A2587,"2015-12-01","2016-12-02","1")</f>
        <v>-27.62</v>
      </c>
    </row>
    <row r="2588" spans="1:2" x14ac:dyDescent="0.25">
      <c r="A2588" t="s">
        <v>2858</v>
      </c>
      <c r="B2588">
        <f>[1]!EM_S_RISK_AVGRETURNY(A2588,"2015-12-01","2016-12-02","1")</f>
        <v>-27.6553</v>
      </c>
    </row>
    <row r="2589" spans="1:2" x14ac:dyDescent="0.25">
      <c r="A2589" t="s">
        <v>2874</v>
      </c>
      <c r="B2589">
        <f>[1]!EM_S_RISK_AVGRETURNY(A2589,"2015-12-01","2016-12-02","1")</f>
        <v>-27.674499999999998</v>
      </c>
    </row>
    <row r="2590" spans="1:2" x14ac:dyDescent="0.25">
      <c r="A2590" t="s">
        <v>1631</v>
      </c>
      <c r="B2590">
        <f>[1]!EM_S_RISK_AVGRETURNY(A2590,"2015-12-01","2016-12-02","1")</f>
        <v>-27.677299999999999</v>
      </c>
    </row>
    <row r="2591" spans="1:2" x14ac:dyDescent="0.25">
      <c r="A2591" t="s">
        <v>847</v>
      </c>
      <c r="B2591">
        <f>[1]!EM_S_RISK_AVGRETURNY(A2591,"2015-12-01","2016-12-02","1")</f>
        <v>-27.711200000000002</v>
      </c>
    </row>
    <row r="2592" spans="1:2" x14ac:dyDescent="0.25">
      <c r="A2592" t="s">
        <v>919</v>
      </c>
      <c r="B2592">
        <f>[1]!EM_S_RISK_AVGRETURNY(A2592,"2015-12-01","2016-12-02","1")</f>
        <v>-27.7135</v>
      </c>
    </row>
    <row r="2593" spans="1:2" x14ac:dyDescent="0.25">
      <c r="A2593" t="s">
        <v>1886</v>
      </c>
      <c r="B2593">
        <f>[1]!EM_S_RISK_AVGRETURNY(A2593,"2015-12-01","2016-12-02","1")</f>
        <v>-27.726800000000001</v>
      </c>
    </row>
    <row r="2594" spans="1:2" x14ac:dyDescent="0.25">
      <c r="A2594" t="s">
        <v>729</v>
      </c>
      <c r="B2594">
        <f>[1]!EM_S_RISK_AVGRETURNY(A2594,"2015-12-01","2016-12-02","1")</f>
        <v>-27.753299999999999</v>
      </c>
    </row>
    <row r="2595" spans="1:2" x14ac:dyDescent="0.25">
      <c r="A2595" t="s">
        <v>125</v>
      </c>
      <c r="B2595">
        <f>[1]!EM_S_RISK_AVGRETURNY(A2595,"2015-12-01","2016-12-02","1")</f>
        <v>-27.756599999999999</v>
      </c>
    </row>
    <row r="2596" spans="1:2" x14ac:dyDescent="0.25">
      <c r="A2596" t="s">
        <v>1108</v>
      </c>
      <c r="B2596">
        <f>[1]!EM_S_RISK_AVGRETURNY(A2596,"2015-12-01","2016-12-02","1")</f>
        <v>-27.831099999999999</v>
      </c>
    </row>
    <row r="2597" spans="1:2" x14ac:dyDescent="0.25">
      <c r="A2597" t="s">
        <v>727</v>
      </c>
      <c r="B2597">
        <f>[1]!EM_S_RISK_AVGRETURNY(A2597,"2015-12-01","2016-12-02","1")</f>
        <v>-27.884799999999998</v>
      </c>
    </row>
    <row r="2598" spans="1:2" x14ac:dyDescent="0.25">
      <c r="A2598" t="s">
        <v>2699</v>
      </c>
      <c r="B2598">
        <f>[1]!EM_S_RISK_AVGRETURNY(A2598,"2015-12-01","2016-12-02","1")</f>
        <v>-27.8904</v>
      </c>
    </row>
    <row r="2599" spans="1:2" x14ac:dyDescent="0.25">
      <c r="A2599" t="s">
        <v>191</v>
      </c>
      <c r="B2599">
        <f>[1]!EM_S_RISK_AVGRETURNY(A2599,"2015-12-01","2016-12-02","1")</f>
        <v>-27.896100000000001</v>
      </c>
    </row>
    <row r="2600" spans="1:2" x14ac:dyDescent="0.25">
      <c r="A2600" t="s">
        <v>1019</v>
      </c>
      <c r="B2600">
        <f>[1]!EM_S_RISK_AVGRETURNY(A2600,"2015-12-01","2016-12-02","1")</f>
        <v>-27.900500000000001</v>
      </c>
    </row>
    <row r="2601" spans="1:2" x14ac:dyDescent="0.25">
      <c r="A2601" t="s">
        <v>1880</v>
      </c>
      <c r="B2601">
        <f>[1]!EM_S_RISK_AVGRETURNY(A2601,"2015-12-01","2016-12-02","1")</f>
        <v>-27.921399999999998</v>
      </c>
    </row>
    <row r="2602" spans="1:2" x14ac:dyDescent="0.25">
      <c r="A2602" t="s">
        <v>2459</v>
      </c>
      <c r="B2602">
        <f>[1]!EM_S_RISK_AVGRETURNY(A2602,"2015-12-01","2016-12-02","1")</f>
        <v>-27.9452</v>
      </c>
    </row>
    <row r="2603" spans="1:2" x14ac:dyDescent="0.25">
      <c r="A2603" t="s">
        <v>311</v>
      </c>
      <c r="B2603">
        <f>[1]!EM_S_RISK_AVGRETURNY(A2603,"2015-12-01","2016-12-02","1")</f>
        <v>-27.948899999999998</v>
      </c>
    </row>
    <row r="2604" spans="1:2" x14ac:dyDescent="0.25">
      <c r="A2604" t="s">
        <v>1527</v>
      </c>
      <c r="B2604">
        <f>[1]!EM_S_RISK_AVGRETURNY(A2604,"2015-12-01","2016-12-02","1")</f>
        <v>-27.950600000000001</v>
      </c>
    </row>
    <row r="2605" spans="1:2" x14ac:dyDescent="0.25">
      <c r="A2605" t="s">
        <v>1487</v>
      </c>
      <c r="B2605">
        <f>[1]!EM_S_RISK_AVGRETURNY(A2605,"2015-12-01","2016-12-02","1")</f>
        <v>-27.979900000000001</v>
      </c>
    </row>
    <row r="2606" spans="1:2" x14ac:dyDescent="0.25">
      <c r="A2606" t="s">
        <v>1536</v>
      </c>
      <c r="B2606">
        <f>[1]!EM_S_RISK_AVGRETURNY(A2606,"2015-12-01","2016-12-02","1")</f>
        <v>-28.0379</v>
      </c>
    </row>
    <row r="2607" spans="1:2" x14ac:dyDescent="0.25">
      <c r="A2607" t="s">
        <v>2105</v>
      </c>
      <c r="B2607">
        <f>[1]!EM_S_RISK_AVGRETURNY(A2607,"2015-12-01","2016-12-02","1")</f>
        <v>-28.053699999999999</v>
      </c>
    </row>
    <row r="2608" spans="1:2" x14ac:dyDescent="0.25">
      <c r="A2608" t="s">
        <v>2980</v>
      </c>
      <c r="B2608">
        <f>[1]!EM_S_RISK_AVGRETURNY(A2608,"2015-12-01","2016-12-02","1")</f>
        <v>-28.110399999999998</v>
      </c>
    </row>
    <row r="2609" spans="1:2" x14ac:dyDescent="0.25">
      <c r="A2609" t="s">
        <v>850</v>
      </c>
      <c r="B2609">
        <f>[1]!EM_S_RISK_AVGRETURNY(A2609,"2015-12-01","2016-12-02","1")</f>
        <v>-28.113900000000001</v>
      </c>
    </row>
    <row r="2610" spans="1:2" x14ac:dyDescent="0.25">
      <c r="A2610" t="s">
        <v>2284</v>
      </c>
      <c r="B2610">
        <f>[1]!EM_S_RISK_AVGRETURNY(A2610,"2015-12-01","2016-12-02","1")</f>
        <v>-28.1175</v>
      </c>
    </row>
    <row r="2611" spans="1:2" x14ac:dyDescent="0.25">
      <c r="A2611" t="s">
        <v>788</v>
      </c>
      <c r="B2611">
        <f>[1]!EM_S_RISK_AVGRETURNY(A2611,"2015-12-01","2016-12-02","1")</f>
        <v>-28.164899999999999</v>
      </c>
    </row>
    <row r="2612" spans="1:2" x14ac:dyDescent="0.25">
      <c r="A2612" t="s">
        <v>2247</v>
      </c>
      <c r="B2612">
        <f>[1]!EM_S_RISK_AVGRETURNY(A2612,"2015-12-01","2016-12-02","1")</f>
        <v>-28.2774</v>
      </c>
    </row>
    <row r="2613" spans="1:2" x14ac:dyDescent="0.25">
      <c r="A2613" t="s">
        <v>356</v>
      </c>
      <c r="B2613">
        <f>[1]!EM_S_RISK_AVGRETURNY(A2613,"2015-12-01","2016-12-02","1")</f>
        <v>-28.2819</v>
      </c>
    </row>
    <row r="2614" spans="1:2" x14ac:dyDescent="0.25">
      <c r="A2614" t="s">
        <v>176</v>
      </c>
      <c r="B2614">
        <f>[1]!EM_S_RISK_AVGRETURNY(A2614,"2015-12-01","2016-12-02","1")</f>
        <v>-28.421199999999999</v>
      </c>
    </row>
    <row r="2615" spans="1:2" x14ac:dyDescent="0.25">
      <c r="A2615" t="s">
        <v>610</v>
      </c>
      <c r="B2615">
        <f>[1]!EM_S_RISK_AVGRETURNY(A2615,"2015-12-01","2016-12-02","1")</f>
        <v>-28.4251</v>
      </c>
    </row>
    <row r="2616" spans="1:2" x14ac:dyDescent="0.25">
      <c r="A2616" t="s">
        <v>2993</v>
      </c>
      <c r="B2616">
        <f>[1]!EM_S_RISK_AVGRETURNY(A2616,"2015-12-01","2016-12-02","1")</f>
        <v>-28.476800000000001</v>
      </c>
    </row>
    <row r="2617" spans="1:2" x14ac:dyDescent="0.25">
      <c r="A2617" t="s">
        <v>786</v>
      </c>
      <c r="B2617">
        <f>[1]!EM_S_RISK_AVGRETURNY(A2617,"2015-12-01","2016-12-02","1")</f>
        <v>-28.505500000000001</v>
      </c>
    </row>
    <row r="2618" spans="1:2" x14ac:dyDescent="0.25">
      <c r="A2618" t="s">
        <v>1316</v>
      </c>
      <c r="B2618">
        <f>[1]!EM_S_RISK_AVGRETURNY(A2618,"2015-12-01","2016-12-02","1")</f>
        <v>-28.561399999999999</v>
      </c>
    </row>
    <row r="2619" spans="1:2" x14ac:dyDescent="0.25">
      <c r="A2619" t="s">
        <v>787</v>
      </c>
      <c r="B2619">
        <f>[1]!EM_S_RISK_AVGRETURNY(A2619,"2015-12-01","2016-12-02","1")</f>
        <v>-28.567</v>
      </c>
    </row>
    <row r="2620" spans="1:2" x14ac:dyDescent="0.25">
      <c r="A2620" t="s">
        <v>216</v>
      </c>
      <c r="B2620">
        <f>[1]!EM_S_RISK_AVGRETURNY(A2620,"2015-12-01","2016-12-02","1")</f>
        <v>-28.633299999999998</v>
      </c>
    </row>
    <row r="2621" spans="1:2" x14ac:dyDescent="0.25">
      <c r="A2621" t="s">
        <v>1535</v>
      </c>
      <c r="B2621">
        <f>[1]!EM_S_RISK_AVGRETURNY(A2621,"2015-12-01","2016-12-02","1")</f>
        <v>-28.704999999999998</v>
      </c>
    </row>
    <row r="2622" spans="1:2" x14ac:dyDescent="0.25">
      <c r="A2622" t="s">
        <v>1707</v>
      </c>
      <c r="B2622">
        <f>[1]!EM_S_RISK_AVGRETURNY(A2622,"2015-12-01","2016-12-02","1")</f>
        <v>-28.709499999999998</v>
      </c>
    </row>
    <row r="2623" spans="1:2" x14ac:dyDescent="0.25">
      <c r="A2623" t="s">
        <v>1472</v>
      </c>
      <c r="B2623">
        <f>[1]!EM_S_RISK_AVGRETURNY(A2623,"2015-12-01","2016-12-02","1")</f>
        <v>-28.7225</v>
      </c>
    </row>
    <row r="2624" spans="1:2" x14ac:dyDescent="0.25">
      <c r="A2624" t="s">
        <v>2717</v>
      </c>
      <c r="B2624">
        <f>[1]!EM_S_RISK_AVGRETURNY(A2624,"2015-12-01","2016-12-02","1")</f>
        <v>-28.740600000000001</v>
      </c>
    </row>
    <row r="2625" spans="1:2" x14ac:dyDescent="0.25">
      <c r="A2625" t="s">
        <v>1720</v>
      </c>
      <c r="B2625">
        <f>[1]!EM_S_RISK_AVGRETURNY(A2625,"2015-12-01","2016-12-02","1")</f>
        <v>-28.759399999999999</v>
      </c>
    </row>
    <row r="2626" spans="1:2" x14ac:dyDescent="0.25">
      <c r="A2626" t="s">
        <v>2289</v>
      </c>
      <c r="B2626">
        <f>[1]!EM_S_RISK_AVGRETURNY(A2626,"2015-12-01","2016-12-02","1")</f>
        <v>-28.773900000000001</v>
      </c>
    </row>
    <row r="2627" spans="1:2" x14ac:dyDescent="0.25">
      <c r="A2627" t="s">
        <v>945</v>
      </c>
      <c r="B2627">
        <f>[1]!EM_S_RISK_AVGRETURNY(A2627,"2015-12-01","2016-12-02","1")</f>
        <v>-28.8215</v>
      </c>
    </row>
    <row r="2628" spans="1:2" x14ac:dyDescent="0.25">
      <c r="A2628" t="s">
        <v>1920</v>
      </c>
      <c r="B2628">
        <f>[1]!EM_S_RISK_AVGRETURNY(A2628,"2015-12-01","2016-12-02","1")</f>
        <v>-28.858899999999998</v>
      </c>
    </row>
    <row r="2629" spans="1:2" x14ac:dyDescent="0.25">
      <c r="A2629" t="s">
        <v>347</v>
      </c>
      <c r="B2629">
        <f>[1]!EM_S_RISK_AVGRETURNY(A2629,"2015-12-01","2016-12-02","1")</f>
        <v>-28.8627</v>
      </c>
    </row>
    <row r="2630" spans="1:2" x14ac:dyDescent="0.25">
      <c r="A2630" t="s">
        <v>1714</v>
      </c>
      <c r="B2630">
        <f>[1]!EM_S_RISK_AVGRETURNY(A2630,"2015-12-01","2016-12-02","1")</f>
        <v>-28.8779</v>
      </c>
    </row>
    <row r="2631" spans="1:2" x14ac:dyDescent="0.25">
      <c r="A2631" t="s">
        <v>1977</v>
      </c>
      <c r="B2631">
        <f>[1]!EM_S_RISK_AVGRETURNY(A2631,"2015-12-01","2016-12-02","1")</f>
        <v>-28.891100000000002</v>
      </c>
    </row>
    <row r="2632" spans="1:2" x14ac:dyDescent="0.25">
      <c r="A2632" t="s">
        <v>2801</v>
      </c>
      <c r="B2632">
        <f>[1]!EM_S_RISK_AVGRETURNY(A2632,"2015-12-01","2016-12-02","1")</f>
        <v>-28.918099999999999</v>
      </c>
    </row>
    <row r="2633" spans="1:2" x14ac:dyDescent="0.25">
      <c r="A2633" t="s">
        <v>2046</v>
      </c>
      <c r="B2633">
        <f>[1]!EM_S_RISK_AVGRETURNY(A2633,"2015-12-01","2016-12-02","1")</f>
        <v>-28.974799999999998</v>
      </c>
    </row>
    <row r="2634" spans="1:2" x14ac:dyDescent="0.25">
      <c r="A2634" t="s">
        <v>991</v>
      </c>
      <c r="B2634">
        <f>[1]!EM_S_RISK_AVGRETURNY(A2634,"2015-12-01","2016-12-02","1")</f>
        <v>-28.989100000000001</v>
      </c>
    </row>
    <row r="2635" spans="1:2" x14ac:dyDescent="0.25">
      <c r="A2635" t="s">
        <v>2821</v>
      </c>
      <c r="B2635">
        <f>[1]!EM_S_RISK_AVGRETURNY(A2635,"2015-12-01","2016-12-02","1")</f>
        <v>-29.0077</v>
      </c>
    </row>
    <row r="2636" spans="1:2" x14ac:dyDescent="0.25">
      <c r="A2636" t="s">
        <v>1643</v>
      </c>
      <c r="B2636">
        <f>[1]!EM_S_RISK_AVGRETURNY(A2636,"2015-12-01","2016-12-02","1")</f>
        <v>-29.013100000000001</v>
      </c>
    </row>
    <row r="2637" spans="1:2" x14ac:dyDescent="0.25">
      <c r="A2637" t="s">
        <v>653</v>
      </c>
      <c r="B2637">
        <f>[1]!EM_S_RISK_AVGRETURNY(A2637,"2015-12-01","2016-12-02","1")</f>
        <v>-29.1068</v>
      </c>
    </row>
    <row r="2638" spans="1:2" x14ac:dyDescent="0.25">
      <c r="A2638" t="s">
        <v>1541</v>
      </c>
      <c r="B2638">
        <f>[1]!EM_S_RISK_AVGRETURNY(A2638,"2015-12-01","2016-12-02","1")</f>
        <v>-29.107700000000001</v>
      </c>
    </row>
    <row r="2639" spans="1:2" x14ac:dyDescent="0.25">
      <c r="A2639" t="s">
        <v>1386</v>
      </c>
      <c r="B2639">
        <f>[1]!EM_S_RISK_AVGRETURNY(A2639,"2015-12-01","2016-12-02","1")</f>
        <v>-29.110299999999999</v>
      </c>
    </row>
    <row r="2640" spans="1:2" x14ac:dyDescent="0.25">
      <c r="A2640" t="s">
        <v>1845</v>
      </c>
      <c r="B2640">
        <f>[1]!EM_S_RISK_AVGRETURNY(A2640,"2015-12-01","2016-12-02","1")</f>
        <v>-29.133400000000002</v>
      </c>
    </row>
    <row r="2641" spans="1:2" x14ac:dyDescent="0.25">
      <c r="A2641" t="s">
        <v>1464</v>
      </c>
      <c r="B2641">
        <f>[1]!EM_S_RISK_AVGRETURNY(A2641,"2015-12-01","2016-12-02","1")</f>
        <v>-29.139099999999999</v>
      </c>
    </row>
    <row r="2642" spans="1:2" x14ac:dyDescent="0.25">
      <c r="A2642" t="s">
        <v>1572</v>
      </c>
      <c r="B2642">
        <f>[1]!EM_S_RISK_AVGRETURNY(A2642,"2015-12-01","2016-12-02","1")</f>
        <v>-29.141400000000001</v>
      </c>
    </row>
    <row r="2643" spans="1:2" x14ac:dyDescent="0.25">
      <c r="A2643" t="s">
        <v>2371</v>
      </c>
      <c r="B2643">
        <f>[1]!EM_S_RISK_AVGRETURNY(A2643,"2015-12-01","2016-12-02","1")</f>
        <v>-29.150099999999998</v>
      </c>
    </row>
    <row r="2644" spans="1:2" x14ac:dyDescent="0.25">
      <c r="A2644" t="s">
        <v>1056</v>
      </c>
      <c r="B2644">
        <f>[1]!EM_S_RISK_AVGRETURNY(A2644,"2015-12-01","2016-12-02","1")</f>
        <v>-29.1785</v>
      </c>
    </row>
    <row r="2645" spans="1:2" x14ac:dyDescent="0.25">
      <c r="A2645" t="s">
        <v>912</v>
      </c>
      <c r="B2645">
        <f>[1]!EM_S_RISK_AVGRETURNY(A2645,"2015-12-01","2016-12-02","1")</f>
        <v>-29.191299999999998</v>
      </c>
    </row>
    <row r="2646" spans="1:2" x14ac:dyDescent="0.25">
      <c r="A2646" t="s">
        <v>1638</v>
      </c>
      <c r="B2646">
        <f>[1]!EM_S_RISK_AVGRETURNY(A2646,"2015-12-01","2016-12-02","1")</f>
        <v>-29.2271</v>
      </c>
    </row>
    <row r="2647" spans="1:2" x14ac:dyDescent="0.25">
      <c r="A2647" t="s">
        <v>302</v>
      </c>
      <c r="B2647">
        <f>[1]!EM_S_RISK_AVGRETURNY(A2647,"2015-12-01","2016-12-02","1")</f>
        <v>-29.396100000000001</v>
      </c>
    </row>
    <row r="2648" spans="1:2" x14ac:dyDescent="0.25">
      <c r="A2648" t="s">
        <v>2196</v>
      </c>
      <c r="B2648">
        <f>[1]!EM_S_RISK_AVGRETURNY(A2648,"2015-12-01","2016-12-02","1")</f>
        <v>-29.402899999999999</v>
      </c>
    </row>
    <row r="2649" spans="1:2" x14ac:dyDescent="0.25">
      <c r="A2649" t="s">
        <v>1120</v>
      </c>
      <c r="B2649">
        <f>[1]!EM_S_RISK_AVGRETURNY(A2649,"2015-12-01","2016-12-02","1")</f>
        <v>-29.4239</v>
      </c>
    </row>
    <row r="2650" spans="1:2" x14ac:dyDescent="0.25">
      <c r="A2650" t="s">
        <v>2934</v>
      </c>
      <c r="B2650">
        <f>[1]!EM_S_RISK_AVGRETURNY(A2650,"2015-12-01","2016-12-02","1")</f>
        <v>-29.491099999999999</v>
      </c>
    </row>
    <row r="2651" spans="1:2" x14ac:dyDescent="0.25">
      <c r="A2651" t="s">
        <v>1078</v>
      </c>
      <c r="B2651">
        <f>[1]!EM_S_RISK_AVGRETURNY(A2651,"2015-12-01","2016-12-02","1")</f>
        <v>-29.514800000000001</v>
      </c>
    </row>
    <row r="2652" spans="1:2" x14ac:dyDescent="0.25">
      <c r="A2652" t="s">
        <v>703</v>
      </c>
      <c r="B2652">
        <f>[1]!EM_S_RISK_AVGRETURNY(A2652,"2015-12-01","2016-12-02","1")</f>
        <v>-29.5273</v>
      </c>
    </row>
    <row r="2653" spans="1:2" x14ac:dyDescent="0.25">
      <c r="A2653" t="s">
        <v>2898</v>
      </c>
      <c r="B2653">
        <f>[1]!EM_S_RISK_AVGRETURNY(A2653,"2015-12-01","2016-12-02","1")</f>
        <v>-29.700199999999999</v>
      </c>
    </row>
    <row r="2654" spans="1:2" x14ac:dyDescent="0.25">
      <c r="A2654" t="s">
        <v>695</v>
      </c>
      <c r="B2654">
        <f>[1]!EM_S_RISK_AVGRETURNY(A2654,"2015-12-01","2016-12-02","1")</f>
        <v>-29.712399999999999</v>
      </c>
    </row>
    <row r="2655" spans="1:2" x14ac:dyDescent="0.25">
      <c r="A2655" t="s">
        <v>1569</v>
      </c>
      <c r="B2655">
        <f>[1]!EM_S_RISK_AVGRETURNY(A2655,"2015-12-01","2016-12-02","1")</f>
        <v>-29.727399999999999</v>
      </c>
    </row>
    <row r="2656" spans="1:2" x14ac:dyDescent="0.25">
      <c r="A2656" t="s">
        <v>1053</v>
      </c>
      <c r="B2656">
        <f>[1]!EM_S_RISK_AVGRETURNY(A2656,"2015-12-01","2016-12-02","1")</f>
        <v>-29.780200000000001</v>
      </c>
    </row>
    <row r="2657" spans="1:2" x14ac:dyDescent="0.25">
      <c r="A2657" t="s">
        <v>2740</v>
      </c>
      <c r="B2657">
        <f>[1]!EM_S_RISK_AVGRETURNY(A2657,"2015-12-01","2016-12-02","1")</f>
        <v>-29.796600000000002</v>
      </c>
    </row>
    <row r="2658" spans="1:2" x14ac:dyDescent="0.25">
      <c r="A2658" t="s">
        <v>1995</v>
      </c>
      <c r="B2658">
        <f>[1]!EM_S_RISK_AVGRETURNY(A2658,"2015-12-01","2016-12-02","1")</f>
        <v>-29.822399999999998</v>
      </c>
    </row>
    <row r="2659" spans="1:2" x14ac:dyDescent="0.25">
      <c r="A2659" t="s">
        <v>1599</v>
      </c>
      <c r="B2659">
        <f>[1]!EM_S_RISK_AVGRETURNY(A2659,"2015-12-01","2016-12-02","1")</f>
        <v>-29.839600000000001</v>
      </c>
    </row>
    <row r="2660" spans="1:2" x14ac:dyDescent="0.25">
      <c r="A2660" t="s">
        <v>2860</v>
      </c>
      <c r="B2660">
        <f>[1]!EM_S_RISK_AVGRETURNY(A2660,"2015-12-01","2016-12-02","1")</f>
        <v>-29.851600000000001</v>
      </c>
    </row>
    <row r="2661" spans="1:2" x14ac:dyDescent="0.25">
      <c r="A2661" t="s">
        <v>2551</v>
      </c>
      <c r="B2661">
        <f>[1]!EM_S_RISK_AVGRETURNY(A2661,"2015-12-01","2016-12-02","1")</f>
        <v>-29.866199999999999</v>
      </c>
    </row>
    <row r="2662" spans="1:2" x14ac:dyDescent="0.25">
      <c r="A2662" t="s">
        <v>1465</v>
      </c>
      <c r="B2662">
        <f>[1]!EM_S_RISK_AVGRETURNY(A2662,"2015-12-01","2016-12-02","1")</f>
        <v>-29.885999999999999</v>
      </c>
    </row>
    <row r="2663" spans="1:2" x14ac:dyDescent="0.25">
      <c r="A2663" t="s">
        <v>2482</v>
      </c>
      <c r="B2663">
        <f>[1]!EM_S_RISK_AVGRETURNY(A2663,"2015-12-01","2016-12-02","1")</f>
        <v>-29.9146</v>
      </c>
    </row>
    <row r="2664" spans="1:2" x14ac:dyDescent="0.25">
      <c r="A2664" t="s">
        <v>2880</v>
      </c>
      <c r="B2664">
        <f>[1]!EM_S_RISK_AVGRETURNY(A2664,"2015-12-01","2016-12-02","1")</f>
        <v>-29.9345</v>
      </c>
    </row>
    <row r="2665" spans="1:2" x14ac:dyDescent="0.25">
      <c r="A2665" t="s">
        <v>2522</v>
      </c>
      <c r="B2665">
        <f>[1]!EM_S_RISK_AVGRETURNY(A2665,"2015-12-01","2016-12-02","1")</f>
        <v>-30.0001</v>
      </c>
    </row>
    <row r="2666" spans="1:2" x14ac:dyDescent="0.25">
      <c r="A2666" t="s">
        <v>264</v>
      </c>
      <c r="B2666">
        <f>[1]!EM_S_RISK_AVGRETURNY(A2666,"2015-12-01","2016-12-02","1")</f>
        <v>-30.004300000000001</v>
      </c>
    </row>
    <row r="2667" spans="1:2" x14ac:dyDescent="0.25">
      <c r="A2667" t="s">
        <v>416</v>
      </c>
      <c r="B2667">
        <f>[1]!EM_S_RISK_AVGRETURNY(A2667,"2015-12-01","2016-12-02","1")</f>
        <v>-30.021999999999998</v>
      </c>
    </row>
    <row r="2668" spans="1:2" x14ac:dyDescent="0.25">
      <c r="A2668" t="s">
        <v>447</v>
      </c>
      <c r="B2668">
        <f>[1]!EM_S_RISK_AVGRETURNY(A2668,"2015-12-01","2016-12-02","1")</f>
        <v>-30.034800000000001</v>
      </c>
    </row>
    <row r="2669" spans="1:2" x14ac:dyDescent="0.25">
      <c r="A2669" t="s">
        <v>26</v>
      </c>
      <c r="B2669">
        <f>[1]!EM_S_RISK_AVGRETURNY(A2669,"2015-12-01","2016-12-02","1")</f>
        <v>-30.118099999999998</v>
      </c>
    </row>
    <row r="2670" spans="1:2" x14ac:dyDescent="0.25">
      <c r="A2670" t="s">
        <v>2841</v>
      </c>
      <c r="B2670">
        <f>[1]!EM_S_RISK_AVGRETURNY(A2670,"2015-12-01","2016-12-02","1")</f>
        <v>-30.1799</v>
      </c>
    </row>
    <row r="2671" spans="1:2" x14ac:dyDescent="0.25">
      <c r="A2671" t="s">
        <v>1665</v>
      </c>
      <c r="B2671">
        <f>[1]!EM_S_RISK_AVGRETURNY(A2671,"2015-12-01","2016-12-02","1")</f>
        <v>-30.214099999999998</v>
      </c>
    </row>
    <row r="2672" spans="1:2" x14ac:dyDescent="0.25">
      <c r="A2672" t="s">
        <v>234</v>
      </c>
      <c r="B2672">
        <f>[1]!EM_S_RISK_AVGRETURNY(A2672,"2015-12-01","2016-12-02","1")</f>
        <v>-30.31</v>
      </c>
    </row>
    <row r="2673" spans="1:2" x14ac:dyDescent="0.25">
      <c r="A2673" t="s">
        <v>2352</v>
      </c>
      <c r="B2673">
        <f>[1]!EM_S_RISK_AVGRETURNY(A2673,"2015-12-01","2016-12-02","1")</f>
        <v>-30.314499999999999</v>
      </c>
    </row>
    <row r="2674" spans="1:2" x14ac:dyDescent="0.25">
      <c r="A2674" t="s">
        <v>147</v>
      </c>
      <c r="B2674">
        <f>[1]!EM_S_RISK_AVGRETURNY(A2674,"2015-12-01","2016-12-02","1")</f>
        <v>-30.376200000000001</v>
      </c>
    </row>
    <row r="2675" spans="1:2" x14ac:dyDescent="0.25">
      <c r="A2675" t="s">
        <v>2414</v>
      </c>
      <c r="B2675">
        <f>[1]!EM_S_RISK_AVGRETURNY(A2675,"2015-12-01","2016-12-02","1")</f>
        <v>-30.390799999999999</v>
      </c>
    </row>
    <row r="2676" spans="1:2" x14ac:dyDescent="0.25">
      <c r="A2676" t="s">
        <v>2643</v>
      </c>
      <c r="B2676">
        <f>[1]!EM_S_RISK_AVGRETURNY(A2676,"2015-12-01","2016-12-02","1")</f>
        <v>-30.4054</v>
      </c>
    </row>
    <row r="2677" spans="1:2" x14ac:dyDescent="0.25">
      <c r="A2677" t="s">
        <v>1277</v>
      </c>
      <c r="B2677">
        <f>[1]!EM_S_RISK_AVGRETURNY(A2677,"2015-12-01","2016-12-02","1")</f>
        <v>-30.415900000000001</v>
      </c>
    </row>
    <row r="2678" spans="1:2" x14ac:dyDescent="0.25">
      <c r="A2678" t="s">
        <v>1664</v>
      </c>
      <c r="B2678">
        <f>[1]!EM_S_RISK_AVGRETURNY(A2678,"2015-12-01","2016-12-02","1")</f>
        <v>-30.429300000000001</v>
      </c>
    </row>
    <row r="2679" spans="1:2" x14ac:dyDescent="0.25">
      <c r="A2679" t="s">
        <v>1858</v>
      </c>
      <c r="B2679">
        <f>[1]!EM_S_RISK_AVGRETURNY(A2679,"2015-12-01","2016-12-02","1")</f>
        <v>-30.467400000000001</v>
      </c>
    </row>
    <row r="2680" spans="1:2" x14ac:dyDescent="0.25">
      <c r="A2680" t="s">
        <v>185</v>
      </c>
      <c r="B2680">
        <f>[1]!EM_S_RISK_AVGRETURNY(A2680,"2015-12-01","2016-12-02","1")</f>
        <v>-30.479500000000002</v>
      </c>
    </row>
    <row r="2681" spans="1:2" x14ac:dyDescent="0.25">
      <c r="A2681" t="s">
        <v>2904</v>
      </c>
      <c r="B2681">
        <f>[1]!EM_S_RISK_AVGRETURNY(A2681,"2015-12-01","2016-12-02","1")</f>
        <v>-30.494900000000001</v>
      </c>
    </row>
    <row r="2682" spans="1:2" x14ac:dyDescent="0.25">
      <c r="A2682" t="s">
        <v>291</v>
      </c>
      <c r="B2682">
        <f>[1]!EM_S_RISK_AVGRETURNY(A2682,"2015-12-01","2016-12-02","1")</f>
        <v>-30.5777</v>
      </c>
    </row>
    <row r="2683" spans="1:2" x14ac:dyDescent="0.25">
      <c r="A2683" t="s">
        <v>1301</v>
      </c>
      <c r="B2683">
        <f>[1]!EM_S_RISK_AVGRETURNY(A2683,"2015-12-01","2016-12-02","1")</f>
        <v>-30.594100000000001</v>
      </c>
    </row>
    <row r="2684" spans="1:2" x14ac:dyDescent="0.25">
      <c r="A2684" t="s">
        <v>200</v>
      </c>
      <c r="B2684">
        <f>[1]!EM_S_RISK_AVGRETURNY(A2684,"2015-12-01","2016-12-02","1")</f>
        <v>-30.634599999999999</v>
      </c>
    </row>
    <row r="2685" spans="1:2" x14ac:dyDescent="0.25">
      <c r="A2685" t="s">
        <v>278</v>
      </c>
      <c r="B2685">
        <f>[1]!EM_S_RISK_AVGRETURNY(A2685,"2015-12-01","2016-12-02","1")</f>
        <v>-30.641100000000002</v>
      </c>
    </row>
    <row r="2686" spans="1:2" x14ac:dyDescent="0.25">
      <c r="A2686" t="s">
        <v>339</v>
      </c>
      <c r="B2686">
        <f>[1]!EM_S_RISK_AVGRETURNY(A2686,"2015-12-01","2016-12-02","1")</f>
        <v>-30.643599999999999</v>
      </c>
    </row>
    <row r="2687" spans="1:2" x14ac:dyDescent="0.25">
      <c r="A2687" t="s">
        <v>704</v>
      </c>
      <c r="B2687">
        <f>[1]!EM_S_RISK_AVGRETURNY(A2687,"2015-12-01","2016-12-02","1")</f>
        <v>-30.7943</v>
      </c>
    </row>
    <row r="2688" spans="1:2" x14ac:dyDescent="0.25">
      <c r="A2688" t="s">
        <v>2111</v>
      </c>
      <c r="B2688">
        <f>[1]!EM_S_RISK_AVGRETURNY(A2688,"2015-12-01","2016-12-02","1")</f>
        <v>-30.803999999999998</v>
      </c>
    </row>
    <row r="2689" spans="1:2" x14ac:dyDescent="0.25">
      <c r="A2689" t="s">
        <v>836</v>
      </c>
      <c r="B2689">
        <f>[1]!EM_S_RISK_AVGRETURNY(A2689,"2015-12-01","2016-12-02","1")</f>
        <v>-30.8306</v>
      </c>
    </row>
    <row r="2690" spans="1:2" x14ac:dyDescent="0.25">
      <c r="A2690" t="s">
        <v>662</v>
      </c>
      <c r="B2690">
        <f>[1]!EM_S_RISK_AVGRETURNY(A2690,"2015-12-01","2016-12-02","1")</f>
        <v>-30.866900000000001</v>
      </c>
    </row>
    <row r="2691" spans="1:2" x14ac:dyDescent="0.25">
      <c r="A2691" t="s">
        <v>1094</v>
      </c>
      <c r="B2691">
        <f>[1]!EM_S_RISK_AVGRETURNY(A2691,"2015-12-01","2016-12-02","1")</f>
        <v>-30.9376</v>
      </c>
    </row>
    <row r="2692" spans="1:2" x14ac:dyDescent="0.25">
      <c r="A2692" t="s">
        <v>235</v>
      </c>
      <c r="B2692">
        <f>[1]!EM_S_RISK_AVGRETURNY(A2692,"2015-12-01","2016-12-02","1")</f>
        <v>-30.942499999999999</v>
      </c>
    </row>
    <row r="2693" spans="1:2" x14ac:dyDescent="0.25">
      <c r="A2693" t="s">
        <v>2747</v>
      </c>
      <c r="B2693">
        <f>[1]!EM_S_RISK_AVGRETURNY(A2693,"2015-12-01","2016-12-02","1")</f>
        <v>-30.9452</v>
      </c>
    </row>
    <row r="2694" spans="1:2" x14ac:dyDescent="0.25">
      <c r="A2694" t="s">
        <v>636</v>
      </c>
      <c r="B2694">
        <f>[1]!EM_S_RISK_AVGRETURNY(A2694,"2015-12-01","2016-12-02","1")</f>
        <v>-30.947500000000002</v>
      </c>
    </row>
    <row r="2695" spans="1:2" x14ac:dyDescent="0.25">
      <c r="A2695" t="s">
        <v>1305</v>
      </c>
      <c r="B2695">
        <f>[1]!EM_S_RISK_AVGRETURNY(A2695,"2015-12-01","2016-12-02","1")</f>
        <v>-30.9787</v>
      </c>
    </row>
    <row r="2696" spans="1:2" x14ac:dyDescent="0.25">
      <c r="A2696" t="s">
        <v>1557</v>
      </c>
      <c r="B2696">
        <f>[1]!EM_S_RISK_AVGRETURNY(A2696,"2015-12-01","2016-12-02","1")</f>
        <v>-31.001100000000001</v>
      </c>
    </row>
    <row r="2697" spans="1:2" x14ac:dyDescent="0.25">
      <c r="A2697" t="s">
        <v>1661</v>
      </c>
      <c r="B2697">
        <f>[1]!EM_S_RISK_AVGRETURNY(A2697,"2015-12-01","2016-12-02","1")</f>
        <v>-31.013100000000001</v>
      </c>
    </row>
    <row r="2698" spans="1:2" x14ac:dyDescent="0.25">
      <c r="A2698" t="s">
        <v>1602</v>
      </c>
      <c r="B2698">
        <f>[1]!EM_S_RISK_AVGRETURNY(A2698,"2015-12-01","2016-12-02","1")</f>
        <v>-31.031099999999999</v>
      </c>
    </row>
    <row r="2699" spans="1:2" x14ac:dyDescent="0.25">
      <c r="A2699" t="s">
        <v>2519</v>
      </c>
      <c r="B2699">
        <f>[1]!EM_S_RISK_AVGRETURNY(A2699,"2015-12-01","2016-12-02","1")</f>
        <v>-31.052800000000001</v>
      </c>
    </row>
    <row r="2700" spans="1:2" x14ac:dyDescent="0.25">
      <c r="A2700" t="s">
        <v>2419</v>
      </c>
      <c r="B2700">
        <f>[1]!EM_S_RISK_AVGRETURNY(A2700,"2015-12-01","2016-12-02","1")</f>
        <v>-31.103300000000001</v>
      </c>
    </row>
    <row r="2701" spans="1:2" x14ac:dyDescent="0.25">
      <c r="A2701" t="s">
        <v>3008</v>
      </c>
      <c r="B2701">
        <f>[1]!EM_S_RISK_AVGRETURNY(A2701,"2015-12-01","2016-12-02","1")</f>
        <v>-31.1387</v>
      </c>
    </row>
    <row r="2702" spans="1:2" x14ac:dyDescent="0.25">
      <c r="A2702" t="s">
        <v>2085</v>
      </c>
      <c r="B2702">
        <f>[1]!EM_S_RISK_AVGRETURNY(A2702,"2015-12-01","2016-12-02","1")</f>
        <v>-31.161100000000001</v>
      </c>
    </row>
    <row r="2703" spans="1:2" x14ac:dyDescent="0.25">
      <c r="A2703" t="s">
        <v>759</v>
      </c>
      <c r="B2703">
        <f>[1]!EM_S_RISK_AVGRETURNY(A2703,"2015-12-01","2016-12-02","1")</f>
        <v>-31.1907</v>
      </c>
    </row>
    <row r="2704" spans="1:2" x14ac:dyDescent="0.25">
      <c r="A2704" t="s">
        <v>2076</v>
      </c>
      <c r="B2704">
        <f>[1]!EM_S_RISK_AVGRETURNY(A2704,"2015-12-01","2016-12-02","1")</f>
        <v>-31.252700000000001</v>
      </c>
    </row>
    <row r="2705" spans="1:2" x14ac:dyDescent="0.25">
      <c r="A2705" t="s">
        <v>1693</v>
      </c>
      <c r="B2705">
        <f>[1]!EM_S_RISK_AVGRETURNY(A2705,"2015-12-01","2016-12-02","1")</f>
        <v>-31.281099999999999</v>
      </c>
    </row>
    <row r="2706" spans="1:2" x14ac:dyDescent="0.25">
      <c r="A2706" t="s">
        <v>712</v>
      </c>
      <c r="B2706">
        <f>[1]!EM_S_RISK_AVGRETURNY(A2706,"2015-12-01","2016-12-02","1")</f>
        <v>-31.3186</v>
      </c>
    </row>
    <row r="2707" spans="1:2" x14ac:dyDescent="0.25">
      <c r="A2707" t="s">
        <v>2225</v>
      </c>
      <c r="B2707">
        <f>[1]!EM_S_RISK_AVGRETURNY(A2707,"2015-12-01","2016-12-02","1")</f>
        <v>-31.354500000000002</v>
      </c>
    </row>
    <row r="2708" spans="1:2" x14ac:dyDescent="0.25">
      <c r="A2708" t="s">
        <v>2270</v>
      </c>
      <c r="B2708">
        <f>[1]!EM_S_RISK_AVGRETURNY(A2708,"2015-12-01","2016-12-02","1")</f>
        <v>-31.355499999999999</v>
      </c>
    </row>
    <row r="2709" spans="1:2" x14ac:dyDescent="0.25">
      <c r="A2709" t="s">
        <v>1577</v>
      </c>
      <c r="B2709">
        <f>[1]!EM_S_RISK_AVGRETURNY(A2709,"2015-12-01","2016-12-02","1")</f>
        <v>-31.409099999999999</v>
      </c>
    </row>
    <row r="2710" spans="1:2" x14ac:dyDescent="0.25">
      <c r="A2710" t="s">
        <v>2354</v>
      </c>
      <c r="B2710">
        <f>[1]!EM_S_RISK_AVGRETURNY(A2710,"2015-12-01","2016-12-02","1")</f>
        <v>-31.439800000000002</v>
      </c>
    </row>
    <row r="2711" spans="1:2" x14ac:dyDescent="0.25">
      <c r="A2711" t="s">
        <v>750</v>
      </c>
      <c r="B2711">
        <f>[1]!EM_S_RISK_AVGRETURNY(A2711,"2015-12-01","2016-12-02","1")</f>
        <v>-31.482299999999999</v>
      </c>
    </row>
    <row r="2712" spans="1:2" x14ac:dyDescent="0.25">
      <c r="A2712" t="s">
        <v>275</v>
      </c>
      <c r="B2712">
        <f>[1]!EM_S_RISK_AVGRETURNY(A2712,"2015-12-01","2016-12-02","1")</f>
        <v>-31.498100000000001</v>
      </c>
    </row>
    <row r="2713" spans="1:2" x14ac:dyDescent="0.25">
      <c r="A2713" t="s">
        <v>2001</v>
      </c>
      <c r="B2713">
        <f>[1]!EM_S_RISK_AVGRETURNY(A2713,"2015-12-01","2016-12-02","1")</f>
        <v>-31.505600000000001</v>
      </c>
    </row>
    <row r="2714" spans="1:2" x14ac:dyDescent="0.25">
      <c r="A2714" t="s">
        <v>789</v>
      </c>
      <c r="B2714">
        <f>[1]!EM_S_RISK_AVGRETURNY(A2714,"2015-12-01","2016-12-02","1")</f>
        <v>-31.566199999999998</v>
      </c>
    </row>
    <row r="2715" spans="1:2" x14ac:dyDescent="0.25">
      <c r="A2715" t="s">
        <v>1827</v>
      </c>
      <c r="B2715">
        <f>[1]!EM_S_RISK_AVGRETURNY(A2715,"2015-12-01","2016-12-02","1")</f>
        <v>-31.661999999999999</v>
      </c>
    </row>
    <row r="2716" spans="1:2" x14ac:dyDescent="0.25">
      <c r="A2716" t="s">
        <v>2360</v>
      </c>
      <c r="B2716">
        <f>[1]!EM_S_RISK_AVGRETURNY(A2716,"2015-12-01","2016-12-02","1")</f>
        <v>-31.685300000000002</v>
      </c>
    </row>
    <row r="2717" spans="1:2" x14ac:dyDescent="0.25">
      <c r="A2717" t="s">
        <v>1833</v>
      </c>
      <c r="B2717">
        <f>[1]!EM_S_RISK_AVGRETURNY(A2717,"2015-12-01","2016-12-02","1")</f>
        <v>-31.734000000000002</v>
      </c>
    </row>
    <row r="2718" spans="1:2" x14ac:dyDescent="0.25">
      <c r="A2718" t="s">
        <v>2478</v>
      </c>
      <c r="B2718">
        <f>[1]!EM_S_RISK_AVGRETURNY(A2718,"2015-12-01","2016-12-02","1")</f>
        <v>-31.7363</v>
      </c>
    </row>
    <row r="2719" spans="1:2" x14ac:dyDescent="0.25">
      <c r="A2719" t="s">
        <v>2063</v>
      </c>
      <c r="B2719">
        <f>[1]!EM_S_RISK_AVGRETURNY(A2719,"2015-12-01","2016-12-02","1")</f>
        <v>-31.763000000000002</v>
      </c>
    </row>
    <row r="2720" spans="1:2" x14ac:dyDescent="0.25">
      <c r="A2720" t="s">
        <v>1868</v>
      </c>
      <c r="B2720">
        <f>[1]!EM_S_RISK_AVGRETURNY(A2720,"2015-12-01","2016-12-02","1")</f>
        <v>-31.774699999999999</v>
      </c>
    </row>
    <row r="2721" spans="1:2" x14ac:dyDescent="0.25">
      <c r="A2721" t="s">
        <v>2212</v>
      </c>
      <c r="B2721">
        <f>[1]!EM_S_RISK_AVGRETURNY(A2721,"2015-12-01","2016-12-02","1")</f>
        <v>-31.837599999999998</v>
      </c>
    </row>
    <row r="2722" spans="1:2" x14ac:dyDescent="0.25">
      <c r="A2722" t="s">
        <v>1975</v>
      </c>
      <c r="B2722">
        <f>[1]!EM_S_RISK_AVGRETURNY(A2722,"2015-12-01","2016-12-02","1")</f>
        <v>-31.856999999999999</v>
      </c>
    </row>
    <row r="2723" spans="1:2" x14ac:dyDescent="0.25">
      <c r="A2723" t="s">
        <v>2474</v>
      </c>
      <c r="B2723">
        <f>[1]!EM_S_RISK_AVGRETURNY(A2723,"2015-12-01","2016-12-02","1")</f>
        <v>-31.922799999999999</v>
      </c>
    </row>
    <row r="2724" spans="1:2" x14ac:dyDescent="0.25">
      <c r="A2724" t="s">
        <v>2995</v>
      </c>
      <c r="B2724">
        <f>[1]!EM_S_RISK_AVGRETURNY(A2724,"2015-12-01","2016-12-02","1")</f>
        <v>-31.9253</v>
      </c>
    </row>
    <row r="2725" spans="1:2" x14ac:dyDescent="0.25">
      <c r="A2725" t="s">
        <v>1878</v>
      </c>
      <c r="B2725">
        <f>[1]!EM_S_RISK_AVGRETURNY(A2725,"2015-12-01","2016-12-02","1")</f>
        <v>-31.9559</v>
      </c>
    </row>
    <row r="2726" spans="1:2" x14ac:dyDescent="0.25">
      <c r="A2726" t="s">
        <v>1135</v>
      </c>
      <c r="B2726">
        <f>[1]!EM_S_RISK_AVGRETURNY(A2726,"2015-12-01","2016-12-02","1")</f>
        <v>-32.048200000000001</v>
      </c>
    </row>
    <row r="2727" spans="1:2" x14ac:dyDescent="0.25">
      <c r="A2727" t="s">
        <v>243</v>
      </c>
      <c r="B2727">
        <f>[1]!EM_S_RISK_AVGRETURNY(A2727,"2015-12-01","2016-12-02","1")</f>
        <v>-32.163800000000002</v>
      </c>
    </row>
    <row r="2728" spans="1:2" x14ac:dyDescent="0.25">
      <c r="A2728" t="s">
        <v>1041</v>
      </c>
      <c r="B2728">
        <f>[1]!EM_S_RISK_AVGRETURNY(A2728,"2015-12-01","2016-12-02","1")</f>
        <v>-32.187899999999999</v>
      </c>
    </row>
    <row r="2729" spans="1:2" x14ac:dyDescent="0.25">
      <c r="A2729" t="s">
        <v>1532</v>
      </c>
      <c r="B2729">
        <f>[1]!EM_S_RISK_AVGRETURNY(A2729,"2015-12-01","2016-12-02","1")</f>
        <v>-32.409799999999997</v>
      </c>
    </row>
    <row r="2730" spans="1:2" x14ac:dyDescent="0.25">
      <c r="A2730" t="s">
        <v>876</v>
      </c>
      <c r="B2730">
        <f>[1]!EM_S_RISK_AVGRETURNY(A2730,"2015-12-01","2016-12-02","1")</f>
        <v>-32.489899999999999</v>
      </c>
    </row>
    <row r="2731" spans="1:2" x14ac:dyDescent="0.25">
      <c r="A2731" t="s">
        <v>1483</v>
      </c>
      <c r="B2731">
        <f>[1]!EM_S_RISK_AVGRETURNY(A2731,"2015-12-01","2016-12-02","1")</f>
        <v>-32.526200000000003</v>
      </c>
    </row>
    <row r="2732" spans="1:2" x14ac:dyDescent="0.25">
      <c r="A2732" t="s">
        <v>299</v>
      </c>
      <c r="B2732">
        <f>[1]!EM_S_RISK_AVGRETURNY(A2732,"2015-12-01","2016-12-02","1")</f>
        <v>-32.5274</v>
      </c>
    </row>
    <row r="2733" spans="1:2" x14ac:dyDescent="0.25">
      <c r="A2733" t="s">
        <v>71</v>
      </c>
      <c r="B2733">
        <f>[1]!EM_S_RISK_AVGRETURNY(A2733,"2015-12-01","2016-12-02","1")</f>
        <v>-32.588999999999999</v>
      </c>
    </row>
    <row r="2734" spans="1:2" x14ac:dyDescent="0.25">
      <c r="A2734" t="s">
        <v>1451</v>
      </c>
      <c r="B2734">
        <f>[1]!EM_S_RISK_AVGRETURNY(A2734,"2015-12-01","2016-12-02","1")</f>
        <v>-32.597700000000003</v>
      </c>
    </row>
    <row r="2735" spans="1:2" x14ac:dyDescent="0.25">
      <c r="A2735" t="s">
        <v>1996</v>
      </c>
      <c r="B2735">
        <f>[1]!EM_S_RISK_AVGRETURNY(A2735,"2015-12-01","2016-12-02","1")</f>
        <v>-32.610399999999998</v>
      </c>
    </row>
    <row r="2736" spans="1:2" x14ac:dyDescent="0.25">
      <c r="A2736" t="s">
        <v>2024</v>
      </c>
      <c r="B2736">
        <f>[1]!EM_S_RISK_AVGRETURNY(A2736,"2015-12-01","2016-12-02","1")</f>
        <v>-32.638199999999998</v>
      </c>
    </row>
    <row r="2737" spans="1:2" x14ac:dyDescent="0.25">
      <c r="A2737" t="s">
        <v>2504</v>
      </c>
      <c r="B2737">
        <f>[1]!EM_S_RISK_AVGRETURNY(A2737,"2015-12-01","2016-12-02","1")</f>
        <v>-32.666699999999999</v>
      </c>
    </row>
    <row r="2738" spans="1:2" x14ac:dyDescent="0.25">
      <c r="A2738" t="s">
        <v>1909</v>
      </c>
      <c r="B2738">
        <f>[1]!EM_S_RISK_AVGRETURNY(A2738,"2015-12-01","2016-12-02","1")</f>
        <v>-32.716999999999999</v>
      </c>
    </row>
    <row r="2739" spans="1:2" x14ac:dyDescent="0.25">
      <c r="A2739" t="s">
        <v>2445</v>
      </c>
      <c r="B2739">
        <f>[1]!EM_S_RISK_AVGRETURNY(A2739,"2015-12-01","2016-12-02","1")</f>
        <v>-32.7532</v>
      </c>
    </row>
    <row r="2740" spans="1:2" x14ac:dyDescent="0.25">
      <c r="A2740" t="s">
        <v>2109</v>
      </c>
      <c r="B2740">
        <f>[1]!EM_S_RISK_AVGRETURNY(A2740,"2015-12-01","2016-12-02","1")</f>
        <v>-32.8508</v>
      </c>
    </row>
    <row r="2741" spans="1:2" x14ac:dyDescent="0.25">
      <c r="A2741" t="s">
        <v>1295</v>
      </c>
      <c r="B2741">
        <f>[1]!EM_S_RISK_AVGRETURNY(A2741,"2015-12-01","2016-12-02","1")</f>
        <v>-32.920099999999998</v>
      </c>
    </row>
    <row r="2742" spans="1:2" x14ac:dyDescent="0.25">
      <c r="A2742" t="s">
        <v>1974</v>
      </c>
      <c r="B2742">
        <f>[1]!EM_S_RISK_AVGRETURNY(A2742,"2015-12-01","2016-12-02","1")</f>
        <v>-32.930999999999997</v>
      </c>
    </row>
    <row r="2743" spans="1:2" x14ac:dyDescent="0.25">
      <c r="A2743" t="s">
        <v>405</v>
      </c>
      <c r="B2743">
        <f>[1]!EM_S_RISK_AVGRETURNY(A2743,"2015-12-01","2016-12-02","1")</f>
        <v>-32.959400000000002</v>
      </c>
    </row>
    <row r="2744" spans="1:2" x14ac:dyDescent="0.25">
      <c r="A2744" t="s">
        <v>1737</v>
      </c>
      <c r="B2744">
        <f>[1]!EM_S_RISK_AVGRETURNY(A2744,"2015-12-01","2016-12-02","1")</f>
        <v>-33.035200000000003</v>
      </c>
    </row>
    <row r="2745" spans="1:2" x14ac:dyDescent="0.25">
      <c r="A2745" t="s">
        <v>718</v>
      </c>
      <c r="B2745">
        <f>[1]!EM_S_RISK_AVGRETURNY(A2745,"2015-12-01","2016-12-02","1")</f>
        <v>-33.049300000000002</v>
      </c>
    </row>
    <row r="2746" spans="1:2" x14ac:dyDescent="0.25">
      <c r="A2746" t="s">
        <v>1606</v>
      </c>
      <c r="B2746">
        <f>[1]!EM_S_RISK_AVGRETURNY(A2746,"2015-12-01","2016-12-02","1")</f>
        <v>-33.0505</v>
      </c>
    </row>
    <row r="2747" spans="1:2" x14ac:dyDescent="0.25">
      <c r="A2747" t="s">
        <v>1589</v>
      </c>
      <c r="B2747">
        <f>[1]!EM_S_RISK_AVGRETURNY(A2747,"2015-12-01","2016-12-02","1")</f>
        <v>-33.107100000000003</v>
      </c>
    </row>
    <row r="2748" spans="1:2" x14ac:dyDescent="0.25">
      <c r="A2748" t="s">
        <v>939</v>
      </c>
      <c r="B2748">
        <f>[1]!EM_S_RISK_AVGRETURNY(A2748,"2015-12-01","2016-12-02","1")</f>
        <v>-33.172800000000002</v>
      </c>
    </row>
    <row r="2749" spans="1:2" x14ac:dyDescent="0.25">
      <c r="A2749" t="s">
        <v>818</v>
      </c>
      <c r="B2749">
        <f>[1]!EM_S_RISK_AVGRETURNY(A2749,"2015-12-01","2016-12-02","1")</f>
        <v>-33.240299999999998</v>
      </c>
    </row>
    <row r="2750" spans="1:2" x14ac:dyDescent="0.25">
      <c r="A2750" t="s">
        <v>2912</v>
      </c>
      <c r="B2750">
        <f>[1]!EM_S_RISK_AVGRETURNY(A2750,"2015-12-01","2016-12-02","1")</f>
        <v>-33.255099999999999</v>
      </c>
    </row>
    <row r="2751" spans="1:2" x14ac:dyDescent="0.25">
      <c r="A2751" t="s">
        <v>2177</v>
      </c>
      <c r="B2751">
        <f>[1]!EM_S_RISK_AVGRETURNY(A2751,"2015-12-01","2016-12-02","1")</f>
        <v>-33.275599999999997</v>
      </c>
    </row>
    <row r="2752" spans="1:2" x14ac:dyDescent="0.25">
      <c r="A2752" t="s">
        <v>1679</v>
      </c>
      <c r="B2752">
        <f>[1]!EM_S_RISK_AVGRETURNY(A2752,"2015-12-01","2016-12-02","1")</f>
        <v>-33.311799999999998</v>
      </c>
    </row>
    <row r="2753" spans="1:2" x14ac:dyDescent="0.25">
      <c r="A2753" t="s">
        <v>459</v>
      </c>
      <c r="B2753">
        <f>[1]!EM_S_RISK_AVGRETURNY(A2753,"2015-12-01","2016-12-02","1")</f>
        <v>-33.373600000000003</v>
      </c>
    </row>
    <row r="2754" spans="1:2" x14ac:dyDescent="0.25">
      <c r="A2754" t="s">
        <v>1573</v>
      </c>
      <c r="B2754">
        <f>[1]!EM_S_RISK_AVGRETURNY(A2754,"2015-12-01","2016-12-02","1")</f>
        <v>-33.391500000000001</v>
      </c>
    </row>
    <row r="2755" spans="1:2" x14ac:dyDescent="0.25">
      <c r="A2755" t="s">
        <v>42</v>
      </c>
      <c r="B2755">
        <f>[1]!EM_S_RISK_AVGRETURNY(A2755,"2015-12-01","2016-12-02","1")</f>
        <v>-33.404299999999999</v>
      </c>
    </row>
    <row r="2756" spans="1:2" x14ac:dyDescent="0.25">
      <c r="A2756" t="s">
        <v>112</v>
      </c>
      <c r="B2756">
        <f>[1]!EM_S_RISK_AVGRETURNY(A2756,"2015-12-01","2016-12-02","1")</f>
        <v>-33.4512</v>
      </c>
    </row>
    <row r="2757" spans="1:2" x14ac:dyDescent="0.25">
      <c r="A2757" t="s">
        <v>1861</v>
      </c>
      <c r="B2757">
        <f>[1]!EM_S_RISK_AVGRETURNY(A2757,"2015-12-01","2016-12-02","1")</f>
        <v>-33.458500000000001</v>
      </c>
    </row>
    <row r="2758" spans="1:2" x14ac:dyDescent="0.25">
      <c r="A2758" t="s">
        <v>2220</v>
      </c>
      <c r="B2758">
        <f>[1]!EM_S_RISK_AVGRETURNY(A2758,"2015-12-01","2016-12-02","1")</f>
        <v>-33.564599999999999</v>
      </c>
    </row>
    <row r="2759" spans="1:2" x14ac:dyDescent="0.25">
      <c r="A2759" t="s">
        <v>1926</v>
      </c>
      <c r="B2759">
        <f>[1]!EM_S_RISK_AVGRETURNY(A2759,"2015-12-01","2016-12-02","1")</f>
        <v>-33.673099999999998</v>
      </c>
    </row>
    <row r="2760" spans="1:2" x14ac:dyDescent="0.25">
      <c r="A2760" t="s">
        <v>1404</v>
      </c>
      <c r="B2760">
        <f>[1]!EM_S_RISK_AVGRETURNY(A2760,"2015-12-01","2016-12-02","1")</f>
        <v>-33.687100000000001</v>
      </c>
    </row>
    <row r="2761" spans="1:2" x14ac:dyDescent="0.25">
      <c r="A2761" t="s">
        <v>1159</v>
      </c>
      <c r="B2761">
        <f>[1]!EM_S_RISK_AVGRETURNY(A2761,"2015-12-01","2016-12-02","1")</f>
        <v>-33.801099999999998</v>
      </c>
    </row>
    <row r="2762" spans="1:2" x14ac:dyDescent="0.25">
      <c r="A2762" t="s">
        <v>1659</v>
      </c>
      <c r="B2762">
        <f>[1]!EM_S_RISK_AVGRETURNY(A2762,"2015-12-01","2016-12-02","1")</f>
        <v>-33.833399999999997</v>
      </c>
    </row>
    <row r="2763" spans="1:2" x14ac:dyDescent="0.25">
      <c r="A2763" t="s">
        <v>655</v>
      </c>
      <c r="B2763">
        <f>[1]!EM_S_RISK_AVGRETURNY(A2763,"2015-12-01","2016-12-02","1")</f>
        <v>-33.834899999999998</v>
      </c>
    </row>
    <row r="2764" spans="1:2" x14ac:dyDescent="0.25">
      <c r="A2764" t="s">
        <v>697</v>
      </c>
      <c r="B2764">
        <f>[1]!EM_S_RISK_AVGRETURNY(A2764,"2015-12-01","2016-12-02","1")</f>
        <v>-33.839100000000002</v>
      </c>
    </row>
    <row r="2765" spans="1:2" x14ac:dyDescent="0.25">
      <c r="A2765" t="s">
        <v>1815</v>
      </c>
      <c r="B2765">
        <f>[1]!EM_S_RISK_AVGRETURNY(A2765,"2015-12-01","2016-12-02","1")</f>
        <v>-33.857599999999998</v>
      </c>
    </row>
    <row r="2766" spans="1:2" x14ac:dyDescent="0.25">
      <c r="A2766" t="s">
        <v>1381</v>
      </c>
      <c r="B2766">
        <f>[1]!EM_S_RISK_AVGRETURNY(A2766,"2015-12-01","2016-12-02","1")</f>
        <v>-33.915199999999999</v>
      </c>
    </row>
    <row r="2767" spans="1:2" x14ac:dyDescent="0.25">
      <c r="A2767" t="s">
        <v>2865</v>
      </c>
      <c r="B2767">
        <f>[1]!EM_S_RISK_AVGRETURNY(A2767,"2015-12-01","2016-12-02","1")</f>
        <v>-33.947899999999997</v>
      </c>
    </row>
    <row r="2768" spans="1:2" x14ac:dyDescent="0.25">
      <c r="A2768" t="s">
        <v>3003</v>
      </c>
      <c r="B2768">
        <f>[1]!EM_S_RISK_AVGRETURNY(A2768,"2015-12-01","2016-12-02","1")</f>
        <v>-33.978400000000001</v>
      </c>
    </row>
    <row r="2769" spans="1:2" x14ac:dyDescent="0.25">
      <c r="A2769" t="s">
        <v>2864</v>
      </c>
      <c r="B2769">
        <f>[1]!EM_S_RISK_AVGRETURNY(A2769,"2015-12-01","2016-12-02","1")</f>
        <v>-34.026400000000002</v>
      </c>
    </row>
    <row r="2770" spans="1:2" x14ac:dyDescent="0.25">
      <c r="A2770" t="s">
        <v>201</v>
      </c>
      <c r="B2770">
        <f>[1]!EM_S_RISK_AVGRETURNY(A2770,"2015-12-01","2016-12-02","1")</f>
        <v>-34.054900000000004</v>
      </c>
    </row>
    <row r="2771" spans="1:2" x14ac:dyDescent="0.25">
      <c r="A2771" t="s">
        <v>2842</v>
      </c>
      <c r="B2771">
        <f>[1]!EM_S_RISK_AVGRETURNY(A2771,"2015-12-01","2016-12-02","1")</f>
        <v>-34.131700000000002</v>
      </c>
    </row>
    <row r="2772" spans="1:2" x14ac:dyDescent="0.25">
      <c r="A2772" t="s">
        <v>1299</v>
      </c>
      <c r="B2772">
        <f>[1]!EM_S_RISK_AVGRETURNY(A2772,"2015-12-01","2016-12-02","1")</f>
        <v>-34.1372</v>
      </c>
    </row>
    <row r="2773" spans="1:2" x14ac:dyDescent="0.25">
      <c r="A2773" t="s">
        <v>2900</v>
      </c>
      <c r="B2773">
        <f>[1]!EM_S_RISK_AVGRETURNY(A2773,"2015-12-01","2016-12-02","1")</f>
        <v>-34.1736</v>
      </c>
    </row>
    <row r="2774" spans="1:2" x14ac:dyDescent="0.25">
      <c r="A2774" t="s">
        <v>1568</v>
      </c>
      <c r="B2774">
        <f>[1]!EM_S_RISK_AVGRETURNY(A2774,"2015-12-01","2016-12-02","1")</f>
        <v>-34.195799999999998</v>
      </c>
    </row>
    <row r="2775" spans="1:2" x14ac:dyDescent="0.25">
      <c r="A2775" t="s">
        <v>965</v>
      </c>
      <c r="B2775">
        <f>[1]!EM_S_RISK_AVGRETURNY(A2775,"2015-12-01","2016-12-02","1")</f>
        <v>-34.206699999999998</v>
      </c>
    </row>
    <row r="2776" spans="1:2" x14ac:dyDescent="0.25">
      <c r="A2776" t="s">
        <v>1939</v>
      </c>
      <c r="B2776">
        <f>[1]!EM_S_RISK_AVGRETURNY(A2776,"2015-12-01","2016-12-02","1")</f>
        <v>-34.285899999999998</v>
      </c>
    </row>
    <row r="2777" spans="1:2" x14ac:dyDescent="0.25">
      <c r="A2777" t="s">
        <v>2989</v>
      </c>
      <c r="B2777">
        <f>[1]!EM_S_RISK_AVGRETURNY(A2777,"2015-12-01","2016-12-02","1")</f>
        <v>-34.334099999999999</v>
      </c>
    </row>
    <row r="2778" spans="1:2" x14ac:dyDescent="0.25">
      <c r="A2778" t="s">
        <v>2206</v>
      </c>
      <c r="B2778">
        <f>[1]!EM_S_RISK_AVGRETURNY(A2778,"2015-12-01","2016-12-02","1")</f>
        <v>-34.336399999999998</v>
      </c>
    </row>
    <row r="2779" spans="1:2" x14ac:dyDescent="0.25">
      <c r="A2779" t="s">
        <v>1289</v>
      </c>
      <c r="B2779">
        <f>[1]!EM_S_RISK_AVGRETURNY(A2779,"2015-12-01","2016-12-02","1")</f>
        <v>-34.487200000000001</v>
      </c>
    </row>
    <row r="2780" spans="1:2" x14ac:dyDescent="0.25">
      <c r="A2780" t="s">
        <v>963</v>
      </c>
      <c r="B2780">
        <f>[1]!EM_S_RISK_AVGRETURNY(A2780,"2015-12-01","2016-12-02","1")</f>
        <v>-34.497599999999998</v>
      </c>
    </row>
    <row r="2781" spans="1:2" x14ac:dyDescent="0.25">
      <c r="A2781" t="s">
        <v>830</v>
      </c>
      <c r="B2781">
        <f>[1]!EM_S_RISK_AVGRETURNY(A2781,"2015-12-01","2016-12-02","1")</f>
        <v>-34.514600000000002</v>
      </c>
    </row>
    <row r="2782" spans="1:2" x14ac:dyDescent="0.25">
      <c r="A2782" t="s">
        <v>52</v>
      </c>
      <c r="B2782">
        <f>[1]!EM_S_RISK_AVGRETURNY(A2782,"2015-12-01","2016-12-02","1")</f>
        <v>-34.5366</v>
      </c>
    </row>
    <row r="2783" spans="1:2" x14ac:dyDescent="0.25">
      <c r="A2783" t="s">
        <v>1011</v>
      </c>
      <c r="B2783">
        <f>[1]!EM_S_RISK_AVGRETURNY(A2783,"2015-12-01","2016-12-02","1")</f>
        <v>-34.567799999999998</v>
      </c>
    </row>
    <row r="2784" spans="1:2" x14ac:dyDescent="0.25">
      <c r="A2784" t="s">
        <v>1453</v>
      </c>
      <c r="B2784">
        <f>[1]!EM_S_RISK_AVGRETURNY(A2784,"2015-12-01","2016-12-02","1")</f>
        <v>-34.575099999999999</v>
      </c>
    </row>
    <row r="2785" spans="1:2" x14ac:dyDescent="0.25">
      <c r="A2785" t="s">
        <v>1419</v>
      </c>
      <c r="B2785">
        <f>[1]!EM_S_RISK_AVGRETURNY(A2785,"2015-12-01","2016-12-02","1")</f>
        <v>-34.672400000000003</v>
      </c>
    </row>
    <row r="2786" spans="1:2" x14ac:dyDescent="0.25">
      <c r="A2786" t="s">
        <v>886</v>
      </c>
      <c r="B2786">
        <f>[1]!EM_S_RISK_AVGRETURNY(A2786,"2015-12-01","2016-12-02","1")</f>
        <v>-34.692500000000003</v>
      </c>
    </row>
    <row r="2787" spans="1:2" x14ac:dyDescent="0.25">
      <c r="A2787" t="s">
        <v>616</v>
      </c>
      <c r="B2787">
        <f>[1]!EM_S_RISK_AVGRETURNY(A2787,"2015-12-01","2016-12-02","1")</f>
        <v>-34.698900000000002</v>
      </c>
    </row>
    <row r="2788" spans="1:2" x14ac:dyDescent="0.25">
      <c r="A2788" t="s">
        <v>702</v>
      </c>
      <c r="B2788">
        <f>[1]!EM_S_RISK_AVGRETURNY(A2788,"2015-12-01","2016-12-02","1")</f>
        <v>-34.71</v>
      </c>
    </row>
    <row r="2789" spans="1:2" x14ac:dyDescent="0.25">
      <c r="A2789" t="s">
        <v>2207</v>
      </c>
      <c r="B2789">
        <f>[1]!EM_S_RISK_AVGRETURNY(A2789,"2015-12-01","2016-12-02","1")</f>
        <v>-34.7468</v>
      </c>
    </row>
    <row r="2790" spans="1:2" x14ac:dyDescent="0.25">
      <c r="A2790" t="s">
        <v>2586</v>
      </c>
      <c r="B2790">
        <f>[1]!EM_S_RISK_AVGRETURNY(A2790,"2015-12-01","2016-12-02","1")</f>
        <v>-34.749899999999997</v>
      </c>
    </row>
    <row r="2791" spans="1:2" x14ac:dyDescent="0.25">
      <c r="A2791" t="s">
        <v>1731</v>
      </c>
      <c r="B2791">
        <f>[1]!EM_S_RISK_AVGRETURNY(A2791,"2015-12-01","2016-12-02","1")</f>
        <v>-34.9497</v>
      </c>
    </row>
    <row r="2792" spans="1:2" x14ac:dyDescent="0.25">
      <c r="A2792" t="s">
        <v>2708</v>
      </c>
      <c r="B2792">
        <f>[1]!EM_S_RISK_AVGRETURNY(A2792,"2015-12-01","2016-12-02","1")</f>
        <v>-34.965299999999999</v>
      </c>
    </row>
    <row r="2793" spans="1:2" x14ac:dyDescent="0.25">
      <c r="A2793" t="s">
        <v>1351</v>
      </c>
      <c r="B2793">
        <f>[1]!EM_S_RISK_AVGRETURNY(A2793,"2015-12-01","2016-12-02","1")</f>
        <v>-35.0563</v>
      </c>
    </row>
    <row r="2794" spans="1:2" x14ac:dyDescent="0.25">
      <c r="A2794" t="s">
        <v>1552</v>
      </c>
      <c r="B2794">
        <f>[1]!EM_S_RISK_AVGRETURNY(A2794,"2015-12-01","2016-12-02","1")</f>
        <v>-35.056699999999999</v>
      </c>
    </row>
    <row r="2795" spans="1:2" x14ac:dyDescent="0.25">
      <c r="A2795" t="s">
        <v>1711</v>
      </c>
      <c r="B2795">
        <f>[1]!EM_S_RISK_AVGRETURNY(A2795,"2015-12-01","2016-12-02","1")</f>
        <v>-35.0931</v>
      </c>
    </row>
    <row r="2796" spans="1:2" x14ac:dyDescent="0.25">
      <c r="A2796" t="s">
        <v>2476</v>
      </c>
      <c r="B2796">
        <f>[1]!EM_S_RISK_AVGRETURNY(A2796,"2015-12-01","2016-12-02","1")</f>
        <v>-35.131799999999998</v>
      </c>
    </row>
    <row r="2797" spans="1:2" x14ac:dyDescent="0.25">
      <c r="A2797" t="s">
        <v>499</v>
      </c>
      <c r="B2797">
        <f>[1]!EM_S_RISK_AVGRETURNY(A2797,"2015-12-01","2016-12-02","1")</f>
        <v>-35.155700000000003</v>
      </c>
    </row>
    <row r="2798" spans="1:2" x14ac:dyDescent="0.25">
      <c r="A2798" t="s">
        <v>1870</v>
      </c>
      <c r="B2798">
        <f>[1]!EM_S_RISK_AVGRETURNY(A2798,"2015-12-01","2016-12-02","1")</f>
        <v>-35.207299999999996</v>
      </c>
    </row>
    <row r="2799" spans="1:2" x14ac:dyDescent="0.25">
      <c r="A2799" t="s">
        <v>2377</v>
      </c>
      <c r="B2799">
        <f>[1]!EM_S_RISK_AVGRETURNY(A2799,"2015-12-01","2016-12-02","1")</f>
        <v>-35.283099999999997</v>
      </c>
    </row>
    <row r="2800" spans="1:2" x14ac:dyDescent="0.25">
      <c r="A2800" t="s">
        <v>770</v>
      </c>
      <c r="B2800">
        <f>[1]!EM_S_RISK_AVGRETURNY(A2800,"2015-12-01","2016-12-02","1")</f>
        <v>-35.380499999999998</v>
      </c>
    </row>
    <row r="2801" spans="1:2" x14ac:dyDescent="0.25">
      <c r="A2801" t="s">
        <v>1630</v>
      </c>
      <c r="B2801">
        <f>[1]!EM_S_RISK_AVGRETURNY(A2801,"2015-12-01","2016-12-02","1")</f>
        <v>-35.410200000000003</v>
      </c>
    </row>
    <row r="2802" spans="1:2" x14ac:dyDescent="0.25">
      <c r="A2802" t="s">
        <v>358</v>
      </c>
      <c r="B2802">
        <f>[1]!EM_S_RISK_AVGRETURNY(A2802,"2015-12-01","2016-12-02","1")</f>
        <v>-35.4161</v>
      </c>
    </row>
    <row r="2803" spans="1:2" x14ac:dyDescent="0.25">
      <c r="A2803" t="s">
        <v>2652</v>
      </c>
      <c r="B2803">
        <f>[1]!EM_S_RISK_AVGRETURNY(A2803,"2015-12-01","2016-12-02","1")</f>
        <v>-35.482599999999998</v>
      </c>
    </row>
    <row r="2804" spans="1:2" x14ac:dyDescent="0.25">
      <c r="A2804" t="s">
        <v>2453</v>
      </c>
      <c r="B2804">
        <f>[1]!EM_S_RISK_AVGRETURNY(A2804,"2015-12-01","2016-12-02","1")</f>
        <v>-35.616</v>
      </c>
    </row>
    <row r="2805" spans="1:2" x14ac:dyDescent="0.25">
      <c r="A2805" t="s">
        <v>986</v>
      </c>
      <c r="B2805">
        <f>[1]!EM_S_RISK_AVGRETURNY(A2805,"2015-12-01","2016-12-02","1")</f>
        <v>-35.696800000000003</v>
      </c>
    </row>
    <row r="2806" spans="1:2" x14ac:dyDescent="0.25">
      <c r="A2806" t="s">
        <v>621</v>
      </c>
      <c r="B2806">
        <f>[1]!EM_S_RISK_AVGRETURNY(A2806,"2015-12-01","2016-12-02","1")</f>
        <v>-35.764099999999999</v>
      </c>
    </row>
    <row r="2807" spans="1:2" x14ac:dyDescent="0.25">
      <c r="A2807" t="s">
        <v>463</v>
      </c>
      <c r="B2807">
        <f>[1]!EM_S_RISK_AVGRETURNY(A2807,"2015-12-01","2016-12-02","1")</f>
        <v>-35.780700000000003</v>
      </c>
    </row>
    <row r="2808" spans="1:2" x14ac:dyDescent="0.25">
      <c r="A2808" t="s">
        <v>2572</v>
      </c>
      <c r="B2808">
        <f>[1]!EM_S_RISK_AVGRETURNY(A2808,"2015-12-01","2016-12-02","1")</f>
        <v>-35.8018</v>
      </c>
    </row>
    <row r="2809" spans="1:2" x14ac:dyDescent="0.25">
      <c r="A2809" t="s">
        <v>641</v>
      </c>
      <c r="B2809">
        <f>[1]!EM_S_RISK_AVGRETURNY(A2809,"2015-12-01","2016-12-02","1")</f>
        <v>-35.857700000000001</v>
      </c>
    </row>
    <row r="2810" spans="1:2" x14ac:dyDescent="0.25">
      <c r="A2810" t="s">
        <v>1262</v>
      </c>
      <c r="B2810">
        <f>[1]!EM_S_RISK_AVGRETURNY(A2810,"2015-12-01","2016-12-02","1")</f>
        <v>-35.922199999999997</v>
      </c>
    </row>
    <row r="2811" spans="1:2" x14ac:dyDescent="0.25">
      <c r="A2811" t="s">
        <v>2715</v>
      </c>
      <c r="B2811">
        <f>[1]!EM_S_RISK_AVGRETURNY(A2811,"2015-12-01","2016-12-02","1")</f>
        <v>-35.927999999999997</v>
      </c>
    </row>
    <row r="2812" spans="1:2" x14ac:dyDescent="0.25">
      <c r="A2812" t="s">
        <v>175</v>
      </c>
      <c r="B2812">
        <f>[1]!EM_S_RISK_AVGRETURNY(A2812,"2015-12-01","2016-12-02","1")</f>
        <v>-35.935600000000001</v>
      </c>
    </row>
    <row r="2813" spans="1:2" x14ac:dyDescent="0.25">
      <c r="A2813" t="s">
        <v>802</v>
      </c>
      <c r="B2813">
        <f>[1]!EM_S_RISK_AVGRETURNY(A2813,"2015-12-01","2016-12-02","1")</f>
        <v>-35.971299999999999</v>
      </c>
    </row>
    <row r="2814" spans="1:2" x14ac:dyDescent="0.25">
      <c r="A2814" t="s">
        <v>2807</v>
      </c>
      <c r="B2814">
        <f>[1]!EM_S_RISK_AVGRETURNY(A2814,"2015-12-01","2016-12-02","1")</f>
        <v>-36.0017</v>
      </c>
    </row>
    <row r="2815" spans="1:2" x14ac:dyDescent="0.25">
      <c r="A2815" t="s">
        <v>1272</v>
      </c>
      <c r="B2815">
        <f>[1]!EM_S_RISK_AVGRETURNY(A2815,"2015-12-01","2016-12-02","1")</f>
        <v>-36.021599999999999</v>
      </c>
    </row>
    <row r="2816" spans="1:2" x14ac:dyDescent="0.25">
      <c r="A2816" t="s">
        <v>2365</v>
      </c>
      <c r="B2816">
        <f>[1]!EM_S_RISK_AVGRETURNY(A2816,"2015-12-01","2016-12-02","1")</f>
        <v>-36.069099999999999</v>
      </c>
    </row>
    <row r="2817" spans="1:2" x14ac:dyDescent="0.25">
      <c r="A2817" t="s">
        <v>932</v>
      </c>
      <c r="B2817">
        <f>[1]!EM_S_RISK_AVGRETURNY(A2817,"2015-12-01","2016-12-02","1")</f>
        <v>-36.1434</v>
      </c>
    </row>
    <row r="2818" spans="1:2" x14ac:dyDescent="0.25">
      <c r="A2818" t="s">
        <v>1970</v>
      </c>
      <c r="B2818">
        <f>[1]!EM_S_RISK_AVGRETURNY(A2818,"2015-12-01","2016-12-02","1")</f>
        <v>-36.167499999999997</v>
      </c>
    </row>
    <row r="2819" spans="1:2" x14ac:dyDescent="0.25">
      <c r="A2819" t="s">
        <v>2061</v>
      </c>
      <c r="B2819">
        <f>[1]!EM_S_RISK_AVGRETURNY(A2819,"2015-12-01","2016-12-02","1")</f>
        <v>-36.226300000000002</v>
      </c>
    </row>
    <row r="2820" spans="1:2" x14ac:dyDescent="0.25">
      <c r="A2820" t="s">
        <v>79</v>
      </c>
      <c r="B2820">
        <f>[1]!EM_S_RISK_AVGRETURNY(A2820,"2015-12-01","2016-12-02","1")</f>
        <v>-36.271900000000002</v>
      </c>
    </row>
    <row r="2821" spans="1:2" x14ac:dyDescent="0.25">
      <c r="A2821" t="s">
        <v>957</v>
      </c>
      <c r="B2821">
        <f>[1]!EM_S_RISK_AVGRETURNY(A2821,"2015-12-01","2016-12-02","1")</f>
        <v>-36.309399999999997</v>
      </c>
    </row>
    <row r="2822" spans="1:2" x14ac:dyDescent="0.25">
      <c r="A2822" t="s">
        <v>877</v>
      </c>
      <c r="B2822">
        <f>[1]!EM_S_RISK_AVGRETURNY(A2822,"2015-12-01","2016-12-02","1")</f>
        <v>-36.373699999999999</v>
      </c>
    </row>
    <row r="2823" spans="1:2" x14ac:dyDescent="0.25">
      <c r="A2823" t="s">
        <v>2771</v>
      </c>
      <c r="B2823">
        <f>[1]!EM_S_RISK_AVGRETURNY(A2823,"2015-12-01","2016-12-02","1")</f>
        <v>-36.374299999999998</v>
      </c>
    </row>
    <row r="2824" spans="1:2" x14ac:dyDescent="0.25">
      <c r="A2824" t="s">
        <v>518</v>
      </c>
      <c r="B2824">
        <f>[1]!EM_S_RISK_AVGRETURNY(A2824,"2015-12-01","2016-12-02","1")</f>
        <v>-36.394300000000001</v>
      </c>
    </row>
    <row r="2825" spans="1:2" x14ac:dyDescent="0.25">
      <c r="A2825" t="s">
        <v>593</v>
      </c>
      <c r="B2825">
        <f>[1]!EM_S_RISK_AVGRETURNY(A2825,"2015-12-01","2016-12-02","1")</f>
        <v>-36.414700000000003</v>
      </c>
    </row>
    <row r="2826" spans="1:2" x14ac:dyDescent="0.25">
      <c r="A2826" t="s">
        <v>106</v>
      </c>
      <c r="B2826">
        <f>[1]!EM_S_RISK_AVGRETURNY(A2826,"2015-12-01","2016-12-02","1")</f>
        <v>-36.4148</v>
      </c>
    </row>
    <row r="2827" spans="1:2" x14ac:dyDescent="0.25">
      <c r="A2827" t="s">
        <v>812</v>
      </c>
      <c r="B2827">
        <f>[1]!EM_S_RISK_AVGRETURNY(A2827,"2015-12-01","2016-12-02","1")</f>
        <v>-36.478700000000003</v>
      </c>
    </row>
    <row r="2828" spans="1:2" x14ac:dyDescent="0.25">
      <c r="A2828" t="s">
        <v>155</v>
      </c>
      <c r="B2828">
        <f>[1]!EM_S_RISK_AVGRETURNY(A2828,"2015-12-01","2016-12-02","1")</f>
        <v>-36.563299999999998</v>
      </c>
    </row>
    <row r="2829" spans="1:2" x14ac:dyDescent="0.25">
      <c r="A2829" t="s">
        <v>1958</v>
      </c>
      <c r="B2829">
        <f>[1]!EM_S_RISK_AVGRETURNY(A2829,"2015-12-01","2016-12-02","1")</f>
        <v>-36.570300000000003</v>
      </c>
    </row>
    <row r="2830" spans="1:2" x14ac:dyDescent="0.25">
      <c r="A2830" t="s">
        <v>445</v>
      </c>
      <c r="B2830">
        <f>[1]!EM_S_RISK_AVGRETURNY(A2830,"2015-12-01","2016-12-02","1")</f>
        <v>-36.581000000000003</v>
      </c>
    </row>
    <row r="2831" spans="1:2" x14ac:dyDescent="0.25">
      <c r="A2831" t="s">
        <v>2628</v>
      </c>
      <c r="B2831">
        <f>[1]!EM_S_RISK_AVGRETURNY(A2831,"2015-12-01","2016-12-02","1")</f>
        <v>-36.618600000000001</v>
      </c>
    </row>
    <row r="2832" spans="1:2" x14ac:dyDescent="0.25">
      <c r="A2832" t="s">
        <v>1103</v>
      </c>
      <c r="B2832">
        <f>[1]!EM_S_RISK_AVGRETURNY(A2832,"2015-12-01","2016-12-02","1")</f>
        <v>-36.803600000000003</v>
      </c>
    </row>
    <row r="2833" spans="1:2" x14ac:dyDescent="0.25">
      <c r="A2833" t="s">
        <v>2033</v>
      </c>
      <c r="B2833">
        <f>[1]!EM_S_RISK_AVGRETURNY(A2833,"2015-12-01","2016-12-02","1")</f>
        <v>-36.8108</v>
      </c>
    </row>
    <row r="2834" spans="1:2" x14ac:dyDescent="0.25">
      <c r="A2834" t="s">
        <v>1492</v>
      </c>
      <c r="B2834">
        <f>[1]!EM_S_RISK_AVGRETURNY(A2834,"2015-12-01","2016-12-02","1")</f>
        <v>-36.814900000000002</v>
      </c>
    </row>
    <row r="2835" spans="1:2" x14ac:dyDescent="0.25">
      <c r="A2835" t="s">
        <v>2322</v>
      </c>
      <c r="B2835">
        <f>[1]!EM_S_RISK_AVGRETURNY(A2835,"2015-12-01","2016-12-02","1")</f>
        <v>-36.8782</v>
      </c>
    </row>
    <row r="2836" spans="1:2" x14ac:dyDescent="0.25">
      <c r="A2836" t="s">
        <v>2235</v>
      </c>
      <c r="B2836">
        <f>[1]!EM_S_RISK_AVGRETURNY(A2836,"2015-12-01","2016-12-02","1")</f>
        <v>-36.985500000000002</v>
      </c>
    </row>
    <row r="2837" spans="1:2" x14ac:dyDescent="0.25">
      <c r="A2837" t="s">
        <v>1468</v>
      </c>
      <c r="B2837">
        <f>[1]!EM_S_RISK_AVGRETURNY(A2837,"2015-12-01","2016-12-02","1")</f>
        <v>-36.996299999999998</v>
      </c>
    </row>
    <row r="2838" spans="1:2" x14ac:dyDescent="0.25">
      <c r="A2838" t="s">
        <v>2550</v>
      </c>
      <c r="B2838">
        <f>[1]!EM_S_RISK_AVGRETURNY(A2838,"2015-12-01","2016-12-02","1")</f>
        <v>-37.072099999999999</v>
      </c>
    </row>
    <row r="2839" spans="1:2" x14ac:dyDescent="0.25">
      <c r="A2839" t="s">
        <v>1788</v>
      </c>
      <c r="B2839">
        <f>[1]!EM_S_RISK_AVGRETURNY(A2839,"2015-12-01","2016-12-02","1")</f>
        <v>-37.074300000000001</v>
      </c>
    </row>
    <row r="2840" spans="1:2" x14ac:dyDescent="0.25">
      <c r="A2840" t="s">
        <v>1660</v>
      </c>
      <c r="B2840">
        <f>[1]!EM_S_RISK_AVGRETURNY(A2840,"2015-12-01","2016-12-02","1")</f>
        <v>-37.074399999999997</v>
      </c>
    </row>
    <row r="2841" spans="1:2" x14ac:dyDescent="0.25">
      <c r="A2841" t="s">
        <v>1253</v>
      </c>
      <c r="B2841">
        <f>[1]!EM_S_RISK_AVGRETURNY(A2841,"2015-12-01","2016-12-02","1")</f>
        <v>-37.107999999999997</v>
      </c>
    </row>
    <row r="2842" spans="1:2" x14ac:dyDescent="0.25">
      <c r="A2842" t="s">
        <v>2544</v>
      </c>
      <c r="B2842">
        <f>[1]!EM_S_RISK_AVGRETURNY(A2842,"2015-12-01","2016-12-02","1")</f>
        <v>-37.160499999999999</v>
      </c>
    </row>
    <row r="2843" spans="1:2" x14ac:dyDescent="0.25">
      <c r="A2843" t="s">
        <v>2265</v>
      </c>
      <c r="B2843">
        <f>[1]!EM_S_RISK_AVGRETURNY(A2843,"2015-12-01","2016-12-02","1")</f>
        <v>-37.167700000000004</v>
      </c>
    </row>
    <row r="2844" spans="1:2" x14ac:dyDescent="0.25">
      <c r="A2844" t="s">
        <v>2062</v>
      </c>
      <c r="B2844">
        <f>[1]!EM_S_RISK_AVGRETURNY(A2844,"2015-12-01","2016-12-02","1")</f>
        <v>-37.187600000000003</v>
      </c>
    </row>
    <row r="2845" spans="1:2" x14ac:dyDescent="0.25">
      <c r="A2845" t="s">
        <v>2558</v>
      </c>
      <c r="B2845">
        <f>[1]!EM_S_RISK_AVGRETURNY(A2845,"2015-12-01","2016-12-02","1")</f>
        <v>-37.193899999999999</v>
      </c>
    </row>
    <row r="2846" spans="1:2" x14ac:dyDescent="0.25">
      <c r="A2846" t="s">
        <v>2746</v>
      </c>
      <c r="B2846">
        <f>[1]!EM_S_RISK_AVGRETURNY(A2846,"2015-12-01","2016-12-02","1")</f>
        <v>-37.290700000000001</v>
      </c>
    </row>
    <row r="2847" spans="1:2" x14ac:dyDescent="0.25">
      <c r="A2847" t="s">
        <v>1946</v>
      </c>
      <c r="B2847">
        <f>[1]!EM_S_RISK_AVGRETURNY(A2847,"2015-12-01","2016-12-02","1")</f>
        <v>-37.3125</v>
      </c>
    </row>
    <row r="2848" spans="1:2" x14ac:dyDescent="0.25">
      <c r="A2848" t="s">
        <v>1288</v>
      </c>
      <c r="B2848">
        <f>[1]!EM_S_RISK_AVGRETURNY(A2848,"2015-12-01","2016-12-02","1")</f>
        <v>-37.321800000000003</v>
      </c>
    </row>
    <row r="2849" spans="1:2" x14ac:dyDescent="0.25">
      <c r="A2849" t="s">
        <v>108</v>
      </c>
      <c r="B2849">
        <f>[1]!EM_S_RISK_AVGRETURNY(A2849,"2015-12-01","2016-12-02","1")</f>
        <v>-37.377800000000001</v>
      </c>
    </row>
    <row r="2850" spans="1:2" x14ac:dyDescent="0.25">
      <c r="A2850" t="s">
        <v>1592</v>
      </c>
      <c r="B2850">
        <f>[1]!EM_S_RISK_AVGRETURNY(A2850,"2015-12-01","2016-12-02","1")</f>
        <v>-37.457999999999998</v>
      </c>
    </row>
    <row r="2851" spans="1:2" x14ac:dyDescent="0.25">
      <c r="A2851" t="s">
        <v>570</v>
      </c>
      <c r="B2851">
        <f>[1]!EM_S_RISK_AVGRETURNY(A2851,"2015-12-01","2016-12-02","1")</f>
        <v>-37.474499999999999</v>
      </c>
    </row>
    <row r="2852" spans="1:2" x14ac:dyDescent="0.25">
      <c r="A2852" t="s">
        <v>470</v>
      </c>
      <c r="B2852">
        <f>[1]!EM_S_RISK_AVGRETURNY(A2852,"2015-12-01","2016-12-02","1")</f>
        <v>-37.544600000000003</v>
      </c>
    </row>
    <row r="2853" spans="1:2" x14ac:dyDescent="0.25">
      <c r="A2853" t="s">
        <v>2697</v>
      </c>
      <c r="B2853">
        <f>[1]!EM_S_RISK_AVGRETURNY(A2853,"2015-12-01","2016-12-02","1")</f>
        <v>-37.5717</v>
      </c>
    </row>
    <row r="2854" spans="1:2" x14ac:dyDescent="0.25">
      <c r="A2854" t="s">
        <v>658</v>
      </c>
      <c r="B2854">
        <f>[1]!EM_S_RISK_AVGRETURNY(A2854,"2015-12-01","2016-12-02","1")</f>
        <v>-37.6663</v>
      </c>
    </row>
    <row r="2855" spans="1:2" x14ac:dyDescent="0.25">
      <c r="A2855" t="s">
        <v>490</v>
      </c>
      <c r="B2855">
        <f>[1]!EM_S_RISK_AVGRETURNY(A2855,"2015-12-01","2016-12-02","1")</f>
        <v>-37.692999999999998</v>
      </c>
    </row>
    <row r="2856" spans="1:2" x14ac:dyDescent="0.25">
      <c r="A2856" t="s">
        <v>1852</v>
      </c>
      <c r="B2856">
        <f>[1]!EM_S_RISK_AVGRETURNY(A2856,"2015-12-01","2016-12-02","1")</f>
        <v>-37.705300000000001</v>
      </c>
    </row>
    <row r="2857" spans="1:2" x14ac:dyDescent="0.25">
      <c r="A2857" t="s">
        <v>293</v>
      </c>
      <c r="B2857">
        <f>[1]!EM_S_RISK_AVGRETURNY(A2857,"2015-12-01","2016-12-02","1")</f>
        <v>-37.750399999999999</v>
      </c>
    </row>
    <row r="2858" spans="1:2" x14ac:dyDescent="0.25">
      <c r="A2858" t="s">
        <v>2772</v>
      </c>
      <c r="B2858">
        <f>[1]!EM_S_RISK_AVGRETURNY(A2858,"2015-12-01","2016-12-02","1")</f>
        <v>-37.762</v>
      </c>
    </row>
    <row r="2859" spans="1:2" x14ac:dyDescent="0.25">
      <c r="A2859" t="s">
        <v>2420</v>
      </c>
      <c r="B2859">
        <f>[1]!EM_S_RISK_AVGRETURNY(A2859,"2015-12-01","2016-12-02","1")</f>
        <v>-37.789299999999997</v>
      </c>
    </row>
    <row r="2860" spans="1:2" x14ac:dyDescent="0.25">
      <c r="A2860" t="s">
        <v>2596</v>
      </c>
      <c r="B2860">
        <f>[1]!EM_S_RISK_AVGRETURNY(A2860,"2015-12-01","2016-12-02","1")</f>
        <v>-37.9681</v>
      </c>
    </row>
    <row r="2861" spans="1:2" x14ac:dyDescent="0.25">
      <c r="A2861" t="s">
        <v>1293</v>
      </c>
      <c r="B2861">
        <f>[1]!EM_S_RISK_AVGRETURNY(A2861,"2015-12-01","2016-12-02","1")</f>
        <v>-37.969299999999997</v>
      </c>
    </row>
    <row r="2862" spans="1:2" x14ac:dyDescent="0.25">
      <c r="A2862" t="s">
        <v>2442</v>
      </c>
      <c r="B2862">
        <f>[1]!EM_S_RISK_AVGRETURNY(A2862,"2015-12-01","2016-12-02","1")</f>
        <v>-38.085900000000002</v>
      </c>
    </row>
    <row r="2863" spans="1:2" x14ac:dyDescent="0.25">
      <c r="A2863" t="s">
        <v>2334</v>
      </c>
      <c r="B2863">
        <f>[1]!EM_S_RISK_AVGRETURNY(A2863,"2015-12-01","2016-12-02","1")</f>
        <v>-38.115000000000002</v>
      </c>
    </row>
    <row r="2864" spans="1:2" x14ac:dyDescent="0.25">
      <c r="A2864" t="s">
        <v>1310</v>
      </c>
      <c r="B2864">
        <f>[1]!EM_S_RISK_AVGRETURNY(A2864,"2015-12-01","2016-12-02","1")</f>
        <v>-38.269300000000001</v>
      </c>
    </row>
    <row r="2865" spans="1:2" x14ac:dyDescent="0.25">
      <c r="A2865" t="s">
        <v>359</v>
      </c>
      <c r="B2865">
        <f>[1]!EM_S_RISK_AVGRETURNY(A2865,"2015-12-01","2016-12-02","1")</f>
        <v>-38.341799999999999</v>
      </c>
    </row>
    <row r="2866" spans="1:2" x14ac:dyDescent="0.25">
      <c r="A2866" t="s">
        <v>1734</v>
      </c>
      <c r="B2866">
        <f>[1]!EM_S_RISK_AVGRETURNY(A2866,"2015-12-01","2016-12-02","1")</f>
        <v>-38.342199999999998</v>
      </c>
    </row>
    <row r="2867" spans="1:2" x14ac:dyDescent="0.25">
      <c r="A2867" t="s">
        <v>107</v>
      </c>
      <c r="B2867">
        <f>[1]!EM_S_RISK_AVGRETURNY(A2867,"2015-12-01","2016-12-02","1")</f>
        <v>-38.627699999999997</v>
      </c>
    </row>
    <row r="2868" spans="1:2" x14ac:dyDescent="0.25">
      <c r="A2868" t="s">
        <v>2910</v>
      </c>
      <c r="B2868">
        <f>[1]!EM_S_RISK_AVGRETURNY(A2868,"2015-12-01","2016-12-02","1")</f>
        <v>-38.813899999999997</v>
      </c>
    </row>
    <row r="2869" spans="1:2" x14ac:dyDescent="0.25">
      <c r="A2869" t="s">
        <v>1279</v>
      </c>
      <c r="B2869">
        <f>[1]!EM_S_RISK_AVGRETURNY(A2869,"2015-12-01","2016-12-02","1")</f>
        <v>-38.814900000000002</v>
      </c>
    </row>
    <row r="2870" spans="1:2" x14ac:dyDescent="0.25">
      <c r="A2870" t="s">
        <v>545</v>
      </c>
      <c r="B2870">
        <f>[1]!EM_S_RISK_AVGRETURNY(A2870,"2015-12-01","2016-12-02","1")</f>
        <v>-38.928600000000003</v>
      </c>
    </row>
    <row r="2871" spans="1:2" x14ac:dyDescent="0.25">
      <c r="A2871" t="s">
        <v>554</v>
      </c>
      <c r="B2871">
        <f>[1]!EM_S_RISK_AVGRETURNY(A2871,"2015-12-01","2016-12-02","1")</f>
        <v>-38.9495</v>
      </c>
    </row>
    <row r="2872" spans="1:2" x14ac:dyDescent="0.25">
      <c r="A2872" t="s">
        <v>1361</v>
      </c>
      <c r="B2872">
        <f>[1]!EM_S_RISK_AVGRETURNY(A2872,"2015-12-01","2016-12-02","1")</f>
        <v>-39.091500000000003</v>
      </c>
    </row>
    <row r="2873" spans="1:2" x14ac:dyDescent="0.25">
      <c r="A2873" t="s">
        <v>922</v>
      </c>
      <c r="B2873">
        <f>[1]!EM_S_RISK_AVGRETURNY(A2873,"2015-12-01","2016-12-02","1")</f>
        <v>-39.103400000000001</v>
      </c>
    </row>
    <row r="2874" spans="1:2" x14ac:dyDescent="0.25">
      <c r="A2874" t="s">
        <v>1604</v>
      </c>
      <c r="B2874">
        <f>[1]!EM_S_RISK_AVGRETURNY(A2874,"2015-12-01","2016-12-02","1")</f>
        <v>-39.139299999999999</v>
      </c>
    </row>
    <row r="2875" spans="1:2" x14ac:dyDescent="0.25">
      <c r="A2875" t="s">
        <v>2230</v>
      </c>
      <c r="B2875">
        <f>[1]!EM_S_RISK_AVGRETURNY(A2875,"2015-12-01","2016-12-02","1")</f>
        <v>-39.181600000000003</v>
      </c>
    </row>
    <row r="2876" spans="1:2" x14ac:dyDescent="0.25">
      <c r="A2876" t="s">
        <v>1407</v>
      </c>
      <c r="B2876">
        <f>[1]!EM_S_RISK_AVGRETURNY(A2876,"2015-12-01","2016-12-02","1")</f>
        <v>-39.306699999999999</v>
      </c>
    </row>
    <row r="2877" spans="1:2" x14ac:dyDescent="0.25">
      <c r="A2877" t="s">
        <v>2513</v>
      </c>
      <c r="B2877">
        <f>[1]!EM_S_RISK_AVGRETURNY(A2877,"2015-12-01","2016-12-02","1")</f>
        <v>-39.407699999999998</v>
      </c>
    </row>
    <row r="2878" spans="1:2" x14ac:dyDescent="0.25">
      <c r="A2878" t="s">
        <v>707</v>
      </c>
      <c r="B2878">
        <f>[1]!EM_S_RISK_AVGRETURNY(A2878,"2015-12-01","2016-12-02","1")</f>
        <v>-39.446100000000001</v>
      </c>
    </row>
    <row r="2879" spans="1:2" x14ac:dyDescent="0.25">
      <c r="A2879" t="s">
        <v>2396</v>
      </c>
      <c r="B2879">
        <f>[1]!EM_S_RISK_AVGRETURNY(A2879,"2015-12-01","2016-12-02","1")</f>
        <v>-39.487699999999997</v>
      </c>
    </row>
    <row r="2880" spans="1:2" x14ac:dyDescent="0.25">
      <c r="A2880" t="s">
        <v>2649</v>
      </c>
      <c r="B2880">
        <f>[1]!EM_S_RISK_AVGRETURNY(A2880,"2015-12-01","2016-12-02","1")</f>
        <v>-39.529600000000002</v>
      </c>
    </row>
    <row r="2881" spans="1:2" x14ac:dyDescent="0.25">
      <c r="A2881" t="s">
        <v>568</v>
      </c>
      <c r="B2881">
        <f>[1]!EM_S_RISK_AVGRETURNY(A2881,"2015-12-01","2016-12-02","1")</f>
        <v>-39.586599999999997</v>
      </c>
    </row>
    <row r="2882" spans="1:2" x14ac:dyDescent="0.25">
      <c r="A2882" t="s">
        <v>2689</v>
      </c>
      <c r="B2882">
        <f>[1]!EM_S_RISK_AVGRETURNY(A2882,"2015-12-01","2016-12-02","1")</f>
        <v>-39.6158</v>
      </c>
    </row>
    <row r="2883" spans="1:2" x14ac:dyDescent="0.25">
      <c r="A2883" t="s">
        <v>1893</v>
      </c>
      <c r="B2883">
        <f>[1]!EM_S_RISK_AVGRETURNY(A2883,"2015-12-01","2016-12-02","1")</f>
        <v>-39.8217</v>
      </c>
    </row>
    <row r="2884" spans="1:2" x14ac:dyDescent="0.25">
      <c r="A2884" t="s">
        <v>1449</v>
      </c>
      <c r="B2884">
        <f>[1]!EM_S_RISK_AVGRETURNY(A2884,"2015-12-01","2016-12-02","1")</f>
        <v>-39.858400000000003</v>
      </c>
    </row>
    <row r="2885" spans="1:2" x14ac:dyDescent="0.25">
      <c r="A2885" t="s">
        <v>2777</v>
      </c>
      <c r="B2885">
        <f>[1]!EM_S_RISK_AVGRETURNY(A2885,"2015-12-01","2016-12-02","1")</f>
        <v>-39.897399999999998</v>
      </c>
    </row>
    <row r="2886" spans="1:2" x14ac:dyDescent="0.25">
      <c r="A2886" t="s">
        <v>1786</v>
      </c>
      <c r="B2886">
        <f>[1]!EM_S_RISK_AVGRETURNY(A2886,"2015-12-01","2016-12-02","1")</f>
        <v>-39.9039</v>
      </c>
    </row>
    <row r="2887" spans="1:2" x14ac:dyDescent="0.25">
      <c r="A2887" t="s">
        <v>1125</v>
      </c>
      <c r="B2887">
        <f>[1]!EM_S_RISK_AVGRETURNY(A2887,"2015-12-01","2016-12-02","1")</f>
        <v>-39.914499999999997</v>
      </c>
    </row>
    <row r="2888" spans="1:2" x14ac:dyDescent="0.25">
      <c r="A2888" t="s">
        <v>2234</v>
      </c>
      <c r="B2888">
        <f>[1]!EM_S_RISK_AVGRETURNY(A2888,"2015-12-01","2016-12-02","1")</f>
        <v>-40.029000000000003</v>
      </c>
    </row>
    <row r="2889" spans="1:2" x14ac:dyDescent="0.25">
      <c r="A2889" t="s">
        <v>539</v>
      </c>
      <c r="B2889">
        <f>[1]!EM_S_RISK_AVGRETURNY(A2889,"2015-12-01","2016-12-02","1")</f>
        <v>-40.097200000000001</v>
      </c>
    </row>
    <row r="2890" spans="1:2" x14ac:dyDescent="0.25">
      <c r="A2890" t="s">
        <v>1047</v>
      </c>
      <c r="B2890">
        <f>[1]!EM_S_RISK_AVGRETURNY(A2890,"2015-12-01","2016-12-02","1")</f>
        <v>-40.175899999999999</v>
      </c>
    </row>
    <row r="2891" spans="1:2" x14ac:dyDescent="0.25">
      <c r="A2891" t="s">
        <v>1706</v>
      </c>
      <c r="B2891">
        <f>[1]!EM_S_RISK_AVGRETURNY(A2891,"2015-12-01","2016-12-02","1")</f>
        <v>-40.265900000000002</v>
      </c>
    </row>
    <row r="2892" spans="1:2" x14ac:dyDescent="0.25">
      <c r="A2892" t="s">
        <v>1654</v>
      </c>
      <c r="B2892">
        <f>[1]!EM_S_RISK_AVGRETURNY(A2892,"2015-12-01","2016-12-02","1")</f>
        <v>-40.371499999999997</v>
      </c>
    </row>
    <row r="2893" spans="1:2" x14ac:dyDescent="0.25">
      <c r="A2893" t="s">
        <v>448</v>
      </c>
      <c r="B2893">
        <f>[1]!EM_S_RISK_AVGRETURNY(A2893,"2015-12-01","2016-12-02","1")</f>
        <v>-40.532899999999998</v>
      </c>
    </row>
    <row r="2894" spans="1:2" x14ac:dyDescent="0.25">
      <c r="A2894" t="s">
        <v>1322</v>
      </c>
      <c r="B2894">
        <f>[1]!EM_S_RISK_AVGRETURNY(A2894,"2015-12-01","2016-12-02","1")</f>
        <v>-40.549999999999997</v>
      </c>
    </row>
    <row r="2895" spans="1:2" x14ac:dyDescent="0.25">
      <c r="A2895" t="s">
        <v>537</v>
      </c>
      <c r="B2895">
        <f>[1]!EM_S_RISK_AVGRETURNY(A2895,"2015-12-01","2016-12-02","1")</f>
        <v>-40.659100000000002</v>
      </c>
    </row>
    <row r="2896" spans="1:2" x14ac:dyDescent="0.25">
      <c r="A2896" t="s">
        <v>800</v>
      </c>
      <c r="B2896">
        <f>[1]!EM_S_RISK_AVGRETURNY(A2896,"2015-12-01","2016-12-02","1")</f>
        <v>-40.713799999999999</v>
      </c>
    </row>
    <row r="2897" spans="1:2" x14ac:dyDescent="0.25">
      <c r="A2897" t="s">
        <v>1317</v>
      </c>
      <c r="B2897">
        <f>[1]!EM_S_RISK_AVGRETURNY(A2897,"2015-12-01","2016-12-02","1")</f>
        <v>-40.767600000000002</v>
      </c>
    </row>
    <row r="2898" spans="1:2" x14ac:dyDescent="0.25">
      <c r="A2898" t="s">
        <v>637</v>
      </c>
      <c r="B2898">
        <f>[1]!EM_S_RISK_AVGRETURNY(A2898,"2015-12-01","2016-12-02","1")</f>
        <v>-40.908700000000003</v>
      </c>
    </row>
    <row r="2899" spans="1:2" x14ac:dyDescent="0.25">
      <c r="A2899" t="s">
        <v>2665</v>
      </c>
      <c r="B2899">
        <f>[1]!EM_S_RISK_AVGRETURNY(A2899,"2015-12-01","2016-12-02","1")</f>
        <v>-41.033499999999997</v>
      </c>
    </row>
    <row r="2900" spans="1:2" x14ac:dyDescent="0.25">
      <c r="A2900" t="s">
        <v>645</v>
      </c>
      <c r="B2900">
        <f>[1]!EM_S_RISK_AVGRETURNY(A2900,"2015-12-01","2016-12-02","1")</f>
        <v>-41.036299999999997</v>
      </c>
    </row>
    <row r="2901" spans="1:2" x14ac:dyDescent="0.25">
      <c r="A2901" t="s">
        <v>1645</v>
      </c>
      <c r="B2901">
        <f>[1]!EM_S_RISK_AVGRETURNY(A2901,"2015-12-01","2016-12-02","1")</f>
        <v>-41.038200000000003</v>
      </c>
    </row>
    <row r="2902" spans="1:2" x14ac:dyDescent="0.25">
      <c r="A2902" t="s">
        <v>1511</v>
      </c>
      <c r="B2902">
        <f>[1]!EM_S_RISK_AVGRETURNY(A2902,"2015-12-01","2016-12-02","1")</f>
        <v>-41.050699999999999</v>
      </c>
    </row>
    <row r="2903" spans="1:2" x14ac:dyDescent="0.25">
      <c r="A2903" t="s">
        <v>2567</v>
      </c>
      <c r="B2903">
        <f>[1]!EM_S_RISK_AVGRETURNY(A2903,"2015-12-01","2016-12-02","1")</f>
        <v>-41.252899999999997</v>
      </c>
    </row>
    <row r="2904" spans="1:2" x14ac:dyDescent="0.25">
      <c r="A2904" t="s">
        <v>1445</v>
      </c>
      <c r="B2904">
        <f>[1]!EM_S_RISK_AVGRETURNY(A2904,"2015-12-01","2016-12-02","1")</f>
        <v>-41.317700000000002</v>
      </c>
    </row>
    <row r="2905" spans="1:2" x14ac:dyDescent="0.25">
      <c r="A2905" t="s">
        <v>2594</v>
      </c>
      <c r="B2905">
        <f>[1]!EM_S_RISK_AVGRETURNY(A2905,"2015-12-01","2016-12-02","1")</f>
        <v>-41.462699999999998</v>
      </c>
    </row>
    <row r="2906" spans="1:2" x14ac:dyDescent="0.25">
      <c r="A2906" t="s">
        <v>2118</v>
      </c>
      <c r="B2906">
        <f>[1]!EM_S_RISK_AVGRETURNY(A2906,"2015-12-01","2016-12-02","1")</f>
        <v>-41.478999999999999</v>
      </c>
    </row>
    <row r="2907" spans="1:2" x14ac:dyDescent="0.25">
      <c r="A2907" t="s">
        <v>2274</v>
      </c>
      <c r="B2907">
        <f>[1]!EM_S_RISK_AVGRETURNY(A2907,"2015-12-01","2016-12-02","1")</f>
        <v>-41.479100000000003</v>
      </c>
    </row>
    <row r="2908" spans="1:2" x14ac:dyDescent="0.25">
      <c r="A2908" t="s">
        <v>2963</v>
      </c>
      <c r="B2908">
        <f>[1]!EM_S_RISK_AVGRETURNY(A2908,"2015-12-01","2016-12-02","1")</f>
        <v>-41.650500000000001</v>
      </c>
    </row>
    <row r="2909" spans="1:2" x14ac:dyDescent="0.25">
      <c r="A2909" t="s">
        <v>2486</v>
      </c>
      <c r="B2909">
        <f>[1]!EM_S_RISK_AVGRETURNY(A2909,"2015-12-01","2016-12-02","1")</f>
        <v>-41.746400000000001</v>
      </c>
    </row>
    <row r="2910" spans="1:2" x14ac:dyDescent="0.25">
      <c r="A2910" t="s">
        <v>2948</v>
      </c>
      <c r="B2910">
        <f>[1]!EM_S_RISK_AVGRETURNY(A2910,"2015-12-01","2016-12-02","1")</f>
        <v>-41.843600000000002</v>
      </c>
    </row>
    <row r="2911" spans="1:2" x14ac:dyDescent="0.25">
      <c r="A2911" t="s">
        <v>2729</v>
      </c>
      <c r="B2911">
        <f>[1]!EM_S_RISK_AVGRETURNY(A2911,"2015-12-01","2016-12-02","1")</f>
        <v>-41.995600000000003</v>
      </c>
    </row>
    <row r="2912" spans="1:2" x14ac:dyDescent="0.25">
      <c r="A2912" t="s">
        <v>1613</v>
      </c>
      <c r="B2912">
        <f>[1]!EM_S_RISK_AVGRETURNY(A2912,"2015-12-01","2016-12-02","1")</f>
        <v>-42.003900000000002</v>
      </c>
    </row>
    <row r="2913" spans="1:2" x14ac:dyDescent="0.25">
      <c r="A2913" t="s">
        <v>1274</v>
      </c>
      <c r="B2913">
        <f>[1]!EM_S_RISK_AVGRETURNY(A2913,"2015-12-01","2016-12-02","1")</f>
        <v>-42.103200000000001</v>
      </c>
    </row>
    <row r="2914" spans="1:2" x14ac:dyDescent="0.25">
      <c r="A2914" t="s">
        <v>1959</v>
      </c>
      <c r="B2914">
        <f>[1]!EM_S_RISK_AVGRETURNY(A2914,"2015-12-01","2016-12-02","1")</f>
        <v>-42.116700000000002</v>
      </c>
    </row>
    <row r="2915" spans="1:2" x14ac:dyDescent="0.25">
      <c r="A2915" t="s">
        <v>1257</v>
      </c>
      <c r="B2915">
        <f>[1]!EM_S_RISK_AVGRETURNY(A2915,"2015-12-01","2016-12-02","1")</f>
        <v>-42.277000000000001</v>
      </c>
    </row>
    <row r="2916" spans="1:2" x14ac:dyDescent="0.25">
      <c r="A2916" t="s">
        <v>2221</v>
      </c>
      <c r="B2916">
        <f>[1]!EM_S_RISK_AVGRETURNY(A2916,"2015-12-01","2016-12-02","1")</f>
        <v>-42.3904</v>
      </c>
    </row>
    <row r="2917" spans="1:2" x14ac:dyDescent="0.25">
      <c r="A2917" t="s">
        <v>2290</v>
      </c>
      <c r="B2917">
        <f>[1]!EM_S_RISK_AVGRETURNY(A2917,"2015-12-01","2016-12-02","1")</f>
        <v>-42.633800000000001</v>
      </c>
    </row>
    <row r="2918" spans="1:2" x14ac:dyDescent="0.25">
      <c r="A2918" t="s">
        <v>2615</v>
      </c>
      <c r="B2918">
        <f>[1]!EM_S_RISK_AVGRETURNY(A2918,"2015-12-01","2016-12-02","1")</f>
        <v>-42.678699999999999</v>
      </c>
    </row>
    <row r="2919" spans="1:2" x14ac:dyDescent="0.25">
      <c r="A2919" t="s">
        <v>2786</v>
      </c>
      <c r="B2919">
        <f>[1]!EM_S_RISK_AVGRETURNY(A2919,"2015-12-01","2016-12-02","1")</f>
        <v>-42.703000000000003</v>
      </c>
    </row>
    <row r="2920" spans="1:2" x14ac:dyDescent="0.25">
      <c r="A2920" t="s">
        <v>2817</v>
      </c>
      <c r="B2920">
        <f>[1]!EM_S_RISK_AVGRETURNY(A2920,"2015-12-01","2016-12-02","1")</f>
        <v>-42.789700000000003</v>
      </c>
    </row>
    <row r="2921" spans="1:2" x14ac:dyDescent="0.25">
      <c r="A2921" t="s">
        <v>1363</v>
      </c>
      <c r="B2921">
        <f>[1]!EM_S_RISK_AVGRETURNY(A2921,"2015-12-01","2016-12-02","1")</f>
        <v>-42.809699999999999</v>
      </c>
    </row>
    <row r="2922" spans="1:2" x14ac:dyDescent="0.25">
      <c r="A2922" t="s">
        <v>2669</v>
      </c>
      <c r="B2922">
        <f>[1]!EM_S_RISK_AVGRETURNY(A2922,"2015-12-01","2016-12-02","1")</f>
        <v>-42.897599999999997</v>
      </c>
    </row>
    <row r="2923" spans="1:2" x14ac:dyDescent="0.25">
      <c r="A2923" t="s">
        <v>1728</v>
      </c>
      <c r="B2923">
        <f>[1]!EM_S_RISK_AVGRETURNY(A2923,"2015-12-01","2016-12-02","1")</f>
        <v>-42.947499999999998</v>
      </c>
    </row>
    <row r="2924" spans="1:2" x14ac:dyDescent="0.25">
      <c r="A2924" t="s">
        <v>2661</v>
      </c>
      <c r="B2924">
        <f>[1]!EM_S_RISK_AVGRETURNY(A2924,"2015-12-01","2016-12-02","1")</f>
        <v>-43.0608</v>
      </c>
    </row>
    <row r="2925" spans="1:2" x14ac:dyDescent="0.25">
      <c r="A2925" t="s">
        <v>1894</v>
      </c>
      <c r="B2925">
        <f>[1]!EM_S_RISK_AVGRETURNY(A2925,"2015-12-01","2016-12-02","1")</f>
        <v>-43.063200000000002</v>
      </c>
    </row>
    <row r="2926" spans="1:2" x14ac:dyDescent="0.25">
      <c r="A2926" t="s">
        <v>1166</v>
      </c>
      <c r="B2926">
        <f>[1]!EM_S_RISK_AVGRETURNY(A2926,"2015-12-01","2016-12-02","1")</f>
        <v>-43.085999999999999</v>
      </c>
    </row>
    <row r="2927" spans="1:2" x14ac:dyDescent="0.25">
      <c r="A2927" t="s">
        <v>1853</v>
      </c>
      <c r="B2927">
        <f>[1]!EM_S_RISK_AVGRETURNY(A2927,"2015-12-01","2016-12-02","1")</f>
        <v>-43.121600000000001</v>
      </c>
    </row>
    <row r="2928" spans="1:2" x14ac:dyDescent="0.25">
      <c r="A2928" t="s">
        <v>2069</v>
      </c>
      <c r="B2928">
        <f>[1]!EM_S_RISK_AVGRETURNY(A2928,"2015-12-01","2016-12-02","1")</f>
        <v>-43.250399999999999</v>
      </c>
    </row>
    <row r="2929" spans="1:2" x14ac:dyDescent="0.25">
      <c r="A2929" t="s">
        <v>1066</v>
      </c>
      <c r="B2929">
        <f>[1]!EM_S_RISK_AVGRETURNY(A2929,"2015-12-01","2016-12-02","1")</f>
        <v>-43.429600000000001</v>
      </c>
    </row>
    <row r="2930" spans="1:2" x14ac:dyDescent="0.25">
      <c r="A2930" t="s">
        <v>2932</v>
      </c>
      <c r="B2930">
        <f>[1]!EM_S_RISK_AVGRETURNY(A2930,"2015-12-01","2016-12-02","1")</f>
        <v>-43.572400000000002</v>
      </c>
    </row>
    <row r="2931" spans="1:2" x14ac:dyDescent="0.25">
      <c r="A2931" t="s">
        <v>1273</v>
      </c>
      <c r="B2931">
        <f>[1]!EM_S_RISK_AVGRETURNY(A2931,"2015-12-01","2016-12-02","1")</f>
        <v>-43.641599999999997</v>
      </c>
    </row>
    <row r="2932" spans="1:2" x14ac:dyDescent="0.25">
      <c r="A2932" t="s">
        <v>2368</v>
      </c>
      <c r="B2932">
        <f>[1]!EM_S_RISK_AVGRETURNY(A2932,"2015-12-01","2016-12-02","1")</f>
        <v>-43.755200000000002</v>
      </c>
    </row>
    <row r="2933" spans="1:2" x14ac:dyDescent="0.25">
      <c r="A2933" t="s">
        <v>1587</v>
      </c>
      <c r="B2933">
        <f>[1]!EM_S_RISK_AVGRETURNY(A2933,"2015-12-01","2016-12-02","1")</f>
        <v>-43.814900000000002</v>
      </c>
    </row>
    <row r="2934" spans="1:2" x14ac:dyDescent="0.25">
      <c r="A2934" t="s">
        <v>679</v>
      </c>
      <c r="B2934">
        <f>[1]!EM_S_RISK_AVGRETURNY(A2934,"2015-12-01","2016-12-02","1")</f>
        <v>-43.817</v>
      </c>
    </row>
    <row r="2935" spans="1:2" x14ac:dyDescent="0.25">
      <c r="A2935" t="s">
        <v>2358</v>
      </c>
      <c r="B2935">
        <f>[1]!EM_S_RISK_AVGRETURNY(A2935,"2015-12-01","2016-12-02","1")</f>
        <v>-44.046599999999998</v>
      </c>
    </row>
    <row r="2936" spans="1:2" x14ac:dyDescent="0.25">
      <c r="A2936" t="s">
        <v>2282</v>
      </c>
      <c r="B2936">
        <f>[1]!EM_S_RISK_AVGRETURNY(A2936,"2015-12-01","2016-12-02","1")</f>
        <v>-44.148400000000002</v>
      </c>
    </row>
    <row r="2937" spans="1:2" x14ac:dyDescent="0.25">
      <c r="A2937" t="s">
        <v>2654</v>
      </c>
      <c r="B2937">
        <f>[1]!EM_S_RISK_AVGRETURNY(A2937,"2015-12-01","2016-12-02","1")</f>
        <v>-44.176900000000003</v>
      </c>
    </row>
    <row r="2938" spans="1:2" x14ac:dyDescent="0.25">
      <c r="A2938" t="s">
        <v>2260</v>
      </c>
      <c r="B2938">
        <f>[1]!EM_S_RISK_AVGRETURNY(A2938,"2015-12-01","2016-12-02","1")</f>
        <v>-44.215699999999998</v>
      </c>
    </row>
    <row r="2939" spans="1:2" x14ac:dyDescent="0.25">
      <c r="A2939" t="s">
        <v>1328</v>
      </c>
      <c r="B2939">
        <f>[1]!EM_S_RISK_AVGRETURNY(A2939,"2015-12-01","2016-12-02","1")</f>
        <v>-44.360300000000002</v>
      </c>
    </row>
    <row r="2940" spans="1:2" x14ac:dyDescent="0.25">
      <c r="A2940" t="s">
        <v>2079</v>
      </c>
      <c r="B2940">
        <f>[1]!EM_S_RISK_AVGRETURNY(A2940,"2015-12-01","2016-12-02","1")</f>
        <v>-44.428199999999997</v>
      </c>
    </row>
    <row r="2941" spans="1:2" x14ac:dyDescent="0.25">
      <c r="A2941" t="s">
        <v>2500</v>
      </c>
      <c r="B2941">
        <f>[1]!EM_S_RISK_AVGRETURNY(A2941,"2015-12-01","2016-12-02","1")</f>
        <v>-44.552100000000003</v>
      </c>
    </row>
    <row r="2942" spans="1:2" x14ac:dyDescent="0.25">
      <c r="A2942" t="s">
        <v>2052</v>
      </c>
      <c r="B2942">
        <f>[1]!EM_S_RISK_AVGRETURNY(A2942,"2015-12-01","2016-12-02","1")</f>
        <v>-44.680500000000002</v>
      </c>
    </row>
    <row r="2943" spans="1:2" x14ac:dyDescent="0.25">
      <c r="A2943" t="s">
        <v>2767</v>
      </c>
      <c r="B2943">
        <f>[1]!EM_S_RISK_AVGRETURNY(A2943,"2015-12-01","2016-12-02","1")</f>
        <v>-44.839599999999997</v>
      </c>
    </row>
    <row r="2944" spans="1:2" x14ac:dyDescent="0.25">
      <c r="A2944" t="s">
        <v>2454</v>
      </c>
      <c r="B2944">
        <f>[1]!EM_S_RISK_AVGRETURNY(A2944,"2015-12-01","2016-12-02","1")</f>
        <v>-45.084099999999999</v>
      </c>
    </row>
    <row r="2945" spans="1:2" x14ac:dyDescent="0.25">
      <c r="A2945" t="s">
        <v>2015</v>
      </c>
      <c r="B2945">
        <f>[1]!EM_S_RISK_AVGRETURNY(A2945,"2015-12-01","2016-12-02","1")</f>
        <v>-45.2273</v>
      </c>
    </row>
    <row r="2946" spans="1:2" x14ac:dyDescent="0.25">
      <c r="A2946" t="s">
        <v>1849</v>
      </c>
      <c r="B2946">
        <f>[1]!EM_S_RISK_AVGRETURNY(A2946,"2015-12-01","2016-12-02","1")</f>
        <v>-45.914499999999997</v>
      </c>
    </row>
    <row r="2947" spans="1:2" x14ac:dyDescent="0.25">
      <c r="A2947" t="s">
        <v>2892</v>
      </c>
      <c r="B2947">
        <f>[1]!EM_S_RISK_AVGRETURNY(A2947,"2015-12-01","2016-12-02","1")</f>
        <v>-46.018000000000001</v>
      </c>
    </row>
    <row r="2948" spans="1:2" x14ac:dyDescent="0.25">
      <c r="A2948" t="s">
        <v>1358</v>
      </c>
      <c r="B2948">
        <f>[1]!EM_S_RISK_AVGRETURNY(A2948,"2015-12-01","2016-12-02","1")</f>
        <v>-46.119799999999998</v>
      </c>
    </row>
    <row r="2949" spans="1:2" x14ac:dyDescent="0.25">
      <c r="A2949" t="s">
        <v>2366</v>
      </c>
      <c r="B2949">
        <f>[1]!EM_S_RISK_AVGRETURNY(A2949,"2015-12-01","2016-12-02","1")</f>
        <v>-46.329000000000001</v>
      </c>
    </row>
    <row r="2950" spans="1:2" x14ac:dyDescent="0.25">
      <c r="A2950" t="s">
        <v>931</v>
      </c>
      <c r="B2950">
        <f>[1]!EM_S_RISK_AVGRETURNY(A2950,"2015-12-01","2016-12-02","1")</f>
        <v>-46.409399999999998</v>
      </c>
    </row>
    <row r="2951" spans="1:2" x14ac:dyDescent="0.25">
      <c r="A2951" t="s">
        <v>1029</v>
      </c>
      <c r="B2951">
        <f>[1]!EM_S_RISK_AVGRETURNY(A2951,"2015-12-01","2016-12-02","1")</f>
        <v>-46.435600000000001</v>
      </c>
    </row>
    <row r="2952" spans="1:2" x14ac:dyDescent="0.25">
      <c r="A2952" t="s">
        <v>1342</v>
      </c>
      <c r="B2952">
        <f>[1]!EM_S_RISK_AVGRETURNY(A2952,"2015-12-01","2016-12-02","1")</f>
        <v>-46.444499999999998</v>
      </c>
    </row>
    <row r="2953" spans="1:2" x14ac:dyDescent="0.25">
      <c r="A2953" t="s">
        <v>1263</v>
      </c>
      <c r="B2953">
        <f>[1]!EM_S_RISK_AVGRETURNY(A2953,"2015-12-01","2016-12-02","1")</f>
        <v>-46.508000000000003</v>
      </c>
    </row>
    <row r="2954" spans="1:2" x14ac:dyDescent="0.25">
      <c r="A2954" t="s">
        <v>1088</v>
      </c>
      <c r="B2954">
        <f>[1]!EM_S_RISK_AVGRETURNY(A2954,"2015-12-01","2016-12-02","1")</f>
        <v>-47.020200000000003</v>
      </c>
    </row>
    <row r="2955" spans="1:2" x14ac:dyDescent="0.25">
      <c r="A2955" t="s">
        <v>1722</v>
      </c>
      <c r="B2955">
        <f>[1]!EM_S_RISK_AVGRETURNY(A2955,"2015-12-01","2016-12-02","1")</f>
        <v>-47.3202</v>
      </c>
    </row>
    <row r="2956" spans="1:2" x14ac:dyDescent="0.25">
      <c r="A2956" t="s">
        <v>2782</v>
      </c>
      <c r="B2956">
        <f>[1]!EM_S_RISK_AVGRETURNY(A2956,"2015-12-01","2016-12-02","1")</f>
        <v>-47.383600000000001</v>
      </c>
    </row>
    <row r="2957" spans="1:2" x14ac:dyDescent="0.25">
      <c r="A2957" t="s">
        <v>1271</v>
      </c>
      <c r="B2957">
        <f>[1]!EM_S_RISK_AVGRETURNY(A2957,"2015-12-01","2016-12-02","1")</f>
        <v>-47.5779</v>
      </c>
    </row>
    <row r="2958" spans="1:2" x14ac:dyDescent="0.25">
      <c r="A2958" t="s">
        <v>1813</v>
      </c>
      <c r="B2958">
        <f>[1]!EM_S_RISK_AVGRETURNY(A2958,"2015-12-01","2016-12-02","1")</f>
        <v>-47.809699999999999</v>
      </c>
    </row>
    <row r="2959" spans="1:2" x14ac:dyDescent="0.25">
      <c r="A2959" t="s">
        <v>1275</v>
      </c>
      <c r="B2959">
        <f>[1]!EM_S_RISK_AVGRETURNY(A2959,"2015-12-01","2016-12-02","1")</f>
        <v>-48.077300000000001</v>
      </c>
    </row>
    <row r="2960" spans="1:2" x14ac:dyDescent="0.25">
      <c r="A2960" t="s">
        <v>261</v>
      </c>
      <c r="B2960">
        <f>[1]!EM_S_RISK_AVGRETURNY(A2960,"2015-12-01","2016-12-02","1")</f>
        <v>-48.281700000000001</v>
      </c>
    </row>
    <row r="2961" spans="1:2" x14ac:dyDescent="0.25">
      <c r="A2961" t="s">
        <v>236</v>
      </c>
      <c r="B2961">
        <f>[1]!EM_S_RISK_AVGRETURNY(A2961,"2015-12-01","2016-12-02","1")</f>
        <v>-48.304299999999998</v>
      </c>
    </row>
    <row r="2962" spans="1:2" x14ac:dyDescent="0.25">
      <c r="A2962" t="s">
        <v>1256</v>
      </c>
      <c r="B2962">
        <f>[1]!EM_S_RISK_AVGRETURNY(A2962,"2015-12-01","2016-12-02","1")</f>
        <v>-48.3979</v>
      </c>
    </row>
    <row r="2963" spans="1:2" x14ac:dyDescent="0.25">
      <c r="A2963" t="s">
        <v>390</v>
      </c>
      <c r="B2963">
        <f>[1]!EM_S_RISK_AVGRETURNY(A2963,"2015-12-01","2016-12-02","1")</f>
        <v>-48.4176</v>
      </c>
    </row>
    <row r="2964" spans="1:2" x14ac:dyDescent="0.25">
      <c r="A2964" t="s">
        <v>498</v>
      </c>
      <c r="B2964">
        <f>[1]!EM_S_RISK_AVGRETURNY(A2964,"2015-12-01","2016-12-02","1")</f>
        <v>-48.631100000000004</v>
      </c>
    </row>
    <row r="2965" spans="1:2" x14ac:dyDescent="0.25">
      <c r="A2965" t="s">
        <v>2238</v>
      </c>
      <c r="B2965">
        <f>[1]!EM_S_RISK_AVGRETURNY(A2965,"2015-12-01","2016-12-02","1")</f>
        <v>-48.693899999999999</v>
      </c>
    </row>
    <row r="2966" spans="1:2" x14ac:dyDescent="0.25">
      <c r="A2966" t="s">
        <v>2388</v>
      </c>
      <c r="B2966">
        <f>[1]!EM_S_RISK_AVGRETURNY(A2966,"2015-12-01","2016-12-02","1")</f>
        <v>-48.756</v>
      </c>
    </row>
    <row r="2967" spans="1:2" x14ac:dyDescent="0.25">
      <c r="A2967" t="s">
        <v>1344</v>
      </c>
      <c r="B2967">
        <f>[1]!EM_S_RISK_AVGRETURNY(A2967,"2015-12-01","2016-12-02","1")</f>
        <v>-48.760800000000003</v>
      </c>
    </row>
    <row r="2968" spans="1:2" x14ac:dyDescent="0.25">
      <c r="A2968" t="s">
        <v>2387</v>
      </c>
      <c r="B2968">
        <f>[1]!EM_S_RISK_AVGRETURNY(A2968,"2015-12-01","2016-12-02","1")</f>
        <v>-48.86</v>
      </c>
    </row>
    <row r="2969" spans="1:2" x14ac:dyDescent="0.25">
      <c r="A2969" t="s">
        <v>1441</v>
      </c>
      <c r="B2969">
        <f>[1]!EM_S_RISK_AVGRETURNY(A2969,"2015-12-01","2016-12-02","1")</f>
        <v>-49.445799999999998</v>
      </c>
    </row>
    <row r="2970" spans="1:2" x14ac:dyDescent="0.25">
      <c r="A2970" t="s">
        <v>1043</v>
      </c>
      <c r="B2970">
        <f>[1]!EM_S_RISK_AVGRETURNY(A2970,"2015-12-01","2016-12-02","1")</f>
        <v>-49.61</v>
      </c>
    </row>
    <row r="2971" spans="1:2" x14ac:dyDescent="0.25">
      <c r="A2971" t="s">
        <v>1298</v>
      </c>
      <c r="B2971">
        <f>[1]!EM_S_RISK_AVGRETURNY(A2971,"2015-12-01","2016-12-02","1")</f>
        <v>-49.671399999999998</v>
      </c>
    </row>
    <row r="2972" spans="1:2" x14ac:dyDescent="0.25">
      <c r="A2972" t="s">
        <v>1349</v>
      </c>
      <c r="B2972">
        <f>[1]!EM_S_RISK_AVGRETURNY(A2972,"2015-12-01","2016-12-02","1")</f>
        <v>-49.695999999999998</v>
      </c>
    </row>
    <row r="2973" spans="1:2" x14ac:dyDescent="0.25">
      <c r="A2973" t="s">
        <v>2182</v>
      </c>
      <c r="B2973">
        <f>[1]!EM_S_RISK_AVGRETURNY(A2973,"2015-12-01","2016-12-02","1")</f>
        <v>-49.824599999999997</v>
      </c>
    </row>
    <row r="2974" spans="1:2" x14ac:dyDescent="0.25">
      <c r="A2974" t="s">
        <v>596</v>
      </c>
      <c r="B2974">
        <f>[1]!EM_S_RISK_AVGRETURNY(A2974,"2015-12-01","2016-12-02","1")</f>
        <v>-50.072600000000001</v>
      </c>
    </row>
    <row r="2975" spans="1:2" x14ac:dyDescent="0.25">
      <c r="A2975" t="s">
        <v>1290</v>
      </c>
      <c r="B2975">
        <f>[1]!EM_S_RISK_AVGRETURNY(A2975,"2015-12-01","2016-12-02","1")</f>
        <v>-50.121200000000002</v>
      </c>
    </row>
    <row r="2976" spans="1:2" x14ac:dyDescent="0.25">
      <c r="A2976" t="s">
        <v>250</v>
      </c>
      <c r="B2976">
        <f>[1]!EM_S_RISK_AVGRETURNY(A2976,"2015-12-01","2016-12-02","1")</f>
        <v>-50.246699999999997</v>
      </c>
    </row>
    <row r="2977" spans="1:2" x14ac:dyDescent="0.25">
      <c r="A2977" t="s">
        <v>639</v>
      </c>
      <c r="B2977">
        <f>[1]!EM_S_RISK_AVGRETURNY(A2977,"2015-12-01","2016-12-02","1")</f>
        <v>-50.9422</v>
      </c>
    </row>
    <row r="2978" spans="1:2" x14ac:dyDescent="0.25">
      <c r="A2978" t="s">
        <v>1983</v>
      </c>
      <c r="B2978">
        <f>[1]!EM_S_RISK_AVGRETURNY(A2978,"2015-12-01","2016-12-02","1")</f>
        <v>-50.989400000000003</v>
      </c>
    </row>
    <row r="2979" spans="1:2" x14ac:dyDescent="0.25">
      <c r="A2979" t="s">
        <v>439</v>
      </c>
      <c r="B2979">
        <f>[1]!EM_S_RISK_AVGRETURNY(A2979,"2015-12-01","2016-12-02","1")</f>
        <v>-51.419199999999996</v>
      </c>
    </row>
    <row r="2980" spans="1:2" x14ac:dyDescent="0.25">
      <c r="A2980" t="s">
        <v>726</v>
      </c>
      <c r="B2980">
        <f>[1]!EM_S_RISK_AVGRETURNY(A2980,"2015-12-01","2016-12-02","1")</f>
        <v>-51.556699999999999</v>
      </c>
    </row>
    <row r="2981" spans="1:2" x14ac:dyDescent="0.25">
      <c r="A2981" t="s">
        <v>1138</v>
      </c>
      <c r="B2981">
        <f>[1]!EM_S_RISK_AVGRETURNY(A2981,"2015-12-01","2016-12-02","1")</f>
        <v>-51.644399999999997</v>
      </c>
    </row>
    <row r="2982" spans="1:2" x14ac:dyDescent="0.25">
      <c r="A2982" t="s">
        <v>2573</v>
      </c>
      <c r="B2982">
        <f>[1]!EM_S_RISK_AVGRETURNY(A2982,"2015-12-01","2016-12-02","1")</f>
        <v>-52.057499999999997</v>
      </c>
    </row>
    <row r="2983" spans="1:2" x14ac:dyDescent="0.25">
      <c r="A2983" t="s">
        <v>1551</v>
      </c>
      <c r="B2983">
        <f>[1]!EM_S_RISK_AVGRETURNY(A2983,"2015-12-01","2016-12-02","1")</f>
        <v>-53.998899999999999</v>
      </c>
    </row>
    <row r="2984" spans="1:2" x14ac:dyDescent="0.25">
      <c r="A2984" t="s">
        <v>237</v>
      </c>
      <c r="B2984">
        <f>[1]!EM_S_RISK_AVGRETURNY(A2984,"2015-12-01","2016-12-02","1")</f>
        <v>-54.377699999999997</v>
      </c>
    </row>
    <row r="2985" spans="1:2" x14ac:dyDescent="0.25">
      <c r="A2985" t="s">
        <v>821</v>
      </c>
      <c r="B2985">
        <f>[1]!EM_S_RISK_AVGRETURNY(A2985,"2015-12-01","2016-12-02","1")</f>
        <v>-54.457500000000003</v>
      </c>
    </row>
    <row r="2986" spans="1:2" x14ac:dyDescent="0.25">
      <c r="A2986" t="s">
        <v>487</v>
      </c>
      <c r="B2986">
        <f>[1]!EM_S_RISK_AVGRETURNY(A2986,"2015-12-01","2016-12-02","1")</f>
        <v>-54.814700000000002</v>
      </c>
    </row>
    <row r="2987" spans="1:2" x14ac:dyDescent="0.25">
      <c r="A2987" t="s">
        <v>1323</v>
      </c>
      <c r="B2987">
        <f>[1]!EM_S_RISK_AVGRETURNY(A2987,"2015-12-01","2016-12-02","1")</f>
        <v>-57.193600000000004</v>
      </c>
    </row>
    <row r="2988" spans="1:2" x14ac:dyDescent="0.25">
      <c r="A2988" t="s">
        <v>2044</v>
      </c>
      <c r="B2988">
        <f>[1]!EM_S_RISK_AVGRETURNY(A2988,"2015-12-01","2016-12-02","1")</f>
        <v>-57.2896</v>
      </c>
    </row>
    <row r="2989" spans="1:2" x14ac:dyDescent="0.25">
      <c r="A2989" t="s">
        <v>1377</v>
      </c>
      <c r="B2989">
        <f>[1]!EM_S_RISK_AVGRETURNY(A2989,"2015-12-01","2016-12-02","1")</f>
        <v>-58.163200000000003</v>
      </c>
    </row>
    <row r="2990" spans="1:2" x14ac:dyDescent="0.25">
      <c r="A2990" t="s">
        <v>1710</v>
      </c>
      <c r="B2990">
        <f>[1]!EM_S_RISK_AVGRETURNY(A2990,"2015-12-01","2016-12-02","1")</f>
        <v>-59.351900000000001</v>
      </c>
    </row>
    <row r="2991" spans="1:2" x14ac:dyDescent="0.25">
      <c r="A2991" t="s">
        <v>2531</v>
      </c>
      <c r="B2991">
        <f>[1]!EM_S_RISK_AVGRETURNY(A2991,"2015-12-01","2016-12-02","1")</f>
        <v>-61.616999999999997</v>
      </c>
    </row>
    <row r="2992" spans="1:2" x14ac:dyDescent="0.25">
      <c r="A2992" t="s">
        <v>1804</v>
      </c>
      <c r="B2992">
        <f>[1]!EM_S_RISK_AVGRETURNY(A2992,"2015-12-01","2016-12-02","1")</f>
        <v>-62.993400000000001</v>
      </c>
    </row>
    <row r="2993" spans="1:2" x14ac:dyDescent="0.25">
      <c r="A2993" t="s">
        <v>1369</v>
      </c>
      <c r="B2993">
        <f>[1]!EM_S_RISK_AVGRETURNY(A2993,"2015-12-01","2016-12-02","1")</f>
        <v>-82.152799999999999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2"/>
  <sheetViews>
    <sheetView workbookViewId="0">
      <selection activeCell="D6" sqref="D6"/>
    </sheetView>
  </sheetViews>
  <sheetFormatPr defaultRowHeight="15" x14ac:dyDescent="0.25"/>
  <cols>
    <col min="1" max="1" width="14.28515625" style="13" customWidth="1"/>
  </cols>
  <sheetData>
    <row r="1" spans="1:2" x14ac:dyDescent="0.25">
      <c r="A1" s="13" t="s">
        <v>137</v>
      </c>
      <c r="B1">
        <v>1</v>
      </c>
    </row>
    <row r="2" spans="1:2" x14ac:dyDescent="0.25">
      <c r="A2" s="13" t="s">
        <v>1739</v>
      </c>
      <c r="B2">
        <v>2</v>
      </c>
    </row>
    <row r="3" spans="1:2" x14ac:dyDescent="0.25">
      <c r="A3" s="13" t="s">
        <v>45</v>
      </c>
      <c r="B3">
        <v>3</v>
      </c>
    </row>
    <row r="4" spans="1:2" x14ac:dyDescent="0.25">
      <c r="A4" s="13" t="s">
        <v>80</v>
      </c>
      <c r="B4">
        <v>4</v>
      </c>
    </row>
    <row r="5" spans="1:2" x14ac:dyDescent="0.25">
      <c r="A5" s="13" t="s">
        <v>1181</v>
      </c>
      <c r="B5">
        <v>5</v>
      </c>
    </row>
    <row r="6" spans="1:2" x14ac:dyDescent="0.25">
      <c r="A6" s="13" t="s">
        <v>1183</v>
      </c>
      <c r="B6">
        <v>6</v>
      </c>
    </row>
    <row r="7" spans="1:2" x14ac:dyDescent="0.25">
      <c r="A7" s="13" t="s">
        <v>31</v>
      </c>
      <c r="B7">
        <v>7</v>
      </c>
    </row>
    <row r="8" spans="1:2" x14ac:dyDescent="0.25">
      <c r="A8" s="13" t="s">
        <v>1741</v>
      </c>
      <c r="B8">
        <v>8</v>
      </c>
    </row>
    <row r="9" spans="1:2" x14ac:dyDescent="0.25">
      <c r="A9" s="13" t="s">
        <v>1742</v>
      </c>
      <c r="B9">
        <v>9</v>
      </c>
    </row>
    <row r="10" spans="1:2" x14ac:dyDescent="0.25">
      <c r="A10" s="13" t="s">
        <v>1186</v>
      </c>
      <c r="B10">
        <v>10</v>
      </c>
    </row>
    <row r="11" spans="1:2" x14ac:dyDescent="0.25">
      <c r="A11" s="13" t="s">
        <v>98</v>
      </c>
      <c r="B11">
        <v>11</v>
      </c>
    </row>
    <row r="12" spans="1:2" x14ac:dyDescent="0.25">
      <c r="A12" s="13" t="s">
        <v>1185</v>
      </c>
      <c r="B12">
        <v>12</v>
      </c>
    </row>
    <row r="13" spans="1:2" x14ac:dyDescent="0.25">
      <c r="A13" s="13" t="s">
        <v>1182</v>
      </c>
      <c r="B13">
        <v>13</v>
      </c>
    </row>
    <row r="14" spans="1:2" x14ac:dyDescent="0.25">
      <c r="A14" s="13" t="s">
        <v>1184</v>
      </c>
      <c r="B14">
        <v>14</v>
      </c>
    </row>
    <row r="15" spans="1:2" x14ac:dyDescent="0.25">
      <c r="A15" s="13" t="s">
        <v>34</v>
      </c>
      <c r="B15">
        <v>15</v>
      </c>
    </row>
    <row r="16" spans="1:2" x14ac:dyDescent="0.25">
      <c r="A16" s="13" t="s">
        <v>1743</v>
      </c>
      <c r="B16">
        <v>16</v>
      </c>
    </row>
    <row r="17" spans="1:2" x14ac:dyDescent="0.25">
      <c r="A17" s="13" t="s">
        <v>246</v>
      </c>
      <c r="B17">
        <v>17</v>
      </c>
    </row>
    <row r="18" spans="1:2" x14ac:dyDescent="0.25">
      <c r="A18" s="13" t="s">
        <v>1191</v>
      </c>
      <c r="B18">
        <v>18</v>
      </c>
    </row>
    <row r="19" spans="1:2" x14ac:dyDescent="0.25">
      <c r="A19" s="13" t="s">
        <v>189</v>
      </c>
      <c r="B19">
        <v>19</v>
      </c>
    </row>
    <row r="20" spans="1:2" x14ac:dyDescent="0.25">
      <c r="A20" s="13" t="s">
        <v>1187</v>
      </c>
      <c r="B20">
        <v>20</v>
      </c>
    </row>
    <row r="21" spans="1:2" x14ac:dyDescent="0.25">
      <c r="A21" s="13" t="s">
        <v>158</v>
      </c>
      <c r="B21">
        <v>21</v>
      </c>
    </row>
    <row r="22" spans="1:2" x14ac:dyDescent="0.25">
      <c r="A22" s="13" t="s">
        <v>1190</v>
      </c>
      <c r="B22">
        <v>22</v>
      </c>
    </row>
    <row r="23" spans="1:2" x14ac:dyDescent="0.25">
      <c r="A23" s="13" t="s">
        <v>1189</v>
      </c>
      <c r="B23">
        <v>23</v>
      </c>
    </row>
    <row r="24" spans="1:2" x14ac:dyDescent="0.25">
      <c r="A24" s="13" t="s">
        <v>58</v>
      </c>
      <c r="B24">
        <v>24</v>
      </c>
    </row>
    <row r="25" spans="1:2" x14ac:dyDescent="0.25">
      <c r="A25" s="13" t="s">
        <v>1746</v>
      </c>
      <c r="B25">
        <v>25</v>
      </c>
    </row>
    <row r="26" spans="1:2" x14ac:dyDescent="0.25">
      <c r="A26" s="13" t="s">
        <v>1188</v>
      </c>
      <c r="B26">
        <v>26</v>
      </c>
    </row>
    <row r="27" spans="1:2" x14ac:dyDescent="0.25">
      <c r="A27" s="13" t="s">
        <v>83</v>
      </c>
      <c r="B27">
        <v>27</v>
      </c>
    </row>
    <row r="28" spans="1:2" x14ac:dyDescent="0.25">
      <c r="A28" s="13" t="s">
        <v>1193</v>
      </c>
      <c r="B28">
        <v>28</v>
      </c>
    </row>
    <row r="29" spans="1:2" x14ac:dyDescent="0.25">
      <c r="A29" s="13" t="s">
        <v>1744</v>
      </c>
      <c r="B29">
        <v>29</v>
      </c>
    </row>
    <row r="30" spans="1:2" x14ac:dyDescent="0.25">
      <c r="A30" s="13" t="s">
        <v>57</v>
      </c>
      <c r="B30">
        <v>30</v>
      </c>
    </row>
    <row r="31" spans="1:2" x14ac:dyDescent="0.25">
      <c r="A31" s="13" t="s">
        <v>93</v>
      </c>
      <c r="B31">
        <v>31</v>
      </c>
    </row>
    <row r="32" spans="1:2" x14ac:dyDescent="0.25">
      <c r="A32" s="13" t="s">
        <v>1196</v>
      </c>
      <c r="B32">
        <v>32</v>
      </c>
    </row>
    <row r="33" spans="1:2" x14ac:dyDescent="0.25">
      <c r="A33" s="13" t="s">
        <v>1194</v>
      </c>
      <c r="B33">
        <v>33</v>
      </c>
    </row>
    <row r="34" spans="1:2" x14ac:dyDescent="0.25">
      <c r="A34" s="13" t="s">
        <v>1748</v>
      </c>
      <c r="B34">
        <v>34</v>
      </c>
    </row>
    <row r="35" spans="1:2" x14ac:dyDescent="0.25">
      <c r="A35" s="13" t="s">
        <v>1195</v>
      </c>
      <c r="B35">
        <v>35</v>
      </c>
    </row>
    <row r="36" spans="1:2" x14ac:dyDescent="0.25">
      <c r="A36" s="13" t="s">
        <v>154</v>
      </c>
      <c r="B36">
        <v>36</v>
      </c>
    </row>
    <row r="37" spans="1:2" x14ac:dyDescent="0.25">
      <c r="A37" s="13" t="s">
        <v>1745</v>
      </c>
      <c r="B37">
        <v>37</v>
      </c>
    </row>
    <row r="38" spans="1:2" x14ac:dyDescent="0.25">
      <c r="A38" s="13" t="s">
        <v>1198</v>
      </c>
      <c r="B38">
        <v>38</v>
      </c>
    </row>
    <row r="39" spans="1:2" x14ac:dyDescent="0.25">
      <c r="A39" s="13" t="s">
        <v>167</v>
      </c>
      <c r="B39">
        <v>39</v>
      </c>
    </row>
    <row r="40" spans="1:2" x14ac:dyDescent="0.25">
      <c r="A40" s="13" t="s">
        <v>117</v>
      </c>
      <c r="B40">
        <v>40</v>
      </c>
    </row>
    <row r="41" spans="1:2" x14ac:dyDescent="0.25">
      <c r="A41" s="13" t="s">
        <v>49</v>
      </c>
      <c r="B41">
        <v>41</v>
      </c>
    </row>
    <row r="42" spans="1:2" x14ac:dyDescent="0.25">
      <c r="A42" s="13" t="s">
        <v>1192</v>
      </c>
      <c r="B42">
        <v>42</v>
      </c>
    </row>
    <row r="43" spans="1:2" x14ac:dyDescent="0.25">
      <c r="A43" s="13" t="s">
        <v>1200</v>
      </c>
      <c r="B43">
        <v>43</v>
      </c>
    </row>
    <row r="44" spans="1:2" x14ac:dyDescent="0.25">
      <c r="A44" s="13" t="s">
        <v>1201</v>
      </c>
      <c r="B44">
        <v>44</v>
      </c>
    </row>
    <row r="45" spans="1:2" x14ac:dyDescent="0.25">
      <c r="A45" s="13" t="s">
        <v>75</v>
      </c>
      <c r="B45">
        <v>45</v>
      </c>
    </row>
    <row r="46" spans="1:2" x14ac:dyDescent="0.25">
      <c r="A46" s="13" t="s">
        <v>1203</v>
      </c>
      <c r="B46">
        <v>46</v>
      </c>
    </row>
    <row r="47" spans="1:2" x14ac:dyDescent="0.25">
      <c r="A47" s="13" t="s">
        <v>1197</v>
      </c>
      <c r="B47">
        <v>47</v>
      </c>
    </row>
    <row r="48" spans="1:2" x14ac:dyDescent="0.25">
      <c r="A48" s="13" t="s">
        <v>50</v>
      </c>
      <c r="B48">
        <v>48</v>
      </c>
    </row>
    <row r="49" spans="1:2" x14ac:dyDescent="0.25">
      <c r="A49" s="13" t="s">
        <v>77</v>
      </c>
      <c r="B49">
        <v>49</v>
      </c>
    </row>
    <row r="50" spans="1:2" x14ac:dyDescent="0.25">
      <c r="A50" s="13" t="s">
        <v>1199</v>
      </c>
      <c r="B50">
        <v>50</v>
      </c>
    </row>
    <row r="51" spans="1:2" x14ac:dyDescent="0.25">
      <c r="A51" s="13" t="s">
        <v>1209</v>
      </c>
      <c r="B51">
        <v>51</v>
      </c>
    </row>
    <row r="52" spans="1:2" x14ac:dyDescent="0.25">
      <c r="A52" s="13" t="s">
        <v>161</v>
      </c>
      <c r="B52">
        <v>52</v>
      </c>
    </row>
    <row r="53" spans="1:2" x14ac:dyDescent="0.25">
      <c r="A53" s="13" t="s">
        <v>1204</v>
      </c>
      <c r="B53">
        <v>53</v>
      </c>
    </row>
    <row r="54" spans="1:2" x14ac:dyDescent="0.25">
      <c r="A54" s="13" t="s">
        <v>1206</v>
      </c>
      <c r="B54">
        <v>54</v>
      </c>
    </row>
    <row r="55" spans="1:2" x14ac:dyDescent="0.25">
      <c r="A55" s="13" t="s">
        <v>1202</v>
      </c>
      <c r="B55">
        <v>55</v>
      </c>
    </row>
    <row r="56" spans="1:2" x14ac:dyDescent="0.25">
      <c r="A56" s="13" t="s">
        <v>187</v>
      </c>
      <c r="B56">
        <v>56</v>
      </c>
    </row>
    <row r="57" spans="1:2" x14ac:dyDescent="0.25">
      <c r="A57" s="13" t="s">
        <v>1211</v>
      </c>
      <c r="B57">
        <v>57</v>
      </c>
    </row>
    <row r="58" spans="1:2" x14ac:dyDescent="0.25">
      <c r="A58" s="13" t="s">
        <v>296</v>
      </c>
      <c r="B58">
        <v>58</v>
      </c>
    </row>
    <row r="59" spans="1:2" x14ac:dyDescent="0.25">
      <c r="A59" s="13" t="s">
        <v>1747</v>
      </c>
      <c r="B59">
        <v>59</v>
      </c>
    </row>
    <row r="60" spans="1:2" x14ac:dyDescent="0.25">
      <c r="A60" s="13" t="s">
        <v>1214</v>
      </c>
      <c r="B60">
        <v>60</v>
      </c>
    </row>
    <row r="61" spans="1:2" x14ac:dyDescent="0.25">
      <c r="A61" s="13" t="s">
        <v>126</v>
      </c>
      <c r="B61">
        <v>61</v>
      </c>
    </row>
    <row r="62" spans="1:2" x14ac:dyDescent="0.25">
      <c r="A62" s="13" t="s">
        <v>182</v>
      </c>
      <c r="B62">
        <v>62</v>
      </c>
    </row>
    <row r="63" spans="1:2" x14ac:dyDescent="0.25">
      <c r="A63" s="13" t="s">
        <v>145</v>
      </c>
      <c r="B63">
        <v>63</v>
      </c>
    </row>
    <row r="64" spans="1:2" x14ac:dyDescent="0.25">
      <c r="A64" s="13" t="s">
        <v>168</v>
      </c>
      <c r="B64">
        <v>64</v>
      </c>
    </row>
    <row r="65" spans="1:2" x14ac:dyDescent="0.25">
      <c r="A65" s="13" t="s">
        <v>32</v>
      </c>
      <c r="B65">
        <v>65</v>
      </c>
    </row>
    <row r="66" spans="1:2" x14ac:dyDescent="0.25">
      <c r="A66" s="13" t="s">
        <v>59</v>
      </c>
      <c r="B66">
        <v>66</v>
      </c>
    </row>
    <row r="67" spans="1:2" x14ac:dyDescent="0.25">
      <c r="A67" s="13" t="s">
        <v>315</v>
      </c>
      <c r="B67">
        <v>67</v>
      </c>
    </row>
    <row r="68" spans="1:2" x14ac:dyDescent="0.25">
      <c r="A68" s="13" t="s">
        <v>1219</v>
      </c>
      <c r="B68">
        <v>68</v>
      </c>
    </row>
    <row r="69" spans="1:2" x14ac:dyDescent="0.25">
      <c r="A69" s="13" t="s">
        <v>1755</v>
      </c>
      <c r="B69">
        <v>69</v>
      </c>
    </row>
    <row r="70" spans="1:2" x14ac:dyDescent="0.25">
      <c r="A70" s="13" t="s">
        <v>1751</v>
      </c>
      <c r="B70">
        <v>70</v>
      </c>
    </row>
    <row r="71" spans="1:2" x14ac:dyDescent="0.25">
      <c r="A71" s="13" t="s">
        <v>1207</v>
      </c>
      <c r="B71">
        <v>71</v>
      </c>
    </row>
    <row r="72" spans="1:2" x14ac:dyDescent="0.25">
      <c r="A72" s="13" t="s">
        <v>1208</v>
      </c>
      <c r="B72">
        <v>72</v>
      </c>
    </row>
    <row r="73" spans="1:2" x14ac:dyDescent="0.25">
      <c r="A73" s="13" t="s">
        <v>1213</v>
      </c>
      <c r="B73">
        <v>73</v>
      </c>
    </row>
    <row r="74" spans="1:2" x14ac:dyDescent="0.25">
      <c r="A74" s="13" t="s">
        <v>190</v>
      </c>
      <c r="B74">
        <v>74</v>
      </c>
    </row>
    <row r="75" spans="1:2" x14ac:dyDescent="0.25">
      <c r="A75" s="13" t="s">
        <v>1753</v>
      </c>
      <c r="B75">
        <v>75</v>
      </c>
    </row>
    <row r="76" spans="1:2" x14ac:dyDescent="0.25">
      <c r="A76" s="13" t="s">
        <v>337</v>
      </c>
      <c r="B76">
        <v>76</v>
      </c>
    </row>
    <row r="77" spans="1:2" x14ac:dyDescent="0.25">
      <c r="A77" s="13" t="s">
        <v>94</v>
      </c>
      <c r="B77">
        <v>77</v>
      </c>
    </row>
    <row r="78" spans="1:2" x14ac:dyDescent="0.25">
      <c r="A78" s="13" t="s">
        <v>211</v>
      </c>
      <c r="B78">
        <v>78</v>
      </c>
    </row>
    <row r="79" spans="1:2" x14ac:dyDescent="0.25">
      <c r="A79" s="13" t="s">
        <v>1215</v>
      </c>
      <c r="B79">
        <v>79</v>
      </c>
    </row>
    <row r="80" spans="1:2" x14ac:dyDescent="0.25">
      <c r="A80" s="13" t="s">
        <v>1220</v>
      </c>
      <c r="B80">
        <v>80</v>
      </c>
    </row>
    <row r="81" spans="1:2" x14ac:dyDescent="0.25">
      <c r="A81" s="13" t="s">
        <v>1224</v>
      </c>
      <c r="B81">
        <v>81</v>
      </c>
    </row>
    <row r="82" spans="1:2" x14ac:dyDescent="0.25">
      <c r="A82" s="13" t="s">
        <v>1756</v>
      </c>
      <c r="B82">
        <v>82</v>
      </c>
    </row>
    <row r="83" spans="1:2" x14ac:dyDescent="0.25">
      <c r="A83" s="13" t="s">
        <v>96</v>
      </c>
      <c r="B83">
        <v>83</v>
      </c>
    </row>
    <row r="84" spans="1:2" x14ac:dyDescent="0.25">
      <c r="A84" s="13" t="s">
        <v>1757</v>
      </c>
      <c r="B84">
        <v>84</v>
      </c>
    </row>
    <row r="85" spans="1:2" x14ac:dyDescent="0.25">
      <c r="A85" s="13" t="s">
        <v>141</v>
      </c>
      <c r="B85">
        <v>85</v>
      </c>
    </row>
    <row r="86" spans="1:2" x14ac:dyDescent="0.25">
      <c r="A86" s="13" t="s">
        <v>1749</v>
      </c>
      <c r="B86">
        <v>86</v>
      </c>
    </row>
    <row r="87" spans="1:2" x14ac:dyDescent="0.25">
      <c r="A87" s="13" t="s">
        <v>1217</v>
      </c>
      <c r="B87">
        <v>87</v>
      </c>
    </row>
    <row r="88" spans="1:2" x14ac:dyDescent="0.25">
      <c r="A88" s="13" t="s">
        <v>1210</v>
      </c>
      <c r="B88">
        <v>88</v>
      </c>
    </row>
    <row r="89" spans="1:2" x14ac:dyDescent="0.25">
      <c r="A89" s="13" t="s">
        <v>65</v>
      </c>
      <c r="B89">
        <v>89</v>
      </c>
    </row>
    <row r="90" spans="1:2" x14ac:dyDescent="0.25">
      <c r="A90" s="13" t="s">
        <v>411</v>
      </c>
      <c r="B90">
        <v>90</v>
      </c>
    </row>
    <row r="91" spans="1:2" x14ac:dyDescent="0.25">
      <c r="A91" s="13" t="s">
        <v>1750</v>
      </c>
      <c r="B91">
        <v>91</v>
      </c>
    </row>
    <row r="92" spans="1:2" x14ac:dyDescent="0.25">
      <c r="A92" s="13" t="s">
        <v>1205</v>
      </c>
      <c r="B92">
        <v>92</v>
      </c>
    </row>
    <row r="93" spans="1:2" x14ac:dyDescent="0.25">
      <c r="A93" s="13" t="s">
        <v>286</v>
      </c>
      <c r="B93">
        <v>93</v>
      </c>
    </row>
    <row r="94" spans="1:2" x14ac:dyDescent="0.25">
      <c r="A94" s="13" t="s">
        <v>1221</v>
      </c>
      <c r="B94">
        <v>94</v>
      </c>
    </row>
    <row r="95" spans="1:2" x14ac:dyDescent="0.25">
      <c r="A95" s="13" t="s">
        <v>1752</v>
      </c>
      <c r="B95">
        <v>95</v>
      </c>
    </row>
    <row r="96" spans="1:2" x14ac:dyDescent="0.25">
      <c r="A96" s="13" t="s">
        <v>1218</v>
      </c>
      <c r="B96">
        <v>96</v>
      </c>
    </row>
    <row r="97" spans="1:2" x14ac:dyDescent="0.25">
      <c r="A97" s="13" t="s">
        <v>1212</v>
      </c>
      <c r="B97">
        <v>97</v>
      </c>
    </row>
    <row r="98" spans="1:2" x14ac:dyDescent="0.25">
      <c r="A98" s="13" t="s">
        <v>1759</v>
      </c>
      <c r="B98">
        <v>98</v>
      </c>
    </row>
    <row r="99" spans="1:2" x14ac:dyDescent="0.25">
      <c r="A99" s="13" t="s">
        <v>1216</v>
      </c>
      <c r="B99">
        <v>99</v>
      </c>
    </row>
    <row r="100" spans="1:2" x14ac:dyDescent="0.25">
      <c r="A100" s="13" t="s">
        <v>1225</v>
      </c>
      <c r="B100">
        <v>100</v>
      </c>
    </row>
    <row r="101" spans="1:2" x14ac:dyDescent="0.25">
      <c r="A101" s="13" t="s">
        <v>1222</v>
      </c>
      <c r="B101">
        <v>101</v>
      </c>
    </row>
    <row r="102" spans="1:2" x14ac:dyDescent="0.25">
      <c r="A102" s="13" t="s">
        <v>1227</v>
      </c>
      <c r="B102">
        <v>102</v>
      </c>
    </row>
    <row r="103" spans="1:2" x14ac:dyDescent="0.25">
      <c r="A103" s="13" t="s">
        <v>1758</v>
      </c>
      <c r="B103">
        <v>103</v>
      </c>
    </row>
    <row r="104" spans="1:2" x14ac:dyDescent="0.25">
      <c r="A104" s="13" t="s">
        <v>1223</v>
      </c>
      <c r="B104">
        <v>104</v>
      </c>
    </row>
    <row r="105" spans="1:2" x14ac:dyDescent="0.25">
      <c r="A105" s="13" t="s">
        <v>1760</v>
      </c>
      <c r="B105">
        <v>105</v>
      </c>
    </row>
    <row r="106" spans="1:2" x14ac:dyDescent="0.25">
      <c r="A106" s="13" t="s">
        <v>408</v>
      </c>
      <c r="B106">
        <v>106</v>
      </c>
    </row>
    <row r="107" spans="1:2" x14ac:dyDescent="0.25">
      <c r="A107" s="13" t="s">
        <v>186</v>
      </c>
      <c r="B107">
        <v>107</v>
      </c>
    </row>
    <row r="108" spans="1:2" x14ac:dyDescent="0.25">
      <c r="A108" s="13" t="s">
        <v>1761</v>
      </c>
      <c r="B108">
        <v>108</v>
      </c>
    </row>
    <row r="109" spans="1:2" x14ac:dyDescent="0.25">
      <c r="A109" s="13" t="s">
        <v>253</v>
      </c>
      <c r="B109">
        <v>109</v>
      </c>
    </row>
    <row r="110" spans="1:2" x14ac:dyDescent="0.25">
      <c r="A110" s="13" t="s">
        <v>1754</v>
      </c>
      <c r="B110">
        <v>110</v>
      </c>
    </row>
    <row r="111" spans="1:2" x14ac:dyDescent="0.25">
      <c r="A111" s="13" t="s">
        <v>1230</v>
      </c>
      <c r="B111">
        <v>111</v>
      </c>
    </row>
    <row r="112" spans="1:2" x14ac:dyDescent="0.25">
      <c r="A112" s="13" t="s">
        <v>204</v>
      </c>
      <c r="B112">
        <v>112</v>
      </c>
    </row>
    <row r="113" spans="1:2" x14ac:dyDescent="0.25">
      <c r="A113" s="13" t="s">
        <v>1229</v>
      </c>
      <c r="B113">
        <v>113</v>
      </c>
    </row>
    <row r="114" spans="1:2" x14ac:dyDescent="0.25">
      <c r="A114" s="13" t="s">
        <v>1226</v>
      </c>
      <c r="B114">
        <v>114</v>
      </c>
    </row>
    <row r="115" spans="1:2" x14ac:dyDescent="0.25">
      <c r="A115" s="13" t="s">
        <v>1237</v>
      </c>
      <c r="B115">
        <v>115</v>
      </c>
    </row>
    <row r="116" spans="1:2" x14ac:dyDescent="0.25">
      <c r="A116" s="13" t="s">
        <v>43</v>
      </c>
      <c r="B116">
        <v>116</v>
      </c>
    </row>
    <row r="117" spans="1:2" x14ac:dyDescent="0.25">
      <c r="A117" s="13" t="s">
        <v>170</v>
      </c>
      <c r="B117">
        <v>117</v>
      </c>
    </row>
    <row r="118" spans="1:2" x14ac:dyDescent="0.25">
      <c r="A118" s="13" t="s">
        <v>129</v>
      </c>
      <c r="B118">
        <v>118</v>
      </c>
    </row>
    <row r="119" spans="1:2" x14ac:dyDescent="0.25">
      <c r="A119" s="13" t="s">
        <v>407</v>
      </c>
      <c r="B119">
        <v>119</v>
      </c>
    </row>
    <row r="120" spans="1:2" x14ac:dyDescent="0.25">
      <c r="A120" s="13" t="s">
        <v>123</v>
      </c>
      <c r="B120">
        <v>120</v>
      </c>
    </row>
    <row r="121" spans="1:2" x14ac:dyDescent="0.25">
      <c r="A121" s="13" t="s">
        <v>119</v>
      </c>
      <c r="B121">
        <v>121</v>
      </c>
    </row>
    <row r="122" spans="1:2" x14ac:dyDescent="0.25">
      <c r="A122" s="13" t="s">
        <v>111</v>
      </c>
      <c r="B122">
        <v>122</v>
      </c>
    </row>
    <row r="123" spans="1:2" x14ac:dyDescent="0.25">
      <c r="A123" s="13" t="s">
        <v>391</v>
      </c>
      <c r="B123">
        <v>123</v>
      </c>
    </row>
    <row r="124" spans="1:2" x14ac:dyDescent="0.25">
      <c r="A124" s="13" t="s">
        <v>1762</v>
      </c>
      <c r="B124">
        <v>124</v>
      </c>
    </row>
    <row r="125" spans="1:2" x14ac:dyDescent="0.25">
      <c r="A125" s="13" t="s">
        <v>73</v>
      </c>
      <c r="B125">
        <v>125</v>
      </c>
    </row>
    <row r="126" spans="1:2" x14ac:dyDescent="0.25">
      <c r="A126" s="13" t="s">
        <v>1228</v>
      </c>
      <c r="B126">
        <v>126</v>
      </c>
    </row>
    <row r="127" spans="1:2" x14ac:dyDescent="0.25">
      <c r="A127" s="13" t="s">
        <v>1239</v>
      </c>
      <c r="B127">
        <v>127</v>
      </c>
    </row>
    <row r="128" spans="1:2" x14ac:dyDescent="0.25">
      <c r="A128" s="13" t="s">
        <v>338</v>
      </c>
      <c r="B128">
        <v>128</v>
      </c>
    </row>
    <row r="129" spans="1:2" x14ac:dyDescent="0.25">
      <c r="A129" s="13" t="s">
        <v>280</v>
      </c>
      <c r="B129">
        <v>129</v>
      </c>
    </row>
    <row r="130" spans="1:2" x14ac:dyDescent="0.25">
      <c r="A130" s="13" t="s">
        <v>1233</v>
      </c>
      <c r="B130">
        <v>130</v>
      </c>
    </row>
    <row r="131" spans="1:2" x14ac:dyDescent="0.25">
      <c r="A131" s="13" t="s">
        <v>1258</v>
      </c>
      <c r="B131">
        <v>131</v>
      </c>
    </row>
    <row r="132" spans="1:2" x14ac:dyDescent="0.25">
      <c r="A132" s="13" t="s">
        <v>78</v>
      </c>
      <c r="B132">
        <v>132</v>
      </c>
    </row>
    <row r="133" spans="1:2" x14ac:dyDescent="0.25">
      <c r="A133" s="13" t="s">
        <v>38</v>
      </c>
      <c r="B133">
        <v>133</v>
      </c>
    </row>
    <row r="134" spans="1:2" x14ac:dyDescent="0.25">
      <c r="A134" s="13" t="s">
        <v>1268</v>
      </c>
      <c r="B134">
        <v>134</v>
      </c>
    </row>
    <row r="135" spans="1:2" x14ac:dyDescent="0.25">
      <c r="A135" s="13" t="s">
        <v>1235</v>
      </c>
      <c r="B135">
        <v>135</v>
      </c>
    </row>
    <row r="136" spans="1:2" x14ac:dyDescent="0.25">
      <c r="A136" s="13" t="s">
        <v>1238</v>
      </c>
      <c r="B136">
        <v>136</v>
      </c>
    </row>
    <row r="137" spans="1:2" x14ac:dyDescent="0.25">
      <c r="A137" s="13" t="s">
        <v>62</v>
      </c>
      <c r="B137">
        <v>137</v>
      </c>
    </row>
    <row r="138" spans="1:2" x14ac:dyDescent="0.25">
      <c r="A138" s="13" t="s">
        <v>192</v>
      </c>
      <c r="B138">
        <v>138</v>
      </c>
    </row>
    <row r="139" spans="1:2" x14ac:dyDescent="0.25">
      <c r="A139" s="13" t="s">
        <v>1766</v>
      </c>
      <c r="B139">
        <v>139</v>
      </c>
    </row>
    <row r="140" spans="1:2" x14ac:dyDescent="0.25">
      <c r="A140" s="13" t="s">
        <v>1764</v>
      </c>
      <c r="B140">
        <v>140</v>
      </c>
    </row>
    <row r="141" spans="1:2" x14ac:dyDescent="0.25">
      <c r="A141" s="13" t="s">
        <v>1765</v>
      </c>
      <c r="B141">
        <v>141</v>
      </c>
    </row>
    <row r="142" spans="1:2" x14ac:dyDescent="0.25">
      <c r="A142" s="13" t="s">
        <v>37</v>
      </c>
      <c r="B142">
        <v>142</v>
      </c>
    </row>
    <row r="143" spans="1:2" x14ac:dyDescent="0.25">
      <c r="A143" s="13" t="s">
        <v>1774</v>
      </c>
      <c r="B143">
        <v>143</v>
      </c>
    </row>
    <row r="144" spans="1:2" x14ac:dyDescent="0.25">
      <c r="A144" s="13" t="s">
        <v>193</v>
      </c>
      <c r="B144">
        <v>144</v>
      </c>
    </row>
    <row r="145" spans="1:2" x14ac:dyDescent="0.25">
      <c r="A145" s="13" t="s">
        <v>1236</v>
      </c>
      <c r="B145">
        <v>145</v>
      </c>
    </row>
    <row r="146" spans="1:2" x14ac:dyDescent="0.25">
      <c r="A146" s="13" t="s">
        <v>1234</v>
      </c>
      <c r="B146">
        <v>146</v>
      </c>
    </row>
    <row r="147" spans="1:2" x14ac:dyDescent="0.25">
      <c r="A147" s="13" t="s">
        <v>135</v>
      </c>
      <c r="B147">
        <v>147</v>
      </c>
    </row>
    <row r="148" spans="1:2" x14ac:dyDescent="0.25">
      <c r="A148" s="13" t="s">
        <v>1240</v>
      </c>
      <c r="B148">
        <v>148</v>
      </c>
    </row>
    <row r="149" spans="1:2" x14ac:dyDescent="0.25">
      <c r="A149" s="13" t="s">
        <v>332</v>
      </c>
      <c r="B149">
        <v>149</v>
      </c>
    </row>
    <row r="150" spans="1:2" x14ac:dyDescent="0.25">
      <c r="A150" s="13" t="s">
        <v>81</v>
      </c>
      <c r="B150">
        <v>150</v>
      </c>
    </row>
    <row r="151" spans="1:2" x14ac:dyDescent="0.25">
      <c r="A151" s="13" t="s">
        <v>1231</v>
      </c>
      <c r="B151">
        <v>151</v>
      </c>
    </row>
    <row r="152" spans="1:2" x14ac:dyDescent="0.25">
      <c r="A152" s="13" t="s">
        <v>1251</v>
      </c>
      <c r="B152">
        <v>152</v>
      </c>
    </row>
    <row r="153" spans="1:2" x14ac:dyDescent="0.25">
      <c r="A153" s="13" t="s">
        <v>85</v>
      </c>
      <c r="B153">
        <v>153</v>
      </c>
    </row>
    <row r="154" spans="1:2" x14ac:dyDescent="0.25">
      <c r="A154" s="13" t="s">
        <v>1776</v>
      </c>
      <c r="B154">
        <v>154</v>
      </c>
    </row>
    <row r="155" spans="1:2" x14ac:dyDescent="0.25">
      <c r="A155" s="13" t="s">
        <v>1781</v>
      </c>
      <c r="B155">
        <v>155</v>
      </c>
    </row>
    <row r="156" spans="1:2" x14ac:dyDescent="0.25">
      <c r="A156" s="13" t="s">
        <v>357</v>
      </c>
      <c r="B156">
        <v>156</v>
      </c>
    </row>
    <row r="157" spans="1:2" x14ac:dyDescent="0.25">
      <c r="A157" s="13" t="s">
        <v>70</v>
      </c>
      <c r="B157">
        <v>157</v>
      </c>
    </row>
    <row r="158" spans="1:2" x14ac:dyDescent="0.25">
      <c r="A158" s="13" t="s">
        <v>220</v>
      </c>
      <c r="B158">
        <v>158</v>
      </c>
    </row>
    <row r="159" spans="1:2" x14ac:dyDescent="0.25">
      <c r="A159" s="13" t="s">
        <v>1763</v>
      </c>
      <c r="B159">
        <v>159</v>
      </c>
    </row>
    <row r="160" spans="1:2" x14ac:dyDescent="0.25">
      <c r="A160" s="13" t="s">
        <v>1778</v>
      </c>
      <c r="B160">
        <v>160</v>
      </c>
    </row>
    <row r="161" spans="1:2" x14ac:dyDescent="0.25">
      <c r="A161" s="13" t="s">
        <v>1246</v>
      </c>
      <c r="B161">
        <v>161</v>
      </c>
    </row>
    <row r="162" spans="1:2" x14ac:dyDescent="0.25">
      <c r="A162" s="13" t="s">
        <v>1250</v>
      </c>
      <c r="B162">
        <v>162</v>
      </c>
    </row>
    <row r="163" spans="1:2" x14ac:dyDescent="0.25">
      <c r="A163" s="13" t="s">
        <v>1773</v>
      </c>
      <c r="B163">
        <v>163</v>
      </c>
    </row>
    <row r="164" spans="1:2" x14ac:dyDescent="0.25">
      <c r="A164" s="13" t="s">
        <v>1241</v>
      </c>
      <c r="B164">
        <v>164</v>
      </c>
    </row>
    <row r="165" spans="1:2" x14ac:dyDescent="0.25">
      <c r="A165" s="13" t="s">
        <v>1249</v>
      </c>
      <c r="B165">
        <v>165</v>
      </c>
    </row>
    <row r="166" spans="1:2" x14ac:dyDescent="0.25">
      <c r="A166" s="13" t="s">
        <v>1243</v>
      </c>
      <c r="B166">
        <v>166</v>
      </c>
    </row>
    <row r="167" spans="1:2" x14ac:dyDescent="0.25">
      <c r="A167" s="13" t="s">
        <v>1780</v>
      </c>
      <c r="B167">
        <v>167</v>
      </c>
    </row>
    <row r="168" spans="1:2" x14ac:dyDescent="0.25">
      <c r="A168" s="13" t="s">
        <v>1232</v>
      </c>
      <c r="B168">
        <v>168</v>
      </c>
    </row>
    <row r="169" spans="1:2" x14ac:dyDescent="0.25">
      <c r="A169" s="13" t="s">
        <v>56</v>
      </c>
      <c r="B169">
        <v>169</v>
      </c>
    </row>
    <row r="170" spans="1:2" x14ac:dyDescent="0.25">
      <c r="A170" s="13" t="s">
        <v>1245</v>
      </c>
      <c r="B170">
        <v>170</v>
      </c>
    </row>
    <row r="171" spans="1:2" x14ac:dyDescent="0.25">
      <c r="A171" s="13" t="s">
        <v>229</v>
      </c>
      <c r="B171">
        <v>171</v>
      </c>
    </row>
    <row r="172" spans="1:2" x14ac:dyDescent="0.25">
      <c r="A172" s="13" t="s">
        <v>128</v>
      </c>
      <c r="B172">
        <v>172</v>
      </c>
    </row>
    <row r="173" spans="1:2" x14ac:dyDescent="0.25">
      <c r="A173" s="13" t="s">
        <v>1242</v>
      </c>
      <c r="B173">
        <v>173</v>
      </c>
    </row>
    <row r="174" spans="1:2" x14ac:dyDescent="0.25">
      <c r="A174" s="13" t="s">
        <v>120</v>
      </c>
      <c r="B174">
        <v>174</v>
      </c>
    </row>
    <row r="175" spans="1:2" x14ac:dyDescent="0.25">
      <c r="A175" s="13" t="s">
        <v>194</v>
      </c>
      <c r="B175">
        <v>175</v>
      </c>
    </row>
    <row r="176" spans="1:2" x14ac:dyDescent="0.25">
      <c r="A176" s="13" t="s">
        <v>179</v>
      </c>
      <c r="B176">
        <v>176</v>
      </c>
    </row>
    <row r="177" spans="1:2" x14ac:dyDescent="0.25">
      <c r="A177" s="13" t="s">
        <v>1767</v>
      </c>
      <c r="B177">
        <v>177</v>
      </c>
    </row>
    <row r="178" spans="1:2" x14ac:dyDescent="0.25">
      <c r="A178" s="13" t="s">
        <v>1252</v>
      </c>
      <c r="B178">
        <v>178</v>
      </c>
    </row>
    <row r="179" spans="1:2" x14ac:dyDescent="0.25">
      <c r="A179" s="13" t="s">
        <v>1770</v>
      </c>
      <c r="B179">
        <v>179</v>
      </c>
    </row>
    <row r="180" spans="1:2" x14ac:dyDescent="0.25">
      <c r="A180" s="13" t="s">
        <v>151</v>
      </c>
      <c r="B180">
        <v>180</v>
      </c>
    </row>
    <row r="181" spans="1:2" x14ac:dyDescent="0.25">
      <c r="A181" s="13" t="s">
        <v>1772</v>
      </c>
      <c r="B181">
        <v>181</v>
      </c>
    </row>
    <row r="182" spans="1:2" x14ac:dyDescent="0.25">
      <c r="A182" s="13" t="s">
        <v>1768</v>
      </c>
      <c r="B182">
        <v>182</v>
      </c>
    </row>
    <row r="183" spans="1:2" x14ac:dyDescent="0.25">
      <c r="A183" s="13" t="s">
        <v>88</v>
      </c>
      <c r="B183">
        <v>183</v>
      </c>
    </row>
    <row r="184" spans="1:2" x14ac:dyDescent="0.25">
      <c r="A184" s="13" t="s">
        <v>1779</v>
      </c>
      <c r="B184">
        <v>184</v>
      </c>
    </row>
    <row r="185" spans="1:2" x14ac:dyDescent="0.25">
      <c r="A185" s="13" t="s">
        <v>1247</v>
      </c>
      <c r="B185">
        <v>185</v>
      </c>
    </row>
    <row r="186" spans="1:2" x14ac:dyDescent="0.25">
      <c r="A186" s="13" t="s">
        <v>1769</v>
      </c>
      <c r="B186">
        <v>186</v>
      </c>
    </row>
    <row r="187" spans="1:2" x14ac:dyDescent="0.25">
      <c r="A187" s="13" t="s">
        <v>409</v>
      </c>
      <c r="B187">
        <v>187</v>
      </c>
    </row>
    <row r="188" spans="1:2" x14ac:dyDescent="0.25">
      <c r="A188" s="13" t="s">
        <v>1771</v>
      </c>
      <c r="B188">
        <v>188</v>
      </c>
    </row>
    <row r="189" spans="1:2" x14ac:dyDescent="0.25">
      <c r="A189" s="13" t="s">
        <v>54</v>
      </c>
      <c r="B189">
        <v>189</v>
      </c>
    </row>
    <row r="190" spans="1:2" x14ac:dyDescent="0.25">
      <c r="A190" s="13" t="s">
        <v>1248</v>
      </c>
      <c r="B190">
        <v>190</v>
      </c>
    </row>
    <row r="191" spans="1:2" x14ac:dyDescent="0.25">
      <c r="A191" s="13" t="s">
        <v>2599</v>
      </c>
      <c r="B191">
        <v>191</v>
      </c>
    </row>
    <row r="192" spans="1:2" x14ac:dyDescent="0.25">
      <c r="A192" s="13" t="s">
        <v>40</v>
      </c>
      <c r="B192">
        <v>192</v>
      </c>
    </row>
    <row r="193" spans="1:2" x14ac:dyDescent="0.25">
      <c r="A193" s="13" t="s">
        <v>24</v>
      </c>
      <c r="B193">
        <v>193</v>
      </c>
    </row>
    <row r="194" spans="1:2" x14ac:dyDescent="0.25">
      <c r="A194" s="13" t="s">
        <v>41</v>
      </c>
      <c r="B194">
        <v>194</v>
      </c>
    </row>
    <row r="195" spans="1:2" x14ac:dyDescent="0.25">
      <c r="A195" s="13" t="s">
        <v>74</v>
      </c>
      <c r="B195">
        <v>195</v>
      </c>
    </row>
    <row r="196" spans="1:2" x14ac:dyDescent="0.25">
      <c r="A196" s="13" t="s">
        <v>240</v>
      </c>
      <c r="B196">
        <v>196</v>
      </c>
    </row>
    <row r="197" spans="1:2" x14ac:dyDescent="0.25">
      <c r="A197" s="13" t="s">
        <v>27</v>
      </c>
      <c r="B197">
        <v>197</v>
      </c>
    </row>
    <row r="198" spans="1:2" x14ac:dyDescent="0.25">
      <c r="A198" s="13" t="s">
        <v>982</v>
      </c>
      <c r="B198">
        <v>198</v>
      </c>
    </row>
    <row r="199" spans="1:2" x14ac:dyDescent="0.25">
      <c r="A199" s="13" t="s">
        <v>1775</v>
      </c>
      <c r="B199">
        <v>199</v>
      </c>
    </row>
    <row r="200" spans="1:2" x14ac:dyDescent="0.25">
      <c r="A200" s="13" t="s">
        <v>55</v>
      </c>
      <c r="B200">
        <v>200</v>
      </c>
    </row>
    <row r="201" spans="1:2" x14ac:dyDescent="0.25">
      <c r="A201" s="13" t="s">
        <v>103</v>
      </c>
      <c r="B201">
        <v>201</v>
      </c>
    </row>
    <row r="202" spans="1:2" x14ac:dyDescent="0.25">
      <c r="A202" s="13" t="s">
        <v>1276</v>
      </c>
      <c r="B202">
        <v>202</v>
      </c>
    </row>
    <row r="203" spans="1:2" x14ac:dyDescent="0.25">
      <c r="A203" s="13" t="s">
        <v>1777</v>
      </c>
      <c r="B203">
        <v>203</v>
      </c>
    </row>
    <row r="204" spans="1:2" x14ac:dyDescent="0.25">
      <c r="A204" s="13" t="s">
        <v>68</v>
      </c>
      <c r="B204">
        <v>204</v>
      </c>
    </row>
    <row r="205" spans="1:2" x14ac:dyDescent="0.25">
      <c r="A205" s="13" t="s">
        <v>2198</v>
      </c>
      <c r="B205">
        <v>205</v>
      </c>
    </row>
    <row r="206" spans="1:2" x14ac:dyDescent="0.25">
      <c r="A206" s="13" t="s">
        <v>130</v>
      </c>
      <c r="B206">
        <v>206</v>
      </c>
    </row>
    <row r="207" spans="1:2" x14ac:dyDescent="0.25">
      <c r="A207" s="13" t="s">
        <v>1856</v>
      </c>
      <c r="B207">
        <v>207</v>
      </c>
    </row>
    <row r="208" spans="1:2" x14ac:dyDescent="0.25">
      <c r="A208" s="13" t="s">
        <v>1949</v>
      </c>
      <c r="B208">
        <v>208</v>
      </c>
    </row>
    <row r="209" spans="1:2" x14ac:dyDescent="0.25">
      <c r="A209" s="13" t="s">
        <v>2897</v>
      </c>
      <c r="B209">
        <v>209</v>
      </c>
    </row>
    <row r="210" spans="1:2" x14ac:dyDescent="0.25">
      <c r="A210" s="13" t="s">
        <v>1283</v>
      </c>
      <c r="B210">
        <v>210</v>
      </c>
    </row>
    <row r="211" spans="1:2" x14ac:dyDescent="0.25">
      <c r="A211" s="13" t="s">
        <v>124</v>
      </c>
      <c r="B211">
        <v>211</v>
      </c>
    </row>
    <row r="212" spans="1:2" x14ac:dyDescent="0.25">
      <c r="A212" s="13" t="s">
        <v>2566</v>
      </c>
      <c r="B212">
        <v>212</v>
      </c>
    </row>
    <row r="213" spans="1:2" x14ac:dyDescent="0.25">
      <c r="A213" s="13" t="s">
        <v>1565</v>
      </c>
      <c r="B213">
        <v>213</v>
      </c>
    </row>
    <row r="214" spans="1:2" x14ac:dyDescent="0.25">
      <c r="A214" s="13" t="s">
        <v>1904</v>
      </c>
      <c r="B214">
        <v>214</v>
      </c>
    </row>
    <row r="215" spans="1:2" x14ac:dyDescent="0.25">
      <c r="A215" s="13" t="s">
        <v>1857</v>
      </c>
      <c r="B215">
        <v>215</v>
      </c>
    </row>
    <row r="216" spans="1:2" x14ac:dyDescent="0.25">
      <c r="A216" s="13" t="s">
        <v>1945</v>
      </c>
      <c r="B216">
        <v>216</v>
      </c>
    </row>
    <row r="217" spans="1:2" x14ac:dyDescent="0.25">
      <c r="A217" s="13" t="s">
        <v>1436</v>
      </c>
      <c r="B217">
        <v>217</v>
      </c>
    </row>
    <row r="218" spans="1:2" x14ac:dyDescent="0.25">
      <c r="A218" s="13" t="s">
        <v>1969</v>
      </c>
      <c r="B218">
        <v>218</v>
      </c>
    </row>
    <row r="219" spans="1:2" x14ac:dyDescent="0.25">
      <c r="A219" s="13" t="s">
        <v>342</v>
      </c>
      <c r="B219">
        <v>219</v>
      </c>
    </row>
    <row r="220" spans="1:2" x14ac:dyDescent="0.25">
      <c r="A220" s="13" t="s">
        <v>1678</v>
      </c>
      <c r="B220">
        <v>220</v>
      </c>
    </row>
    <row r="221" spans="1:2" x14ac:dyDescent="0.25">
      <c r="A221" s="13" t="s">
        <v>1423</v>
      </c>
      <c r="B221">
        <v>221</v>
      </c>
    </row>
    <row r="222" spans="1:2" x14ac:dyDescent="0.25">
      <c r="A222" s="13" t="s">
        <v>1837</v>
      </c>
      <c r="B222">
        <v>222</v>
      </c>
    </row>
    <row r="223" spans="1:2" x14ac:dyDescent="0.25">
      <c r="A223" s="13" t="s">
        <v>745</v>
      </c>
      <c r="B223">
        <v>223</v>
      </c>
    </row>
    <row r="224" spans="1:2" x14ac:dyDescent="0.25">
      <c r="A224" s="13" t="s">
        <v>2082</v>
      </c>
      <c r="B224">
        <v>224</v>
      </c>
    </row>
    <row r="225" spans="1:2" x14ac:dyDescent="0.25">
      <c r="A225" s="13" t="s">
        <v>2115</v>
      </c>
      <c r="B225">
        <v>225</v>
      </c>
    </row>
    <row r="226" spans="1:2" x14ac:dyDescent="0.25">
      <c r="A226" s="13" t="s">
        <v>2141</v>
      </c>
      <c r="B226">
        <v>226</v>
      </c>
    </row>
    <row r="227" spans="1:2" x14ac:dyDescent="0.25">
      <c r="A227" s="13" t="s">
        <v>2455</v>
      </c>
      <c r="B227">
        <v>227</v>
      </c>
    </row>
    <row r="228" spans="1:2" x14ac:dyDescent="0.25">
      <c r="A228" s="13" t="s">
        <v>2142</v>
      </c>
      <c r="B228">
        <v>228</v>
      </c>
    </row>
    <row r="229" spans="1:2" x14ac:dyDescent="0.25">
      <c r="A229" s="13" t="s">
        <v>973</v>
      </c>
      <c r="B229">
        <v>229</v>
      </c>
    </row>
    <row r="230" spans="1:2" x14ac:dyDescent="0.25">
      <c r="A230" s="13" t="s">
        <v>1128</v>
      </c>
      <c r="B230">
        <v>230</v>
      </c>
    </row>
    <row r="231" spans="1:2" x14ac:dyDescent="0.25">
      <c r="A231" s="13" t="s">
        <v>2436</v>
      </c>
      <c r="B231">
        <v>231</v>
      </c>
    </row>
    <row r="232" spans="1:2" x14ac:dyDescent="0.25">
      <c r="A232" s="13" t="s">
        <v>733</v>
      </c>
      <c r="B232">
        <v>232</v>
      </c>
    </row>
    <row r="233" spans="1:2" x14ac:dyDescent="0.25">
      <c r="A233" s="13" t="s">
        <v>891</v>
      </c>
      <c r="B233">
        <v>233</v>
      </c>
    </row>
    <row r="234" spans="1:2" x14ac:dyDescent="0.25">
      <c r="A234" s="13" t="s">
        <v>1400</v>
      </c>
      <c r="B234">
        <v>234</v>
      </c>
    </row>
    <row r="235" spans="1:2" x14ac:dyDescent="0.25">
      <c r="A235" s="13" t="s">
        <v>2601</v>
      </c>
      <c r="B235">
        <v>235</v>
      </c>
    </row>
    <row r="236" spans="1:2" x14ac:dyDescent="0.25">
      <c r="A236" s="13" t="s">
        <v>1028</v>
      </c>
      <c r="B236">
        <v>236</v>
      </c>
    </row>
    <row r="237" spans="1:2" x14ac:dyDescent="0.25">
      <c r="A237" s="13" t="s">
        <v>2399</v>
      </c>
      <c r="B237">
        <v>237</v>
      </c>
    </row>
    <row r="238" spans="1:2" x14ac:dyDescent="0.25">
      <c r="A238" s="13" t="s">
        <v>2467</v>
      </c>
      <c r="B238">
        <v>238</v>
      </c>
    </row>
    <row r="239" spans="1:2" x14ac:dyDescent="0.25">
      <c r="A239" s="13" t="s">
        <v>2429</v>
      </c>
      <c r="B239">
        <v>239</v>
      </c>
    </row>
    <row r="240" spans="1:2" x14ac:dyDescent="0.25">
      <c r="A240" s="13" t="s">
        <v>1667</v>
      </c>
      <c r="B240">
        <v>240</v>
      </c>
    </row>
    <row r="241" spans="1:2" x14ac:dyDescent="0.25">
      <c r="A241" s="13" t="s">
        <v>2564</v>
      </c>
      <c r="B241">
        <v>241</v>
      </c>
    </row>
    <row r="242" spans="1:2" x14ac:dyDescent="0.25">
      <c r="A242" s="13" t="s">
        <v>2039</v>
      </c>
      <c r="B242">
        <v>242</v>
      </c>
    </row>
    <row r="243" spans="1:2" x14ac:dyDescent="0.25">
      <c r="A243" s="13" t="s">
        <v>1872</v>
      </c>
      <c r="B243">
        <v>243</v>
      </c>
    </row>
    <row r="244" spans="1:2" x14ac:dyDescent="0.25">
      <c r="A244" s="13" t="s">
        <v>2014</v>
      </c>
      <c r="B244">
        <v>244</v>
      </c>
    </row>
    <row r="245" spans="1:2" x14ac:dyDescent="0.25">
      <c r="A245" s="13" t="s">
        <v>1932</v>
      </c>
      <c r="B245">
        <v>245</v>
      </c>
    </row>
    <row r="246" spans="1:2" x14ac:dyDescent="0.25">
      <c r="A246" s="13" t="s">
        <v>2585</v>
      </c>
      <c r="B246">
        <v>246</v>
      </c>
    </row>
    <row r="247" spans="1:2" x14ac:dyDescent="0.25">
      <c r="A247" s="13" t="s">
        <v>828</v>
      </c>
      <c r="B247">
        <v>247</v>
      </c>
    </row>
    <row r="248" spans="1:2" x14ac:dyDescent="0.25">
      <c r="A248" s="13" t="s">
        <v>2619</v>
      </c>
      <c r="B248">
        <v>248</v>
      </c>
    </row>
    <row r="249" spans="1:2" x14ac:dyDescent="0.25">
      <c r="A249" s="13" t="s">
        <v>2171</v>
      </c>
      <c r="B249">
        <v>249</v>
      </c>
    </row>
    <row r="250" spans="1:2" x14ac:dyDescent="0.25">
      <c r="A250" s="13" t="s">
        <v>1057</v>
      </c>
      <c r="B250">
        <v>250</v>
      </c>
    </row>
    <row r="251" spans="1:2" x14ac:dyDescent="0.25">
      <c r="A251" s="13" t="s">
        <v>2644</v>
      </c>
      <c r="B251">
        <v>251</v>
      </c>
    </row>
    <row r="252" spans="1:2" x14ac:dyDescent="0.25">
      <c r="A252" s="13" t="s">
        <v>603</v>
      </c>
      <c r="B252">
        <v>252</v>
      </c>
    </row>
    <row r="253" spans="1:2" x14ac:dyDescent="0.25">
      <c r="A253" s="13" t="s">
        <v>2514</v>
      </c>
      <c r="B253">
        <v>253</v>
      </c>
    </row>
    <row r="254" spans="1:2" x14ac:dyDescent="0.25">
      <c r="A254" s="13" t="s">
        <v>3014</v>
      </c>
      <c r="B254">
        <v>254</v>
      </c>
    </row>
    <row r="255" spans="1:2" x14ac:dyDescent="0.25">
      <c r="A255" s="13" t="s">
        <v>2664</v>
      </c>
      <c r="B255">
        <v>255</v>
      </c>
    </row>
    <row r="256" spans="1:2" x14ac:dyDescent="0.25">
      <c r="A256" s="13" t="s">
        <v>678</v>
      </c>
      <c r="B256">
        <v>256</v>
      </c>
    </row>
    <row r="257" spans="1:2" x14ac:dyDescent="0.25">
      <c r="A257" s="13" t="s">
        <v>2614</v>
      </c>
      <c r="B257">
        <v>257</v>
      </c>
    </row>
    <row r="258" spans="1:2" x14ac:dyDescent="0.25">
      <c r="A258" s="13" t="s">
        <v>1832</v>
      </c>
      <c r="B258">
        <v>258</v>
      </c>
    </row>
    <row r="259" spans="1:2" x14ac:dyDescent="0.25">
      <c r="A259" s="13" t="s">
        <v>1875</v>
      </c>
      <c r="B259">
        <v>259</v>
      </c>
    </row>
    <row r="260" spans="1:2" x14ac:dyDescent="0.25">
      <c r="A260" s="13" t="s">
        <v>273</v>
      </c>
      <c r="B260">
        <v>260</v>
      </c>
    </row>
    <row r="261" spans="1:2" x14ac:dyDescent="0.25">
      <c r="A261" s="13" t="s">
        <v>2097</v>
      </c>
      <c r="B261">
        <v>261</v>
      </c>
    </row>
    <row r="262" spans="1:2" x14ac:dyDescent="0.25">
      <c r="A262" s="13" t="s">
        <v>2942</v>
      </c>
      <c r="B262">
        <v>262</v>
      </c>
    </row>
    <row r="263" spans="1:2" x14ac:dyDescent="0.25">
      <c r="A263" s="13" t="s">
        <v>2591</v>
      </c>
      <c r="B263">
        <v>263</v>
      </c>
    </row>
    <row r="264" spans="1:2" x14ac:dyDescent="0.25">
      <c r="A264" s="13" t="s">
        <v>1824</v>
      </c>
      <c r="B264">
        <v>264</v>
      </c>
    </row>
    <row r="265" spans="1:2" x14ac:dyDescent="0.25">
      <c r="A265" s="13" t="s">
        <v>588</v>
      </c>
      <c r="B265">
        <v>265</v>
      </c>
    </row>
    <row r="266" spans="1:2" x14ac:dyDescent="0.25">
      <c r="A266" s="13" t="s">
        <v>736</v>
      </c>
      <c r="B266">
        <v>266</v>
      </c>
    </row>
    <row r="267" spans="1:2" x14ac:dyDescent="0.25">
      <c r="A267" s="13" t="s">
        <v>1912</v>
      </c>
      <c r="B267">
        <v>267</v>
      </c>
    </row>
    <row r="268" spans="1:2" x14ac:dyDescent="0.25">
      <c r="A268" s="13" t="s">
        <v>1922</v>
      </c>
      <c r="B268">
        <v>268</v>
      </c>
    </row>
    <row r="269" spans="1:2" x14ac:dyDescent="0.25">
      <c r="A269" s="13" t="s">
        <v>2472</v>
      </c>
      <c r="B269">
        <v>269</v>
      </c>
    </row>
    <row r="270" spans="1:2" x14ac:dyDescent="0.25">
      <c r="A270" s="13" t="s">
        <v>2800</v>
      </c>
      <c r="B270">
        <v>270</v>
      </c>
    </row>
    <row r="271" spans="1:2" x14ac:dyDescent="0.25">
      <c r="A271" s="13" t="s">
        <v>2302</v>
      </c>
      <c r="B271">
        <v>271</v>
      </c>
    </row>
    <row r="272" spans="1:2" x14ac:dyDescent="0.25">
      <c r="A272" s="13" t="s">
        <v>2911</v>
      </c>
      <c r="B272">
        <v>272</v>
      </c>
    </row>
    <row r="273" spans="1:2" x14ac:dyDescent="0.25">
      <c r="A273" s="13" t="s">
        <v>776</v>
      </c>
      <c r="B273">
        <v>273</v>
      </c>
    </row>
    <row r="274" spans="1:2" x14ac:dyDescent="0.25">
      <c r="A274" s="13" t="s">
        <v>1402</v>
      </c>
      <c r="B274">
        <v>274</v>
      </c>
    </row>
    <row r="275" spans="1:2" x14ac:dyDescent="0.25">
      <c r="A275" s="13" t="s">
        <v>1913</v>
      </c>
      <c r="B275">
        <v>275</v>
      </c>
    </row>
    <row r="276" spans="1:2" x14ac:dyDescent="0.25">
      <c r="A276" s="13" t="s">
        <v>1365</v>
      </c>
      <c r="B276">
        <v>276</v>
      </c>
    </row>
    <row r="277" spans="1:2" x14ac:dyDescent="0.25">
      <c r="A277" s="13" t="s">
        <v>2933</v>
      </c>
      <c r="B277">
        <v>277</v>
      </c>
    </row>
    <row r="278" spans="1:2" x14ac:dyDescent="0.25">
      <c r="A278" s="13" t="s">
        <v>1618</v>
      </c>
      <c r="B278">
        <v>278</v>
      </c>
    </row>
    <row r="279" spans="1:2" x14ac:dyDescent="0.25">
      <c r="A279" s="13" t="s">
        <v>985</v>
      </c>
      <c r="B279">
        <v>279</v>
      </c>
    </row>
    <row r="280" spans="1:2" x14ac:dyDescent="0.25">
      <c r="A280" s="13" t="s">
        <v>2563</v>
      </c>
      <c r="B280">
        <v>280</v>
      </c>
    </row>
    <row r="281" spans="1:2" x14ac:dyDescent="0.25">
      <c r="A281" s="13" t="s">
        <v>2926</v>
      </c>
      <c r="B281">
        <v>281</v>
      </c>
    </row>
    <row r="282" spans="1:2" x14ac:dyDescent="0.25">
      <c r="A282" s="13" t="s">
        <v>947</v>
      </c>
      <c r="B282">
        <v>282</v>
      </c>
    </row>
    <row r="283" spans="1:2" x14ac:dyDescent="0.25">
      <c r="A283" s="13" t="s">
        <v>2885</v>
      </c>
      <c r="B283">
        <v>283</v>
      </c>
    </row>
    <row r="284" spans="1:2" x14ac:dyDescent="0.25">
      <c r="A284" s="13" t="s">
        <v>2680</v>
      </c>
      <c r="B284">
        <v>284</v>
      </c>
    </row>
    <row r="285" spans="1:2" x14ac:dyDescent="0.25">
      <c r="A285" s="13" t="s">
        <v>1843</v>
      </c>
      <c r="B285">
        <v>285</v>
      </c>
    </row>
    <row r="286" spans="1:2" x14ac:dyDescent="0.25">
      <c r="A286" s="13" t="s">
        <v>1519</v>
      </c>
      <c r="B286">
        <v>286</v>
      </c>
    </row>
    <row r="287" spans="1:2" x14ac:dyDescent="0.25">
      <c r="A287" s="13" t="s">
        <v>1591</v>
      </c>
      <c r="B287">
        <v>287</v>
      </c>
    </row>
    <row r="288" spans="1:2" x14ac:dyDescent="0.25">
      <c r="A288" s="13" t="s">
        <v>2743</v>
      </c>
      <c r="B288">
        <v>288</v>
      </c>
    </row>
    <row r="289" spans="1:2" x14ac:dyDescent="0.25">
      <c r="A289" s="13" t="s">
        <v>2338</v>
      </c>
      <c r="B289">
        <v>289</v>
      </c>
    </row>
    <row r="290" spans="1:2" x14ac:dyDescent="0.25">
      <c r="A290" s="13" t="s">
        <v>2806</v>
      </c>
      <c r="B290">
        <v>290</v>
      </c>
    </row>
    <row r="291" spans="1:2" x14ac:dyDescent="0.25">
      <c r="A291" s="13" t="s">
        <v>2139</v>
      </c>
      <c r="B291">
        <v>291</v>
      </c>
    </row>
    <row r="292" spans="1:2" x14ac:dyDescent="0.25">
      <c r="A292" s="13" t="s">
        <v>334</v>
      </c>
      <c r="B292">
        <v>292</v>
      </c>
    </row>
    <row r="293" spans="1:2" x14ac:dyDescent="0.25">
      <c r="A293" s="13" t="s">
        <v>1623</v>
      </c>
      <c r="B293">
        <v>293</v>
      </c>
    </row>
    <row r="294" spans="1:2" x14ac:dyDescent="0.25">
      <c r="A294" s="13" t="s">
        <v>1895</v>
      </c>
      <c r="B294">
        <v>294</v>
      </c>
    </row>
    <row r="295" spans="1:2" x14ac:dyDescent="0.25">
      <c r="A295" s="13" t="s">
        <v>2427</v>
      </c>
      <c r="B295">
        <v>295</v>
      </c>
    </row>
    <row r="296" spans="1:2" x14ac:dyDescent="0.25">
      <c r="A296" s="13" t="s">
        <v>195</v>
      </c>
      <c r="B296">
        <v>296</v>
      </c>
    </row>
    <row r="297" spans="1:2" x14ac:dyDescent="0.25">
      <c r="A297" s="13" t="s">
        <v>2064</v>
      </c>
      <c r="B297">
        <v>297</v>
      </c>
    </row>
    <row r="298" spans="1:2" x14ac:dyDescent="0.25">
      <c r="A298" s="13" t="s">
        <v>2041</v>
      </c>
      <c r="B298">
        <v>298</v>
      </c>
    </row>
    <row r="299" spans="1:2" x14ac:dyDescent="0.25">
      <c r="A299" s="13" t="s">
        <v>1982</v>
      </c>
      <c r="B299">
        <v>299</v>
      </c>
    </row>
    <row r="300" spans="1:2" x14ac:dyDescent="0.25">
      <c r="A300" s="13" t="s">
        <v>1444</v>
      </c>
      <c r="B300">
        <v>300</v>
      </c>
    </row>
    <row r="301" spans="1:2" x14ac:dyDescent="0.25">
      <c r="A301" s="13" t="s">
        <v>738</v>
      </c>
      <c r="B301">
        <v>301</v>
      </c>
    </row>
    <row r="302" spans="1:2" x14ac:dyDescent="0.25">
      <c r="A302" s="13" t="s">
        <v>2209</v>
      </c>
      <c r="B302">
        <v>302</v>
      </c>
    </row>
    <row r="303" spans="1:2" x14ac:dyDescent="0.25">
      <c r="A303" s="13" t="s">
        <v>2179</v>
      </c>
      <c r="B303">
        <v>303</v>
      </c>
    </row>
    <row r="304" spans="1:2" x14ac:dyDescent="0.25">
      <c r="A304" s="13" t="s">
        <v>617</v>
      </c>
      <c r="B304">
        <v>304</v>
      </c>
    </row>
    <row r="305" spans="1:2" x14ac:dyDescent="0.25">
      <c r="A305" s="13" t="s">
        <v>2583</v>
      </c>
      <c r="B305">
        <v>305</v>
      </c>
    </row>
    <row r="306" spans="1:2" x14ac:dyDescent="0.25">
      <c r="A306" s="13" t="s">
        <v>768</v>
      </c>
      <c r="B306">
        <v>306</v>
      </c>
    </row>
    <row r="307" spans="1:2" x14ac:dyDescent="0.25">
      <c r="A307" s="13" t="s">
        <v>2975</v>
      </c>
      <c r="B307">
        <v>307</v>
      </c>
    </row>
    <row r="308" spans="1:2" x14ac:dyDescent="0.25">
      <c r="A308" s="13" t="s">
        <v>1084</v>
      </c>
      <c r="B308">
        <v>308</v>
      </c>
    </row>
    <row r="309" spans="1:2" x14ac:dyDescent="0.25">
      <c r="A309" s="13" t="s">
        <v>2447</v>
      </c>
      <c r="B309">
        <v>309</v>
      </c>
    </row>
    <row r="310" spans="1:2" x14ac:dyDescent="0.25">
      <c r="A310" s="13" t="s">
        <v>2394</v>
      </c>
      <c r="B310">
        <v>310</v>
      </c>
    </row>
    <row r="311" spans="1:2" x14ac:dyDescent="0.25">
      <c r="A311" s="13" t="s">
        <v>2604</v>
      </c>
      <c r="B311">
        <v>311</v>
      </c>
    </row>
    <row r="312" spans="1:2" x14ac:dyDescent="0.25">
      <c r="A312" s="13" t="s">
        <v>1446</v>
      </c>
      <c r="B312">
        <v>312</v>
      </c>
    </row>
    <row r="313" spans="1:2" x14ac:dyDescent="0.25">
      <c r="A313" s="13" t="s">
        <v>2439</v>
      </c>
      <c r="B313">
        <v>313</v>
      </c>
    </row>
    <row r="314" spans="1:2" x14ac:dyDescent="0.25">
      <c r="A314" s="13" t="s">
        <v>1927</v>
      </c>
      <c r="B314">
        <v>314</v>
      </c>
    </row>
    <row r="315" spans="1:2" x14ac:dyDescent="0.25">
      <c r="A315" s="13" t="s">
        <v>782</v>
      </c>
      <c r="B315">
        <v>315</v>
      </c>
    </row>
    <row r="316" spans="1:2" x14ac:dyDescent="0.25">
      <c r="A316" s="13" t="s">
        <v>1340</v>
      </c>
      <c r="B316">
        <v>316</v>
      </c>
    </row>
    <row r="317" spans="1:2" x14ac:dyDescent="0.25">
      <c r="A317" s="13" t="s">
        <v>1642</v>
      </c>
      <c r="B317">
        <v>317</v>
      </c>
    </row>
    <row r="318" spans="1:2" x14ac:dyDescent="0.25">
      <c r="A318" s="13" t="s">
        <v>2185</v>
      </c>
      <c r="B318">
        <v>318</v>
      </c>
    </row>
    <row r="319" spans="1:2" x14ac:dyDescent="0.25">
      <c r="A319" s="13" t="s">
        <v>784</v>
      </c>
      <c r="B319">
        <v>319</v>
      </c>
    </row>
    <row r="320" spans="1:2" x14ac:dyDescent="0.25">
      <c r="A320" s="13" t="s">
        <v>1947</v>
      </c>
      <c r="B320">
        <v>320</v>
      </c>
    </row>
    <row r="321" spans="1:2" x14ac:dyDescent="0.25">
      <c r="A321" s="13" t="s">
        <v>1989</v>
      </c>
      <c r="B321">
        <v>321</v>
      </c>
    </row>
    <row r="322" spans="1:2" x14ac:dyDescent="0.25">
      <c r="A322" s="13" t="s">
        <v>2822</v>
      </c>
      <c r="B322">
        <v>322</v>
      </c>
    </row>
    <row r="323" spans="1:2" x14ac:dyDescent="0.25">
      <c r="A323" s="13" t="s">
        <v>927</v>
      </c>
      <c r="B323">
        <v>323</v>
      </c>
    </row>
    <row r="324" spans="1:2" x14ac:dyDescent="0.25">
      <c r="A324" s="13" t="s">
        <v>2754</v>
      </c>
      <c r="B324">
        <v>324</v>
      </c>
    </row>
    <row r="325" spans="1:2" x14ac:dyDescent="0.25">
      <c r="A325" s="13" t="s">
        <v>756</v>
      </c>
      <c r="B325">
        <v>325</v>
      </c>
    </row>
    <row r="326" spans="1:2" x14ac:dyDescent="0.25">
      <c r="A326" s="13" t="s">
        <v>1603</v>
      </c>
      <c r="B326">
        <v>326</v>
      </c>
    </row>
    <row r="327" spans="1:2" x14ac:dyDescent="0.25">
      <c r="A327" s="13" t="s">
        <v>809</v>
      </c>
      <c r="B327">
        <v>327</v>
      </c>
    </row>
    <row r="328" spans="1:2" x14ac:dyDescent="0.25">
      <c r="A328" s="13" t="s">
        <v>1087</v>
      </c>
      <c r="B328">
        <v>328</v>
      </c>
    </row>
    <row r="329" spans="1:2" x14ac:dyDescent="0.25">
      <c r="A329" s="13" t="s">
        <v>2263</v>
      </c>
      <c r="B329">
        <v>329</v>
      </c>
    </row>
    <row r="330" spans="1:2" x14ac:dyDescent="0.25">
      <c r="A330" s="13" t="s">
        <v>2657</v>
      </c>
      <c r="B330">
        <v>330</v>
      </c>
    </row>
    <row r="331" spans="1:2" x14ac:dyDescent="0.25">
      <c r="A331" s="13" t="s">
        <v>1670</v>
      </c>
      <c r="B331">
        <v>331</v>
      </c>
    </row>
    <row r="332" spans="1:2" x14ac:dyDescent="0.25">
      <c r="A332" s="13" t="s">
        <v>2802</v>
      </c>
      <c r="B332">
        <v>332</v>
      </c>
    </row>
    <row r="333" spans="1:2" x14ac:dyDescent="0.25">
      <c r="A333" s="13" t="s">
        <v>644</v>
      </c>
      <c r="B333">
        <v>333</v>
      </c>
    </row>
    <row r="334" spans="1:2" x14ac:dyDescent="0.25">
      <c r="A334" s="13" t="s">
        <v>1420</v>
      </c>
      <c r="B334">
        <v>334</v>
      </c>
    </row>
    <row r="335" spans="1:2" x14ac:dyDescent="0.25">
      <c r="A335" s="13" t="s">
        <v>1570</v>
      </c>
      <c r="B335">
        <v>335</v>
      </c>
    </row>
    <row r="336" spans="1:2" x14ac:dyDescent="0.25">
      <c r="A336" s="13" t="s">
        <v>1993</v>
      </c>
      <c r="B336">
        <v>336</v>
      </c>
    </row>
    <row r="337" spans="1:2" x14ac:dyDescent="0.25">
      <c r="A337" s="13" t="s">
        <v>2597</v>
      </c>
      <c r="B337">
        <v>337</v>
      </c>
    </row>
    <row r="338" spans="1:2" x14ac:dyDescent="0.25">
      <c r="A338" s="13" t="s">
        <v>2367</v>
      </c>
      <c r="B338">
        <v>338</v>
      </c>
    </row>
    <row r="339" spans="1:2" x14ac:dyDescent="0.25">
      <c r="A339" s="13" t="s">
        <v>2164</v>
      </c>
      <c r="B339">
        <v>339</v>
      </c>
    </row>
    <row r="340" spans="1:2" x14ac:dyDescent="0.25">
      <c r="A340" s="13" t="s">
        <v>2404</v>
      </c>
      <c r="B340">
        <v>340</v>
      </c>
    </row>
    <row r="341" spans="1:2" x14ac:dyDescent="0.25">
      <c r="A341" s="13" t="s">
        <v>2828</v>
      </c>
      <c r="B341">
        <v>341</v>
      </c>
    </row>
    <row r="342" spans="1:2" x14ac:dyDescent="0.25">
      <c r="A342" s="13" t="s">
        <v>2035</v>
      </c>
      <c r="B342">
        <v>342</v>
      </c>
    </row>
    <row r="343" spans="1:2" x14ac:dyDescent="0.25">
      <c r="A343" s="13" t="s">
        <v>2351</v>
      </c>
      <c r="B343">
        <v>343</v>
      </c>
    </row>
    <row r="344" spans="1:2" x14ac:dyDescent="0.25">
      <c r="A344" s="13" t="s">
        <v>2285</v>
      </c>
      <c r="B344">
        <v>344</v>
      </c>
    </row>
    <row r="345" spans="1:2" x14ac:dyDescent="0.25">
      <c r="A345" s="13" t="s">
        <v>2237</v>
      </c>
      <c r="B345">
        <v>345</v>
      </c>
    </row>
    <row r="346" spans="1:2" x14ac:dyDescent="0.25">
      <c r="A346" s="13" t="s">
        <v>2856</v>
      </c>
      <c r="B346">
        <v>346</v>
      </c>
    </row>
    <row r="347" spans="1:2" x14ac:dyDescent="0.25">
      <c r="A347" s="13" t="s">
        <v>2217</v>
      </c>
      <c r="B347">
        <v>347</v>
      </c>
    </row>
    <row r="348" spans="1:2" x14ac:dyDescent="0.25">
      <c r="A348" s="13" t="s">
        <v>208</v>
      </c>
      <c r="B348">
        <v>348</v>
      </c>
    </row>
    <row r="349" spans="1:2" x14ac:dyDescent="0.25">
      <c r="A349" s="13" t="s">
        <v>586</v>
      </c>
      <c r="B349">
        <v>349</v>
      </c>
    </row>
    <row r="350" spans="1:2" x14ac:dyDescent="0.25">
      <c r="A350" s="13" t="s">
        <v>2215</v>
      </c>
      <c r="B350">
        <v>350</v>
      </c>
    </row>
    <row r="351" spans="1:2" x14ac:dyDescent="0.25">
      <c r="A351" s="13" t="s">
        <v>510</v>
      </c>
      <c r="B351">
        <v>351</v>
      </c>
    </row>
    <row r="352" spans="1:2" x14ac:dyDescent="0.25">
      <c r="A352" s="13" t="s">
        <v>2042</v>
      </c>
      <c r="B352">
        <v>352</v>
      </c>
    </row>
    <row r="353" spans="1:2" x14ac:dyDescent="0.25">
      <c r="A353" s="13" t="s">
        <v>1482</v>
      </c>
      <c r="B353">
        <v>353</v>
      </c>
    </row>
    <row r="354" spans="1:2" x14ac:dyDescent="0.25">
      <c r="A354" s="13" t="s">
        <v>3000</v>
      </c>
      <c r="B354">
        <v>354</v>
      </c>
    </row>
    <row r="355" spans="1:2" x14ac:dyDescent="0.25">
      <c r="A355" s="13" t="s">
        <v>421</v>
      </c>
      <c r="B355">
        <v>355</v>
      </c>
    </row>
    <row r="356" spans="1:2" x14ac:dyDescent="0.25">
      <c r="A356" s="13" t="s">
        <v>2565</v>
      </c>
      <c r="B356">
        <v>356</v>
      </c>
    </row>
    <row r="357" spans="1:2" x14ac:dyDescent="0.25">
      <c r="A357" s="13" t="s">
        <v>2446</v>
      </c>
      <c r="B357">
        <v>357</v>
      </c>
    </row>
    <row r="358" spans="1:2" x14ac:dyDescent="0.25">
      <c r="A358" s="13" t="s">
        <v>1639</v>
      </c>
      <c r="B358">
        <v>358</v>
      </c>
    </row>
    <row r="359" spans="1:2" x14ac:dyDescent="0.25">
      <c r="A359" s="13" t="s">
        <v>1979</v>
      </c>
      <c r="B359">
        <v>359</v>
      </c>
    </row>
    <row r="360" spans="1:2" x14ac:dyDescent="0.25">
      <c r="A360" s="13" t="s">
        <v>380</v>
      </c>
      <c r="B360">
        <v>360</v>
      </c>
    </row>
    <row r="361" spans="1:2" x14ac:dyDescent="0.25">
      <c r="A361" s="13" t="s">
        <v>930</v>
      </c>
      <c r="B361">
        <v>361</v>
      </c>
    </row>
    <row r="362" spans="1:2" x14ac:dyDescent="0.25">
      <c r="A362" s="13" t="s">
        <v>1809</v>
      </c>
      <c r="B362">
        <v>362</v>
      </c>
    </row>
    <row r="363" spans="1:2" x14ac:dyDescent="0.25">
      <c r="A363" s="13" t="s">
        <v>484</v>
      </c>
      <c r="B363">
        <v>363</v>
      </c>
    </row>
    <row r="364" spans="1:2" x14ac:dyDescent="0.25">
      <c r="A364" s="13" t="s">
        <v>1931</v>
      </c>
      <c r="B364">
        <v>364</v>
      </c>
    </row>
    <row r="365" spans="1:2" x14ac:dyDescent="0.25">
      <c r="A365" s="13" t="s">
        <v>2618</v>
      </c>
      <c r="B365">
        <v>365</v>
      </c>
    </row>
    <row r="366" spans="1:2" x14ac:dyDescent="0.25">
      <c r="A366" s="13" t="s">
        <v>978</v>
      </c>
      <c r="B366">
        <v>366</v>
      </c>
    </row>
    <row r="367" spans="1:2" x14ac:dyDescent="0.25">
      <c r="A367" s="13" t="s">
        <v>267</v>
      </c>
      <c r="B367">
        <v>367</v>
      </c>
    </row>
    <row r="368" spans="1:2" x14ac:dyDescent="0.25">
      <c r="A368" s="13" t="s">
        <v>1360</v>
      </c>
      <c r="B368">
        <v>368</v>
      </c>
    </row>
    <row r="369" spans="1:2" x14ac:dyDescent="0.25">
      <c r="A369" s="13" t="s">
        <v>2336</v>
      </c>
      <c r="B369">
        <v>369</v>
      </c>
    </row>
    <row r="370" spans="1:2" x14ac:dyDescent="0.25">
      <c r="A370" s="13" t="s">
        <v>2852</v>
      </c>
      <c r="B370">
        <v>370</v>
      </c>
    </row>
    <row r="371" spans="1:2" x14ac:dyDescent="0.25">
      <c r="A371" s="13" t="s">
        <v>677</v>
      </c>
      <c r="B371">
        <v>371</v>
      </c>
    </row>
    <row r="372" spans="1:2" x14ac:dyDescent="0.25">
      <c r="A372" s="13" t="s">
        <v>1954</v>
      </c>
      <c r="B372">
        <v>372</v>
      </c>
    </row>
    <row r="373" spans="1:2" x14ac:dyDescent="0.25">
      <c r="A373" s="13" t="s">
        <v>2021</v>
      </c>
      <c r="B373">
        <v>373</v>
      </c>
    </row>
    <row r="374" spans="1:2" x14ac:dyDescent="0.25">
      <c r="A374" s="13" t="s">
        <v>524</v>
      </c>
      <c r="B374">
        <v>374</v>
      </c>
    </row>
    <row r="375" spans="1:2" x14ac:dyDescent="0.25">
      <c r="A375" s="13" t="s">
        <v>906</v>
      </c>
      <c r="B375">
        <v>375</v>
      </c>
    </row>
    <row r="376" spans="1:2" x14ac:dyDescent="0.25">
      <c r="A376" s="13" t="s">
        <v>2986</v>
      </c>
      <c r="B376">
        <v>376</v>
      </c>
    </row>
    <row r="377" spans="1:2" x14ac:dyDescent="0.25">
      <c r="A377" s="13" t="s">
        <v>2530</v>
      </c>
      <c r="B377">
        <v>377</v>
      </c>
    </row>
    <row r="378" spans="1:2" x14ac:dyDescent="0.25">
      <c r="A378" s="13" t="s">
        <v>1916</v>
      </c>
      <c r="B378">
        <v>378</v>
      </c>
    </row>
    <row r="379" spans="1:2" x14ac:dyDescent="0.25">
      <c r="A379" s="13" t="s">
        <v>2838</v>
      </c>
      <c r="B379">
        <v>379</v>
      </c>
    </row>
    <row r="380" spans="1:2" x14ac:dyDescent="0.25">
      <c r="A380" s="13" t="s">
        <v>1906</v>
      </c>
      <c r="B380">
        <v>380</v>
      </c>
    </row>
    <row r="381" spans="1:2" x14ac:dyDescent="0.25">
      <c r="A381" s="13" t="s">
        <v>1046</v>
      </c>
      <c r="B381">
        <v>381</v>
      </c>
    </row>
    <row r="382" spans="1:2" x14ac:dyDescent="0.25">
      <c r="A382" s="13" t="s">
        <v>376</v>
      </c>
      <c r="B382">
        <v>382</v>
      </c>
    </row>
    <row r="383" spans="1:2" x14ac:dyDescent="0.25">
      <c r="A383" s="13" t="s">
        <v>2542</v>
      </c>
      <c r="B383">
        <v>383</v>
      </c>
    </row>
    <row r="384" spans="1:2" x14ac:dyDescent="0.25">
      <c r="A384" s="13" t="s">
        <v>2824</v>
      </c>
      <c r="B384">
        <v>384</v>
      </c>
    </row>
    <row r="385" spans="1:2" x14ac:dyDescent="0.25">
      <c r="A385" s="13" t="s">
        <v>2286</v>
      </c>
      <c r="B385">
        <v>385</v>
      </c>
    </row>
    <row r="386" spans="1:2" x14ac:dyDescent="0.25">
      <c r="A386" s="13" t="s">
        <v>536</v>
      </c>
      <c r="B386">
        <v>386</v>
      </c>
    </row>
    <row r="387" spans="1:2" x14ac:dyDescent="0.25">
      <c r="A387" s="13" t="s">
        <v>1080</v>
      </c>
      <c r="B387">
        <v>387</v>
      </c>
    </row>
    <row r="388" spans="1:2" x14ac:dyDescent="0.25">
      <c r="A388" s="13" t="s">
        <v>584</v>
      </c>
      <c r="B388">
        <v>388</v>
      </c>
    </row>
    <row r="389" spans="1:2" x14ac:dyDescent="0.25">
      <c r="A389" s="13" t="s">
        <v>2577</v>
      </c>
      <c r="B389">
        <v>389</v>
      </c>
    </row>
    <row r="390" spans="1:2" x14ac:dyDescent="0.25">
      <c r="A390" s="13" t="s">
        <v>1546</v>
      </c>
      <c r="B390">
        <v>390</v>
      </c>
    </row>
    <row r="391" spans="1:2" x14ac:dyDescent="0.25">
      <c r="A391" s="13" t="s">
        <v>378</v>
      </c>
      <c r="B391">
        <v>391</v>
      </c>
    </row>
    <row r="392" spans="1:2" x14ac:dyDescent="0.25">
      <c r="A392" s="13" t="s">
        <v>2869</v>
      </c>
      <c r="B392">
        <v>392</v>
      </c>
    </row>
    <row r="393" spans="1:2" x14ac:dyDescent="0.25">
      <c r="A393" s="13" t="s">
        <v>1460</v>
      </c>
      <c r="B393">
        <v>393</v>
      </c>
    </row>
    <row r="394" spans="1:2" x14ac:dyDescent="0.25">
      <c r="A394" s="13" t="s">
        <v>2905</v>
      </c>
      <c r="B394">
        <v>394</v>
      </c>
    </row>
    <row r="395" spans="1:2" x14ac:dyDescent="0.25">
      <c r="A395" s="13" t="s">
        <v>1586</v>
      </c>
      <c r="B395">
        <v>395</v>
      </c>
    </row>
    <row r="396" spans="1:2" x14ac:dyDescent="0.25">
      <c r="A396" s="13" t="s">
        <v>1002</v>
      </c>
      <c r="B396">
        <v>396</v>
      </c>
    </row>
    <row r="397" spans="1:2" x14ac:dyDescent="0.25">
      <c r="A397" s="13" t="s">
        <v>369</v>
      </c>
      <c r="B397">
        <v>397</v>
      </c>
    </row>
    <row r="398" spans="1:2" x14ac:dyDescent="0.25">
      <c r="A398" s="13" t="s">
        <v>2417</v>
      </c>
      <c r="B398">
        <v>398</v>
      </c>
    </row>
    <row r="399" spans="1:2" x14ac:dyDescent="0.25">
      <c r="A399" s="13" t="s">
        <v>1859</v>
      </c>
      <c r="B399">
        <v>399</v>
      </c>
    </row>
    <row r="400" spans="1:2" x14ac:dyDescent="0.25">
      <c r="A400" s="13" t="s">
        <v>1835</v>
      </c>
      <c r="B400">
        <v>400</v>
      </c>
    </row>
    <row r="401" spans="1:2" x14ac:dyDescent="0.25">
      <c r="A401" s="13" t="s">
        <v>2710</v>
      </c>
      <c r="B401">
        <v>401</v>
      </c>
    </row>
    <row r="402" spans="1:2" x14ac:dyDescent="0.25">
      <c r="A402" s="13" t="s">
        <v>956</v>
      </c>
      <c r="B402">
        <v>402</v>
      </c>
    </row>
    <row r="403" spans="1:2" x14ac:dyDescent="0.25">
      <c r="A403" s="13" t="s">
        <v>1432</v>
      </c>
      <c r="B403">
        <v>403</v>
      </c>
    </row>
    <row r="404" spans="1:2" x14ac:dyDescent="0.25">
      <c r="A404" s="13" t="s">
        <v>1491</v>
      </c>
      <c r="B404">
        <v>404</v>
      </c>
    </row>
    <row r="405" spans="1:2" x14ac:dyDescent="0.25">
      <c r="A405" s="13" t="s">
        <v>633</v>
      </c>
      <c r="B405">
        <v>405</v>
      </c>
    </row>
    <row r="406" spans="1:2" x14ac:dyDescent="0.25">
      <c r="A406" s="13" t="s">
        <v>1313</v>
      </c>
      <c r="B406">
        <v>406</v>
      </c>
    </row>
    <row r="407" spans="1:2" x14ac:dyDescent="0.25">
      <c r="A407" s="13" t="s">
        <v>2517</v>
      </c>
      <c r="B407">
        <v>407</v>
      </c>
    </row>
    <row r="408" spans="1:2" x14ac:dyDescent="0.25">
      <c r="A408" s="13" t="s">
        <v>1127</v>
      </c>
      <c r="B408">
        <v>408</v>
      </c>
    </row>
    <row r="409" spans="1:2" x14ac:dyDescent="0.25">
      <c r="A409" s="13" t="s">
        <v>495</v>
      </c>
      <c r="B409">
        <v>409</v>
      </c>
    </row>
    <row r="410" spans="1:2" x14ac:dyDescent="0.25">
      <c r="A410" s="13" t="s">
        <v>1096</v>
      </c>
      <c r="B410">
        <v>410</v>
      </c>
    </row>
    <row r="411" spans="1:2" x14ac:dyDescent="0.25">
      <c r="A411" s="13" t="s">
        <v>2381</v>
      </c>
      <c r="B411">
        <v>411</v>
      </c>
    </row>
    <row r="412" spans="1:2" x14ac:dyDescent="0.25">
      <c r="A412" s="13" t="s">
        <v>1559</v>
      </c>
      <c r="B412">
        <v>412</v>
      </c>
    </row>
    <row r="413" spans="1:2" x14ac:dyDescent="0.25">
      <c r="A413" s="13" t="s">
        <v>1918</v>
      </c>
      <c r="B413">
        <v>413</v>
      </c>
    </row>
    <row r="414" spans="1:2" x14ac:dyDescent="0.25">
      <c r="A414" s="13" t="s">
        <v>1622</v>
      </c>
      <c r="B414">
        <v>414</v>
      </c>
    </row>
    <row r="415" spans="1:2" x14ac:dyDescent="0.25">
      <c r="A415" s="13" t="s">
        <v>666</v>
      </c>
      <c r="B415">
        <v>415</v>
      </c>
    </row>
    <row r="416" spans="1:2" x14ac:dyDescent="0.25">
      <c r="A416" s="13" t="s">
        <v>1715</v>
      </c>
      <c r="B416">
        <v>416</v>
      </c>
    </row>
    <row r="417" spans="1:2" x14ac:dyDescent="0.25">
      <c r="A417" s="13" t="s">
        <v>1503</v>
      </c>
      <c r="B417">
        <v>417</v>
      </c>
    </row>
    <row r="418" spans="1:2" x14ac:dyDescent="0.25">
      <c r="A418" s="13" t="s">
        <v>731</v>
      </c>
      <c r="B418">
        <v>418</v>
      </c>
    </row>
    <row r="419" spans="1:2" x14ac:dyDescent="0.25">
      <c r="A419" s="13" t="s">
        <v>2919</v>
      </c>
      <c r="B419">
        <v>419</v>
      </c>
    </row>
    <row r="420" spans="1:2" x14ac:dyDescent="0.25">
      <c r="A420" s="13" t="s">
        <v>522</v>
      </c>
      <c r="B420">
        <v>420</v>
      </c>
    </row>
    <row r="421" spans="1:2" x14ac:dyDescent="0.25">
      <c r="A421" s="13" t="s">
        <v>30</v>
      </c>
      <c r="B421">
        <v>421</v>
      </c>
    </row>
    <row r="422" spans="1:2" x14ac:dyDescent="0.25">
      <c r="A422" s="13" t="s">
        <v>2337</v>
      </c>
      <c r="B422">
        <v>422</v>
      </c>
    </row>
    <row r="423" spans="1:2" x14ac:dyDescent="0.25">
      <c r="A423" s="13" t="s">
        <v>329</v>
      </c>
      <c r="B423">
        <v>423</v>
      </c>
    </row>
    <row r="424" spans="1:2" x14ac:dyDescent="0.25">
      <c r="A424" s="13" t="s">
        <v>2094</v>
      </c>
      <c r="B424">
        <v>424</v>
      </c>
    </row>
    <row r="425" spans="1:2" x14ac:dyDescent="0.25">
      <c r="A425" s="13" t="s">
        <v>1666</v>
      </c>
      <c r="B425">
        <v>425</v>
      </c>
    </row>
    <row r="426" spans="1:2" x14ac:dyDescent="0.25">
      <c r="A426" s="13" t="s">
        <v>1819</v>
      </c>
      <c r="B426">
        <v>426</v>
      </c>
    </row>
    <row r="427" spans="1:2" x14ac:dyDescent="0.25">
      <c r="A427" s="13" t="s">
        <v>2839</v>
      </c>
      <c r="B427">
        <v>427</v>
      </c>
    </row>
    <row r="428" spans="1:2" x14ac:dyDescent="0.25">
      <c r="A428" s="13" t="s">
        <v>552</v>
      </c>
      <c r="B428">
        <v>428</v>
      </c>
    </row>
    <row r="429" spans="1:2" x14ac:dyDescent="0.25">
      <c r="A429" s="13" t="s">
        <v>793</v>
      </c>
      <c r="B429">
        <v>429</v>
      </c>
    </row>
    <row r="430" spans="1:2" x14ac:dyDescent="0.25">
      <c r="A430" s="13" t="s">
        <v>1434</v>
      </c>
      <c r="B430">
        <v>430</v>
      </c>
    </row>
    <row r="431" spans="1:2" x14ac:dyDescent="0.25">
      <c r="A431" s="13" t="s">
        <v>352</v>
      </c>
      <c r="B431">
        <v>431</v>
      </c>
    </row>
    <row r="432" spans="1:2" x14ac:dyDescent="0.25">
      <c r="A432" s="13" t="s">
        <v>375</v>
      </c>
      <c r="B432">
        <v>432</v>
      </c>
    </row>
    <row r="433" spans="1:2" x14ac:dyDescent="0.25">
      <c r="A433" s="13" t="s">
        <v>1373</v>
      </c>
      <c r="B433">
        <v>433</v>
      </c>
    </row>
    <row r="434" spans="1:2" x14ac:dyDescent="0.25">
      <c r="A434" s="13" t="s">
        <v>3005</v>
      </c>
      <c r="B434">
        <v>434</v>
      </c>
    </row>
    <row r="435" spans="1:2" x14ac:dyDescent="0.25">
      <c r="A435" s="13" t="s">
        <v>2315</v>
      </c>
      <c r="B435">
        <v>435</v>
      </c>
    </row>
    <row r="436" spans="1:2" x14ac:dyDescent="0.25">
      <c r="A436" s="13" t="s">
        <v>2501</v>
      </c>
      <c r="B436">
        <v>436</v>
      </c>
    </row>
    <row r="437" spans="1:2" x14ac:dyDescent="0.25">
      <c r="A437" s="13" t="s">
        <v>116</v>
      </c>
      <c r="B437">
        <v>437</v>
      </c>
    </row>
    <row r="438" spans="1:2" x14ac:dyDescent="0.25">
      <c r="A438" s="13" t="s">
        <v>2116</v>
      </c>
      <c r="B438">
        <v>438</v>
      </c>
    </row>
    <row r="439" spans="1:2" x14ac:dyDescent="0.25">
      <c r="A439" s="13" t="s">
        <v>2055</v>
      </c>
      <c r="B439">
        <v>439</v>
      </c>
    </row>
    <row r="440" spans="1:2" x14ac:dyDescent="0.25">
      <c r="A440" s="13" t="s">
        <v>559</v>
      </c>
      <c r="B440">
        <v>440</v>
      </c>
    </row>
    <row r="441" spans="1:2" x14ac:dyDescent="0.25">
      <c r="A441" s="13" t="s">
        <v>506</v>
      </c>
      <c r="B441">
        <v>441</v>
      </c>
    </row>
    <row r="442" spans="1:2" x14ac:dyDescent="0.25">
      <c r="A442" s="13" t="s">
        <v>1113</v>
      </c>
      <c r="B442">
        <v>442</v>
      </c>
    </row>
    <row r="443" spans="1:2" x14ac:dyDescent="0.25">
      <c r="A443" s="13" t="s">
        <v>1930</v>
      </c>
      <c r="B443">
        <v>443</v>
      </c>
    </row>
    <row r="444" spans="1:2" x14ac:dyDescent="0.25">
      <c r="A444" s="13" t="s">
        <v>2617</v>
      </c>
      <c r="B444">
        <v>444</v>
      </c>
    </row>
    <row r="445" spans="1:2" x14ac:dyDescent="0.25">
      <c r="A445" s="13" t="s">
        <v>845</v>
      </c>
      <c r="B445">
        <v>445</v>
      </c>
    </row>
    <row r="446" spans="1:2" x14ac:dyDescent="0.25">
      <c r="A446" s="13" t="s">
        <v>2915</v>
      </c>
      <c r="B446">
        <v>446</v>
      </c>
    </row>
    <row r="447" spans="1:2" x14ac:dyDescent="0.25">
      <c r="A447" s="13" t="s">
        <v>2830</v>
      </c>
      <c r="B447">
        <v>447</v>
      </c>
    </row>
    <row r="448" spans="1:2" x14ac:dyDescent="0.25">
      <c r="A448" s="13" t="s">
        <v>1379</v>
      </c>
      <c r="B448">
        <v>448</v>
      </c>
    </row>
    <row r="449" spans="1:2" x14ac:dyDescent="0.25">
      <c r="A449" s="13" t="s">
        <v>1350</v>
      </c>
      <c r="B449">
        <v>449</v>
      </c>
    </row>
    <row r="450" spans="1:2" x14ac:dyDescent="0.25">
      <c r="A450" s="13" t="s">
        <v>1936</v>
      </c>
      <c r="B450">
        <v>450</v>
      </c>
    </row>
    <row r="451" spans="1:2" x14ac:dyDescent="0.25">
      <c r="A451" s="13" t="s">
        <v>488</v>
      </c>
      <c r="B451">
        <v>451</v>
      </c>
    </row>
    <row r="452" spans="1:2" x14ac:dyDescent="0.25">
      <c r="A452" s="13" t="s">
        <v>2683</v>
      </c>
      <c r="B452">
        <v>452</v>
      </c>
    </row>
    <row r="453" spans="1:2" x14ac:dyDescent="0.25">
      <c r="A453" s="13" t="s">
        <v>2861</v>
      </c>
      <c r="B453">
        <v>453</v>
      </c>
    </row>
    <row r="454" spans="1:2" x14ac:dyDescent="0.25">
      <c r="A454" s="13" t="s">
        <v>1997</v>
      </c>
      <c r="B454">
        <v>454</v>
      </c>
    </row>
    <row r="455" spans="1:2" x14ac:dyDescent="0.25">
      <c r="A455" s="13" t="s">
        <v>489</v>
      </c>
      <c r="B455">
        <v>455</v>
      </c>
    </row>
    <row r="456" spans="1:2" x14ac:dyDescent="0.25">
      <c r="A456" s="13" t="s">
        <v>1650</v>
      </c>
      <c r="B456">
        <v>456</v>
      </c>
    </row>
    <row r="457" spans="1:2" x14ac:dyDescent="0.25">
      <c r="A457" s="13" t="s">
        <v>866</v>
      </c>
      <c r="B457">
        <v>457</v>
      </c>
    </row>
    <row r="458" spans="1:2" x14ac:dyDescent="0.25">
      <c r="A458" s="13" t="s">
        <v>424</v>
      </c>
      <c r="B458">
        <v>458</v>
      </c>
    </row>
    <row r="459" spans="1:2" x14ac:dyDescent="0.25">
      <c r="A459" s="13" t="s">
        <v>1070</v>
      </c>
      <c r="B459">
        <v>459</v>
      </c>
    </row>
    <row r="460" spans="1:2" x14ac:dyDescent="0.25">
      <c r="A460" s="13" t="s">
        <v>2451</v>
      </c>
      <c r="B460">
        <v>460</v>
      </c>
    </row>
    <row r="461" spans="1:2" x14ac:dyDescent="0.25">
      <c r="A461" s="13" t="s">
        <v>2143</v>
      </c>
      <c r="B461">
        <v>461</v>
      </c>
    </row>
    <row r="462" spans="1:2" x14ac:dyDescent="0.25">
      <c r="A462" s="13" t="s">
        <v>2435</v>
      </c>
      <c r="B462">
        <v>462</v>
      </c>
    </row>
    <row r="463" spans="1:2" x14ac:dyDescent="0.25">
      <c r="A463" s="13" t="s">
        <v>920</v>
      </c>
      <c r="B463">
        <v>463</v>
      </c>
    </row>
    <row r="464" spans="1:2" x14ac:dyDescent="0.25">
      <c r="A464" s="13" t="s">
        <v>2161</v>
      </c>
      <c r="B464">
        <v>464</v>
      </c>
    </row>
    <row r="465" spans="1:2" x14ac:dyDescent="0.25">
      <c r="A465" s="13" t="s">
        <v>2587</v>
      </c>
      <c r="B465">
        <v>465</v>
      </c>
    </row>
    <row r="466" spans="1:2" x14ac:dyDescent="0.25">
      <c r="A466" s="13" t="s">
        <v>988</v>
      </c>
      <c r="B466">
        <v>466</v>
      </c>
    </row>
    <row r="467" spans="1:2" x14ac:dyDescent="0.25">
      <c r="A467" s="13" t="s">
        <v>2899</v>
      </c>
      <c r="B467">
        <v>467</v>
      </c>
    </row>
    <row r="468" spans="1:2" x14ac:dyDescent="0.25">
      <c r="A468" s="13" t="s">
        <v>595</v>
      </c>
      <c r="B468">
        <v>468</v>
      </c>
    </row>
    <row r="469" spans="1:2" x14ac:dyDescent="0.25">
      <c r="A469" s="13" t="s">
        <v>565</v>
      </c>
      <c r="B469">
        <v>469</v>
      </c>
    </row>
    <row r="470" spans="1:2" x14ac:dyDescent="0.25">
      <c r="A470" s="13" t="s">
        <v>2938</v>
      </c>
      <c r="B470">
        <v>470</v>
      </c>
    </row>
    <row r="471" spans="1:2" x14ac:dyDescent="0.25">
      <c r="A471" s="13" t="s">
        <v>1348</v>
      </c>
      <c r="B471">
        <v>471</v>
      </c>
    </row>
    <row r="472" spans="1:2" x14ac:dyDescent="0.25">
      <c r="A472" s="13" t="s">
        <v>1126</v>
      </c>
      <c r="B472">
        <v>472</v>
      </c>
    </row>
    <row r="473" spans="1:2" x14ac:dyDescent="0.25">
      <c r="A473" s="13" t="s">
        <v>2571</v>
      </c>
      <c r="B473">
        <v>473</v>
      </c>
    </row>
    <row r="474" spans="1:2" x14ac:dyDescent="0.25">
      <c r="A474" s="13" t="s">
        <v>2829</v>
      </c>
      <c r="B474">
        <v>474</v>
      </c>
    </row>
    <row r="475" spans="1:2" x14ac:dyDescent="0.25">
      <c r="A475" s="13" t="s">
        <v>1112</v>
      </c>
      <c r="B475">
        <v>475</v>
      </c>
    </row>
    <row r="476" spans="1:2" x14ac:dyDescent="0.25">
      <c r="A476" s="13" t="s">
        <v>2312</v>
      </c>
      <c r="B476">
        <v>476</v>
      </c>
    </row>
    <row r="477" spans="1:2" x14ac:dyDescent="0.25">
      <c r="A477" s="13" t="s">
        <v>2036</v>
      </c>
      <c r="B477">
        <v>477</v>
      </c>
    </row>
    <row r="478" spans="1:2" x14ac:dyDescent="0.25">
      <c r="A478" s="13" t="s">
        <v>1797</v>
      </c>
      <c r="B478">
        <v>478</v>
      </c>
    </row>
    <row r="479" spans="1:2" x14ac:dyDescent="0.25">
      <c r="A479" s="13" t="s">
        <v>2400</v>
      </c>
      <c r="B479">
        <v>479</v>
      </c>
    </row>
    <row r="480" spans="1:2" x14ac:dyDescent="0.25">
      <c r="A480" s="13" t="s">
        <v>2760</v>
      </c>
      <c r="B480">
        <v>480</v>
      </c>
    </row>
    <row r="481" spans="1:2" x14ac:dyDescent="0.25">
      <c r="A481" s="13" t="s">
        <v>558</v>
      </c>
      <c r="B481">
        <v>481</v>
      </c>
    </row>
    <row r="482" spans="1:2" x14ac:dyDescent="0.25">
      <c r="A482" s="13" t="s">
        <v>2192</v>
      </c>
      <c r="B482">
        <v>482</v>
      </c>
    </row>
    <row r="483" spans="1:2" x14ac:dyDescent="0.25">
      <c r="A483" s="13" t="s">
        <v>1129</v>
      </c>
      <c r="B483">
        <v>483</v>
      </c>
    </row>
    <row r="484" spans="1:2" x14ac:dyDescent="0.25">
      <c r="A484" s="13" t="s">
        <v>961</v>
      </c>
      <c r="B484">
        <v>484</v>
      </c>
    </row>
    <row r="485" spans="1:2" x14ac:dyDescent="0.25">
      <c r="A485" s="13" t="s">
        <v>2382</v>
      </c>
      <c r="B485">
        <v>485</v>
      </c>
    </row>
    <row r="486" spans="1:2" x14ac:dyDescent="0.25">
      <c r="A486" s="13" t="s">
        <v>1899</v>
      </c>
      <c r="B486">
        <v>486</v>
      </c>
    </row>
    <row r="487" spans="1:2" x14ac:dyDescent="0.25">
      <c r="A487" s="13" t="s">
        <v>1479</v>
      </c>
      <c r="B487">
        <v>487</v>
      </c>
    </row>
    <row r="488" spans="1:2" x14ac:dyDescent="0.25">
      <c r="A488" s="13" t="s">
        <v>998</v>
      </c>
      <c r="B488">
        <v>488</v>
      </c>
    </row>
    <row r="489" spans="1:2" x14ac:dyDescent="0.25">
      <c r="A489" s="13" t="s">
        <v>785</v>
      </c>
      <c r="B489">
        <v>489</v>
      </c>
    </row>
    <row r="490" spans="1:2" x14ac:dyDescent="0.25">
      <c r="A490" s="13" t="s">
        <v>905</v>
      </c>
      <c r="B490">
        <v>490</v>
      </c>
    </row>
    <row r="491" spans="1:2" x14ac:dyDescent="0.25">
      <c r="A491" s="13" t="s">
        <v>2548</v>
      </c>
      <c r="B491">
        <v>491</v>
      </c>
    </row>
    <row r="492" spans="1:2" x14ac:dyDescent="0.25">
      <c r="A492" s="13" t="s">
        <v>2006</v>
      </c>
      <c r="B492">
        <v>492</v>
      </c>
    </row>
    <row r="493" spans="1:2" x14ac:dyDescent="0.25">
      <c r="A493" s="13" t="s">
        <v>2348</v>
      </c>
      <c r="B493">
        <v>493</v>
      </c>
    </row>
    <row r="494" spans="1:2" x14ac:dyDescent="0.25">
      <c r="A494" s="13" t="s">
        <v>2498</v>
      </c>
      <c r="B494">
        <v>494</v>
      </c>
    </row>
    <row r="495" spans="1:2" x14ac:dyDescent="0.25">
      <c r="A495" s="13" t="s">
        <v>1332</v>
      </c>
      <c r="B495">
        <v>495</v>
      </c>
    </row>
    <row r="496" spans="1:2" x14ac:dyDescent="0.25">
      <c r="A496" s="13" t="s">
        <v>1923</v>
      </c>
      <c r="B496">
        <v>496</v>
      </c>
    </row>
    <row r="497" spans="1:2" x14ac:dyDescent="0.25">
      <c r="A497" s="13" t="s">
        <v>754</v>
      </c>
      <c r="B497">
        <v>497</v>
      </c>
    </row>
    <row r="498" spans="1:2" x14ac:dyDescent="0.25">
      <c r="A498" s="13" t="s">
        <v>353</v>
      </c>
      <c r="B498">
        <v>498</v>
      </c>
    </row>
    <row r="499" spans="1:2" x14ac:dyDescent="0.25">
      <c r="A499" s="13" t="s">
        <v>2204</v>
      </c>
      <c r="B499">
        <v>499</v>
      </c>
    </row>
    <row r="500" spans="1:2" x14ac:dyDescent="0.25">
      <c r="A500" s="13" t="s">
        <v>2600</v>
      </c>
      <c r="B500">
        <v>500</v>
      </c>
    </row>
    <row r="501" spans="1:2" x14ac:dyDescent="0.25">
      <c r="A501" s="13" t="s">
        <v>873</v>
      </c>
      <c r="B501">
        <v>501</v>
      </c>
    </row>
    <row r="502" spans="1:2" x14ac:dyDescent="0.25">
      <c r="A502" s="13" t="s">
        <v>694</v>
      </c>
      <c r="B502">
        <v>502</v>
      </c>
    </row>
    <row r="503" spans="1:2" x14ac:dyDescent="0.25">
      <c r="A503" s="13" t="s">
        <v>564</v>
      </c>
      <c r="B503">
        <v>503</v>
      </c>
    </row>
    <row r="504" spans="1:2" x14ac:dyDescent="0.25">
      <c r="A504" s="13" t="s">
        <v>2537</v>
      </c>
      <c r="B504">
        <v>504</v>
      </c>
    </row>
    <row r="505" spans="1:2" x14ac:dyDescent="0.25">
      <c r="A505" s="13" t="s">
        <v>1860</v>
      </c>
      <c r="B505">
        <v>505</v>
      </c>
    </row>
    <row r="506" spans="1:2" x14ac:dyDescent="0.25">
      <c r="A506" s="13" t="s">
        <v>869</v>
      </c>
      <c r="B506">
        <v>506</v>
      </c>
    </row>
    <row r="507" spans="1:2" x14ac:dyDescent="0.25">
      <c r="A507" s="13" t="s">
        <v>995</v>
      </c>
      <c r="B507">
        <v>507</v>
      </c>
    </row>
    <row r="508" spans="1:2" x14ac:dyDescent="0.25">
      <c r="A508" s="13" t="s">
        <v>583</v>
      </c>
      <c r="B508">
        <v>508</v>
      </c>
    </row>
    <row r="509" spans="1:2" x14ac:dyDescent="0.25">
      <c r="A509" s="13" t="s">
        <v>440</v>
      </c>
      <c r="B509">
        <v>509</v>
      </c>
    </row>
    <row r="510" spans="1:2" x14ac:dyDescent="0.25">
      <c r="A510" s="13" t="s">
        <v>624</v>
      </c>
      <c r="B510">
        <v>510</v>
      </c>
    </row>
    <row r="511" spans="1:2" x14ac:dyDescent="0.25">
      <c r="A511" s="13" t="s">
        <v>1973</v>
      </c>
      <c r="B511">
        <v>511</v>
      </c>
    </row>
    <row r="512" spans="1:2" x14ac:dyDescent="0.25">
      <c r="A512" s="13" t="s">
        <v>1531</v>
      </c>
      <c r="B512">
        <v>512</v>
      </c>
    </row>
    <row r="513" spans="1:2" x14ac:dyDescent="0.25">
      <c r="A513" s="13" t="s">
        <v>2921</v>
      </c>
      <c r="B513">
        <v>513</v>
      </c>
    </row>
    <row r="514" spans="1:2" x14ac:dyDescent="0.25">
      <c r="A514" s="13" t="s">
        <v>2496</v>
      </c>
      <c r="B514">
        <v>514</v>
      </c>
    </row>
    <row r="515" spans="1:2" x14ac:dyDescent="0.25">
      <c r="A515" s="13" t="s">
        <v>1341</v>
      </c>
      <c r="B515">
        <v>515</v>
      </c>
    </row>
    <row r="516" spans="1:2" x14ac:dyDescent="0.25">
      <c r="A516" s="13" t="s">
        <v>2814</v>
      </c>
      <c r="B516">
        <v>516</v>
      </c>
    </row>
    <row r="517" spans="1:2" x14ac:dyDescent="0.25">
      <c r="A517" s="13" t="s">
        <v>1933</v>
      </c>
      <c r="B517">
        <v>517</v>
      </c>
    </row>
    <row r="518" spans="1:2" x14ac:dyDescent="0.25">
      <c r="A518" s="13" t="s">
        <v>2886</v>
      </c>
      <c r="B518">
        <v>518</v>
      </c>
    </row>
    <row r="519" spans="1:2" x14ac:dyDescent="0.25">
      <c r="A519" s="13" t="s">
        <v>2633</v>
      </c>
      <c r="B519">
        <v>519</v>
      </c>
    </row>
    <row r="520" spans="1:2" x14ac:dyDescent="0.25">
      <c r="A520" s="13" t="s">
        <v>816</v>
      </c>
      <c r="B520">
        <v>520</v>
      </c>
    </row>
    <row r="521" spans="1:2" x14ac:dyDescent="0.25">
      <c r="A521" s="13" t="s">
        <v>2816</v>
      </c>
      <c r="B521">
        <v>521</v>
      </c>
    </row>
    <row r="522" spans="1:2" x14ac:dyDescent="0.25">
      <c r="A522" s="13" t="s">
        <v>849</v>
      </c>
      <c r="B522">
        <v>522</v>
      </c>
    </row>
    <row r="523" spans="1:2" x14ac:dyDescent="0.25">
      <c r="A523" s="13" t="s">
        <v>268</v>
      </c>
      <c r="B523">
        <v>523</v>
      </c>
    </row>
    <row r="524" spans="1:2" x14ac:dyDescent="0.25">
      <c r="A524" s="13" t="s">
        <v>2534</v>
      </c>
      <c r="B524">
        <v>524</v>
      </c>
    </row>
    <row r="525" spans="1:2" x14ac:dyDescent="0.25">
      <c r="A525" s="13" t="s">
        <v>2969</v>
      </c>
      <c r="B525">
        <v>525</v>
      </c>
    </row>
    <row r="526" spans="1:2" x14ac:dyDescent="0.25">
      <c r="A526" s="13" t="s">
        <v>1891</v>
      </c>
      <c r="B526">
        <v>526</v>
      </c>
    </row>
    <row r="527" spans="1:2" x14ac:dyDescent="0.25">
      <c r="A527" s="13" t="s">
        <v>2972</v>
      </c>
      <c r="B527">
        <v>527</v>
      </c>
    </row>
    <row r="528" spans="1:2" x14ac:dyDescent="0.25">
      <c r="A528" s="13" t="s">
        <v>717</v>
      </c>
      <c r="B528">
        <v>528</v>
      </c>
    </row>
    <row r="529" spans="1:2" x14ac:dyDescent="0.25">
      <c r="A529" s="13" t="s">
        <v>355</v>
      </c>
      <c r="B529">
        <v>529</v>
      </c>
    </row>
    <row r="530" spans="1:2" x14ac:dyDescent="0.25">
      <c r="A530" s="13" t="s">
        <v>177</v>
      </c>
      <c r="B530">
        <v>530</v>
      </c>
    </row>
    <row r="531" spans="1:2" x14ac:dyDescent="0.25">
      <c r="A531" s="13" t="s">
        <v>929</v>
      </c>
      <c r="B531">
        <v>531</v>
      </c>
    </row>
    <row r="532" spans="1:2" x14ac:dyDescent="0.25">
      <c r="A532" s="13" t="s">
        <v>2411</v>
      </c>
      <c r="B532">
        <v>532</v>
      </c>
    </row>
    <row r="533" spans="1:2" x14ac:dyDescent="0.25">
      <c r="A533" s="13" t="s">
        <v>2356</v>
      </c>
      <c r="B533">
        <v>533</v>
      </c>
    </row>
    <row r="534" spans="1:2" x14ac:dyDescent="0.25">
      <c r="A534" s="13" t="s">
        <v>2609</v>
      </c>
      <c r="B534">
        <v>534</v>
      </c>
    </row>
    <row r="535" spans="1:2" x14ac:dyDescent="0.25">
      <c r="A535" s="13" t="s">
        <v>2781</v>
      </c>
      <c r="B535">
        <v>535</v>
      </c>
    </row>
    <row r="536" spans="1:2" x14ac:dyDescent="0.25">
      <c r="A536" s="13" t="s">
        <v>2686</v>
      </c>
      <c r="B536">
        <v>536</v>
      </c>
    </row>
    <row r="537" spans="1:2" x14ac:dyDescent="0.25">
      <c r="A537" s="13" t="s">
        <v>652</v>
      </c>
      <c r="B537">
        <v>537</v>
      </c>
    </row>
    <row r="538" spans="1:2" x14ac:dyDescent="0.25">
      <c r="A538" s="13" t="s">
        <v>2608</v>
      </c>
      <c r="B538">
        <v>538</v>
      </c>
    </row>
    <row r="539" spans="1:2" x14ac:dyDescent="0.25">
      <c r="A539" s="13" t="s">
        <v>779</v>
      </c>
      <c r="B539">
        <v>539</v>
      </c>
    </row>
    <row r="540" spans="1:2" x14ac:dyDescent="0.25">
      <c r="A540" s="13" t="s">
        <v>383</v>
      </c>
      <c r="B540">
        <v>540</v>
      </c>
    </row>
    <row r="541" spans="1:2" x14ac:dyDescent="0.25">
      <c r="A541" s="13" t="s">
        <v>2065</v>
      </c>
      <c r="B541">
        <v>541</v>
      </c>
    </row>
    <row r="542" spans="1:2" x14ac:dyDescent="0.25">
      <c r="A542" s="13" t="s">
        <v>1938</v>
      </c>
      <c r="B542">
        <v>542</v>
      </c>
    </row>
    <row r="543" spans="1:2" x14ac:dyDescent="0.25">
      <c r="A543" s="13" t="s">
        <v>2950</v>
      </c>
      <c r="B543">
        <v>543</v>
      </c>
    </row>
    <row r="544" spans="1:2" x14ac:dyDescent="0.25">
      <c r="A544" s="13" t="s">
        <v>1122</v>
      </c>
      <c r="B544">
        <v>544</v>
      </c>
    </row>
    <row r="545" spans="1:2" x14ac:dyDescent="0.25">
      <c r="A545" s="13" t="s">
        <v>780</v>
      </c>
      <c r="B545">
        <v>545</v>
      </c>
    </row>
    <row r="546" spans="1:2" x14ac:dyDescent="0.25">
      <c r="A546" s="13" t="s">
        <v>2930</v>
      </c>
      <c r="B546">
        <v>546</v>
      </c>
    </row>
    <row r="547" spans="1:2" x14ac:dyDescent="0.25">
      <c r="A547" s="13" t="s">
        <v>1027</v>
      </c>
      <c r="B547">
        <v>547</v>
      </c>
    </row>
    <row r="548" spans="1:2" x14ac:dyDescent="0.25">
      <c r="A548" s="13" t="s">
        <v>1398</v>
      </c>
      <c r="B548">
        <v>548</v>
      </c>
    </row>
    <row r="549" spans="1:2" x14ac:dyDescent="0.25">
      <c r="A549" s="13" t="s">
        <v>2167</v>
      </c>
      <c r="B549">
        <v>549</v>
      </c>
    </row>
    <row r="550" spans="1:2" x14ac:dyDescent="0.25">
      <c r="A550" s="13" t="s">
        <v>2407</v>
      </c>
      <c r="B550">
        <v>550</v>
      </c>
    </row>
    <row r="551" spans="1:2" x14ac:dyDescent="0.25">
      <c r="A551" s="13" t="s">
        <v>413</v>
      </c>
      <c r="B551">
        <v>551</v>
      </c>
    </row>
    <row r="552" spans="1:2" x14ac:dyDescent="0.25">
      <c r="A552" s="13" t="s">
        <v>364</v>
      </c>
      <c r="B552">
        <v>552</v>
      </c>
    </row>
    <row r="553" spans="1:2" x14ac:dyDescent="0.25">
      <c r="A553" s="13" t="s">
        <v>2937</v>
      </c>
      <c r="B553">
        <v>553</v>
      </c>
    </row>
    <row r="554" spans="1:2" x14ac:dyDescent="0.25">
      <c r="A554" s="13" t="s">
        <v>259</v>
      </c>
      <c r="B554">
        <v>554</v>
      </c>
    </row>
    <row r="555" spans="1:2" x14ac:dyDescent="0.25">
      <c r="A555" s="13" t="s">
        <v>1605</v>
      </c>
      <c r="B555">
        <v>555</v>
      </c>
    </row>
    <row r="556" spans="1:2" x14ac:dyDescent="0.25">
      <c r="A556" s="13" t="s">
        <v>576</v>
      </c>
      <c r="B556">
        <v>556</v>
      </c>
    </row>
    <row r="557" spans="1:2" x14ac:dyDescent="0.25">
      <c r="A557" s="13" t="s">
        <v>1140</v>
      </c>
      <c r="B557">
        <v>557</v>
      </c>
    </row>
    <row r="558" spans="1:2" x14ac:dyDescent="0.25">
      <c r="A558" s="13" t="s">
        <v>519</v>
      </c>
      <c r="B558">
        <v>558</v>
      </c>
    </row>
    <row r="559" spans="1:2" x14ac:dyDescent="0.25">
      <c r="A559" s="13" t="s">
        <v>974</v>
      </c>
      <c r="B559">
        <v>559</v>
      </c>
    </row>
    <row r="560" spans="1:2" x14ac:dyDescent="0.25">
      <c r="A560" s="13" t="s">
        <v>879</v>
      </c>
      <c r="B560">
        <v>560</v>
      </c>
    </row>
    <row r="561" spans="1:2" x14ac:dyDescent="0.25">
      <c r="A561" s="13" t="s">
        <v>2964</v>
      </c>
      <c r="B561">
        <v>561</v>
      </c>
    </row>
    <row r="562" spans="1:2" x14ac:dyDescent="0.25">
      <c r="A562" s="13" t="s">
        <v>2903</v>
      </c>
      <c r="B562">
        <v>562</v>
      </c>
    </row>
    <row r="563" spans="1:2" x14ac:dyDescent="0.25">
      <c r="A563" s="13" t="s">
        <v>1607</v>
      </c>
      <c r="B563">
        <v>563</v>
      </c>
    </row>
    <row r="564" spans="1:2" x14ac:dyDescent="0.25">
      <c r="A564" s="13" t="s">
        <v>1174</v>
      </c>
      <c r="B564">
        <v>564</v>
      </c>
    </row>
    <row r="565" spans="1:2" x14ac:dyDescent="0.25">
      <c r="A565" s="13" t="s">
        <v>814</v>
      </c>
      <c r="B565">
        <v>565</v>
      </c>
    </row>
    <row r="566" spans="1:2" x14ac:dyDescent="0.25">
      <c r="A566" s="13" t="s">
        <v>808</v>
      </c>
      <c r="B566">
        <v>566</v>
      </c>
    </row>
    <row r="567" spans="1:2" x14ac:dyDescent="0.25">
      <c r="A567" s="13" t="s">
        <v>2200</v>
      </c>
      <c r="B567">
        <v>567</v>
      </c>
    </row>
    <row r="568" spans="1:2" x14ac:dyDescent="0.25">
      <c r="A568" s="13" t="s">
        <v>748</v>
      </c>
      <c r="B568">
        <v>568</v>
      </c>
    </row>
    <row r="569" spans="1:2" x14ac:dyDescent="0.25">
      <c r="A569" s="13" t="s">
        <v>781</v>
      </c>
      <c r="B569">
        <v>569</v>
      </c>
    </row>
    <row r="570" spans="1:2" x14ac:dyDescent="0.25">
      <c r="A570" s="13" t="s">
        <v>2556</v>
      </c>
      <c r="B570">
        <v>570</v>
      </c>
    </row>
    <row r="571" spans="1:2" x14ac:dyDescent="0.25">
      <c r="A571" s="13" t="s">
        <v>1790</v>
      </c>
      <c r="B571">
        <v>571</v>
      </c>
    </row>
    <row r="572" spans="1:2" x14ac:dyDescent="0.25">
      <c r="A572" s="13" t="s">
        <v>1624</v>
      </c>
      <c r="B572">
        <v>572</v>
      </c>
    </row>
    <row r="573" spans="1:2" x14ac:dyDescent="0.25">
      <c r="A573" s="13" t="s">
        <v>1169</v>
      </c>
      <c r="B573">
        <v>573</v>
      </c>
    </row>
    <row r="574" spans="1:2" x14ac:dyDescent="0.25">
      <c r="A574" s="13" t="s">
        <v>2471</v>
      </c>
      <c r="B574">
        <v>574</v>
      </c>
    </row>
    <row r="575" spans="1:2" x14ac:dyDescent="0.25">
      <c r="A575" s="13" t="s">
        <v>2441</v>
      </c>
      <c r="B575">
        <v>575</v>
      </c>
    </row>
    <row r="576" spans="1:2" x14ac:dyDescent="0.25">
      <c r="A576" s="13" t="s">
        <v>1261</v>
      </c>
      <c r="B576">
        <v>576</v>
      </c>
    </row>
    <row r="577" spans="1:2" x14ac:dyDescent="0.25">
      <c r="A577" s="13" t="s">
        <v>1677</v>
      </c>
      <c r="B577">
        <v>577</v>
      </c>
    </row>
    <row r="578" spans="1:2" x14ac:dyDescent="0.25">
      <c r="A578" s="13" t="s">
        <v>844</v>
      </c>
      <c r="B578">
        <v>578</v>
      </c>
    </row>
    <row r="579" spans="1:2" x14ac:dyDescent="0.25">
      <c r="A579" s="13" t="s">
        <v>2949</v>
      </c>
      <c r="B579">
        <v>579</v>
      </c>
    </row>
    <row r="580" spans="1:2" x14ac:dyDescent="0.25">
      <c r="A580" s="13" t="s">
        <v>2047</v>
      </c>
      <c r="B580">
        <v>580</v>
      </c>
    </row>
    <row r="581" spans="1:2" x14ac:dyDescent="0.25">
      <c r="A581" s="13" t="s">
        <v>2694</v>
      </c>
      <c r="B581">
        <v>581</v>
      </c>
    </row>
    <row r="582" spans="1:2" x14ac:dyDescent="0.25">
      <c r="A582" s="13" t="s">
        <v>2422</v>
      </c>
      <c r="B582">
        <v>582</v>
      </c>
    </row>
    <row r="583" spans="1:2" x14ac:dyDescent="0.25">
      <c r="A583" s="13" t="s">
        <v>2751</v>
      </c>
      <c r="B583">
        <v>583</v>
      </c>
    </row>
    <row r="584" spans="1:2" x14ac:dyDescent="0.25">
      <c r="A584" s="13" t="s">
        <v>2017</v>
      </c>
      <c r="B584">
        <v>584</v>
      </c>
    </row>
    <row r="585" spans="1:2" x14ac:dyDescent="0.25">
      <c r="A585" s="13" t="s">
        <v>1701</v>
      </c>
      <c r="B585">
        <v>585</v>
      </c>
    </row>
    <row r="586" spans="1:2" x14ac:dyDescent="0.25">
      <c r="A586" s="13" t="s">
        <v>2156</v>
      </c>
      <c r="B586">
        <v>586</v>
      </c>
    </row>
    <row r="587" spans="1:2" x14ac:dyDescent="0.25">
      <c r="A587" s="13" t="s">
        <v>824</v>
      </c>
      <c r="B587">
        <v>587</v>
      </c>
    </row>
    <row r="588" spans="1:2" x14ac:dyDescent="0.25">
      <c r="A588" s="13" t="s">
        <v>1596</v>
      </c>
      <c r="B588">
        <v>588</v>
      </c>
    </row>
    <row r="589" spans="1:2" x14ac:dyDescent="0.25">
      <c r="A589" s="13" t="s">
        <v>2027</v>
      </c>
      <c r="B589">
        <v>589</v>
      </c>
    </row>
    <row r="590" spans="1:2" x14ac:dyDescent="0.25">
      <c r="A590" s="13" t="s">
        <v>2131</v>
      </c>
      <c r="B590">
        <v>590</v>
      </c>
    </row>
    <row r="591" spans="1:2" x14ac:dyDescent="0.25">
      <c r="A591" s="13" t="s">
        <v>913</v>
      </c>
      <c r="B591">
        <v>591</v>
      </c>
    </row>
    <row r="592" spans="1:2" x14ac:dyDescent="0.25">
      <c r="A592" s="13" t="s">
        <v>1022</v>
      </c>
      <c r="B592">
        <v>592</v>
      </c>
    </row>
    <row r="593" spans="1:2" x14ac:dyDescent="0.25">
      <c r="A593" s="13" t="s">
        <v>2631</v>
      </c>
      <c r="B593">
        <v>593</v>
      </c>
    </row>
    <row r="594" spans="1:2" x14ac:dyDescent="0.25">
      <c r="A594" s="13" t="s">
        <v>2178</v>
      </c>
      <c r="B594">
        <v>594</v>
      </c>
    </row>
    <row r="595" spans="1:2" x14ac:dyDescent="0.25">
      <c r="A595" s="13" t="s">
        <v>1457</v>
      </c>
      <c r="B595">
        <v>595</v>
      </c>
    </row>
    <row r="596" spans="1:2" x14ac:dyDescent="0.25">
      <c r="A596" s="13" t="s">
        <v>1579</v>
      </c>
      <c r="B596">
        <v>596</v>
      </c>
    </row>
    <row r="597" spans="1:2" x14ac:dyDescent="0.25">
      <c r="A597" s="13" t="s">
        <v>1718</v>
      </c>
      <c r="B597">
        <v>597</v>
      </c>
    </row>
    <row r="598" spans="1:2" x14ac:dyDescent="0.25">
      <c r="A598" s="13" t="s">
        <v>2570</v>
      </c>
      <c r="B598">
        <v>598</v>
      </c>
    </row>
    <row r="599" spans="1:2" x14ac:dyDescent="0.25">
      <c r="A599" s="13" t="s">
        <v>2018</v>
      </c>
      <c r="B599">
        <v>599</v>
      </c>
    </row>
    <row r="600" spans="1:2" x14ac:dyDescent="0.25">
      <c r="A600" s="13" t="s">
        <v>1370</v>
      </c>
      <c r="B600">
        <v>600</v>
      </c>
    </row>
    <row r="601" spans="1:2" x14ac:dyDescent="0.25">
      <c r="A601" s="13" t="s">
        <v>2108</v>
      </c>
      <c r="B601">
        <v>601</v>
      </c>
    </row>
    <row r="602" spans="1:2" x14ac:dyDescent="0.25">
      <c r="A602" s="13" t="s">
        <v>917</v>
      </c>
      <c r="B602">
        <v>602</v>
      </c>
    </row>
    <row r="603" spans="1:2" x14ac:dyDescent="0.25">
      <c r="A603" s="13" t="s">
        <v>805</v>
      </c>
      <c r="B603">
        <v>603</v>
      </c>
    </row>
    <row r="604" spans="1:2" x14ac:dyDescent="0.25">
      <c r="A604" s="13" t="s">
        <v>1943</v>
      </c>
      <c r="B604">
        <v>604</v>
      </c>
    </row>
    <row r="605" spans="1:2" x14ac:dyDescent="0.25">
      <c r="A605" s="13" t="s">
        <v>2536</v>
      </c>
      <c r="B605">
        <v>605</v>
      </c>
    </row>
    <row r="606" spans="1:2" x14ac:dyDescent="0.25">
      <c r="A606" s="13" t="s">
        <v>2678</v>
      </c>
      <c r="B606">
        <v>606</v>
      </c>
    </row>
    <row r="607" spans="1:2" x14ac:dyDescent="0.25">
      <c r="A607" s="13" t="s">
        <v>2090</v>
      </c>
      <c r="B607">
        <v>607</v>
      </c>
    </row>
    <row r="608" spans="1:2" x14ac:dyDescent="0.25">
      <c r="A608" s="13" t="s">
        <v>642</v>
      </c>
      <c r="B608">
        <v>608</v>
      </c>
    </row>
    <row r="609" spans="1:2" x14ac:dyDescent="0.25">
      <c r="A609" s="13" t="s">
        <v>2936</v>
      </c>
      <c r="B609">
        <v>609</v>
      </c>
    </row>
    <row r="610" spans="1:2" x14ac:dyDescent="0.25">
      <c r="A610" s="13" t="s">
        <v>855</v>
      </c>
      <c r="B610">
        <v>610</v>
      </c>
    </row>
    <row r="611" spans="1:2" x14ac:dyDescent="0.25">
      <c r="A611" s="13" t="s">
        <v>1955</v>
      </c>
      <c r="B611">
        <v>611</v>
      </c>
    </row>
    <row r="612" spans="1:2" x14ac:dyDescent="0.25">
      <c r="A612" s="13" t="s">
        <v>2123</v>
      </c>
      <c r="B612">
        <v>612</v>
      </c>
    </row>
    <row r="613" spans="1:2" x14ac:dyDescent="0.25">
      <c r="A613" s="13" t="s">
        <v>2269</v>
      </c>
      <c r="B613">
        <v>613</v>
      </c>
    </row>
    <row r="614" spans="1:2" x14ac:dyDescent="0.25">
      <c r="A614" s="13" t="s">
        <v>599</v>
      </c>
      <c r="B614">
        <v>614</v>
      </c>
    </row>
    <row r="615" spans="1:2" x14ac:dyDescent="0.25">
      <c r="A615" s="13" t="s">
        <v>2939</v>
      </c>
      <c r="B615">
        <v>615</v>
      </c>
    </row>
    <row r="616" spans="1:2" x14ac:dyDescent="0.25">
      <c r="A616" s="13" t="s">
        <v>1914</v>
      </c>
      <c r="B616">
        <v>616</v>
      </c>
    </row>
    <row r="617" spans="1:2" x14ac:dyDescent="0.25">
      <c r="A617" s="13" t="s">
        <v>1355</v>
      </c>
      <c r="B617">
        <v>617</v>
      </c>
    </row>
    <row r="618" spans="1:2" x14ac:dyDescent="0.25">
      <c r="A618" s="13" t="s">
        <v>533</v>
      </c>
      <c r="B618">
        <v>618</v>
      </c>
    </row>
    <row r="619" spans="1:2" x14ac:dyDescent="0.25">
      <c r="A619" s="13" t="s">
        <v>53</v>
      </c>
      <c r="B619">
        <v>619</v>
      </c>
    </row>
    <row r="620" spans="1:2" x14ac:dyDescent="0.25">
      <c r="A620" s="13" t="s">
        <v>2820</v>
      </c>
      <c r="B620">
        <v>620</v>
      </c>
    </row>
    <row r="621" spans="1:2" x14ac:dyDescent="0.25">
      <c r="A621" s="13" t="s">
        <v>2279</v>
      </c>
      <c r="B621">
        <v>621</v>
      </c>
    </row>
    <row r="622" spans="1:2" x14ac:dyDescent="0.25">
      <c r="A622" s="13" t="s">
        <v>1717</v>
      </c>
      <c r="B622">
        <v>622</v>
      </c>
    </row>
    <row r="623" spans="1:2" x14ac:dyDescent="0.25">
      <c r="A623" s="13" t="s">
        <v>2266</v>
      </c>
      <c r="B623">
        <v>623</v>
      </c>
    </row>
    <row r="624" spans="1:2" x14ac:dyDescent="0.25">
      <c r="A624" s="13" t="s">
        <v>1515</v>
      </c>
      <c r="B624">
        <v>624</v>
      </c>
    </row>
    <row r="625" spans="1:2" x14ac:dyDescent="0.25">
      <c r="A625" s="13" t="s">
        <v>2721</v>
      </c>
      <c r="B625">
        <v>625</v>
      </c>
    </row>
    <row r="626" spans="1:2" x14ac:dyDescent="0.25">
      <c r="A626" s="13" t="s">
        <v>2862</v>
      </c>
      <c r="B626">
        <v>626</v>
      </c>
    </row>
    <row r="627" spans="1:2" x14ac:dyDescent="0.25">
      <c r="A627" s="13" t="s">
        <v>1517</v>
      </c>
      <c r="B627">
        <v>627</v>
      </c>
    </row>
    <row r="628" spans="1:2" x14ac:dyDescent="0.25">
      <c r="A628" s="13" t="s">
        <v>454</v>
      </c>
      <c r="B628">
        <v>628</v>
      </c>
    </row>
    <row r="629" spans="1:2" x14ac:dyDescent="0.25">
      <c r="A629" s="13" t="s">
        <v>2698</v>
      </c>
      <c r="B629">
        <v>629</v>
      </c>
    </row>
    <row r="630" spans="1:2" x14ac:dyDescent="0.25">
      <c r="A630" s="13" t="s">
        <v>625</v>
      </c>
      <c r="B630">
        <v>630</v>
      </c>
    </row>
    <row r="631" spans="1:2" x14ac:dyDescent="0.25">
      <c r="A631" s="13" t="s">
        <v>2350</v>
      </c>
      <c r="B631">
        <v>631</v>
      </c>
    </row>
    <row r="632" spans="1:2" x14ac:dyDescent="0.25">
      <c r="A632" s="13" t="s">
        <v>1581</v>
      </c>
      <c r="B632">
        <v>632</v>
      </c>
    </row>
    <row r="633" spans="1:2" x14ac:dyDescent="0.25">
      <c r="A633" s="13" t="s">
        <v>2506</v>
      </c>
      <c r="B633">
        <v>633</v>
      </c>
    </row>
    <row r="634" spans="1:2" x14ac:dyDescent="0.25">
      <c r="A634" s="13" t="s">
        <v>2026</v>
      </c>
      <c r="B634">
        <v>634</v>
      </c>
    </row>
    <row r="635" spans="1:2" x14ac:dyDescent="0.25">
      <c r="A635" s="13" t="s">
        <v>2941</v>
      </c>
      <c r="B635">
        <v>635</v>
      </c>
    </row>
    <row r="636" spans="1:2" x14ac:dyDescent="0.25">
      <c r="A636" s="13" t="s">
        <v>1530</v>
      </c>
      <c r="B636">
        <v>636</v>
      </c>
    </row>
    <row r="637" spans="1:2" x14ac:dyDescent="0.25">
      <c r="A637" s="13" t="s">
        <v>1016</v>
      </c>
      <c r="B637">
        <v>637</v>
      </c>
    </row>
    <row r="638" spans="1:2" x14ac:dyDescent="0.25">
      <c r="A638" s="13" t="s">
        <v>371</v>
      </c>
      <c r="B638">
        <v>638</v>
      </c>
    </row>
    <row r="639" spans="1:2" x14ac:dyDescent="0.25">
      <c r="A639" s="13" t="s">
        <v>1911</v>
      </c>
      <c r="B639">
        <v>639</v>
      </c>
    </row>
    <row r="640" spans="1:2" x14ac:dyDescent="0.25">
      <c r="A640" s="13" t="s">
        <v>826</v>
      </c>
      <c r="B640">
        <v>640</v>
      </c>
    </row>
    <row r="641" spans="1:2" x14ac:dyDescent="0.25">
      <c r="A641" s="13" t="s">
        <v>747</v>
      </c>
      <c r="B641">
        <v>641</v>
      </c>
    </row>
    <row r="642" spans="1:2" x14ac:dyDescent="0.25">
      <c r="A642" s="13" t="s">
        <v>2408</v>
      </c>
      <c r="B642">
        <v>642</v>
      </c>
    </row>
    <row r="643" spans="1:2" x14ac:dyDescent="0.25">
      <c r="A643" s="13" t="s">
        <v>2780</v>
      </c>
      <c r="B643">
        <v>643</v>
      </c>
    </row>
    <row r="644" spans="1:2" x14ac:dyDescent="0.25">
      <c r="A644" s="13" t="s">
        <v>1968</v>
      </c>
      <c r="B644">
        <v>644</v>
      </c>
    </row>
    <row r="645" spans="1:2" x14ac:dyDescent="0.25">
      <c r="A645" s="13" t="s">
        <v>2343</v>
      </c>
      <c r="B645">
        <v>645</v>
      </c>
    </row>
    <row r="646" spans="1:2" x14ac:dyDescent="0.25">
      <c r="A646" s="13" t="s">
        <v>1847</v>
      </c>
      <c r="B646">
        <v>646</v>
      </c>
    </row>
    <row r="647" spans="1:2" x14ac:dyDescent="0.25">
      <c r="A647" s="13" t="s">
        <v>771</v>
      </c>
      <c r="B647">
        <v>647</v>
      </c>
    </row>
    <row r="648" spans="1:2" x14ac:dyDescent="0.25">
      <c r="A648" s="13" t="s">
        <v>1583</v>
      </c>
      <c r="B648">
        <v>648</v>
      </c>
    </row>
    <row r="649" spans="1:2" x14ac:dyDescent="0.25">
      <c r="A649" s="13" t="s">
        <v>1940</v>
      </c>
      <c r="B649">
        <v>649</v>
      </c>
    </row>
    <row r="650" spans="1:2" x14ac:dyDescent="0.25">
      <c r="A650" s="13" t="s">
        <v>379</v>
      </c>
      <c r="B650">
        <v>650</v>
      </c>
    </row>
    <row r="651" spans="1:2" x14ac:dyDescent="0.25">
      <c r="A651" s="13" t="s">
        <v>2424</v>
      </c>
      <c r="B651">
        <v>651</v>
      </c>
    </row>
    <row r="652" spans="1:2" x14ac:dyDescent="0.25">
      <c r="A652" s="13" t="s">
        <v>1062</v>
      </c>
      <c r="B652">
        <v>652</v>
      </c>
    </row>
    <row r="653" spans="1:2" x14ac:dyDescent="0.25">
      <c r="A653" s="13" t="s">
        <v>2043</v>
      </c>
      <c r="B653">
        <v>653</v>
      </c>
    </row>
    <row r="654" spans="1:2" x14ac:dyDescent="0.25">
      <c r="A654" s="13" t="s">
        <v>149</v>
      </c>
      <c r="B654">
        <v>654</v>
      </c>
    </row>
    <row r="655" spans="1:2" x14ac:dyDescent="0.25">
      <c r="A655" s="13" t="s">
        <v>1950</v>
      </c>
      <c r="B655">
        <v>655</v>
      </c>
    </row>
    <row r="656" spans="1:2" x14ac:dyDescent="0.25">
      <c r="A656" s="13" t="s">
        <v>1840</v>
      </c>
      <c r="B656">
        <v>656</v>
      </c>
    </row>
    <row r="657" spans="1:2" x14ac:dyDescent="0.25">
      <c r="A657" s="13" t="s">
        <v>1612</v>
      </c>
      <c r="B657">
        <v>657</v>
      </c>
    </row>
    <row r="658" spans="1:2" x14ac:dyDescent="0.25">
      <c r="A658" s="13" t="s">
        <v>1475</v>
      </c>
      <c r="B658">
        <v>658</v>
      </c>
    </row>
    <row r="659" spans="1:2" x14ac:dyDescent="0.25">
      <c r="A659" s="13" t="s">
        <v>1544</v>
      </c>
      <c r="B659">
        <v>659</v>
      </c>
    </row>
    <row r="660" spans="1:2" x14ac:dyDescent="0.25">
      <c r="A660" s="13" t="s">
        <v>3001</v>
      </c>
      <c r="B660">
        <v>660</v>
      </c>
    </row>
    <row r="661" spans="1:2" x14ac:dyDescent="0.25">
      <c r="A661" s="13" t="s">
        <v>693</v>
      </c>
      <c r="B661">
        <v>661</v>
      </c>
    </row>
    <row r="662" spans="1:2" x14ac:dyDescent="0.25">
      <c r="A662" s="13" t="s">
        <v>1822</v>
      </c>
      <c r="B662">
        <v>662</v>
      </c>
    </row>
    <row r="663" spans="1:2" x14ac:dyDescent="0.25">
      <c r="A663" s="13" t="s">
        <v>604</v>
      </c>
      <c r="B663">
        <v>663</v>
      </c>
    </row>
    <row r="664" spans="1:2" x14ac:dyDescent="0.25">
      <c r="A664" s="13" t="s">
        <v>715</v>
      </c>
      <c r="B664">
        <v>664</v>
      </c>
    </row>
    <row r="665" spans="1:2" x14ac:dyDescent="0.25">
      <c r="A665" s="13" t="s">
        <v>2584</v>
      </c>
      <c r="B665">
        <v>665</v>
      </c>
    </row>
    <row r="666" spans="1:2" x14ac:dyDescent="0.25">
      <c r="A666" s="13" t="s">
        <v>2074</v>
      </c>
      <c r="B666">
        <v>666</v>
      </c>
    </row>
    <row r="667" spans="1:2" x14ac:dyDescent="0.25">
      <c r="A667" s="13" t="s">
        <v>388</v>
      </c>
      <c r="B667">
        <v>667</v>
      </c>
    </row>
    <row r="668" spans="1:2" x14ac:dyDescent="0.25">
      <c r="A668" s="13" t="s">
        <v>2688</v>
      </c>
      <c r="B668">
        <v>668</v>
      </c>
    </row>
    <row r="669" spans="1:2" x14ac:dyDescent="0.25">
      <c r="A669" s="13" t="s">
        <v>2562</v>
      </c>
      <c r="B669">
        <v>669</v>
      </c>
    </row>
    <row r="670" spans="1:2" x14ac:dyDescent="0.25">
      <c r="A670" s="13" t="s">
        <v>2488</v>
      </c>
      <c r="B670">
        <v>670</v>
      </c>
    </row>
    <row r="671" spans="1:2" x14ac:dyDescent="0.25">
      <c r="A671" s="13" t="s">
        <v>1421</v>
      </c>
      <c r="B671">
        <v>671</v>
      </c>
    </row>
    <row r="672" spans="1:2" x14ac:dyDescent="0.25">
      <c r="A672" s="13" t="s">
        <v>1359</v>
      </c>
      <c r="B672">
        <v>672</v>
      </c>
    </row>
    <row r="673" spans="1:2" x14ac:dyDescent="0.25">
      <c r="A673" s="13" t="s">
        <v>2304</v>
      </c>
      <c r="B673">
        <v>673</v>
      </c>
    </row>
    <row r="674" spans="1:2" x14ac:dyDescent="0.25">
      <c r="A674" s="13" t="s">
        <v>312</v>
      </c>
      <c r="B674">
        <v>674</v>
      </c>
    </row>
    <row r="675" spans="1:2" x14ac:dyDescent="0.25">
      <c r="A675" s="13" t="s">
        <v>1825</v>
      </c>
      <c r="B675">
        <v>675</v>
      </c>
    </row>
    <row r="676" spans="1:2" x14ac:dyDescent="0.25">
      <c r="A676" s="13" t="s">
        <v>1286</v>
      </c>
      <c r="B676">
        <v>676</v>
      </c>
    </row>
    <row r="677" spans="1:2" x14ac:dyDescent="0.25">
      <c r="A677" s="13" t="s">
        <v>690</v>
      </c>
      <c r="B677">
        <v>677</v>
      </c>
    </row>
    <row r="678" spans="1:2" x14ac:dyDescent="0.25">
      <c r="A678" s="13" t="s">
        <v>351</v>
      </c>
      <c r="B678">
        <v>678</v>
      </c>
    </row>
    <row r="679" spans="1:2" x14ac:dyDescent="0.25">
      <c r="A679" s="13" t="s">
        <v>1104</v>
      </c>
      <c r="B679">
        <v>679</v>
      </c>
    </row>
    <row r="680" spans="1:2" x14ac:dyDescent="0.25">
      <c r="A680" s="13" t="s">
        <v>283</v>
      </c>
      <c r="B680">
        <v>680</v>
      </c>
    </row>
    <row r="681" spans="1:2" x14ac:dyDescent="0.25">
      <c r="A681" s="13" t="s">
        <v>2369</v>
      </c>
      <c r="B681">
        <v>681</v>
      </c>
    </row>
    <row r="682" spans="1:2" x14ac:dyDescent="0.25">
      <c r="A682" s="13" t="s">
        <v>2148</v>
      </c>
      <c r="B682">
        <v>682</v>
      </c>
    </row>
    <row r="683" spans="1:2" x14ac:dyDescent="0.25">
      <c r="A683" s="13" t="s">
        <v>1543</v>
      </c>
      <c r="B683">
        <v>683</v>
      </c>
    </row>
    <row r="684" spans="1:2" x14ac:dyDescent="0.25">
      <c r="A684" s="13" t="s">
        <v>2462</v>
      </c>
      <c r="B684">
        <v>684</v>
      </c>
    </row>
    <row r="685" spans="1:2" x14ac:dyDescent="0.25">
      <c r="A685" s="13" t="s">
        <v>799</v>
      </c>
      <c r="B685">
        <v>685</v>
      </c>
    </row>
    <row r="686" spans="1:2" x14ac:dyDescent="0.25">
      <c r="A686" s="13" t="s">
        <v>2984</v>
      </c>
      <c r="B686">
        <v>686</v>
      </c>
    </row>
    <row r="687" spans="1:2" x14ac:dyDescent="0.25">
      <c r="A687" s="13" t="s">
        <v>2815</v>
      </c>
      <c r="B687">
        <v>687</v>
      </c>
    </row>
    <row r="688" spans="1:2" x14ac:dyDescent="0.25">
      <c r="A688" s="13" t="s">
        <v>1142</v>
      </c>
      <c r="B688">
        <v>688</v>
      </c>
    </row>
    <row r="689" spans="1:2" x14ac:dyDescent="0.25">
      <c r="A689" s="13" t="s">
        <v>753</v>
      </c>
      <c r="B689">
        <v>689</v>
      </c>
    </row>
    <row r="690" spans="1:2" x14ac:dyDescent="0.25">
      <c r="A690" s="13" t="s">
        <v>1501</v>
      </c>
      <c r="B690">
        <v>690</v>
      </c>
    </row>
    <row r="691" spans="1:2" x14ac:dyDescent="0.25">
      <c r="A691" s="13" t="s">
        <v>1863</v>
      </c>
      <c r="B691">
        <v>691</v>
      </c>
    </row>
    <row r="692" spans="1:2" x14ac:dyDescent="0.25">
      <c r="A692" s="13" t="s">
        <v>2639</v>
      </c>
      <c r="B692">
        <v>692</v>
      </c>
    </row>
    <row r="693" spans="1:2" x14ac:dyDescent="0.25">
      <c r="A693" s="13" t="s">
        <v>1064</v>
      </c>
      <c r="B693">
        <v>693</v>
      </c>
    </row>
    <row r="694" spans="1:2" x14ac:dyDescent="0.25">
      <c r="A694" s="13" t="s">
        <v>2464</v>
      </c>
      <c r="B694">
        <v>694</v>
      </c>
    </row>
    <row r="695" spans="1:2" x14ac:dyDescent="0.25">
      <c r="A695" s="13" t="s">
        <v>2733</v>
      </c>
      <c r="B695">
        <v>695</v>
      </c>
    </row>
    <row r="696" spans="1:2" x14ac:dyDescent="0.25">
      <c r="A696" s="13" t="s">
        <v>1164</v>
      </c>
      <c r="B696">
        <v>696</v>
      </c>
    </row>
    <row r="697" spans="1:2" x14ac:dyDescent="0.25">
      <c r="A697" s="13" t="s">
        <v>1789</v>
      </c>
      <c r="B697">
        <v>697</v>
      </c>
    </row>
    <row r="698" spans="1:2" x14ac:dyDescent="0.25">
      <c r="A698" s="13" t="s">
        <v>2837</v>
      </c>
      <c r="B698">
        <v>698</v>
      </c>
    </row>
    <row r="699" spans="1:2" x14ac:dyDescent="0.25">
      <c r="A699" s="13" t="s">
        <v>121</v>
      </c>
      <c r="B699">
        <v>699</v>
      </c>
    </row>
    <row r="700" spans="1:2" x14ac:dyDescent="0.25">
      <c r="A700" s="13" t="s">
        <v>1903</v>
      </c>
      <c r="B700">
        <v>700</v>
      </c>
    </row>
    <row r="701" spans="1:2" x14ac:dyDescent="0.25">
      <c r="A701" s="13" t="s">
        <v>2769</v>
      </c>
      <c r="B701">
        <v>701</v>
      </c>
    </row>
    <row r="702" spans="1:2" x14ac:dyDescent="0.25">
      <c r="A702" s="13" t="s">
        <v>1795</v>
      </c>
      <c r="B702">
        <v>702</v>
      </c>
    </row>
    <row r="703" spans="1:2" x14ac:dyDescent="0.25">
      <c r="A703" s="13" t="s">
        <v>1339</v>
      </c>
      <c r="B703">
        <v>703</v>
      </c>
    </row>
    <row r="704" spans="1:2" x14ac:dyDescent="0.25">
      <c r="A704" s="13" t="s">
        <v>349</v>
      </c>
      <c r="B704">
        <v>704</v>
      </c>
    </row>
    <row r="705" spans="1:2" x14ac:dyDescent="0.25">
      <c r="A705" s="13" t="s">
        <v>1152</v>
      </c>
      <c r="B705">
        <v>705</v>
      </c>
    </row>
    <row r="706" spans="1:2" x14ac:dyDescent="0.25">
      <c r="A706" s="13" t="s">
        <v>1354</v>
      </c>
      <c r="B706">
        <v>706</v>
      </c>
    </row>
    <row r="707" spans="1:2" x14ac:dyDescent="0.25">
      <c r="A707" s="13" t="s">
        <v>256</v>
      </c>
      <c r="B707">
        <v>707</v>
      </c>
    </row>
    <row r="708" spans="1:2" x14ac:dyDescent="0.25">
      <c r="A708" s="13" t="s">
        <v>2203</v>
      </c>
      <c r="B708">
        <v>708</v>
      </c>
    </row>
    <row r="709" spans="1:2" x14ac:dyDescent="0.25">
      <c r="A709" s="13" t="s">
        <v>2347</v>
      </c>
      <c r="B709">
        <v>709</v>
      </c>
    </row>
    <row r="710" spans="1:2" x14ac:dyDescent="0.25">
      <c r="A710" s="13" t="s">
        <v>1069</v>
      </c>
      <c r="B710">
        <v>710</v>
      </c>
    </row>
    <row r="711" spans="1:2" x14ac:dyDescent="0.25">
      <c r="A711" s="13" t="s">
        <v>2924</v>
      </c>
      <c r="B711">
        <v>711</v>
      </c>
    </row>
    <row r="712" spans="1:2" x14ac:dyDescent="0.25">
      <c r="A712" s="13" t="s">
        <v>556</v>
      </c>
      <c r="B712">
        <v>712</v>
      </c>
    </row>
    <row r="713" spans="1:2" x14ac:dyDescent="0.25">
      <c r="A713" s="13" t="s">
        <v>925</v>
      </c>
      <c r="B713">
        <v>713</v>
      </c>
    </row>
    <row r="714" spans="1:2" x14ac:dyDescent="0.25">
      <c r="A714" s="13" t="s">
        <v>395</v>
      </c>
      <c r="B714">
        <v>714</v>
      </c>
    </row>
    <row r="715" spans="1:2" x14ac:dyDescent="0.25">
      <c r="A715" s="13" t="s">
        <v>3006</v>
      </c>
      <c r="B715">
        <v>715</v>
      </c>
    </row>
    <row r="716" spans="1:2" x14ac:dyDescent="0.25">
      <c r="A716" s="13" t="s">
        <v>2718</v>
      </c>
      <c r="B716">
        <v>716</v>
      </c>
    </row>
    <row r="717" spans="1:2" x14ac:dyDescent="0.25">
      <c r="A717" s="13" t="s">
        <v>374</v>
      </c>
      <c r="B717">
        <v>717</v>
      </c>
    </row>
    <row r="718" spans="1:2" x14ac:dyDescent="0.25">
      <c r="A718" s="13" t="s">
        <v>1000</v>
      </c>
      <c r="B718">
        <v>718</v>
      </c>
    </row>
    <row r="719" spans="1:2" x14ac:dyDescent="0.25">
      <c r="A719" s="13" t="s">
        <v>1071</v>
      </c>
      <c r="B719">
        <v>719</v>
      </c>
    </row>
    <row r="720" spans="1:2" x14ac:dyDescent="0.25">
      <c r="A720" s="13" t="s">
        <v>1413</v>
      </c>
      <c r="B720">
        <v>720</v>
      </c>
    </row>
    <row r="721" spans="1:2" x14ac:dyDescent="0.25">
      <c r="A721" s="13" t="s">
        <v>2502</v>
      </c>
      <c r="B721">
        <v>721</v>
      </c>
    </row>
    <row r="722" spans="1:2" x14ac:dyDescent="0.25">
      <c r="A722" s="13" t="s">
        <v>540</v>
      </c>
      <c r="B722">
        <v>722</v>
      </c>
    </row>
    <row r="723" spans="1:2" x14ac:dyDescent="0.25">
      <c r="A723" s="13" t="s">
        <v>699</v>
      </c>
      <c r="B723">
        <v>723</v>
      </c>
    </row>
    <row r="724" spans="1:2" x14ac:dyDescent="0.25">
      <c r="A724" s="13" t="s">
        <v>1834</v>
      </c>
      <c r="B724">
        <v>724</v>
      </c>
    </row>
    <row r="725" spans="1:2" x14ac:dyDescent="0.25">
      <c r="A725" s="13" t="s">
        <v>2668</v>
      </c>
      <c r="B725">
        <v>725</v>
      </c>
    </row>
    <row r="726" spans="1:2" x14ac:dyDescent="0.25">
      <c r="A726" s="13" t="s">
        <v>1431</v>
      </c>
      <c r="B726">
        <v>726</v>
      </c>
    </row>
    <row r="727" spans="1:2" x14ac:dyDescent="0.25">
      <c r="A727" s="13" t="s">
        <v>2757</v>
      </c>
      <c r="B727">
        <v>727</v>
      </c>
    </row>
    <row r="728" spans="1:2" x14ac:dyDescent="0.25">
      <c r="A728" s="13" t="s">
        <v>2163</v>
      </c>
      <c r="B728">
        <v>728</v>
      </c>
    </row>
    <row r="729" spans="1:2" x14ac:dyDescent="0.25">
      <c r="A729" s="13" t="s">
        <v>2928</v>
      </c>
      <c r="B729">
        <v>729</v>
      </c>
    </row>
    <row r="730" spans="1:2" x14ac:dyDescent="0.25">
      <c r="A730" s="13" t="s">
        <v>2655</v>
      </c>
      <c r="B730">
        <v>730</v>
      </c>
    </row>
    <row r="731" spans="1:2" x14ac:dyDescent="0.25">
      <c r="A731" s="13" t="s">
        <v>1396</v>
      </c>
      <c r="B731">
        <v>731</v>
      </c>
    </row>
    <row r="732" spans="1:2" x14ac:dyDescent="0.25">
      <c r="A732" s="13" t="s">
        <v>72</v>
      </c>
      <c r="B732">
        <v>732</v>
      </c>
    </row>
    <row r="733" spans="1:2" x14ac:dyDescent="0.25">
      <c r="A733" s="13" t="s">
        <v>2491</v>
      </c>
      <c r="B733">
        <v>733</v>
      </c>
    </row>
    <row r="734" spans="1:2" x14ac:dyDescent="0.25">
      <c r="A734" s="13" t="s">
        <v>1330</v>
      </c>
      <c r="B734">
        <v>734</v>
      </c>
    </row>
    <row r="735" spans="1:2" x14ac:dyDescent="0.25">
      <c r="A735" s="13" t="s">
        <v>2484</v>
      </c>
      <c r="B735">
        <v>735</v>
      </c>
    </row>
    <row r="736" spans="1:2" x14ac:dyDescent="0.25">
      <c r="A736" s="13" t="s">
        <v>2620</v>
      </c>
      <c r="B736">
        <v>736</v>
      </c>
    </row>
    <row r="737" spans="1:2" x14ac:dyDescent="0.25">
      <c r="A737" s="13" t="s">
        <v>2723</v>
      </c>
      <c r="B737">
        <v>737</v>
      </c>
    </row>
    <row r="738" spans="1:2" x14ac:dyDescent="0.25">
      <c r="A738" s="13" t="s">
        <v>325</v>
      </c>
      <c r="B738">
        <v>738</v>
      </c>
    </row>
    <row r="739" spans="1:2" x14ac:dyDescent="0.25">
      <c r="A739" s="13" t="s">
        <v>1673</v>
      </c>
      <c r="B739">
        <v>739</v>
      </c>
    </row>
    <row r="740" spans="1:2" x14ac:dyDescent="0.25">
      <c r="A740" s="13" t="s">
        <v>1075</v>
      </c>
      <c r="B740">
        <v>740</v>
      </c>
    </row>
    <row r="741" spans="1:2" x14ac:dyDescent="0.25">
      <c r="A741" s="13" t="s">
        <v>646</v>
      </c>
      <c r="B741">
        <v>741</v>
      </c>
    </row>
    <row r="742" spans="1:2" x14ac:dyDescent="0.25">
      <c r="A742" s="13" t="s">
        <v>634</v>
      </c>
      <c r="B742">
        <v>742</v>
      </c>
    </row>
    <row r="743" spans="1:2" x14ac:dyDescent="0.25">
      <c r="A743" s="13" t="s">
        <v>532</v>
      </c>
      <c r="B743">
        <v>743</v>
      </c>
    </row>
    <row r="744" spans="1:2" x14ac:dyDescent="0.25">
      <c r="A744" s="13" t="s">
        <v>795</v>
      </c>
      <c r="B744">
        <v>744</v>
      </c>
    </row>
    <row r="745" spans="1:2" x14ac:dyDescent="0.25">
      <c r="A745" s="13" t="s">
        <v>1476</v>
      </c>
      <c r="B745">
        <v>745</v>
      </c>
    </row>
    <row r="746" spans="1:2" x14ac:dyDescent="0.25">
      <c r="A746" s="13" t="s">
        <v>1031</v>
      </c>
      <c r="B746">
        <v>746</v>
      </c>
    </row>
    <row r="747" spans="1:2" x14ac:dyDescent="0.25">
      <c r="A747" s="13" t="s">
        <v>1522</v>
      </c>
      <c r="B747">
        <v>747</v>
      </c>
    </row>
    <row r="748" spans="1:2" x14ac:dyDescent="0.25">
      <c r="A748" s="13" t="s">
        <v>2745</v>
      </c>
      <c r="B748">
        <v>748</v>
      </c>
    </row>
    <row r="749" spans="1:2" x14ac:dyDescent="0.25">
      <c r="A749" s="13" t="s">
        <v>330</v>
      </c>
      <c r="B749">
        <v>749</v>
      </c>
    </row>
    <row r="750" spans="1:2" x14ac:dyDescent="0.25">
      <c r="A750" s="13" t="s">
        <v>2917</v>
      </c>
      <c r="B750">
        <v>750</v>
      </c>
    </row>
    <row r="751" spans="1:2" x14ac:dyDescent="0.25">
      <c r="A751" s="13" t="s">
        <v>502</v>
      </c>
      <c r="B751">
        <v>751</v>
      </c>
    </row>
    <row r="752" spans="1:2" x14ac:dyDescent="0.25">
      <c r="A752" s="13" t="s">
        <v>2914</v>
      </c>
      <c r="B752">
        <v>752</v>
      </c>
    </row>
    <row r="753" spans="1:2" x14ac:dyDescent="0.25">
      <c r="A753" s="13" t="s">
        <v>1652</v>
      </c>
      <c r="B753">
        <v>753</v>
      </c>
    </row>
    <row r="754" spans="1:2" x14ac:dyDescent="0.25">
      <c r="A754" s="13" t="s">
        <v>742</v>
      </c>
      <c r="B754">
        <v>754</v>
      </c>
    </row>
    <row r="755" spans="1:2" x14ac:dyDescent="0.25">
      <c r="A755" s="13" t="s">
        <v>1934</v>
      </c>
      <c r="B755">
        <v>755</v>
      </c>
    </row>
    <row r="756" spans="1:2" x14ac:dyDescent="0.25">
      <c r="A756" s="13" t="s">
        <v>1366</v>
      </c>
      <c r="B756">
        <v>756</v>
      </c>
    </row>
    <row r="757" spans="1:2" x14ac:dyDescent="0.25">
      <c r="A757" s="13" t="s">
        <v>1831</v>
      </c>
      <c r="B757">
        <v>757</v>
      </c>
    </row>
    <row r="758" spans="1:2" x14ac:dyDescent="0.25">
      <c r="A758" s="13" t="s">
        <v>343</v>
      </c>
      <c r="B758">
        <v>758</v>
      </c>
    </row>
    <row r="759" spans="1:2" x14ac:dyDescent="0.25">
      <c r="A759" s="13" t="s">
        <v>1157</v>
      </c>
      <c r="B759">
        <v>759</v>
      </c>
    </row>
    <row r="760" spans="1:2" x14ac:dyDescent="0.25">
      <c r="A760" s="13" t="s">
        <v>2239</v>
      </c>
      <c r="B760">
        <v>760</v>
      </c>
    </row>
    <row r="761" spans="1:2" x14ac:dyDescent="0.25">
      <c r="A761" s="13" t="s">
        <v>992</v>
      </c>
      <c r="B761">
        <v>761</v>
      </c>
    </row>
    <row r="762" spans="1:2" x14ac:dyDescent="0.25">
      <c r="A762" s="13" t="s">
        <v>2418</v>
      </c>
      <c r="B762">
        <v>762</v>
      </c>
    </row>
    <row r="763" spans="1:2" x14ac:dyDescent="0.25">
      <c r="A763" s="13" t="s">
        <v>2913</v>
      </c>
      <c r="B763">
        <v>763</v>
      </c>
    </row>
    <row r="764" spans="1:2" x14ac:dyDescent="0.25">
      <c r="A764" s="13" t="s">
        <v>1563</v>
      </c>
      <c r="B764">
        <v>764</v>
      </c>
    </row>
    <row r="765" spans="1:2" x14ac:dyDescent="0.25">
      <c r="A765" s="13" t="s">
        <v>3010</v>
      </c>
      <c r="B765">
        <v>765</v>
      </c>
    </row>
    <row r="766" spans="1:2" x14ac:dyDescent="0.25">
      <c r="A766" s="13" t="s">
        <v>2646</v>
      </c>
      <c r="B766">
        <v>766</v>
      </c>
    </row>
    <row r="767" spans="1:2" x14ac:dyDescent="0.25">
      <c r="A767" s="13" t="s">
        <v>2794</v>
      </c>
      <c r="B767">
        <v>767</v>
      </c>
    </row>
    <row r="768" spans="1:2" x14ac:dyDescent="0.25">
      <c r="A768" s="13" t="s">
        <v>1703</v>
      </c>
      <c r="B768">
        <v>768</v>
      </c>
    </row>
    <row r="769" spans="1:2" x14ac:dyDescent="0.25">
      <c r="A769" s="13" t="s">
        <v>2854</v>
      </c>
      <c r="B769">
        <v>769</v>
      </c>
    </row>
    <row r="770" spans="1:2" x14ac:dyDescent="0.25">
      <c r="A770" s="13" t="s">
        <v>682</v>
      </c>
      <c r="B770">
        <v>770</v>
      </c>
    </row>
    <row r="771" spans="1:2" x14ac:dyDescent="0.25">
      <c r="A771" s="13" t="s">
        <v>1280</v>
      </c>
      <c r="B771">
        <v>771</v>
      </c>
    </row>
    <row r="772" spans="1:2" x14ac:dyDescent="0.25">
      <c r="A772" s="13" t="s">
        <v>2957</v>
      </c>
      <c r="B772">
        <v>772</v>
      </c>
    </row>
    <row r="773" spans="1:2" x14ac:dyDescent="0.25">
      <c r="A773" s="13" t="s">
        <v>2713</v>
      </c>
      <c r="B773">
        <v>773</v>
      </c>
    </row>
    <row r="774" spans="1:2" x14ac:dyDescent="0.25">
      <c r="A774" s="13" t="s">
        <v>1147</v>
      </c>
      <c r="B774">
        <v>774</v>
      </c>
    </row>
    <row r="775" spans="1:2" x14ac:dyDescent="0.25">
      <c r="A775" s="13" t="s">
        <v>2662</v>
      </c>
      <c r="B775">
        <v>775</v>
      </c>
    </row>
    <row r="776" spans="1:2" x14ac:dyDescent="0.25">
      <c r="A776" s="13" t="s">
        <v>469</v>
      </c>
      <c r="B776">
        <v>776</v>
      </c>
    </row>
    <row r="777" spans="1:2" x14ac:dyDescent="0.25">
      <c r="A777" s="13" t="s">
        <v>2135</v>
      </c>
      <c r="B777">
        <v>777</v>
      </c>
    </row>
    <row r="778" spans="1:2" x14ac:dyDescent="0.25">
      <c r="A778" s="13" t="s">
        <v>1060</v>
      </c>
      <c r="B778">
        <v>778</v>
      </c>
    </row>
    <row r="779" spans="1:2" x14ac:dyDescent="0.25">
      <c r="A779" s="13" t="s">
        <v>1877</v>
      </c>
      <c r="B779">
        <v>779</v>
      </c>
    </row>
    <row r="780" spans="1:2" x14ac:dyDescent="0.25">
      <c r="A780" s="13" t="s">
        <v>1867</v>
      </c>
      <c r="B780">
        <v>780</v>
      </c>
    </row>
    <row r="781" spans="1:2" x14ac:dyDescent="0.25">
      <c r="A781" s="13" t="s">
        <v>288</v>
      </c>
      <c r="B781">
        <v>781</v>
      </c>
    </row>
    <row r="782" spans="1:2" x14ac:dyDescent="0.25">
      <c r="A782" s="13" t="s">
        <v>1059</v>
      </c>
      <c r="B782">
        <v>782</v>
      </c>
    </row>
    <row r="783" spans="1:2" x14ac:dyDescent="0.25">
      <c r="A783" s="13" t="s">
        <v>2193</v>
      </c>
      <c r="B783">
        <v>783</v>
      </c>
    </row>
    <row r="784" spans="1:2" x14ac:dyDescent="0.25">
      <c r="A784" s="13" t="s">
        <v>2658</v>
      </c>
      <c r="B784">
        <v>784</v>
      </c>
    </row>
    <row r="785" spans="1:2" x14ac:dyDescent="0.25">
      <c r="A785" s="13" t="s">
        <v>743</v>
      </c>
      <c r="B785">
        <v>785</v>
      </c>
    </row>
    <row r="786" spans="1:2" x14ac:dyDescent="0.25">
      <c r="A786" s="13" t="s">
        <v>69</v>
      </c>
      <c r="B786">
        <v>786</v>
      </c>
    </row>
    <row r="787" spans="1:2" x14ac:dyDescent="0.25">
      <c r="A787" s="13" t="s">
        <v>1965</v>
      </c>
      <c r="B787">
        <v>787</v>
      </c>
    </row>
    <row r="788" spans="1:2" x14ac:dyDescent="0.25">
      <c r="A788" s="13" t="s">
        <v>2846</v>
      </c>
      <c r="B788">
        <v>788</v>
      </c>
    </row>
    <row r="789" spans="1:2" x14ac:dyDescent="0.25">
      <c r="A789" s="13" t="s">
        <v>143</v>
      </c>
      <c r="B789">
        <v>789</v>
      </c>
    </row>
    <row r="790" spans="1:2" x14ac:dyDescent="0.25">
      <c r="A790" s="13" t="s">
        <v>546</v>
      </c>
      <c r="B790">
        <v>790</v>
      </c>
    </row>
    <row r="791" spans="1:2" x14ac:dyDescent="0.25">
      <c r="A791" s="13" t="s">
        <v>199</v>
      </c>
      <c r="B791">
        <v>791</v>
      </c>
    </row>
    <row r="792" spans="1:2" x14ac:dyDescent="0.25">
      <c r="A792" s="13" t="s">
        <v>895</v>
      </c>
      <c r="B792">
        <v>792</v>
      </c>
    </row>
    <row r="793" spans="1:2" x14ac:dyDescent="0.25">
      <c r="A793" s="13" t="s">
        <v>946</v>
      </c>
      <c r="B793">
        <v>793</v>
      </c>
    </row>
    <row r="794" spans="1:2" x14ac:dyDescent="0.25">
      <c r="A794" s="13" t="s">
        <v>923</v>
      </c>
      <c r="B794">
        <v>794</v>
      </c>
    </row>
    <row r="795" spans="1:2" x14ac:dyDescent="0.25">
      <c r="A795" s="13" t="s">
        <v>2416</v>
      </c>
      <c r="B795">
        <v>795</v>
      </c>
    </row>
    <row r="796" spans="1:2" x14ac:dyDescent="0.25">
      <c r="A796" s="13" t="s">
        <v>860</v>
      </c>
      <c r="B796">
        <v>796</v>
      </c>
    </row>
    <row r="797" spans="1:2" x14ac:dyDescent="0.25">
      <c r="A797" s="13" t="s">
        <v>1540</v>
      </c>
      <c r="B797">
        <v>797</v>
      </c>
    </row>
    <row r="798" spans="1:2" x14ac:dyDescent="0.25">
      <c r="A798" s="13" t="s">
        <v>2909</v>
      </c>
      <c r="B798">
        <v>798</v>
      </c>
    </row>
    <row r="799" spans="1:2" x14ac:dyDescent="0.25">
      <c r="A799" s="13" t="s">
        <v>1821</v>
      </c>
      <c r="B799">
        <v>799</v>
      </c>
    </row>
    <row r="800" spans="1:2" x14ac:dyDescent="0.25">
      <c r="A800" s="13" t="s">
        <v>665</v>
      </c>
      <c r="B800">
        <v>800</v>
      </c>
    </row>
    <row r="801" spans="1:2" x14ac:dyDescent="0.25">
      <c r="A801" s="13" t="s">
        <v>1035</v>
      </c>
      <c r="B801">
        <v>801</v>
      </c>
    </row>
    <row r="802" spans="1:2" x14ac:dyDescent="0.25">
      <c r="A802" s="13" t="s">
        <v>1136</v>
      </c>
      <c r="B802">
        <v>802</v>
      </c>
    </row>
    <row r="803" spans="1:2" x14ac:dyDescent="0.25">
      <c r="A803" s="13" t="s">
        <v>1403</v>
      </c>
      <c r="B803">
        <v>803</v>
      </c>
    </row>
    <row r="804" spans="1:2" x14ac:dyDescent="0.25">
      <c r="A804" s="13" t="s">
        <v>2888</v>
      </c>
      <c r="B804">
        <v>804</v>
      </c>
    </row>
    <row r="805" spans="1:2" x14ac:dyDescent="0.25">
      <c r="A805" s="13" t="s">
        <v>861</v>
      </c>
      <c r="B805">
        <v>805</v>
      </c>
    </row>
    <row r="806" spans="1:2" x14ac:dyDescent="0.25">
      <c r="A806" s="13" t="s">
        <v>2444</v>
      </c>
      <c r="B806">
        <v>806</v>
      </c>
    </row>
    <row r="807" spans="1:2" x14ac:dyDescent="0.25">
      <c r="A807" s="13" t="s">
        <v>960</v>
      </c>
      <c r="B807">
        <v>807</v>
      </c>
    </row>
    <row r="808" spans="1:2" x14ac:dyDescent="0.25">
      <c r="A808" s="13" t="s">
        <v>1663</v>
      </c>
      <c r="B808">
        <v>808</v>
      </c>
    </row>
    <row r="809" spans="1:2" x14ac:dyDescent="0.25">
      <c r="A809" s="13" t="s">
        <v>813</v>
      </c>
      <c r="B809">
        <v>809</v>
      </c>
    </row>
    <row r="810" spans="1:2" x14ac:dyDescent="0.25">
      <c r="A810" s="13" t="s">
        <v>517</v>
      </c>
      <c r="B810">
        <v>810</v>
      </c>
    </row>
    <row r="811" spans="1:2" x14ac:dyDescent="0.25">
      <c r="A811" s="13" t="s">
        <v>2523</v>
      </c>
      <c r="B811">
        <v>811</v>
      </c>
    </row>
    <row r="812" spans="1:2" x14ac:dyDescent="0.25">
      <c r="A812" s="13" t="s">
        <v>230</v>
      </c>
      <c r="B812">
        <v>812</v>
      </c>
    </row>
    <row r="813" spans="1:2" x14ac:dyDescent="0.25">
      <c r="A813" s="13" t="s">
        <v>1564</v>
      </c>
      <c r="B813">
        <v>813</v>
      </c>
    </row>
    <row r="814" spans="1:2" x14ac:dyDescent="0.25">
      <c r="A814" s="13" t="s">
        <v>2857</v>
      </c>
      <c r="B814">
        <v>814</v>
      </c>
    </row>
    <row r="815" spans="1:2" x14ac:dyDescent="0.25">
      <c r="A815" s="13" t="s">
        <v>1167</v>
      </c>
      <c r="B815">
        <v>815</v>
      </c>
    </row>
    <row r="816" spans="1:2" x14ac:dyDescent="0.25">
      <c r="A816" s="13" t="s">
        <v>99</v>
      </c>
      <c r="B816">
        <v>816</v>
      </c>
    </row>
    <row r="817" spans="1:2" x14ac:dyDescent="0.25">
      <c r="A817" s="13" t="s">
        <v>2129</v>
      </c>
      <c r="B817">
        <v>817</v>
      </c>
    </row>
    <row r="818" spans="1:2" x14ac:dyDescent="0.25">
      <c r="A818" s="13" t="s">
        <v>1177</v>
      </c>
      <c r="B818">
        <v>818</v>
      </c>
    </row>
    <row r="819" spans="1:2" x14ac:dyDescent="0.25">
      <c r="A819" s="13" t="s">
        <v>2477</v>
      </c>
      <c r="B819">
        <v>819</v>
      </c>
    </row>
    <row r="820" spans="1:2" x14ac:dyDescent="0.25">
      <c r="A820" s="13" t="s">
        <v>884</v>
      </c>
      <c r="B820">
        <v>820</v>
      </c>
    </row>
    <row r="821" spans="1:2" x14ac:dyDescent="0.25">
      <c r="A821" s="13" t="s">
        <v>2709</v>
      </c>
      <c r="B821">
        <v>821</v>
      </c>
    </row>
    <row r="822" spans="1:2" x14ac:dyDescent="0.25">
      <c r="A822" s="13" t="s">
        <v>2246</v>
      </c>
      <c r="B822">
        <v>822</v>
      </c>
    </row>
    <row r="823" spans="1:2" x14ac:dyDescent="0.25">
      <c r="A823" s="13" t="s">
        <v>1040</v>
      </c>
      <c r="B823">
        <v>823</v>
      </c>
    </row>
    <row r="824" spans="1:2" x14ac:dyDescent="0.25">
      <c r="A824" s="13" t="s">
        <v>1518</v>
      </c>
      <c r="B824">
        <v>824</v>
      </c>
    </row>
    <row r="825" spans="1:2" x14ac:dyDescent="0.25">
      <c r="A825" s="13" t="s">
        <v>2749</v>
      </c>
      <c r="B825">
        <v>825</v>
      </c>
    </row>
    <row r="826" spans="1:2" x14ac:dyDescent="0.25">
      <c r="A826" s="13" t="s">
        <v>317</v>
      </c>
      <c r="B826">
        <v>826</v>
      </c>
    </row>
    <row r="827" spans="1:2" x14ac:dyDescent="0.25">
      <c r="A827" s="13" t="s">
        <v>2008</v>
      </c>
      <c r="B827">
        <v>827</v>
      </c>
    </row>
    <row r="828" spans="1:2" x14ac:dyDescent="0.25">
      <c r="A828" s="13" t="s">
        <v>944</v>
      </c>
      <c r="B828">
        <v>828</v>
      </c>
    </row>
    <row r="829" spans="1:2" x14ac:dyDescent="0.25">
      <c r="A829" s="13" t="s">
        <v>1601</v>
      </c>
      <c r="B829">
        <v>829</v>
      </c>
    </row>
    <row r="830" spans="1:2" x14ac:dyDescent="0.25">
      <c r="A830" s="13" t="s">
        <v>1281</v>
      </c>
      <c r="B830">
        <v>830</v>
      </c>
    </row>
    <row r="831" spans="1:2" x14ac:dyDescent="0.25">
      <c r="A831" s="13" t="s">
        <v>2384</v>
      </c>
      <c r="B831">
        <v>831</v>
      </c>
    </row>
    <row r="832" spans="1:2" x14ac:dyDescent="0.25">
      <c r="A832" s="13" t="s">
        <v>2147</v>
      </c>
      <c r="B832">
        <v>832</v>
      </c>
    </row>
    <row r="833" spans="1:2" x14ac:dyDescent="0.25">
      <c r="A833" s="13" t="s">
        <v>1617</v>
      </c>
      <c r="B833">
        <v>833</v>
      </c>
    </row>
    <row r="834" spans="1:2" x14ac:dyDescent="0.25">
      <c r="A834" s="13" t="s">
        <v>2687</v>
      </c>
      <c r="B834">
        <v>834</v>
      </c>
    </row>
    <row r="835" spans="1:2" x14ac:dyDescent="0.25">
      <c r="A835" s="13" t="s">
        <v>2114</v>
      </c>
      <c r="B835">
        <v>835</v>
      </c>
    </row>
    <row r="836" spans="1:2" x14ac:dyDescent="0.25">
      <c r="A836" s="13" t="s">
        <v>2716</v>
      </c>
      <c r="B836">
        <v>836</v>
      </c>
    </row>
    <row r="837" spans="1:2" x14ac:dyDescent="0.25">
      <c r="A837" s="13" t="s">
        <v>2516</v>
      </c>
      <c r="B837">
        <v>837</v>
      </c>
    </row>
    <row r="838" spans="1:2" x14ac:dyDescent="0.25">
      <c r="A838" s="13" t="s">
        <v>305</v>
      </c>
      <c r="B838">
        <v>838</v>
      </c>
    </row>
    <row r="839" spans="1:2" x14ac:dyDescent="0.25">
      <c r="A839" s="13" t="s">
        <v>615</v>
      </c>
      <c r="B839">
        <v>839</v>
      </c>
    </row>
    <row r="840" spans="1:2" x14ac:dyDescent="0.25">
      <c r="A840" s="13" t="s">
        <v>1820</v>
      </c>
      <c r="B840">
        <v>840</v>
      </c>
    </row>
    <row r="841" spans="1:2" x14ac:dyDescent="0.25">
      <c r="A841" s="13" t="s">
        <v>1405</v>
      </c>
      <c r="B841">
        <v>841</v>
      </c>
    </row>
    <row r="842" spans="1:2" x14ac:dyDescent="0.25">
      <c r="A842" s="13" t="s">
        <v>212</v>
      </c>
      <c r="B842">
        <v>842</v>
      </c>
    </row>
    <row r="843" spans="1:2" x14ac:dyDescent="0.25">
      <c r="A843" s="13" t="s">
        <v>1801</v>
      </c>
      <c r="B843">
        <v>843</v>
      </c>
    </row>
    <row r="844" spans="1:2" x14ac:dyDescent="0.25">
      <c r="A844" s="13" t="s">
        <v>2099</v>
      </c>
      <c r="B844">
        <v>844</v>
      </c>
    </row>
    <row r="845" spans="1:2" x14ac:dyDescent="0.25">
      <c r="A845" s="13" t="s">
        <v>2342</v>
      </c>
      <c r="B845">
        <v>845</v>
      </c>
    </row>
    <row r="846" spans="1:2" x14ac:dyDescent="0.25">
      <c r="A846" s="13" t="s">
        <v>668</v>
      </c>
      <c r="B846">
        <v>846</v>
      </c>
    </row>
    <row r="847" spans="1:2" x14ac:dyDescent="0.25">
      <c r="A847" s="13" t="s">
        <v>557</v>
      </c>
      <c r="B847">
        <v>847</v>
      </c>
    </row>
    <row r="848" spans="1:2" x14ac:dyDescent="0.25">
      <c r="A848" s="13" t="s">
        <v>2349</v>
      </c>
      <c r="B848">
        <v>848</v>
      </c>
    </row>
    <row r="849" spans="1:2" x14ac:dyDescent="0.25">
      <c r="A849" s="13" t="s">
        <v>431</v>
      </c>
      <c r="B849">
        <v>849</v>
      </c>
    </row>
    <row r="850" spans="1:2" x14ac:dyDescent="0.25">
      <c r="A850" s="13" t="s">
        <v>2236</v>
      </c>
      <c r="B850">
        <v>850</v>
      </c>
    </row>
    <row r="851" spans="1:2" x14ac:dyDescent="0.25">
      <c r="A851" s="13" t="s">
        <v>443</v>
      </c>
      <c r="B851">
        <v>851</v>
      </c>
    </row>
    <row r="852" spans="1:2" x14ac:dyDescent="0.25">
      <c r="A852" s="13" t="s">
        <v>257</v>
      </c>
      <c r="B852">
        <v>852</v>
      </c>
    </row>
    <row r="853" spans="1:2" x14ac:dyDescent="0.25">
      <c r="A853" s="13" t="s">
        <v>878</v>
      </c>
      <c r="B853">
        <v>853</v>
      </c>
    </row>
    <row r="854" spans="1:2" x14ac:dyDescent="0.25">
      <c r="A854" s="13" t="s">
        <v>2593</v>
      </c>
      <c r="B854">
        <v>854</v>
      </c>
    </row>
    <row r="855" spans="1:2" x14ac:dyDescent="0.25">
      <c r="A855" s="13" t="s">
        <v>2092</v>
      </c>
      <c r="B855">
        <v>855</v>
      </c>
    </row>
    <row r="856" spans="1:2" x14ac:dyDescent="0.25">
      <c r="A856" s="13" t="s">
        <v>2278</v>
      </c>
      <c r="B856">
        <v>856</v>
      </c>
    </row>
    <row r="857" spans="1:2" x14ac:dyDescent="0.25">
      <c r="A857" s="13" t="s">
        <v>2385</v>
      </c>
      <c r="B857">
        <v>857</v>
      </c>
    </row>
    <row r="858" spans="1:2" x14ac:dyDescent="0.25">
      <c r="A858" s="13" t="s">
        <v>360</v>
      </c>
      <c r="B858">
        <v>858</v>
      </c>
    </row>
    <row r="859" spans="1:2" x14ac:dyDescent="0.25">
      <c r="A859" s="13" t="s">
        <v>822</v>
      </c>
      <c r="B859">
        <v>859</v>
      </c>
    </row>
    <row r="860" spans="1:2" x14ac:dyDescent="0.25">
      <c r="A860" s="13" t="s">
        <v>414</v>
      </c>
      <c r="B860">
        <v>860</v>
      </c>
    </row>
    <row r="861" spans="1:2" x14ac:dyDescent="0.25">
      <c r="A861" s="13" t="s">
        <v>331</v>
      </c>
      <c r="B861">
        <v>861</v>
      </c>
    </row>
    <row r="862" spans="1:2" x14ac:dyDescent="0.25">
      <c r="A862" s="13" t="s">
        <v>1566</v>
      </c>
      <c r="B862">
        <v>862</v>
      </c>
    </row>
    <row r="863" spans="1:2" x14ac:dyDescent="0.25">
      <c r="A863" s="13" t="s">
        <v>1151</v>
      </c>
      <c r="B863">
        <v>863</v>
      </c>
    </row>
    <row r="864" spans="1:2" x14ac:dyDescent="0.25">
      <c r="A864" s="13" t="s">
        <v>2493</v>
      </c>
      <c r="B864">
        <v>864</v>
      </c>
    </row>
    <row r="865" spans="1:2" x14ac:dyDescent="0.25">
      <c r="A865" s="13" t="s">
        <v>1146</v>
      </c>
      <c r="B865">
        <v>865</v>
      </c>
    </row>
    <row r="866" spans="1:2" x14ac:dyDescent="0.25">
      <c r="A866" s="13" t="s">
        <v>2641</v>
      </c>
      <c r="B866">
        <v>866</v>
      </c>
    </row>
    <row r="867" spans="1:2" x14ac:dyDescent="0.25">
      <c r="A867" s="13" t="s">
        <v>1542</v>
      </c>
      <c r="B867">
        <v>867</v>
      </c>
    </row>
    <row r="868" spans="1:2" x14ac:dyDescent="0.25">
      <c r="A868" s="13" t="s">
        <v>562</v>
      </c>
      <c r="B868">
        <v>868</v>
      </c>
    </row>
    <row r="869" spans="1:2" x14ac:dyDescent="0.25">
      <c r="A869" s="13" t="s">
        <v>2005</v>
      </c>
      <c r="B869">
        <v>869</v>
      </c>
    </row>
    <row r="870" spans="1:2" x14ac:dyDescent="0.25">
      <c r="A870" s="13" t="s">
        <v>274</v>
      </c>
      <c r="B870">
        <v>870</v>
      </c>
    </row>
    <row r="871" spans="1:2" x14ac:dyDescent="0.25">
      <c r="A871" s="13" t="s">
        <v>2720</v>
      </c>
      <c r="B871">
        <v>871</v>
      </c>
    </row>
    <row r="872" spans="1:2" x14ac:dyDescent="0.25">
      <c r="A872" s="13" t="s">
        <v>2468</v>
      </c>
      <c r="B872">
        <v>872</v>
      </c>
    </row>
    <row r="873" spans="1:2" x14ac:dyDescent="0.25">
      <c r="A873" s="13" t="s">
        <v>1941</v>
      </c>
      <c r="B873">
        <v>873</v>
      </c>
    </row>
    <row r="874" spans="1:2" x14ac:dyDescent="0.25">
      <c r="A874" s="13" t="s">
        <v>2827</v>
      </c>
      <c r="B874">
        <v>874</v>
      </c>
    </row>
    <row r="875" spans="1:2" x14ac:dyDescent="0.25">
      <c r="A875" s="13" t="s">
        <v>1636</v>
      </c>
      <c r="B875">
        <v>875</v>
      </c>
    </row>
    <row r="876" spans="1:2" x14ac:dyDescent="0.25">
      <c r="A876" s="13" t="s">
        <v>834</v>
      </c>
      <c r="B876">
        <v>876</v>
      </c>
    </row>
    <row r="877" spans="1:2" x14ac:dyDescent="0.25">
      <c r="A877" s="13" t="s">
        <v>1338</v>
      </c>
      <c r="B877">
        <v>877</v>
      </c>
    </row>
    <row r="878" spans="1:2" x14ac:dyDescent="0.25">
      <c r="A878" s="13" t="s">
        <v>271</v>
      </c>
      <c r="B878">
        <v>878</v>
      </c>
    </row>
    <row r="879" spans="1:2" x14ac:dyDescent="0.25">
      <c r="A879" s="13" t="s">
        <v>1960</v>
      </c>
      <c r="B879">
        <v>879</v>
      </c>
    </row>
    <row r="880" spans="1:2" x14ac:dyDescent="0.25">
      <c r="A880" s="13" t="s">
        <v>1807</v>
      </c>
      <c r="B880">
        <v>880</v>
      </c>
    </row>
    <row r="881" spans="1:2" x14ac:dyDescent="0.25">
      <c r="A881" s="13" t="s">
        <v>2997</v>
      </c>
      <c r="B881">
        <v>881</v>
      </c>
    </row>
    <row r="882" spans="1:2" x14ac:dyDescent="0.25">
      <c r="A882" s="13" t="s">
        <v>602</v>
      </c>
      <c r="B882">
        <v>882</v>
      </c>
    </row>
    <row r="883" spans="1:2" x14ac:dyDescent="0.25">
      <c r="A883" s="13" t="s">
        <v>680</v>
      </c>
      <c r="B883">
        <v>883</v>
      </c>
    </row>
    <row r="884" spans="1:2" x14ac:dyDescent="0.25">
      <c r="A884" s="13" t="s">
        <v>627</v>
      </c>
      <c r="B884">
        <v>884</v>
      </c>
    </row>
    <row r="885" spans="1:2" x14ac:dyDescent="0.25">
      <c r="A885" s="13" t="s">
        <v>683</v>
      </c>
      <c r="B885">
        <v>885</v>
      </c>
    </row>
    <row r="886" spans="1:2" x14ac:dyDescent="0.25">
      <c r="A886" s="13" t="s">
        <v>2902</v>
      </c>
      <c r="B886">
        <v>886</v>
      </c>
    </row>
    <row r="887" spans="1:2" x14ac:dyDescent="0.25">
      <c r="A887" s="13" t="s">
        <v>1480</v>
      </c>
      <c r="B887">
        <v>887</v>
      </c>
    </row>
    <row r="888" spans="1:2" x14ac:dyDescent="0.25">
      <c r="A888" s="13" t="s">
        <v>820</v>
      </c>
      <c r="B888">
        <v>888</v>
      </c>
    </row>
    <row r="889" spans="1:2" x14ac:dyDescent="0.25">
      <c r="A889" s="13" t="s">
        <v>2788</v>
      </c>
      <c r="B889">
        <v>889</v>
      </c>
    </row>
    <row r="890" spans="1:2" x14ac:dyDescent="0.25">
      <c r="A890" s="13" t="s">
        <v>2327</v>
      </c>
      <c r="B890">
        <v>890</v>
      </c>
    </row>
    <row r="891" spans="1:2" x14ac:dyDescent="0.25">
      <c r="A891" s="13" t="s">
        <v>1848</v>
      </c>
      <c r="B891">
        <v>891</v>
      </c>
    </row>
    <row r="892" spans="1:2" x14ac:dyDescent="0.25">
      <c r="A892" s="13" t="s">
        <v>2057</v>
      </c>
      <c r="B892">
        <v>892</v>
      </c>
    </row>
    <row r="893" spans="1:2" x14ac:dyDescent="0.25">
      <c r="A893" s="13" t="s">
        <v>2437</v>
      </c>
      <c r="B893">
        <v>893</v>
      </c>
    </row>
    <row r="894" spans="1:2" x14ac:dyDescent="0.25">
      <c r="A894" s="13" t="s">
        <v>1093</v>
      </c>
      <c r="B894">
        <v>894</v>
      </c>
    </row>
    <row r="895" spans="1:2" x14ac:dyDescent="0.25">
      <c r="A895" s="13" t="s">
        <v>1010</v>
      </c>
      <c r="B895">
        <v>895</v>
      </c>
    </row>
    <row r="896" spans="1:2" x14ac:dyDescent="0.25">
      <c r="A896" s="13" t="s">
        <v>597</v>
      </c>
      <c r="B896">
        <v>896</v>
      </c>
    </row>
    <row r="897" spans="1:2" x14ac:dyDescent="0.25">
      <c r="A897" s="13" t="s">
        <v>766</v>
      </c>
      <c r="B897">
        <v>897</v>
      </c>
    </row>
    <row r="898" spans="1:2" x14ac:dyDescent="0.25">
      <c r="A898" s="13" t="s">
        <v>916</v>
      </c>
      <c r="B898">
        <v>898</v>
      </c>
    </row>
    <row r="899" spans="1:2" x14ac:dyDescent="0.25">
      <c r="A899" s="13" t="s">
        <v>949</v>
      </c>
      <c r="B899">
        <v>899</v>
      </c>
    </row>
    <row r="900" spans="1:2" x14ac:dyDescent="0.25">
      <c r="A900" s="13" t="s">
        <v>1352</v>
      </c>
      <c r="B900">
        <v>900</v>
      </c>
    </row>
    <row r="901" spans="1:2" x14ac:dyDescent="0.25">
      <c r="A901" s="13" t="s">
        <v>1321</v>
      </c>
      <c r="B901">
        <v>901</v>
      </c>
    </row>
    <row r="902" spans="1:2" x14ac:dyDescent="0.25">
      <c r="A902" s="13" t="s">
        <v>547</v>
      </c>
      <c r="B902">
        <v>902</v>
      </c>
    </row>
    <row r="903" spans="1:2" x14ac:dyDescent="0.25">
      <c r="A903" s="13" t="s">
        <v>1651</v>
      </c>
      <c r="B903">
        <v>903</v>
      </c>
    </row>
    <row r="904" spans="1:2" x14ac:dyDescent="0.25">
      <c r="A904" s="13" t="s">
        <v>854</v>
      </c>
      <c r="B904">
        <v>904</v>
      </c>
    </row>
    <row r="905" spans="1:2" x14ac:dyDescent="0.25">
      <c r="A905" s="13" t="s">
        <v>255</v>
      </c>
      <c r="B905">
        <v>905</v>
      </c>
    </row>
    <row r="906" spans="1:2" x14ac:dyDescent="0.25">
      <c r="A906" s="13" t="s">
        <v>2750</v>
      </c>
      <c r="B906">
        <v>906</v>
      </c>
    </row>
    <row r="907" spans="1:2" x14ac:dyDescent="0.25">
      <c r="A907" s="13" t="s">
        <v>2850</v>
      </c>
      <c r="B907">
        <v>907</v>
      </c>
    </row>
    <row r="908" spans="1:2" x14ac:dyDescent="0.25">
      <c r="A908" s="13" t="s">
        <v>1529</v>
      </c>
      <c r="B908">
        <v>908</v>
      </c>
    </row>
    <row r="909" spans="1:2" x14ac:dyDescent="0.25">
      <c r="A909" s="13" t="s">
        <v>606</v>
      </c>
      <c r="B909">
        <v>909</v>
      </c>
    </row>
    <row r="910" spans="1:2" x14ac:dyDescent="0.25">
      <c r="A910" s="13" t="s">
        <v>2487</v>
      </c>
      <c r="B910">
        <v>910</v>
      </c>
    </row>
    <row r="911" spans="1:2" x14ac:dyDescent="0.25">
      <c r="A911" s="13" t="s">
        <v>2251</v>
      </c>
      <c r="B911">
        <v>911</v>
      </c>
    </row>
    <row r="912" spans="1:2" x14ac:dyDescent="0.25">
      <c r="A912" s="13" t="s">
        <v>983</v>
      </c>
      <c r="B912">
        <v>912</v>
      </c>
    </row>
    <row r="913" spans="1:2" x14ac:dyDescent="0.25">
      <c r="A913" s="13" t="s">
        <v>801</v>
      </c>
      <c r="B913">
        <v>913</v>
      </c>
    </row>
    <row r="914" spans="1:2" x14ac:dyDescent="0.25">
      <c r="A914" s="13" t="s">
        <v>2663</v>
      </c>
      <c r="B914">
        <v>914</v>
      </c>
    </row>
    <row r="915" spans="1:2" x14ac:dyDescent="0.25">
      <c r="A915" s="13" t="s">
        <v>2019</v>
      </c>
      <c r="B915">
        <v>915</v>
      </c>
    </row>
    <row r="916" spans="1:2" x14ac:dyDescent="0.25">
      <c r="A916" s="13" t="s">
        <v>1291</v>
      </c>
      <c r="B916">
        <v>916</v>
      </c>
    </row>
    <row r="917" spans="1:2" x14ac:dyDescent="0.25">
      <c r="A917" s="13" t="s">
        <v>2264</v>
      </c>
      <c r="B917">
        <v>917</v>
      </c>
    </row>
    <row r="918" spans="1:2" x14ac:dyDescent="0.25">
      <c r="A918" s="13" t="s">
        <v>426</v>
      </c>
      <c r="B918">
        <v>918</v>
      </c>
    </row>
    <row r="919" spans="1:2" x14ac:dyDescent="0.25">
      <c r="A919" s="13" t="s">
        <v>282</v>
      </c>
      <c r="B919">
        <v>919</v>
      </c>
    </row>
    <row r="920" spans="1:2" x14ac:dyDescent="0.25">
      <c r="A920" s="13" t="s">
        <v>1953</v>
      </c>
      <c r="B920">
        <v>920</v>
      </c>
    </row>
    <row r="921" spans="1:2" x14ac:dyDescent="0.25">
      <c r="A921" s="13" t="s">
        <v>752</v>
      </c>
      <c r="B921">
        <v>921</v>
      </c>
    </row>
    <row r="922" spans="1:2" x14ac:dyDescent="0.25">
      <c r="A922" s="13" t="s">
        <v>980</v>
      </c>
      <c r="B922">
        <v>922</v>
      </c>
    </row>
    <row r="923" spans="1:2" x14ac:dyDescent="0.25">
      <c r="A923" s="13" t="s">
        <v>2677</v>
      </c>
      <c r="B923">
        <v>923</v>
      </c>
    </row>
    <row r="924" spans="1:2" x14ac:dyDescent="0.25">
      <c r="A924" s="13" t="s">
        <v>1908</v>
      </c>
      <c r="B924">
        <v>924</v>
      </c>
    </row>
    <row r="925" spans="1:2" x14ac:dyDescent="0.25">
      <c r="A925" s="13" t="s">
        <v>1455</v>
      </c>
      <c r="B925">
        <v>925</v>
      </c>
    </row>
    <row r="926" spans="1:2" x14ac:dyDescent="0.25">
      <c r="A926" s="13" t="s">
        <v>476</v>
      </c>
      <c r="B926">
        <v>926</v>
      </c>
    </row>
    <row r="927" spans="1:2" x14ac:dyDescent="0.25">
      <c r="A927" s="13" t="s">
        <v>885</v>
      </c>
      <c r="B927">
        <v>927</v>
      </c>
    </row>
    <row r="928" spans="1:2" x14ac:dyDescent="0.25">
      <c r="A928" s="13" t="s">
        <v>101</v>
      </c>
      <c r="B928">
        <v>928</v>
      </c>
    </row>
    <row r="929" spans="1:2" x14ac:dyDescent="0.25">
      <c r="A929" s="13" t="s">
        <v>2457</v>
      </c>
      <c r="B929">
        <v>929</v>
      </c>
    </row>
    <row r="930" spans="1:2" x14ac:dyDescent="0.25">
      <c r="A930" s="13" t="s">
        <v>1134</v>
      </c>
      <c r="B930">
        <v>930</v>
      </c>
    </row>
    <row r="931" spans="1:2" x14ac:dyDescent="0.25">
      <c r="A931" s="13" t="s">
        <v>2470</v>
      </c>
      <c r="B931">
        <v>931</v>
      </c>
    </row>
    <row r="932" spans="1:2" x14ac:dyDescent="0.25">
      <c r="A932" s="13" t="s">
        <v>1655</v>
      </c>
      <c r="B932">
        <v>932</v>
      </c>
    </row>
    <row r="933" spans="1:2" x14ac:dyDescent="0.25">
      <c r="A933" s="13" t="s">
        <v>2798</v>
      </c>
      <c r="B933">
        <v>933</v>
      </c>
    </row>
    <row r="934" spans="1:2" x14ac:dyDescent="0.25">
      <c r="A934" s="13" t="s">
        <v>2726</v>
      </c>
      <c r="B934">
        <v>934</v>
      </c>
    </row>
    <row r="935" spans="1:2" x14ac:dyDescent="0.25">
      <c r="A935" s="13" t="s">
        <v>67</v>
      </c>
      <c r="B935">
        <v>935</v>
      </c>
    </row>
    <row r="936" spans="1:2" x14ac:dyDescent="0.25">
      <c r="A936" s="13" t="s">
        <v>2832</v>
      </c>
      <c r="B936">
        <v>936</v>
      </c>
    </row>
    <row r="937" spans="1:2" x14ac:dyDescent="0.25">
      <c r="A937" s="13" t="s">
        <v>1499</v>
      </c>
      <c r="B937">
        <v>937</v>
      </c>
    </row>
    <row r="938" spans="1:2" x14ac:dyDescent="0.25">
      <c r="A938" s="13" t="s">
        <v>335</v>
      </c>
      <c r="B938">
        <v>938</v>
      </c>
    </row>
    <row r="939" spans="1:2" x14ac:dyDescent="0.25">
      <c r="A939" s="13" t="s">
        <v>307</v>
      </c>
      <c r="B939">
        <v>939</v>
      </c>
    </row>
    <row r="940" spans="1:2" x14ac:dyDescent="0.25">
      <c r="A940" s="13" t="s">
        <v>1009</v>
      </c>
      <c r="B940">
        <v>940</v>
      </c>
    </row>
    <row r="941" spans="1:2" x14ac:dyDescent="0.25">
      <c r="A941" s="13" t="s">
        <v>2575</v>
      </c>
      <c r="B941">
        <v>941</v>
      </c>
    </row>
    <row r="942" spans="1:2" x14ac:dyDescent="0.25">
      <c r="A942" s="13" t="s">
        <v>1052</v>
      </c>
      <c r="B942">
        <v>942</v>
      </c>
    </row>
    <row r="943" spans="1:2" x14ac:dyDescent="0.25">
      <c r="A943" s="13" t="s">
        <v>2992</v>
      </c>
      <c r="B943">
        <v>943</v>
      </c>
    </row>
    <row r="944" spans="1:2" x14ac:dyDescent="0.25">
      <c r="A944" s="13" t="s">
        <v>468</v>
      </c>
      <c r="B944">
        <v>944</v>
      </c>
    </row>
    <row r="945" spans="1:2" x14ac:dyDescent="0.25">
      <c r="A945" s="13" t="s">
        <v>1014</v>
      </c>
      <c r="B945">
        <v>945</v>
      </c>
    </row>
    <row r="946" spans="1:2" x14ac:dyDescent="0.25">
      <c r="A946" s="13" t="s">
        <v>2732</v>
      </c>
      <c r="B946">
        <v>946</v>
      </c>
    </row>
    <row r="947" spans="1:2" x14ac:dyDescent="0.25">
      <c r="A947" s="13" t="s">
        <v>2306</v>
      </c>
      <c r="B947">
        <v>947</v>
      </c>
    </row>
    <row r="948" spans="1:2" x14ac:dyDescent="0.25">
      <c r="A948" s="13" t="s">
        <v>494</v>
      </c>
      <c r="B948">
        <v>948</v>
      </c>
    </row>
    <row r="949" spans="1:2" x14ac:dyDescent="0.25">
      <c r="A949" s="13" t="s">
        <v>1897</v>
      </c>
      <c r="B949">
        <v>949</v>
      </c>
    </row>
    <row r="950" spans="1:2" x14ac:dyDescent="0.25">
      <c r="A950" s="13" t="s">
        <v>2872</v>
      </c>
      <c r="B950">
        <v>950</v>
      </c>
    </row>
    <row r="951" spans="1:2" x14ac:dyDescent="0.25">
      <c r="A951" s="13" t="s">
        <v>1168</v>
      </c>
      <c r="B951">
        <v>951</v>
      </c>
    </row>
    <row r="952" spans="1:2" x14ac:dyDescent="0.25">
      <c r="A952" s="13" t="s">
        <v>1086</v>
      </c>
      <c r="B952">
        <v>952</v>
      </c>
    </row>
    <row r="953" spans="1:2" x14ac:dyDescent="0.25">
      <c r="A953" s="13" t="s">
        <v>2010</v>
      </c>
      <c r="B953">
        <v>953</v>
      </c>
    </row>
    <row r="954" spans="1:2" x14ac:dyDescent="0.25">
      <c r="A954" s="13" t="s">
        <v>1081</v>
      </c>
      <c r="B954">
        <v>954</v>
      </c>
    </row>
    <row r="955" spans="1:2" x14ac:dyDescent="0.25">
      <c r="A955" s="13" t="s">
        <v>577</v>
      </c>
      <c r="B955">
        <v>955</v>
      </c>
    </row>
    <row r="956" spans="1:2" x14ac:dyDescent="0.25">
      <c r="A956" s="13" t="s">
        <v>184</v>
      </c>
      <c r="B956">
        <v>956</v>
      </c>
    </row>
    <row r="957" spans="1:2" x14ac:dyDescent="0.25">
      <c r="A957" s="13" t="s">
        <v>1554</v>
      </c>
      <c r="B957">
        <v>957</v>
      </c>
    </row>
    <row r="958" spans="1:2" x14ac:dyDescent="0.25">
      <c r="A958" s="13" t="s">
        <v>767</v>
      </c>
      <c r="B958">
        <v>958</v>
      </c>
    </row>
    <row r="959" spans="1:2" x14ac:dyDescent="0.25">
      <c r="A959" s="13" t="s">
        <v>2761</v>
      </c>
      <c r="B959">
        <v>959</v>
      </c>
    </row>
    <row r="960" spans="1:2" x14ac:dyDescent="0.25">
      <c r="A960" s="13" t="s">
        <v>833</v>
      </c>
      <c r="B960">
        <v>960</v>
      </c>
    </row>
    <row r="961" spans="1:2" x14ac:dyDescent="0.25">
      <c r="A961" s="13" t="s">
        <v>2804</v>
      </c>
      <c r="B961">
        <v>961</v>
      </c>
    </row>
    <row r="962" spans="1:2" x14ac:dyDescent="0.25">
      <c r="A962" s="13" t="s">
        <v>393</v>
      </c>
      <c r="B962">
        <v>962</v>
      </c>
    </row>
    <row r="963" spans="1:2" x14ac:dyDescent="0.25">
      <c r="A963" s="13" t="s">
        <v>446</v>
      </c>
      <c r="B963">
        <v>963</v>
      </c>
    </row>
    <row r="964" spans="1:2" x14ac:dyDescent="0.25">
      <c r="A964" s="13" t="s">
        <v>1023</v>
      </c>
      <c r="B964">
        <v>964</v>
      </c>
    </row>
    <row r="965" spans="1:2" x14ac:dyDescent="0.25">
      <c r="A965" s="13" t="s">
        <v>921</v>
      </c>
      <c r="B965">
        <v>965</v>
      </c>
    </row>
    <row r="966" spans="1:2" x14ac:dyDescent="0.25">
      <c r="A966" s="13" t="s">
        <v>2638</v>
      </c>
      <c r="B966">
        <v>966</v>
      </c>
    </row>
    <row r="967" spans="1:2" x14ac:dyDescent="0.25">
      <c r="A967" s="13" t="s">
        <v>2060</v>
      </c>
      <c r="B967">
        <v>967</v>
      </c>
    </row>
    <row r="968" spans="1:2" x14ac:dyDescent="0.25">
      <c r="A968" s="13" t="s">
        <v>1621</v>
      </c>
      <c r="B968">
        <v>968</v>
      </c>
    </row>
    <row r="969" spans="1:2" x14ac:dyDescent="0.25">
      <c r="A969" s="13" t="s">
        <v>2448</v>
      </c>
      <c r="B969">
        <v>969</v>
      </c>
    </row>
    <row r="970" spans="1:2" x14ac:dyDescent="0.25">
      <c r="A970" s="13" t="s">
        <v>2784</v>
      </c>
      <c r="B970">
        <v>970</v>
      </c>
    </row>
    <row r="971" spans="1:2" x14ac:dyDescent="0.25">
      <c r="A971" s="13" t="s">
        <v>1409</v>
      </c>
      <c r="B971">
        <v>971</v>
      </c>
    </row>
    <row r="972" spans="1:2" x14ac:dyDescent="0.25">
      <c r="A972" s="13" t="s">
        <v>987</v>
      </c>
      <c r="B972">
        <v>972</v>
      </c>
    </row>
    <row r="973" spans="1:2" x14ac:dyDescent="0.25">
      <c r="A973" s="13" t="s">
        <v>2106</v>
      </c>
      <c r="B973">
        <v>973</v>
      </c>
    </row>
    <row r="974" spans="1:2" x14ac:dyDescent="0.25">
      <c r="A974" s="13" t="s">
        <v>534</v>
      </c>
      <c r="B974">
        <v>974</v>
      </c>
    </row>
    <row r="975" spans="1:2" x14ac:dyDescent="0.25">
      <c r="A975" s="13" t="s">
        <v>1073</v>
      </c>
      <c r="B975">
        <v>975</v>
      </c>
    </row>
    <row r="976" spans="1:2" x14ac:dyDescent="0.25">
      <c r="A976" s="13" t="s">
        <v>1594</v>
      </c>
      <c r="B976">
        <v>976</v>
      </c>
    </row>
    <row r="977" spans="1:2" x14ac:dyDescent="0.25">
      <c r="A977" s="13" t="s">
        <v>1921</v>
      </c>
      <c r="B977">
        <v>977</v>
      </c>
    </row>
    <row r="978" spans="1:2" x14ac:dyDescent="0.25">
      <c r="A978" s="13" t="s">
        <v>1889</v>
      </c>
      <c r="B978">
        <v>978</v>
      </c>
    </row>
    <row r="979" spans="1:2" x14ac:dyDescent="0.25">
      <c r="A979" s="13" t="s">
        <v>1828</v>
      </c>
      <c r="B979">
        <v>979</v>
      </c>
    </row>
    <row r="980" spans="1:2" x14ac:dyDescent="0.25">
      <c r="A980" s="13" t="s">
        <v>102</v>
      </c>
      <c r="B980">
        <v>980</v>
      </c>
    </row>
    <row r="981" spans="1:2" x14ac:dyDescent="0.25">
      <c r="A981" s="13" t="s">
        <v>2756</v>
      </c>
      <c r="B981">
        <v>981</v>
      </c>
    </row>
    <row r="982" spans="1:2" x14ac:dyDescent="0.25">
      <c r="A982" s="13" t="s">
        <v>138</v>
      </c>
      <c r="B982">
        <v>982</v>
      </c>
    </row>
    <row r="983" spans="1:2" x14ac:dyDescent="0.25">
      <c r="A983" s="13" t="s">
        <v>310</v>
      </c>
      <c r="B983">
        <v>983</v>
      </c>
    </row>
    <row r="984" spans="1:2" x14ac:dyDescent="0.25">
      <c r="A984" s="13" t="s">
        <v>2051</v>
      </c>
      <c r="B984">
        <v>984</v>
      </c>
    </row>
    <row r="985" spans="1:2" x14ac:dyDescent="0.25">
      <c r="A985" s="13" t="s">
        <v>449</v>
      </c>
      <c r="B985">
        <v>985</v>
      </c>
    </row>
    <row r="986" spans="1:2" x14ac:dyDescent="0.25">
      <c r="A986" s="13" t="s">
        <v>269</v>
      </c>
      <c r="B986">
        <v>986</v>
      </c>
    </row>
    <row r="987" spans="1:2" x14ac:dyDescent="0.25">
      <c r="A987" s="13" t="s">
        <v>2580</v>
      </c>
      <c r="B987">
        <v>987</v>
      </c>
    </row>
    <row r="988" spans="1:2" x14ac:dyDescent="0.25">
      <c r="A988" s="13" t="s">
        <v>549</v>
      </c>
      <c r="B988">
        <v>988</v>
      </c>
    </row>
    <row r="989" spans="1:2" x14ac:dyDescent="0.25">
      <c r="A989" s="13" t="s">
        <v>710</v>
      </c>
      <c r="B989">
        <v>989</v>
      </c>
    </row>
    <row r="990" spans="1:2" x14ac:dyDescent="0.25">
      <c r="A990" s="13" t="s">
        <v>2847</v>
      </c>
      <c r="B990">
        <v>990</v>
      </c>
    </row>
    <row r="991" spans="1:2" x14ac:dyDescent="0.25">
      <c r="A991" s="13" t="s">
        <v>465</v>
      </c>
      <c r="B991">
        <v>991</v>
      </c>
    </row>
    <row r="992" spans="1:2" x14ac:dyDescent="0.25">
      <c r="A992" s="13" t="s">
        <v>1929</v>
      </c>
      <c r="B992">
        <v>992</v>
      </c>
    </row>
    <row r="993" spans="1:2" x14ac:dyDescent="0.25">
      <c r="A993" s="13" t="s">
        <v>723</v>
      </c>
      <c r="B993">
        <v>993</v>
      </c>
    </row>
    <row r="994" spans="1:2" x14ac:dyDescent="0.25">
      <c r="A994" s="13" t="s">
        <v>2461</v>
      </c>
      <c r="B994">
        <v>994</v>
      </c>
    </row>
    <row r="995" spans="1:2" x14ac:dyDescent="0.25">
      <c r="A995" s="13" t="s">
        <v>2293</v>
      </c>
      <c r="B995">
        <v>995</v>
      </c>
    </row>
    <row r="996" spans="1:2" x14ac:dyDescent="0.25">
      <c r="A996" s="13" t="s">
        <v>1648</v>
      </c>
      <c r="B996">
        <v>996</v>
      </c>
    </row>
    <row r="997" spans="1:2" x14ac:dyDescent="0.25">
      <c r="A997" s="13" t="s">
        <v>2559</v>
      </c>
      <c r="B997">
        <v>997</v>
      </c>
    </row>
    <row r="998" spans="1:2" x14ac:dyDescent="0.25">
      <c r="A998" s="13" t="s">
        <v>1265</v>
      </c>
      <c r="B998">
        <v>998</v>
      </c>
    </row>
    <row r="999" spans="1:2" x14ac:dyDescent="0.25">
      <c r="A999" s="13" t="s">
        <v>1117</v>
      </c>
      <c r="B999">
        <v>999</v>
      </c>
    </row>
    <row r="1000" spans="1:2" x14ac:dyDescent="0.25">
      <c r="A1000" s="13" t="s">
        <v>664</v>
      </c>
      <c r="B1000">
        <v>1000</v>
      </c>
    </row>
    <row r="1001" spans="1:2" x14ac:dyDescent="0.25">
      <c r="A1001" s="13" t="s">
        <v>270</v>
      </c>
      <c r="B1001">
        <v>1001</v>
      </c>
    </row>
    <row r="1002" spans="1:2" x14ac:dyDescent="0.25">
      <c r="A1002" s="13" t="s">
        <v>894</v>
      </c>
      <c r="B1002">
        <v>1002</v>
      </c>
    </row>
    <row r="1003" spans="1:2" x14ac:dyDescent="0.25">
      <c r="A1003" s="13" t="s">
        <v>1098</v>
      </c>
      <c r="B1003">
        <v>1003</v>
      </c>
    </row>
    <row r="1004" spans="1:2" x14ac:dyDescent="0.25">
      <c r="A1004" s="13" t="s">
        <v>1510</v>
      </c>
      <c r="B1004">
        <v>1004</v>
      </c>
    </row>
    <row r="1005" spans="1:2" x14ac:dyDescent="0.25">
      <c r="A1005" s="13" t="s">
        <v>2048</v>
      </c>
      <c r="B1005">
        <v>1005</v>
      </c>
    </row>
    <row r="1006" spans="1:2" x14ac:dyDescent="0.25">
      <c r="A1006" s="13" t="s">
        <v>2499</v>
      </c>
      <c r="B1006">
        <v>1006</v>
      </c>
    </row>
    <row r="1007" spans="1:2" x14ac:dyDescent="0.25">
      <c r="A1007" s="13" t="s">
        <v>1998</v>
      </c>
      <c r="B1007">
        <v>1007</v>
      </c>
    </row>
    <row r="1008" spans="1:2" x14ac:dyDescent="0.25">
      <c r="A1008" s="13" t="s">
        <v>1414</v>
      </c>
      <c r="B1008">
        <v>1008</v>
      </c>
    </row>
    <row r="1009" spans="1:2" x14ac:dyDescent="0.25">
      <c r="A1009" s="13" t="s">
        <v>345</v>
      </c>
      <c r="B1009">
        <v>1009</v>
      </c>
    </row>
    <row r="1010" spans="1:2" x14ac:dyDescent="0.25">
      <c r="A1010" s="13" t="s">
        <v>1145</v>
      </c>
      <c r="B1010">
        <v>1010</v>
      </c>
    </row>
    <row r="1011" spans="1:2" x14ac:dyDescent="0.25">
      <c r="A1011" s="13" t="s">
        <v>937</v>
      </c>
      <c r="B1011">
        <v>1011</v>
      </c>
    </row>
    <row r="1012" spans="1:2" x14ac:dyDescent="0.25">
      <c r="A1012" s="13" t="s">
        <v>1042</v>
      </c>
      <c r="B1012">
        <v>1012</v>
      </c>
    </row>
    <row r="1013" spans="1:2" x14ac:dyDescent="0.25">
      <c r="A1013" s="13" t="s">
        <v>428</v>
      </c>
      <c r="B1013">
        <v>1013</v>
      </c>
    </row>
    <row r="1014" spans="1:2" x14ac:dyDescent="0.25">
      <c r="A1014" s="13" t="s">
        <v>2672</v>
      </c>
      <c r="B1014">
        <v>1014</v>
      </c>
    </row>
    <row r="1015" spans="1:2" x14ac:dyDescent="0.25">
      <c r="A1015" s="13" t="s">
        <v>466</v>
      </c>
      <c r="B1015">
        <v>1015</v>
      </c>
    </row>
    <row r="1016" spans="1:2" x14ac:dyDescent="0.25">
      <c r="A1016" s="13" t="s">
        <v>2626</v>
      </c>
      <c r="B1016">
        <v>1016</v>
      </c>
    </row>
    <row r="1017" spans="1:2" x14ac:dyDescent="0.25">
      <c r="A1017" s="13" t="s">
        <v>1131</v>
      </c>
      <c r="B1017">
        <v>1017</v>
      </c>
    </row>
    <row r="1018" spans="1:2" x14ac:dyDescent="0.25">
      <c r="A1018" s="13" t="s">
        <v>1851</v>
      </c>
      <c r="B1018">
        <v>1018</v>
      </c>
    </row>
    <row r="1019" spans="1:2" x14ac:dyDescent="0.25">
      <c r="A1019" s="13" t="s">
        <v>2758</v>
      </c>
      <c r="B1019">
        <v>1019</v>
      </c>
    </row>
    <row r="1020" spans="1:2" x14ac:dyDescent="0.25">
      <c r="A1020" s="13" t="s">
        <v>2923</v>
      </c>
      <c r="B1020">
        <v>1020</v>
      </c>
    </row>
    <row r="1021" spans="1:2" x14ac:dyDescent="0.25">
      <c r="A1021" s="13" t="s">
        <v>2130</v>
      </c>
      <c r="B1021">
        <v>1021</v>
      </c>
    </row>
    <row r="1022" spans="1:2" x14ac:dyDescent="0.25">
      <c r="A1022" s="13" t="s">
        <v>247</v>
      </c>
      <c r="B1022">
        <v>1022</v>
      </c>
    </row>
    <row r="1023" spans="1:2" x14ac:dyDescent="0.25">
      <c r="A1023" s="13" t="s">
        <v>2067</v>
      </c>
      <c r="B1023">
        <v>1023</v>
      </c>
    </row>
    <row r="1024" spans="1:2" x14ac:dyDescent="0.25">
      <c r="A1024" s="13" t="s">
        <v>1539</v>
      </c>
      <c r="B1024">
        <v>1024</v>
      </c>
    </row>
    <row r="1025" spans="1:2" x14ac:dyDescent="0.25">
      <c r="A1025" s="13" t="s">
        <v>2267</v>
      </c>
      <c r="B1025">
        <v>1025</v>
      </c>
    </row>
    <row r="1026" spans="1:2" x14ac:dyDescent="0.25">
      <c r="A1026" s="13" t="s">
        <v>579</v>
      </c>
      <c r="B1026">
        <v>1026</v>
      </c>
    </row>
    <row r="1027" spans="1:2" x14ac:dyDescent="0.25">
      <c r="A1027" s="13" t="s">
        <v>2557</v>
      </c>
      <c r="B1027">
        <v>1027</v>
      </c>
    </row>
    <row r="1028" spans="1:2" x14ac:dyDescent="0.25">
      <c r="A1028" s="13" t="s">
        <v>529</v>
      </c>
      <c r="B1028">
        <v>1028</v>
      </c>
    </row>
    <row r="1029" spans="1:2" x14ac:dyDescent="0.25">
      <c r="A1029" s="13" t="s">
        <v>453</v>
      </c>
      <c r="B1029">
        <v>1029</v>
      </c>
    </row>
    <row r="1030" spans="1:2" x14ac:dyDescent="0.25">
      <c r="A1030" s="13" t="s">
        <v>527</v>
      </c>
      <c r="B1030">
        <v>1030</v>
      </c>
    </row>
    <row r="1031" spans="1:2" x14ac:dyDescent="0.25">
      <c r="A1031" s="13" t="s">
        <v>2793</v>
      </c>
      <c r="B1031">
        <v>1031</v>
      </c>
    </row>
    <row r="1032" spans="1:2" x14ac:dyDescent="0.25">
      <c r="A1032" s="13" t="s">
        <v>1118</v>
      </c>
      <c r="B1032">
        <v>1032</v>
      </c>
    </row>
    <row r="1033" spans="1:2" x14ac:dyDescent="0.25">
      <c r="A1033" s="13" t="s">
        <v>209</v>
      </c>
      <c r="B1033">
        <v>1033</v>
      </c>
    </row>
    <row r="1034" spans="1:2" x14ac:dyDescent="0.25">
      <c r="A1034" s="13" t="s">
        <v>1494</v>
      </c>
      <c r="B1034">
        <v>1034</v>
      </c>
    </row>
    <row r="1035" spans="1:2" x14ac:dyDescent="0.25">
      <c r="A1035" s="13" t="s">
        <v>672</v>
      </c>
      <c r="B1035">
        <v>1035</v>
      </c>
    </row>
    <row r="1036" spans="1:2" x14ac:dyDescent="0.25">
      <c r="A1036" s="13" t="s">
        <v>61</v>
      </c>
      <c r="B1036">
        <v>1036</v>
      </c>
    </row>
    <row r="1037" spans="1:2" x14ac:dyDescent="0.25">
      <c r="A1037" s="13" t="s">
        <v>473</v>
      </c>
      <c r="B1037">
        <v>1037</v>
      </c>
    </row>
    <row r="1038" spans="1:2" x14ac:dyDescent="0.25">
      <c r="A1038" s="13" t="s">
        <v>1012</v>
      </c>
      <c r="B1038">
        <v>1038</v>
      </c>
    </row>
    <row r="1039" spans="1:2" x14ac:dyDescent="0.25">
      <c r="A1039" s="13" t="s">
        <v>133</v>
      </c>
      <c r="B1039">
        <v>1039</v>
      </c>
    </row>
    <row r="1040" spans="1:2" x14ac:dyDescent="0.25">
      <c r="A1040" s="13" t="s">
        <v>2255</v>
      </c>
      <c r="B1040">
        <v>1040</v>
      </c>
    </row>
    <row r="1041" spans="1:2" x14ac:dyDescent="0.25">
      <c r="A1041" s="13" t="s">
        <v>981</v>
      </c>
      <c r="B1041">
        <v>1041</v>
      </c>
    </row>
    <row r="1042" spans="1:2" x14ac:dyDescent="0.25">
      <c r="A1042" s="13" t="s">
        <v>2759</v>
      </c>
      <c r="B1042">
        <v>1042</v>
      </c>
    </row>
    <row r="1043" spans="1:2" x14ac:dyDescent="0.25">
      <c r="A1043" s="13" t="s">
        <v>2291</v>
      </c>
      <c r="B1043">
        <v>1043</v>
      </c>
    </row>
    <row r="1044" spans="1:2" x14ac:dyDescent="0.25">
      <c r="A1044" s="13" t="s">
        <v>629</v>
      </c>
      <c r="B1044">
        <v>1044</v>
      </c>
    </row>
    <row r="1045" spans="1:2" x14ac:dyDescent="0.25">
      <c r="A1045" s="13" t="s">
        <v>2840</v>
      </c>
      <c r="B1045">
        <v>1045</v>
      </c>
    </row>
    <row r="1046" spans="1:2" x14ac:dyDescent="0.25">
      <c r="A1046" s="13" t="s">
        <v>2040</v>
      </c>
      <c r="B1046">
        <v>1046</v>
      </c>
    </row>
    <row r="1047" spans="1:2" x14ac:dyDescent="0.25">
      <c r="A1047" s="13" t="s">
        <v>692</v>
      </c>
      <c r="B1047">
        <v>1047</v>
      </c>
    </row>
    <row r="1048" spans="1:2" x14ac:dyDescent="0.25">
      <c r="A1048" s="13" t="s">
        <v>2552</v>
      </c>
      <c r="B1048">
        <v>1048</v>
      </c>
    </row>
    <row r="1049" spans="1:2" x14ac:dyDescent="0.25">
      <c r="A1049" s="13" t="s">
        <v>735</v>
      </c>
      <c r="B1049">
        <v>1049</v>
      </c>
    </row>
    <row r="1050" spans="1:2" x14ac:dyDescent="0.25">
      <c r="A1050" s="13" t="s">
        <v>2098</v>
      </c>
      <c r="B1050">
        <v>1050</v>
      </c>
    </row>
    <row r="1051" spans="1:2" x14ac:dyDescent="0.25">
      <c r="A1051" s="13" t="s">
        <v>2901</v>
      </c>
      <c r="B1051">
        <v>1051</v>
      </c>
    </row>
    <row r="1052" spans="1:2" x14ac:dyDescent="0.25">
      <c r="A1052" s="13" t="s">
        <v>2979</v>
      </c>
      <c r="B1052">
        <v>1052</v>
      </c>
    </row>
    <row r="1053" spans="1:2" x14ac:dyDescent="0.25">
      <c r="A1053" s="13" t="s">
        <v>1671</v>
      </c>
      <c r="B1053">
        <v>1053</v>
      </c>
    </row>
    <row r="1054" spans="1:2" x14ac:dyDescent="0.25">
      <c r="A1054" s="13" t="s">
        <v>397</v>
      </c>
      <c r="B1054">
        <v>1054</v>
      </c>
    </row>
    <row r="1055" spans="1:2" x14ac:dyDescent="0.25">
      <c r="A1055" s="13" t="s">
        <v>915</v>
      </c>
      <c r="B1055">
        <v>1055</v>
      </c>
    </row>
    <row r="1056" spans="1:2" x14ac:dyDescent="0.25">
      <c r="A1056" s="13" t="s">
        <v>2227</v>
      </c>
      <c r="B1056">
        <v>1056</v>
      </c>
    </row>
    <row r="1057" spans="1:2" x14ac:dyDescent="0.25">
      <c r="A1057" s="13" t="s">
        <v>1077</v>
      </c>
      <c r="B1057">
        <v>1057</v>
      </c>
    </row>
    <row r="1058" spans="1:2" x14ac:dyDescent="0.25">
      <c r="A1058" s="13" t="s">
        <v>999</v>
      </c>
      <c r="B1058">
        <v>1058</v>
      </c>
    </row>
    <row r="1059" spans="1:2" x14ac:dyDescent="0.25">
      <c r="A1059" s="13" t="s">
        <v>724</v>
      </c>
      <c r="B1059">
        <v>1059</v>
      </c>
    </row>
    <row r="1060" spans="1:2" x14ac:dyDescent="0.25">
      <c r="A1060" s="13" t="s">
        <v>507</v>
      </c>
      <c r="B1060">
        <v>1060</v>
      </c>
    </row>
    <row r="1061" spans="1:2" x14ac:dyDescent="0.25">
      <c r="A1061" s="13" t="s">
        <v>2100</v>
      </c>
      <c r="B1061">
        <v>1061</v>
      </c>
    </row>
    <row r="1062" spans="1:2" x14ac:dyDescent="0.25">
      <c r="A1062" s="13" t="s">
        <v>2233</v>
      </c>
      <c r="B1062">
        <v>1062</v>
      </c>
    </row>
    <row r="1063" spans="1:2" x14ac:dyDescent="0.25">
      <c r="A1063" s="13" t="s">
        <v>2355</v>
      </c>
      <c r="B1063">
        <v>1063</v>
      </c>
    </row>
    <row r="1064" spans="1:2" x14ac:dyDescent="0.25">
      <c r="A1064" s="13" t="s">
        <v>2590</v>
      </c>
      <c r="B1064">
        <v>1064</v>
      </c>
    </row>
    <row r="1065" spans="1:2" x14ac:dyDescent="0.25">
      <c r="A1065" s="13" t="s">
        <v>2707</v>
      </c>
      <c r="B1065">
        <v>1065</v>
      </c>
    </row>
    <row r="1066" spans="1:2" x14ac:dyDescent="0.25">
      <c r="A1066" s="13" t="s">
        <v>207</v>
      </c>
      <c r="B1066">
        <v>1066</v>
      </c>
    </row>
    <row r="1067" spans="1:2" x14ac:dyDescent="0.25">
      <c r="A1067" s="13" t="s">
        <v>2996</v>
      </c>
      <c r="B1067">
        <v>1067</v>
      </c>
    </row>
    <row r="1068" spans="1:2" x14ac:dyDescent="0.25">
      <c r="A1068" s="13" t="s">
        <v>797</v>
      </c>
      <c r="B1068">
        <v>1068</v>
      </c>
    </row>
    <row r="1069" spans="1:2" x14ac:dyDescent="0.25">
      <c r="A1069" s="13" t="s">
        <v>889</v>
      </c>
      <c r="B1069">
        <v>1069</v>
      </c>
    </row>
    <row r="1070" spans="1:2" x14ac:dyDescent="0.25">
      <c r="A1070" s="13" t="s">
        <v>2674</v>
      </c>
      <c r="B1070">
        <v>1070</v>
      </c>
    </row>
    <row r="1071" spans="1:2" x14ac:dyDescent="0.25">
      <c r="A1071" s="13" t="s">
        <v>2124</v>
      </c>
      <c r="B1071">
        <v>1071</v>
      </c>
    </row>
    <row r="1072" spans="1:2" x14ac:dyDescent="0.25">
      <c r="A1072" s="13" t="s">
        <v>1065</v>
      </c>
      <c r="B1072">
        <v>1072</v>
      </c>
    </row>
    <row r="1073" spans="1:2" x14ac:dyDescent="0.25">
      <c r="A1073" s="13" t="s">
        <v>1951</v>
      </c>
      <c r="B1073">
        <v>1073</v>
      </c>
    </row>
    <row r="1074" spans="1:2" x14ac:dyDescent="0.25">
      <c r="A1074" s="13" t="s">
        <v>2479</v>
      </c>
      <c r="B1074">
        <v>1074</v>
      </c>
    </row>
    <row r="1075" spans="1:2" x14ac:dyDescent="0.25">
      <c r="A1075" s="13" t="s">
        <v>2889</v>
      </c>
      <c r="B1075">
        <v>1075</v>
      </c>
    </row>
    <row r="1076" spans="1:2" x14ac:dyDescent="0.25">
      <c r="A1076" s="13" t="s">
        <v>241</v>
      </c>
      <c r="B1076">
        <v>1076</v>
      </c>
    </row>
    <row r="1077" spans="1:2" x14ac:dyDescent="0.25">
      <c r="A1077" s="13" t="s">
        <v>1463</v>
      </c>
      <c r="B1077">
        <v>1077</v>
      </c>
    </row>
    <row r="1078" spans="1:2" x14ac:dyDescent="0.25">
      <c r="A1078" s="13" t="s">
        <v>1148</v>
      </c>
      <c r="B1078">
        <v>1078</v>
      </c>
    </row>
    <row r="1079" spans="1:2" x14ac:dyDescent="0.25">
      <c r="A1079" s="13" t="s">
        <v>503</v>
      </c>
      <c r="B1079">
        <v>1079</v>
      </c>
    </row>
    <row r="1080" spans="1:2" x14ac:dyDescent="0.25">
      <c r="A1080" s="13" t="s">
        <v>544</v>
      </c>
      <c r="B1080">
        <v>1080</v>
      </c>
    </row>
    <row r="1081" spans="1:2" x14ac:dyDescent="0.25">
      <c r="A1081" s="13" t="s">
        <v>2823</v>
      </c>
      <c r="B1081">
        <v>1081</v>
      </c>
    </row>
    <row r="1082" spans="1:2" x14ac:dyDescent="0.25">
      <c r="A1082" s="13" t="s">
        <v>1119</v>
      </c>
      <c r="B1082">
        <v>1082</v>
      </c>
    </row>
    <row r="1083" spans="1:2" x14ac:dyDescent="0.25">
      <c r="A1083" s="13" t="s">
        <v>2273</v>
      </c>
      <c r="B1083">
        <v>1083</v>
      </c>
    </row>
    <row r="1084" spans="1:2" x14ac:dyDescent="0.25">
      <c r="A1084" s="13" t="s">
        <v>1723</v>
      </c>
      <c r="B1084">
        <v>1084</v>
      </c>
    </row>
    <row r="1085" spans="1:2" x14ac:dyDescent="0.25">
      <c r="A1085" s="13" t="s">
        <v>2363</v>
      </c>
      <c r="B1085">
        <v>1085</v>
      </c>
    </row>
    <row r="1086" spans="1:2" x14ac:dyDescent="0.25">
      <c r="A1086" s="13" t="s">
        <v>1506</v>
      </c>
      <c r="B1086">
        <v>1086</v>
      </c>
    </row>
    <row r="1087" spans="1:2" x14ac:dyDescent="0.25">
      <c r="A1087" s="13" t="s">
        <v>1644</v>
      </c>
      <c r="B1087">
        <v>1087</v>
      </c>
    </row>
    <row r="1088" spans="1:2" x14ac:dyDescent="0.25">
      <c r="A1088" s="13" t="s">
        <v>971</v>
      </c>
      <c r="B1088">
        <v>1088</v>
      </c>
    </row>
    <row r="1089" spans="1:2" x14ac:dyDescent="0.25">
      <c r="A1089" s="13" t="s">
        <v>2176</v>
      </c>
      <c r="B1089">
        <v>1089</v>
      </c>
    </row>
    <row r="1090" spans="1:2" x14ac:dyDescent="0.25">
      <c r="A1090" s="13" t="s">
        <v>870</v>
      </c>
      <c r="B1090">
        <v>1090</v>
      </c>
    </row>
    <row r="1091" spans="1:2" x14ac:dyDescent="0.25">
      <c r="A1091" s="13" t="s">
        <v>1816</v>
      </c>
      <c r="B1091">
        <v>1091</v>
      </c>
    </row>
    <row r="1092" spans="1:2" x14ac:dyDescent="0.25">
      <c r="A1092" s="13" t="s">
        <v>1083</v>
      </c>
      <c r="B1092">
        <v>1092</v>
      </c>
    </row>
    <row r="1093" spans="1:2" x14ac:dyDescent="0.25">
      <c r="A1093" s="13" t="s">
        <v>197</v>
      </c>
      <c r="B1093">
        <v>1093</v>
      </c>
    </row>
    <row r="1094" spans="1:2" x14ac:dyDescent="0.25">
      <c r="A1094" s="13" t="s">
        <v>1417</v>
      </c>
      <c r="B1094">
        <v>1094</v>
      </c>
    </row>
    <row r="1095" spans="1:2" x14ac:dyDescent="0.25">
      <c r="A1095" s="13" t="s">
        <v>464</v>
      </c>
      <c r="B1095">
        <v>1095</v>
      </c>
    </row>
    <row r="1096" spans="1:2" x14ac:dyDescent="0.25">
      <c r="A1096" s="13" t="s">
        <v>1784</v>
      </c>
      <c r="B1096">
        <v>1096</v>
      </c>
    </row>
    <row r="1097" spans="1:2" x14ac:dyDescent="0.25">
      <c r="A1097" s="13" t="s">
        <v>1459</v>
      </c>
      <c r="B1097">
        <v>1097</v>
      </c>
    </row>
    <row r="1098" spans="1:2" x14ac:dyDescent="0.25">
      <c r="A1098" s="13" t="s">
        <v>1335</v>
      </c>
      <c r="B1098">
        <v>1098</v>
      </c>
    </row>
    <row r="1099" spans="1:2" x14ac:dyDescent="0.25">
      <c r="A1099" s="13" t="s">
        <v>1114</v>
      </c>
      <c r="B1099">
        <v>1099</v>
      </c>
    </row>
    <row r="1100" spans="1:2" x14ac:dyDescent="0.25">
      <c r="A1100" s="13" t="s">
        <v>744</v>
      </c>
      <c r="B1100">
        <v>1100</v>
      </c>
    </row>
    <row r="1101" spans="1:2" x14ac:dyDescent="0.25">
      <c r="A1101" s="13" t="s">
        <v>389</v>
      </c>
      <c r="B1101">
        <v>1101</v>
      </c>
    </row>
    <row r="1102" spans="1:2" x14ac:dyDescent="0.25">
      <c r="A1102" s="13" t="s">
        <v>2553</v>
      </c>
      <c r="B1102">
        <v>1102</v>
      </c>
    </row>
    <row r="1103" spans="1:2" x14ac:dyDescent="0.25">
      <c r="A1103" s="13" t="s">
        <v>304</v>
      </c>
      <c r="B1103">
        <v>1103</v>
      </c>
    </row>
    <row r="1104" spans="1:2" x14ac:dyDescent="0.25">
      <c r="A1104" s="13" t="s">
        <v>500</v>
      </c>
      <c r="B1104">
        <v>1104</v>
      </c>
    </row>
    <row r="1105" spans="1:2" x14ac:dyDescent="0.25">
      <c r="A1105" s="13" t="s">
        <v>2629</v>
      </c>
      <c r="B1105">
        <v>1105</v>
      </c>
    </row>
    <row r="1106" spans="1:2" x14ac:dyDescent="0.25">
      <c r="A1106" s="13" t="s">
        <v>2102</v>
      </c>
      <c r="B1106">
        <v>1106</v>
      </c>
    </row>
    <row r="1107" spans="1:2" x14ac:dyDescent="0.25">
      <c r="A1107" s="13" t="s">
        <v>2119</v>
      </c>
      <c r="B1107">
        <v>1107</v>
      </c>
    </row>
    <row r="1108" spans="1:2" x14ac:dyDescent="0.25">
      <c r="A1108" s="13" t="s">
        <v>1984</v>
      </c>
      <c r="B1108">
        <v>1108</v>
      </c>
    </row>
    <row r="1109" spans="1:2" x14ac:dyDescent="0.25">
      <c r="A1109" s="13" t="s">
        <v>2249</v>
      </c>
      <c r="B1109">
        <v>1109</v>
      </c>
    </row>
    <row r="1110" spans="1:2" x14ac:dyDescent="0.25">
      <c r="A1110" s="13" t="s">
        <v>2298</v>
      </c>
      <c r="B1110">
        <v>1110</v>
      </c>
    </row>
    <row r="1111" spans="1:2" x14ac:dyDescent="0.25">
      <c r="A1111" s="13" t="s">
        <v>2592</v>
      </c>
      <c r="B1111">
        <v>1111</v>
      </c>
    </row>
    <row r="1112" spans="1:2" x14ac:dyDescent="0.25">
      <c r="A1112" s="13" t="s">
        <v>1121</v>
      </c>
      <c r="B1112">
        <v>1112</v>
      </c>
    </row>
    <row r="1113" spans="1:2" x14ac:dyDescent="0.25">
      <c r="A1113" s="13" t="s">
        <v>221</v>
      </c>
      <c r="B1113">
        <v>1113</v>
      </c>
    </row>
    <row r="1114" spans="1:2" x14ac:dyDescent="0.25">
      <c r="A1114" s="13" t="s">
        <v>1732</v>
      </c>
      <c r="B1114">
        <v>1114</v>
      </c>
    </row>
    <row r="1115" spans="1:2" x14ac:dyDescent="0.25">
      <c r="A1115" s="13" t="s">
        <v>815</v>
      </c>
      <c r="B1115">
        <v>1115</v>
      </c>
    </row>
    <row r="1116" spans="1:2" x14ac:dyDescent="0.25">
      <c r="A1116" s="13" t="s">
        <v>2490</v>
      </c>
      <c r="B1116">
        <v>1116</v>
      </c>
    </row>
    <row r="1117" spans="1:2" x14ac:dyDescent="0.25">
      <c r="A1117" s="13" t="s">
        <v>1178</v>
      </c>
      <c r="B1117">
        <v>1117</v>
      </c>
    </row>
    <row r="1118" spans="1:2" x14ac:dyDescent="0.25">
      <c r="A1118" s="13" t="s">
        <v>1439</v>
      </c>
      <c r="B1118">
        <v>1118</v>
      </c>
    </row>
    <row r="1119" spans="1:2" x14ac:dyDescent="0.25">
      <c r="A1119" s="13" t="s">
        <v>3013</v>
      </c>
      <c r="B1119">
        <v>1119</v>
      </c>
    </row>
    <row r="1120" spans="1:2" x14ac:dyDescent="0.25">
      <c r="A1120" s="13" t="s">
        <v>2132</v>
      </c>
      <c r="B1120">
        <v>1120</v>
      </c>
    </row>
    <row r="1121" spans="1:2" x14ac:dyDescent="0.25">
      <c r="A1121" s="13" t="s">
        <v>1823</v>
      </c>
      <c r="B1121">
        <v>1121</v>
      </c>
    </row>
    <row r="1122" spans="1:2" x14ac:dyDescent="0.25">
      <c r="A1122" s="13" t="s">
        <v>173</v>
      </c>
      <c r="B1122">
        <v>1122</v>
      </c>
    </row>
    <row r="1123" spans="1:2" x14ac:dyDescent="0.25">
      <c r="A1123" s="13" t="s">
        <v>2508</v>
      </c>
      <c r="B1123">
        <v>1123</v>
      </c>
    </row>
    <row r="1124" spans="1:2" x14ac:dyDescent="0.25">
      <c r="A1124" s="13" t="s">
        <v>739</v>
      </c>
      <c r="B1124">
        <v>1124</v>
      </c>
    </row>
    <row r="1125" spans="1:2" x14ac:dyDescent="0.25">
      <c r="A1125" s="13" t="s">
        <v>1808</v>
      </c>
      <c r="B1125">
        <v>1125</v>
      </c>
    </row>
    <row r="1126" spans="1:2" x14ac:dyDescent="0.25">
      <c r="A1126" s="13" t="s">
        <v>272</v>
      </c>
      <c r="B1126">
        <v>1126</v>
      </c>
    </row>
    <row r="1127" spans="1:2" x14ac:dyDescent="0.25">
      <c r="A1127" s="13" t="s">
        <v>381</v>
      </c>
      <c r="B1127">
        <v>1127</v>
      </c>
    </row>
    <row r="1128" spans="1:2" x14ac:dyDescent="0.25">
      <c r="A1128" s="13" t="s">
        <v>571</v>
      </c>
      <c r="B1128">
        <v>1128</v>
      </c>
    </row>
    <row r="1129" spans="1:2" x14ac:dyDescent="0.25">
      <c r="A1129" s="13" t="s">
        <v>1334</v>
      </c>
      <c r="B1129">
        <v>1129</v>
      </c>
    </row>
    <row r="1130" spans="1:2" x14ac:dyDescent="0.25">
      <c r="A1130" s="13" t="s">
        <v>1095</v>
      </c>
      <c r="B1130">
        <v>1130</v>
      </c>
    </row>
    <row r="1131" spans="1:2" x14ac:dyDescent="0.25">
      <c r="A1131" s="13" t="s">
        <v>232</v>
      </c>
      <c r="B1131">
        <v>1131</v>
      </c>
    </row>
    <row r="1132" spans="1:2" x14ac:dyDescent="0.25">
      <c r="A1132" s="13" t="s">
        <v>326</v>
      </c>
      <c r="B1132">
        <v>1132</v>
      </c>
    </row>
    <row r="1133" spans="1:2" x14ac:dyDescent="0.25">
      <c r="A1133" s="13" t="s">
        <v>2329</v>
      </c>
      <c r="B1133">
        <v>1133</v>
      </c>
    </row>
    <row r="1134" spans="1:2" x14ac:dyDescent="0.25">
      <c r="A1134" s="13" t="s">
        <v>512</v>
      </c>
      <c r="B1134">
        <v>1134</v>
      </c>
    </row>
    <row r="1135" spans="1:2" x14ac:dyDescent="0.25">
      <c r="A1135" s="13" t="s">
        <v>835</v>
      </c>
      <c r="B1135">
        <v>1135</v>
      </c>
    </row>
    <row r="1136" spans="1:2" x14ac:dyDescent="0.25">
      <c r="A1136" s="13" t="s">
        <v>139</v>
      </c>
      <c r="B1136">
        <v>1136</v>
      </c>
    </row>
    <row r="1137" spans="1:2" x14ac:dyDescent="0.25">
      <c r="A1137" s="13" t="s">
        <v>483</v>
      </c>
      <c r="B1137">
        <v>1137</v>
      </c>
    </row>
    <row r="1138" spans="1:2" x14ac:dyDescent="0.25">
      <c r="A1138" s="13" t="s">
        <v>1058</v>
      </c>
      <c r="B1138">
        <v>1138</v>
      </c>
    </row>
    <row r="1139" spans="1:2" x14ac:dyDescent="0.25">
      <c r="A1139" s="13" t="s">
        <v>908</v>
      </c>
      <c r="B1139">
        <v>1139</v>
      </c>
    </row>
    <row r="1140" spans="1:2" x14ac:dyDescent="0.25">
      <c r="A1140" s="13" t="s">
        <v>2882</v>
      </c>
      <c r="B1140">
        <v>1140</v>
      </c>
    </row>
    <row r="1141" spans="1:2" x14ac:dyDescent="0.25">
      <c r="A1141" s="13" t="s">
        <v>1296</v>
      </c>
      <c r="B1141">
        <v>1141</v>
      </c>
    </row>
    <row r="1142" spans="1:2" x14ac:dyDescent="0.25">
      <c r="A1142" s="13" t="s">
        <v>2730</v>
      </c>
      <c r="B1142">
        <v>1142</v>
      </c>
    </row>
    <row r="1143" spans="1:2" x14ac:dyDescent="0.25">
      <c r="A1143" s="13" t="s">
        <v>1873</v>
      </c>
      <c r="B1143">
        <v>1143</v>
      </c>
    </row>
    <row r="1144" spans="1:2" x14ac:dyDescent="0.25">
      <c r="A1144" s="13" t="s">
        <v>279</v>
      </c>
      <c r="B1144">
        <v>1144</v>
      </c>
    </row>
    <row r="1145" spans="1:2" x14ac:dyDescent="0.25">
      <c r="A1145" s="13" t="s">
        <v>1320</v>
      </c>
      <c r="B1145">
        <v>1145</v>
      </c>
    </row>
    <row r="1146" spans="1:2" x14ac:dyDescent="0.25">
      <c r="A1146" s="13" t="s">
        <v>460</v>
      </c>
      <c r="B1146">
        <v>1146</v>
      </c>
    </row>
    <row r="1147" spans="1:2" x14ac:dyDescent="0.25">
      <c r="A1147" s="13" t="s">
        <v>1649</v>
      </c>
      <c r="B1147">
        <v>1147</v>
      </c>
    </row>
    <row r="1148" spans="1:2" x14ac:dyDescent="0.25">
      <c r="A1148" s="13" t="s">
        <v>2826</v>
      </c>
      <c r="B1148">
        <v>1148</v>
      </c>
    </row>
    <row r="1149" spans="1:2" x14ac:dyDescent="0.25">
      <c r="A1149" s="13" t="s">
        <v>1049</v>
      </c>
      <c r="B1149">
        <v>1149</v>
      </c>
    </row>
    <row r="1150" spans="1:2" x14ac:dyDescent="0.25">
      <c r="A1150" s="13" t="s">
        <v>2935</v>
      </c>
      <c r="B1150">
        <v>1150</v>
      </c>
    </row>
    <row r="1151" spans="1:2" x14ac:dyDescent="0.25">
      <c r="A1151" s="13" t="s">
        <v>1614</v>
      </c>
      <c r="B1151">
        <v>1151</v>
      </c>
    </row>
    <row r="1152" spans="1:2" x14ac:dyDescent="0.25">
      <c r="A1152" s="13" t="s">
        <v>297</v>
      </c>
      <c r="B1152">
        <v>1152</v>
      </c>
    </row>
    <row r="1153" spans="1:2" x14ac:dyDescent="0.25">
      <c r="A1153" s="13" t="s">
        <v>1697</v>
      </c>
      <c r="B1153">
        <v>1153</v>
      </c>
    </row>
    <row r="1154" spans="1:2" x14ac:dyDescent="0.25">
      <c r="A1154" s="13" t="s">
        <v>504</v>
      </c>
      <c r="B1154">
        <v>1154</v>
      </c>
    </row>
    <row r="1155" spans="1:2" x14ac:dyDescent="0.25">
      <c r="A1155" s="13" t="s">
        <v>1385</v>
      </c>
      <c r="B1155">
        <v>1155</v>
      </c>
    </row>
    <row r="1156" spans="1:2" x14ac:dyDescent="0.25">
      <c r="A1156" s="13" t="s">
        <v>2450</v>
      </c>
      <c r="B1156">
        <v>1156</v>
      </c>
    </row>
    <row r="1157" spans="1:2" x14ac:dyDescent="0.25">
      <c r="A1157" s="13" t="s">
        <v>1917</v>
      </c>
      <c r="B1157">
        <v>1157</v>
      </c>
    </row>
    <row r="1158" spans="1:2" x14ac:dyDescent="0.25">
      <c r="A1158" s="13" t="s">
        <v>1033</v>
      </c>
      <c r="B1158">
        <v>1158</v>
      </c>
    </row>
    <row r="1159" spans="1:2" x14ac:dyDescent="0.25">
      <c r="A1159" s="13" t="s">
        <v>613</v>
      </c>
      <c r="B1159">
        <v>1159</v>
      </c>
    </row>
    <row r="1160" spans="1:2" x14ac:dyDescent="0.25">
      <c r="A1160" s="13" t="s">
        <v>1481</v>
      </c>
      <c r="B1160">
        <v>1160</v>
      </c>
    </row>
    <row r="1161" spans="1:2" x14ac:dyDescent="0.25">
      <c r="A1161" s="13" t="s">
        <v>2893</v>
      </c>
      <c r="B1161">
        <v>1161</v>
      </c>
    </row>
    <row r="1162" spans="1:2" x14ac:dyDescent="0.25">
      <c r="A1162" s="13" t="s">
        <v>2927</v>
      </c>
      <c r="B1162">
        <v>1162</v>
      </c>
    </row>
    <row r="1163" spans="1:2" x14ac:dyDescent="0.25">
      <c r="A1163" s="13" t="s">
        <v>2985</v>
      </c>
      <c r="B1163">
        <v>1163</v>
      </c>
    </row>
    <row r="1164" spans="1:2" x14ac:dyDescent="0.25">
      <c r="A1164" s="13" t="s">
        <v>1838</v>
      </c>
      <c r="B1164">
        <v>1164</v>
      </c>
    </row>
    <row r="1165" spans="1:2" x14ac:dyDescent="0.25">
      <c r="A1165" s="13" t="s">
        <v>258</v>
      </c>
      <c r="B1165">
        <v>1165</v>
      </c>
    </row>
    <row r="1166" spans="1:2" x14ac:dyDescent="0.25">
      <c r="A1166" s="13" t="s">
        <v>2588</v>
      </c>
      <c r="B1166">
        <v>1166</v>
      </c>
    </row>
    <row r="1167" spans="1:2" x14ac:dyDescent="0.25">
      <c r="A1167" s="13" t="s">
        <v>1971</v>
      </c>
      <c r="B1167">
        <v>1167</v>
      </c>
    </row>
    <row r="1168" spans="1:2" x14ac:dyDescent="0.25">
      <c r="A1168" s="13" t="s">
        <v>714</v>
      </c>
      <c r="B1168">
        <v>1168</v>
      </c>
    </row>
    <row r="1169" spans="1:2" x14ac:dyDescent="0.25">
      <c r="A1169" s="13" t="s">
        <v>591</v>
      </c>
      <c r="B1169">
        <v>1169</v>
      </c>
    </row>
    <row r="1170" spans="1:2" x14ac:dyDescent="0.25">
      <c r="A1170" s="13" t="s">
        <v>214</v>
      </c>
      <c r="B1170">
        <v>1170</v>
      </c>
    </row>
    <row r="1171" spans="1:2" x14ac:dyDescent="0.25">
      <c r="A1171" s="13" t="s">
        <v>541</v>
      </c>
      <c r="B1171">
        <v>1171</v>
      </c>
    </row>
    <row r="1172" spans="1:2" x14ac:dyDescent="0.25">
      <c r="A1172" s="13" t="s">
        <v>231</v>
      </c>
      <c r="B1172">
        <v>1172</v>
      </c>
    </row>
    <row r="1173" spans="1:2" x14ac:dyDescent="0.25">
      <c r="A1173" s="13" t="s">
        <v>242</v>
      </c>
      <c r="B1173">
        <v>1173</v>
      </c>
    </row>
    <row r="1174" spans="1:2" x14ac:dyDescent="0.25">
      <c r="A1174" s="13" t="s">
        <v>734</v>
      </c>
      <c r="B1174">
        <v>1174</v>
      </c>
    </row>
    <row r="1175" spans="1:2" x14ac:dyDescent="0.25">
      <c r="A1175" s="13" t="s">
        <v>2146</v>
      </c>
      <c r="B1175">
        <v>1175</v>
      </c>
    </row>
    <row r="1176" spans="1:2" x14ac:dyDescent="0.25">
      <c r="A1176" s="13" t="s">
        <v>2503</v>
      </c>
      <c r="B1176">
        <v>1176</v>
      </c>
    </row>
    <row r="1177" spans="1:2" x14ac:dyDescent="0.25">
      <c r="A1177" s="13" t="s">
        <v>2977</v>
      </c>
      <c r="B1177">
        <v>1177</v>
      </c>
    </row>
    <row r="1178" spans="1:2" x14ac:dyDescent="0.25">
      <c r="A1178" s="13" t="s">
        <v>1829</v>
      </c>
      <c r="B1178">
        <v>1178</v>
      </c>
    </row>
    <row r="1179" spans="1:2" x14ac:dyDescent="0.25">
      <c r="A1179" s="13" t="s">
        <v>410</v>
      </c>
      <c r="B1179">
        <v>1179</v>
      </c>
    </row>
    <row r="1180" spans="1:2" x14ac:dyDescent="0.25">
      <c r="A1180" s="13" t="s">
        <v>377</v>
      </c>
      <c r="B1180">
        <v>1180</v>
      </c>
    </row>
    <row r="1181" spans="1:2" x14ac:dyDescent="0.25">
      <c r="A1181" s="13" t="s">
        <v>967</v>
      </c>
      <c r="B1181">
        <v>1181</v>
      </c>
    </row>
    <row r="1182" spans="1:2" x14ac:dyDescent="0.25">
      <c r="A1182" s="13" t="s">
        <v>420</v>
      </c>
      <c r="B1182">
        <v>1182</v>
      </c>
    </row>
    <row r="1183" spans="1:2" x14ac:dyDescent="0.25">
      <c r="A1183" s="13" t="s">
        <v>2568</v>
      </c>
      <c r="B1183">
        <v>1183</v>
      </c>
    </row>
    <row r="1184" spans="1:2" x14ac:dyDescent="0.25">
      <c r="A1184" s="13" t="s">
        <v>2095</v>
      </c>
      <c r="B1184">
        <v>1184</v>
      </c>
    </row>
    <row r="1185" spans="1:2" x14ac:dyDescent="0.25">
      <c r="A1185" s="13" t="s">
        <v>1523</v>
      </c>
      <c r="B1185">
        <v>1185</v>
      </c>
    </row>
    <row r="1186" spans="1:2" x14ac:dyDescent="0.25">
      <c r="A1186" s="13" t="s">
        <v>2226</v>
      </c>
      <c r="B1186">
        <v>1186</v>
      </c>
    </row>
    <row r="1187" spans="1:2" x14ac:dyDescent="0.25">
      <c r="A1187" s="13" t="s">
        <v>1399</v>
      </c>
      <c r="B1187">
        <v>1187</v>
      </c>
    </row>
    <row r="1188" spans="1:2" x14ac:dyDescent="0.25">
      <c r="A1188" s="13" t="s">
        <v>887</v>
      </c>
      <c r="B1188">
        <v>1188</v>
      </c>
    </row>
    <row r="1189" spans="1:2" x14ac:dyDescent="0.25">
      <c r="A1189" s="13" t="s">
        <v>1811</v>
      </c>
      <c r="B1189">
        <v>1189</v>
      </c>
    </row>
    <row r="1190" spans="1:2" x14ac:dyDescent="0.25">
      <c r="A1190" s="13" t="s">
        <v>1972</v>
      </c>
      <c r="B1190">
        <v>1190</v>
      </c>
    </row>
    <row r="1191" spans="1:2" x14ac:dyDescent="0.25">
      <c r="A1191" s="13" t="s">
        <v>2994</v>
      </c>
      <c r="B1191">
        <v>1191</v>
      </c>
    </row>
    <row r="1192" spans="1:2" x14ac:dyDescent="0.25">
      <c r="A1192" s="13" t="s">
        <v>412</v>
      </c>
      <c r="B1192">
        <v>1192</v>
      </c>
    </row>
    <row r="1193" spans="1:2" x14ac:dyDescent="0.25">
      <c r="A1193" s="13" t="s">
        <v>1901</v>
      </c>
      <c r="B1193">
        <v>1193</v>
      </c>
    </row>
    <row r="1194" spans="1:2" x14ac:dyDescent="0.25">
      <c r="A1194" s="13" t="s">
        <v>2887</v>
      </c>
      <c r="B1194">
        <v>1194</v>
      </c>
    </row>
    <row r="1195" spans="1:2" x14ac:dyDescent="0.25">
      <c r="A1195" s="13" t="s">
        <v>1633</v>
      </c>
      <c r="B1195">
        <v>1195</v>
      </c>
    </row>
    <row r="1196" spans="1:2" x14ac:dyDescent="0.25">
      <c r="A1196" s="13" t="s">
        <v>762</v>
      </c>
      <c r="B1196">
        <v>1196</v>
      </c>
    </row>
    <row r="1197" spans="1:2" x14ac:dyDescent="0.25">
      <c r="A1197" s="13" t="s">
        <v>903</v>
      </c>
      <c r="B1197">
        <v>1197</v>
      </c>
    </row>
    <row r="1198" spans="1:2" x14ac:dyDescent="0.25">
      <c r="A1198" s="13" t="s">
        <v>2797</v>
      </c>
      <c r="B1198">
        <v>1198</v>
      </c>
    </row>
    <row r="1199" spans="1:2" x14ac:dyDescent="0.25">
      <c r="A1199" s="13" t="s">
        <v>2742</v>
      </c>
      <c r="B1199">
        <v>1199</v>
      </c>
    </row>
    <row r="1200" spans="1:2" x14ac:dyDescent="0.25">
      <c r="A1200" s="13" t="s">
        <v>1462</v>
      </c>
      <c r="B1200">
        <v>1200</v>
      </c>
    </row>
    <row r="1201" spans="1:2" x14ac:dyDescent="0.25">
      <c r="A1201" s="13" t="s">
        <v>341</v>
      </c>
      <c r="B1201">
        <v>1201</v>
      </c>
    </row>
    <row r="1202" spans="1:2" x14ac:dyDescent="0.25">
      <c r="A1202" s="13" t="s">
        <v>2091</v>
      </c>
      <c r="B1202">
        <v>1202</v>
      </c>
    </row>
    <row r="1203" spans="1:2" x14ac:dyDescent="0.25">
      <c r="A1203" s="13" t="s">
        <v>2272</v>
      </c>
      <c r="B1203">
        <v>1203</v>
      </c>
    </row>
    <row r="1204" spans="1:2" x14ac:dyDescent="0.25">
      <c r="A1204" s="13" t="s">
        <v>438</v>
      </c>
      <c r="B1204">
        <v>1204</v>
      </c>
    </row>
    <row r="1205" spans="1:2" x14ac:dyDescent="0.25">
      <c r="A1205" s="13" t="s">
        <v>76</v>
      </c>
      <c r="B1205">
        <v>1205</v>
      </c>
    </row>
    <row r="1206" spans="1:2" x14ac:dyDescent="0.25">
      <c r="A1206" s="13" t="s">
        <v>670</v>
      </c>
      <c r="B1206">
        <v>1206</v>
      </c>
    </row>
    <row r="1207" spans="1:2" x14ac:dyDescent="0.25">
      <c r="A1207" s="13" t="s">
        <v>1574</v>
      </c>
      <c r="B1207">
        <v>1207</v>
      </c>
    </row>
    <row r="1208" spans="1:2" x14ac:dyDescent="0.25">
      <c r="A1208" s="13" t="s">
        <v>924</v>
      </c>
      <c r="B1208">
        <v>1208</v>
      </c>
    </row>
    <row r="1209" spans="1:2" x14ac:dyDescent="0.25">
      <c r="A1209" s="13" t="s">
        <v>1032</v>
      </c>
      <c r="B1209">
        <v>1209</v>
      </c>
    </row>
    <row r="1210" spans="1:2" x14ac:dyDescent="0.25">
      <c r="A1210" s="13" t="s">
        <v>1724</v>
      </c>
      <c r="B1210">
        <v>1210</v>
      </c>
    </row>
    <row r="1211" spans="1:2" x14ac:dyDescent="0.25">
      <c r="A1211" s="13" t="s">
        <v>1018</v>
      </c>
      <c r="B1211">
        <v>1211</v>
      </c>
    </row>
    <row r="1212" spans="1:2" x14ac:dyDescent="0.25">
      <c r="A1212" s="13" t="s">
        <v>2020</v>
      </c>
      <c r="B1212">
        <v>1212</v>
      </c>
    </row>
    <row r="1213" spans="1:2" x14ac:dyDescent="0.25">
      <c r="A1213" s="13" t="s">
        <v>2812</v>
      </c>
      <c r="B1213">
        <v>1213</v>
      </c>
    </row>
    <row r="1214" spans="1:2" x14ac:dyDescent="0.25">
      <c r="A1214" s="13" t="s">
        <v>531</v>
      </c>
      <c r="B1214">
        <v>1214</v>
      </c>
    </row>
    <row r="1215" spans="1:2" x14ac:dyDescent="0.25">
      <c r="A1215" s="13" t="s">
        <v>1155</v>
      </c>
      <c r="B1215">
        <v>1215</v>
      </c>
    </row>
    <row r="1216" spans="1:2" x14ac:dyDescent="0.25">
      <c r="A1216" s="13" t="s">
        <v>89</v>
      </c>
      <c r="B1216">
        <v>1216</v>
      </c>
    </row>
    <row r="1217" spans="1:2" x14ac:dyDescent="0.25">
      <c r="A1217" s="13" t="s">
        <v>2415</v>
      </c>
      <c r="B1217">
        <v>1217</v>
      </c>
    </row>
    <row r="1218" spans="1:2" x14ac:dyDescent="0.25">
      <c r="A1218" s="13" t="s">
        <v>2101</v>
      </c>
      <c r="B1218">
        <v>1218</v>
      </c>
    </row>
    <row r="1219" spans="1:2" x14ac:dyDescent="0.25">
      <c r="A1219" s="13" t="s">
        <v>477</v>
      </c>
      <c r="B1219">
        <v>1219</v>
      </c>
    </row>
    <row r="1220" spans="1:2" x14ac:dyDescent="0.25">
      <c r="A1220" s="13" t="s">
        <v>1709</v>
      </c>
      <c r="B1220">
        <v>1220</v>
      </c>
    </row>
    <row r="1221" spans="1:2" x14ac:dyDescent="0.25">
      <c r="A1221" s="13" t="s">
        <v>2922</v>
      </c>
      <c r="B1221">
        <v>1221</v>
      </c>
    </row>
    <row r="1222" spans="1:2" x14ac:dyDescent="0.25">
      <c r="A1222" s="13" t="s">
        <v>1376</v>
      </c>
      <c r="B1222">
        <v>1222</v>
      </c>
    </row>
    <row r="1223" spans="1:2" x14ac:dyDescent="0.25">
      <c r="A1223" s="13" t="s">
        <v>2752</v>
      </c>
      <c r="B1223">
        <v>1223</v>
      </c>
    </row>
    <row r="1224" spans="1:2" x14ac:dyDescent="0.25">
      <c r="A1224" s="13" t="s">
        <v>1309</v>
      </c>
      <c r="B1224">
        <v>1224</v>
      </c>
    </row>
    <row r="1225" spans="1:2" x14ac:dyDescent="0.25">
      <c r="A1225" s="13" t="s">
        <v>2466</v>
      </c>
      <c r="B1225">
        <v>1225</v>
      </c>
    </row>
    <row r="1226" spans="1:2" x14ac:dyDescent="0.25">
      <c r="A1226" s="13" t="s">
        <v>1278</v>
      </c>
      <c r="B1226">
        <v>1226</v>
      </c>
    </row>
    <row r="1227" spans="1:2" x14ac:dyDescent="0.25">
      <c r="A1227" s="13" t="s">
        <v>1802</v>
      </c>
      <c r="B1227">
        <v>1227</v>
      </c>
    </row>
    <row r="1228" spans="1:2" x14ac:dyDescent="0.25">
      <c r="A1228" s="13" t="s">
        <v>2739</v>
      </c>
      <c r="B1228">
        <v>1228</v>
      </c>
    </row>
    <row r="1229" spans="1:2" x14ac:dyDescent="0.25">
      <c r="A1229" s="13" t="s">
        <v>2560</v>
      </c>
      <c r="B1229">
        <v>1229</v>
      </c>
    </row>
    <row r="1230" spans="1:2" x14ac:dyDescent="0.25">
      <c r="A1230" s="13" t="s">
        <v>2805</v>
      </c>
      <c r="B1230">
        <v>1230</v>
      </c>
    </row>
    <row r="1231" spans="1:2" x14ac:dyDescent="0.25">
      <c r="A1231" s="13" t="s">
        <v>2589</v>
      </c>
      <c r="B1231">
        <v>1231</v>
      </c>
    </row>
    <row r="1232" spans="1:2" x14ac:dyDescent="0.25">
      <c r="A1232" s="13" t="s">
        <v>265</v>
      </c>
      <c r="B1232">
        <v>1232</v>
      </c>
    </row>
    <row r="1233" spans="1:2" x14ac:dyDescent="0.25">
      <c r="A1233" s="13" t="s">
        <v>2307</v>
      </c>
      <c r="B1233">
        <v>1233</v>
      </c>
    </row>
    <row r="1234" spans="1:2" x14ac:dyDescent="0.25">
      <c r="A1234" s="13" t="s">
        <v>1144</v>
      </c>
      <c r="B1234">
        <v>1234</v>
      </c>
    </row>
    <row r="1235" spans="1:2" x14ac:dyDescent="0.25">
      <c r="A1235" s="13" t="s">
        <v>2151</v>
      </c>
      <c r="B1235">
        <v>1235</v>
      </c>
    </row>
    <row r="1236" spans="1:2" x14ac:dyDescent="0.25">
      <c r="A1236" s="13" t="s">
        <v>2982</v>
      </c>
      <c r="B1236">
        <v>1236</v>
      </c>
    </row>
    <row r="1237" spans="1:2" x14ac:dyDescent="0.25">
      <c r="A1237" s="13" t="s">
        <v>674</v>
      </c>
      <c r="B1237">
        <v>1237</v>
      </c>
    </row>
    <row r="1238" spans="1:2" x14ac:dyDescent="0.25">
      <c r="A1238" s="13" t="s">
        <v>2605</v>
      </c>
      <c r="B1238">
        <v>1238</v>
      </c>
    </row>
    <row r="1239" spans="1:2" x14ac:dyDescent="0.25">
      <c r="A1239" s="13" t="s">
        <v>2703</v>
      </c>
      <c r="B1239">
        <v>1239</v>
      </c>
    </row>
    <row r="1240" spans="1:2" x14ac:dyDescent="0.25">
      <c r="A1240" s="13" t="s">
        <v>1994</v>
      </c>
      <c r="B1240">
        <v>1240</v>
      </c>
    </row>
    <row r="1241" spans="1:2" x14ac:dyDescent="0.25">
      <c r="A1241" s="13" t="s">
        <v>2775</v>
      </c>
      <c r="B1241">
        <v>1241</v>
      </c>
    </row>
    <row r="1242" spans="1:2" x14ac:dyDescent="0.25">
      <c r="A1242" s="13" t="s">
        <v>1410</v>
      </c>
      <c r="B1242">
        <v>1242</v>
      </c>
    </row>
    <row r="1243" spans="1:2" x14ac:dyDescent="0.25">
      <c r="A1243" s="13" t="s">
        <v>671</v>
      </c>
      <c r="B1243">
        <v>1243</v>
      </c>
    </row>
    <row r="1244" spans="1:2" x14ac:dyDescent="0.25">
      <c r="A1244" s="13" t="s">
        <v>2509</v>
      </c>
      <c r="B1244">
        <v>1244</v>
      </c>
    </row>
    <row r="1245" spans="1:2" x14ac:dyDescent="0.25">
      <c r="A1245" s="13" t="s">
        <v>1307</v>
      </c>
      <c r="B1245">
        <v>1245</v>
      </c>
    </row>
    <row r="1246" spans="1:2" x14ac:dyDescent="0.25">
      <c r="A1246" s="13" t="s">
        <v>848</v>
      </c>
      <c r="B1246">
        <v>1246</v>
      </c>
    </row>
    <row r="1247" spans="1:2" x14ac:dyDescent="0.25">
      <c r="A1247" s="13" t="s">
        <v>2675</v>
      </c>
      <c r="B1247">
        <v>1247</v>
      </c>
    </row>
    <row r="1248" spans="1:2" x14ac:dyDescent="0.25">
      <c r="A1248" s="13" t="s">
        <v>1137</v>
      </c>
      <c r="B1248">
        <v>1248</v>
      </c>
    </row>
    <row r="1249" spans="1:2" x14ac:dyDescent="0.25">
      <c r="A1249" s="13" t="s">
        <v>1896</v>
      </c>
      <c r="B1249">
        <v>1249</v>
      </c>
    </row>
    <row r="1250" spans="1:2" x14ac:dyDescent="0.25">
      <c r="A1250" s="13" t="s">
        <v>749</v>
      </c>
      <c r="B1250">
        <v>1250</v>
      </c>
    </row>
    <row r="1251" spans="1:2" x14ac:dyDescent="0.25">
      <c r="A1251" s="13" t="s">
        <v>2214</v>
      </c>
      <c r="B1251">
        <v>1251</v>
      </c>
    </row>
    <row r="1252" spans="1:2" x14ac:dyDescent="0.25">
      <c r="A1252" s="13" t="s">
        <v>2328</v>
      </c>
      <c r="B1252">
        <v>1252</v>
      </c>
    </row>
    <row r="1253" spans="1:2" x14ac:dyDescent="0.25">
      <c r="A1253" s="13" t="s">
        <v>419</v>
      </c>
      <c r="B1253">
        <v>1253</v>
      </c>
    </row>
    <row r="1254" spans="1:2" x14ac:dyDescent="0.25">
      <c r="A1254" s="13" t="s">
        <v>2960</v>
      </c>
      <c r="B1254">
        <v>1254</v>
      </c>
    </row>
    <row r="1255" spans="1:2" x14ac:dyDescent="0.25">
      <c r="A1255" s="13" t="s">
        <v>2650</v>
      </c>
      <c r="B1255">
        <v>1255</v>
      </c>
    </row>
    <row r="1256" spans="1:2" x14ac:dyDescent="0.25">
      <c r="A1256" s="13" t="s">
        <v>2430</v>
      </c>
      <c r="B1256">
        <v>1256</v>
      </c>
    </row>
    <row r="1257" spans="1:2" x14ac:dyDescent="0.25">
      <c r="A1257" s="13" t="s">
        <v>1792</v>
      </c>
      <c r="B1257">
        <v>1257</v>
      </c>
    </row>
    <row r="1258" spans="1:2" x14ac:dyDescent="0.25">
      <c r="A1258" s="13" t="s">
        <v>1999</v>
      </c>
      <c r="B1258">
        <v>1258</v>
      </c>
    </row>
    <row r="1259" spans="1:2" x14ac:dyDescent="0.25">
      <c r="A1259" s="13" t="s">
        <v>1632</v>
      </c>
      <c r="B1259">
        <v>1259</v>
      </c>
    </row>
    <row r="1260" spans="1:2" x14ac:dyDescent="0.25">
      <c r="A1260" s="13" t="s">
        <v>2292</v>
      </c>
      <c r="B1260">
        <v>1260</v>
      </c>
    </row>
    <row r="1261" spans="1:2" x14ac:dyDescent="0.25">
      <c r="A1261" s="13" t="s">
        <v>955</v>
      </c>
      <c r="B1261">
        <v>1261</v>
      </c>
    </row>
    <row r="1262" spans="1:2" x14ac:dyDescent="0.25">
      <c r="A1262" s="13" t="s">
        <v>2159</v>
      </c>
      <c r="B1262">
        <v>1262</v>
      </c>
    </row>
    <row r="1263" spans="1:2" x14ac:dyDescent="0.25">
      <c r="A1263" s="13" t="s">
        <v>1004</v>
      </c>
      <c r="B1263">
        <v>1263</v>
      </c>
    </row>
    <row r="1264" spans="1:2" x14ac:dyDescent="0.25">
      <c r="A1264" s="13" t="s">
        <v>2968</v>
      </c>
      <c r="B1264">
        <v>1264</v>
      </c>
    </row>
    <row r="1265" spans="1:2" x14ac:dyDescent="0.25">
      <c r="A1265" s="13" t="s">
        <v>2883</v>
      </c>
      <c r="B1265">
        <v>1265</v>
      </c>
    </row>
    <row r="1266" spans="1:2" x14ac:dyDescent="0.25">
      <c r="A1266" s="13" t="s">
        <v>1580</v>
      </c>
      <c r="B1266">
        <v>1266</v>
      </c>
    </row>
    <row r="1267" spans="1:2" x14ac:dyDescent="0.25">
      <c r="A1267" s="13" t="s">
        <v>2492</v>
      </c>
      <c r="B1267">
        <v>1267</v>
      </c>
    </row>
    <row r="1268" spans="1:2" x14ac:dyDescent="0.25">
      <c r="A1268" s="13" t="s">
        <v>2072</v>
      </c>
      <c r="B1268">
        <v>1268</v>
      </c>
    </row>
    <row r="1269" spans="1:2" x14ac:dyDescent="0.25">
      <c r="A1269" s="13" t="s">
        <v>686</v>
      </c>
      <c r="B1269">
        <v>1269</v>
      </c>
    </row>
    <row r="1270" spans="1:2" x14ac:dyDescent="0.25">
      <c r="A1270" s="13" t="s">
        <v>392</v>
      </c>
      <c r="B1270">
        <v>1270</v>
      </c>
    </row>
    <row r="1271" spans="1:2" x14ac:dyDescent="0.25">
      <c r="A1271" s="13" t="s">
        <v>2987</v>
      </c>
      <c r="B1271">
        <v>1271</v>
      </c>
    </row>
    <row r="1272" spans="1:2" x14ac:dyDescent="0.25">
      <c r="A1272" s="13" t="s">
        <v>1115</v>
      </c>
      <c r="B1272">
        <v>1272</v>
      </c>
    </row>
    <row r="1273" spans="1:2" x14ac:dyDescent="0.25">
      <c r="A1273" s="13" t="s">
        <v>1179</v>
      </c>
      <c r="B1273">
        <v>1273</v>
      </c>
    </row>
    <row r="1274" spans="1:2" x14ac:dyDescent="0.25">
      <c r="A1274" s="13" t="s">
        <v>63</v>
      </c>
      <c r="B1274">
        <v>1274</v>
      </c>
    </row>
    <row r="1275" spans="1:2" x14ac:dyDescent="0.25">
      <c r="A1275" s="13" t="s">
        <v>1740</v>
      </c>
      <c r="B1275">
        <v>1275</v>
      </c>
    </row>
    <row r="1276" spans="1:2" x14ac:dyDescent="0.25">
      <c r="A1276" s="13" t="s">
        <v>1738</v>
      </c>
      <c r="B1276">
        <v>1276</v>
      </c>
    </row>
    <row r="1277" spans="1:2" x14ac:dyDescent="0.25">
      <c r="A1277" s="13" t="s">
        <v>140</v>
      </c>
      <c r="B1277">
        <v>1277</v>
      </c>
    </row>
    <row r="1278" spans="1:2" x14ac:dyDescent="0.25">
      <c r="A1278" s="13" t="s">
        <v>142</v>
      </c>
      <c r="B1278">
        <v>1278</v>
      </c>
    </row>
    <row r="1279" spans="1:2" x14ac:dyDescent="0.25">
      <c r="A1279" s="13" t="s">
        <v>95</v>
      </c>
      <c r="B1279">
        <v>1279</v>
      </c>
    </row>
    <row r="1280" spans="1:2" x14ac:dyDescent="0.25">
      <c r="A1280" s="13" t="s">
        <v>1180</v>
      </c>
      <c r="B1280">
        <v>1280</v>
      </c>
    </row>
    <row r="1281" spans="1:2" x14ac:dyDescent="0.25">
      <c r="A1281" s="13" t="s">
        <v>115</v>
      </c>
      <c r="B1281">
        <v>1281</v>
      </c>
    </row>
    <row r="1282" spans="1:2" x14ac:dyDescent="0.25">
      <c r="A1282" s="13" t="s">
        <v>2637</v>
      </c>
      <c r="B1282">
        <v>1282</v>
      </c>
    </row>
    <row r="1283" spans="1:2" x14ac:dyDescent="0.25">
      <c r="A1283" s="13" t="s">
        <v>1855</v>
      </c>
      <c r="B1283">
        <v>1283</v>
      </c>
    </row>
    <row r="1284" spans="1:2" x14ac:dyDescent="0.25">
      <c r="A1284" s="13" t="s">
        <v>2007</v>
      </c>
      <c r="B1284">
        <v>1284</v>
      </c>
    </row>
    <row r="1285" spans="1:2" x14ac:dyDescent="0.25">
      <c r="A1285" s="13" t="s">
        <v>1698</v>
      </c>
      <c r="B1285">
        <v>1285</v>
      </c>
    </row>
    <row r="1286" spans="1:2" x14ac:dyDescent="0.25">
      <c r="A1286" s="13" t="s">
        <v>2945</v>
      </c>
      <c r="B1286">
        <v>1286</v>
      </c>
    </row>
    <row r="1287" spans="1:2" x14ac:dyDescent="0.25">
      <c r="A1287" s="13" t="s">
        <v>918</v>
      </c>
      <c r="B1287">
        <v>1287</v>
      </c>
    </row>
    <row r="1288" spans="1:2" x14ac:dyDescent="0.25">
      <c r="A1288" s="13" t="s">
        <v>1154</v>
      </c>
      <c r="B1288">
        <v>1288</v>
      </c>
    </row>
    <row r="1289" spans="1:2" x14ac:dyDescent="0.25">
      <c r="A1289" s="13" t="s">
        <v>2666</v>
      </c>
      <c r="B1289">
        <v>1289</v>
      </c>
    </row>
    <row r="1290" spans="1:2" x14ac:dyDescent="0.25">
      <c r="A1290" s="13" t="s">
        <v>2390</v>
      </c>
      <c r="B1290">
        <v>1290</v>
      </c>
    </row>
    <row r="1291" spans="1:2" x14ac:dyDescent="0.25">
      <c r="A1291" s="13" t="s">
        <v>474</v>
      </c>
      <c r="B1291">
        <v>1291</v>
      </c>
    </row>
    <row r="1292" spans="1:2" x14ac:dyDescent="0.25">
      <c r="A1292" s="13" t="s">
        <v>1548</v>
      </c>
      <c r="B1292">
        <v>1292</v>
      </c>
    </row>
    <row r="1293" spans="1:2" x14ac:dyDescent="0.25">
      <c r="A1293" s="13" t="s">
        <v>719</v>
      </c>
      <c r="B1293">
        <v>1293</v>
      </c>
    </row>
    <row r="1294" spans="1:2" x14ac:dyDescent="0.25">
      <c r="A1294" s="13" t="s">
        <v>2521</v>
      </c>
      <c r="B1294">
        <v>1294</v>
      </c>
    </row>
    <row r="1295" spans="1:2" x14ac:dyDescent="0.25">
      <c r="A1295" s="13" t="s">
        <v>2510</v>
      </c>
      <c r="B1295">
        <v>1295</v>
      </c>
    </row>
    <row r="1296" spans="1:2" x14ac:dyDescent="0.25">
      <c r="A1296" s="13" t="s">
        <v>1533</v>
      </c>
      <c r="B1296">
        <v>1296</v>
      </c>
    </row>
    <row r="1297" spans="1:2" x14ac:dyDescent="0.25">
      <c r="A1297" s="13" t="s">
        <v>2965</v>
      </c>
      <c r="B1297">
        <v>1297</v>
      </c>
    </row>
    <row r="1298" spans="1:2" x14ac:dyDescent="0.25">
      <c r="A1298" s="13" t="s">
        <v>933</v>
      </c>
      <c r="B1298">
        <v>1298</v>
      </c>
    </row>
    <row r="1299" spans="1:2" x14ac:dyDescent="0.25">
      <c r="A1299" s="13" t="s">
        <v>608</v>
      </c>
      <c r="B1299">
        <v>1299</v>
      </c>
    </row>
    <row r="1300" spans="1:2" x14ac:dyDescent="0.25">
      <c r="A1300" s="13" t="s">
        <v>2201</v>
      </c>
      <c r="B1300">
        <v>1300</v>
      </c>
    </row>
    <row r="1301" spans="1:2" x14ac:dyDescent="0.25">
      <c r="A1301" s="13" t="s">
        <v>2795</v>
      </c>
      <c r="B1301">
        <v>1301</v>
      </c>
    </row>
    <row r="1302" spans="1:2" x14ac:dyDescent="0.25">
      <c r="A1302" s="13" t="s">
        <v>1364</v>
      </c>
      <c r="B1302">
        <v>1302</v>
      </c>
    </row>
    <row r="1303" spans="1:2" x14ac:dyDescent="0.25">
      <c r="A1303" s="13" t="s">
        <v>2413</v>
      </c>
      <c r="B1303">
        <v>1303</v>
      </c>
    </row>
    <row r="1304" spans="1:2" x14ac:dyDescent="0.25">
      <c r="A1304" s="13" t="s">
        <v>485</v>
      </c>
      <c r="B1304">
        <v>1304</v>
      </c>
    </row>
    <row r="1305" spans="1:2" x14ac:dyDescent="0.25">
      <c r="A1305" s="13" t="s">
        <v>396</v>
      </c>
      <c r="B1305">
        <v>1305</v>
      </c>
    </row>
    <row r="1306" spans="1:2" x14ac:dyDescent="0.25">
      <c r="A1306" s="13" t="s">
        <v>2574</v>
      </c>
      <c r="B1306">
        <v>1306</v>
      </c>
    </row>
    <row r="1307" spans="1:2" x14ac:dyDescent="0.25">
      <c r="A1307" s="13" t="s">
        <v>2173</v>
      </c>
      <c r="B1307">
        <v>1307</v>
      </c>
    </row>
    <row r="1308" spans="1:2" x14ac:dyDescent="0.25">
      <c r="A1308" s="13" t="s">
        <v>1641</v>
      </c>
      <c r="B1308">
        <v>1308</v>
      </c>
    </row>
    <row r="1309" spans="1:2" x14ac:dyDescent="0.25">
      <c r="A1309" s="13" t="s">
        <v>635</v>
      </c>
      <c r="B1309">
        <v>1309</v>
      </c>
    </row>
    <row r="1310" spans="1:2" x14ac:dyDescent="0.25">
      <c r="A1310" s="13" t="s">
        <v>566</v>
      </c>
      <c r="B1310">
        <v>1310</v>
      </c>
    </row>
    <row r="1311" spans="1:2" x14ac:dyDescent="0.25">
      <c r="A1311" s="13" t="s">
        <v>100</v>
      </c>
      <c r="B1311">
        <v>1311</v>
      </c>
    </row>
    <row r="1312" spans="1:2" x14ac:dyDescent="0.25">
      <c r="A1312" s="13" t="s">
        <v>2764</v>
      </c>
      <c r="B1312">
        <v>1312</v>
      </c>
    </row>
    <row r="1313" spans="1:2" x14ac:dyDescent="0.25">
      <c r="A1313" s="13" t="s">
        <v>1456</v>
      </c>
      <c r="B1313">
        <v>1313</v>
      </c>
    </row>
    <row r="1314" spans="1:2" x14ac:dyDescent="0.25">
      <c r="A1314" s="13" t="s">
        <v>705</v>
      </c>
      <c r="B1314">
        <v>1314</v>
      </c>
    </row>
    <row r="1315" spans="1:2" x14ac:dyDescent="0.25">
      <c r="A1315" s="13" t="s">
        <v>1176</v>
      </c>
      <c r="B1315">
        <v>1315</v>
      </c>
    </row>
    <row r="1316" spans="1:2" x14ac:dyDescent="0.25">
      <c r="A1316" s="13" t="s">
        <v>2685</v>
      </c>
      <c r="B1316">
        <v>1316</v>
      </c>
    </row>
    <row r="1317" spans="1:2" x14ac:dyDescent="0.25">
      <c r="A1317" s="13" t="s">
        <v>2835</v>
      </c>
      <c r="B1317">
        <v>1317</v>
      </c>
    </row>
    <row r="1318" spans="1:2" x14ac:dyDescent="0.25">
      <c r="A1318" s="13" t="s">
        <v>2259</v>
      </c>
      <c r="B1318">
        <v>1318</v>
      </c>
    </row>
    <row r="1319" spans="1:2" x14ac:dyDescent="0.25">
      <c r="A1319" s="13" t="s">
        <v>2990</v>
      </c>
      <c r="B1319">
        <v>1319</v>
      </c>
    </row>
    <row r="1320" spans="1:2" x14ac:dyDescent="0.25">
      <c r="A1320" s="13" t="s">
        <v>581</v>
      </c>
      <c r="B1320">
        <v>1320</v>
      </c>
    </row>
    <row r="1321" spans="1:2" x14ac:dyDescent="0.25">
      <c r="A1321" s="13" t="s">
        <v>1525</v>
      </c>
      <c r="B1321">
        <v>1321</v>
      </c>
    </row>
    <row r="1322" spans="1:2" x14ac:dyDescent="0.25">
      <c r="A1322" s="13" t="s">
        <v>685</v>
      </c>
      <c r="B1322">
        <v>1322</v>
      </c>
    </row>
    <row r="1323" spans="1:2" x14ac:dyDescent="0.25">
      <c r="A1323" s="13" t="s">
        <v>2245</v>
      </c>
      <c r="B1323">
        <v>1323</v>
      </c>
    </row>
    <row r="1324" spans="1:2" x14ac:dyDescent="0.25">
      <c r="A1324" s="13" t="s">
        <v>1987</v>
      </c>
      <c r="B1324">
        <v>1324</v>
      </c>
    </row>
    <row r="1325" spans="1:2" x14ac:dyDescent="0.25">
      <c r="A1325" s="13" t="s">
        <v>1427</v>
      </c>
      <c r="B1325">
        <v>1325</v>
      </c>
    </row>
    <row r="1326" spans="1:2" x14ac:dyDescent="0.25">
      <c r="A1326" s="13" t="s">
        <v>1484</v>
      </c>
      <c r="B1326">
        <v>1326</v>
      </c>
    </row>
    <row r="1327" spans="1:2" x14ac:dyDescent="0.25">
      <c r="A1327" s="13" t="s">
        <v>941</v>
      </c>
      <c r="B1327">
        <v>1327</v>
      </c>
    </row>
    <row r="1328" spans="1:2" x14ac:dyDescent="0.25">
      <c r="A1328" s="13" t="s">
        <v>452</v>
      </c>
      <c r="B1328">
        <v>1328</v>
      </c>
    </row>
    <row r="1329" spans="1:2" x14ac:dyDescent="0.25">
      <c r="A1329" s="13" t="s">
        <v>720</v>
      </c>
      <c r="B1329">
        <v>1329</v>
      </c>
    </row>
    <row r="1330" spans="1:2" x14ac:dyDescent="0.25">
      <c r="A1330" s="13" t="s">
        <v>344</v>
      </c>
      <c r="B1330">
        <v>1330</v>
      </c>
    </row>
    <row r="1331" spans="1:2" x14ac:dyDescent="0.25">
      <c r="A1331" s="13" t="s">
        <v>3015</v>
      </c>
      <c r="B1331">
        <v>1331</v>
      </c>
    </row>
    <row r="1332" spans="1:2" x14ac:dyDescent="0.25">
      <c r="A1332" s="13" t="s">
        <v>2706</v>
      </c>
      <c r="B1332">
        <v>1332</v>
      </c>
    </row>
    <row r="1333" spans="1:2" x14ac:dyDescent="0.25">
      <c r="A1333" s="13" t="s">
        <v>252</v>
      </c>
      <c r="B1333">
        <v>1333</v>
      </c>
    </row>
    <row r="1334" spans="1:2" x14ac:dyDescent="0.25">
      <c r="A1334" s="13" t="s">
        <v>486</v>
      </c>
      <c r="B1334">
        <v>1334</v>
      </c>
    </row>
    <row r="1335" spans="1:2" x14ac:dyDescent="0.25">
      <c r="A1335" s="13" t="s">
        <v>218</v>
      </c>
      <c r="B1335">
        <v>1335</v>
      </c>
    </row>
    <row r="1336" spans="1:2" x14ac:dyDescent="0.25">
      <c r="A1336" s="13" t="s">
        <v>1924</v>
      </c>
      <c r="B1336">
        <v>1336</v>
      </c>
    </row>
    <row r="1337" spans="1:2" x14ac:dyDescent="0.25">
      <c r="A1337" s="13" t="s">
        <v>2737</v>
      </c>
      <c r="B1337">
        <v>1337</v>
      </c>
    </row>
    <row r="1338" spans="1:2" x14ac:dyDescent="0.25">
      <c r="A1338" s="13" t="s">
        <v>336</v>
      </c>
      <c r="B1338">
        <v>1338</v>
      </c>
    </row>
    <row r="1339" spans="1:2" x14ac:dyDescent="0.25">
      <c r="A1339" s="13" t="s">
        <v>2645</v>
      </c>
      <c r="B1339">
        <v>1339</v>
      </c>
    </row>
    <row r="1340" spans="1:2" x14ac:dyDescent="0.25">
      <c r="A1340" s="13" t="s">
        <v>1686</v>
      </c>
      <c r="B1340">
        <v>1340</v>
      </c>
    </row>
    <row r="1341" spans="1:2" x14ac:dyDescent="0.25">
      <c r="A1341" s="13" t="s">
        <v>1156</v>
      </c>
      <c r="B1341">
        <v>1341</v>
      </c>
    </row>
    <row r="1342" spans="1:2" x14ac:dyDescent="0.25">
      <c r="A1342" s="13" t="s">
        <v>340</v>
      </c>
      <c r="B1342">
        <v>1342</v>
      </c>
    </row>
    <row r="1343" spans="1:2" x14ac:dyDescent="0.25">
      <c r="A1343" s="13" t="s">
        <v>2481</v>
      </c>
      <c r="B1343">
        <v>1343</v>
      </c>
    </row>
    <row r="1344" spans="1:2" x14ac:dyDescent="0.25">
      <c r="A1344" s="13" t="s">
        <v>858</v>
      </c>
      <c r="B1344">
        <v>1344</v>
      </c>
    </row>
    <row r="1345" spans="1:2" x14ac:dyDescent="0.25">
      <c r="A1345" s="13" t="s">
        <v>348</v>
      </c>
      <c r="B1345">
        <v>1345</v>
      </c>
    </row>
    <row r="1346" spans="1:2" x14ac:dyDescent="0.25">
      <c r="A1346" s="13" t="s">
        <v>2045</v>
      </c>
      <c r="B1346">
        <v>1346</v>
      </c>
    </row>
    <row r="1347" spans="1:2" x14ac:dyDescent="0.25">
      <c r="A1347" s="13" t="s">
        <v>2695</v>
      </c>
      <c r="B1347">
        <v>1347</v>
      </c>
    </row>
    <row r="1348" spans="1:2" x14ac:dyDescent="0.25">
      <c r="A1348" s="13" t="s">
        <v>2144</v>
      </c>
      <c r="B1348">
        <v>1348</v>
      </c>
    </row>
    <row r="1349" spans="1:2" x14ac:dyDescent="0.25">
      <c r="A1349" s="13" t="s">
        <v>1132</v>
      </c>
      <c r="B1349">
        <v>1349</v>
      </c>
    </row>
    <row r="1350" spans="1:2" x14ac:dyDescent="0.25">
      <c r="A1350" s="13" t="s">
        <v>2423</v>
      </c>
      <c r="B1350">
        <v>1350</v>
      </c>
    </row>
    <row r="1351" spans="1:2" x14ac:dyDescent="0.25">
      <c r="A1351" s="13" t="s">
        <v>361</v>
      </c>
      <c r="B1351">
        <v>1351</v>
      </c>
    </row>
    <row r="1352" spans="1:2" x14ac:dyDescent="0.25">
      <c r="A1352" s="13" t="s">
        <v>2256</v>
      </c>
      <c r="B1352">
        <v>1352</v>
      </c>
    </row>
    <row r="1353" spans="1:2" x14ac:dyDescent="0.25">
      <c r="A1353" s="13" t="s">
        <v>775</v>
      </c>
      <c r="B1353">
        <v>1353</v>
      </c>
    </row>
    <row r="1354" spans="1:2" x14ac:dyDescent="0.25">
      <c r="A1354" s="13" t="s">
        <v>2155</v>
      </c>
      <c r="B1354">
        <v>1354</v>
      </c>
    </row>
    <row r="1355" spans="1:2" x14ac:dyDescent="0.25">
      <c r="A1355" s="13" t="s">
        <v>1473</v>
      </c>
      <c r="B1355">
        <v>1355</v>
      </c>
    </row>
    <row r="1356" spans="1:2" x14ac:dyDescent="0.25">
      <c r="A1356" s="13" t="s">
        <v>979</v>
      </c>
      <c r="B1356">
        <v>1356</v>
      </c>
    </row>
    <row r="1357" spans="1:2" x14ac:dyDescent="0.25">
      <c r="A1357" s="13" t="s">
        <v>1704</v>
      </c>
      <c r="B1357">
        <v>1357</v>
      </c>
    </row>
    <row r="1358" spans="1:2" x14ac:dyDescent="0.25">
      <c r="A1358" s="13" t="s">
        <v>2066</v>
      </c>
      <c r="B1358">
        <v>1358</v>
      </c>
    </row>
    <row r="1359" spans="1:2" x14ac:dyDescent="0.25">
      <c r="A1359" s="13" t="s">
        <v>1556</v>
      </c>
      <c r="B1359">
        <v>1359</v>
      </c>
    </row>
    <row r="1360" spans="1:2" x14ac:dyDescent="0.25">
      <c r="A1360" s="13" t="s">
        <v>1854</v>
      </c>
      <c r="B1360">
        <v>1360</v>
      </c>
    </row>
    <row r="1361" spans="1:2" x14ac:dyDescent="0.25">
      <c r="A1361" s="13" t="s">
        <v>2103</v>
      </c>
      <c r="B1361">
        <v>1361</v>
      </c>
    </row>
    <row r="1362" spans="1:2" x14ac:dyDescent="0.25">
      <c r="A1362" s="13" t="s">
        <v>575</v>
      </c>
      <c r="B1362">
        <v>1362</v>
      </c>
    </row>
    <row r="1363" spans="1:2" x14ac:dyDescent="0.25">
      <c r="A1363" s="13" t="s">
        <v>44</v>
      </c>
      <c r="B1363">
        <v>1363</v>
      </c>
    </row>
    <row r="1364" spans="1:2" x14ac:dyDescent="0.25">
      <c r="A1364" s="13" t="s">
        <v>48</v>
      </c>
      <c r="B1364">
        <v>1364</v>
      </c>
    </row>
    <row r="1365" spans="1:2" x14ac:dyDescent="0.25">
      <c r="A1365" s="13" t="s">
        <v>2581</v>
      </c>
      <c r="B1365">
        <v>1365</v>
      </c>
    </row>
    <row r="1366" spans="1:2" x14ac:dyDescent="0.25">
      <c r="A1366" s="13" t="s">
        <v>136</v>
      </c>
      <c r="B1366">
        <v>1366</v>
      </c>
    </row>
    <row r="1367" spans="1:2" x14ac:dyDescent="0.25">
      <c r="A1367" s="13" t="s">
        <v>2790</v>
      </c>
      <c r="B1367">
        <v>1367</v>
      </c>
    </row>
    <row r="1368" spans="1:2" x14ac:dyDescent="0.25">
      <c r="A1368" s="13" t="s">
        <v>1343</v>
      </c>
      <c r="B1368">
        <v>1368</v>
      </c>
    </row>
    <row r="1369" spans="1:2" x14ac:dyDescent="0.25">
      <c r="A1369" s="13" t="s">
        <v>2796</v>
      </c>
      <c r="B1369">
        <v>1369</v>
      </c>
    </row>
    <row r="1370" spans="1:2" x14ac:dyDescent="0.25">
      <c r="A1370" s="13" t="s">
        <v>1074</v>
      </c>
      <c r="B1370">
        <v>1370</v>
      </c>
    </row>
    <row r="1371" spans="1:2" x14ac:dyDescent="0.25">
      <c r="A1371" s="13" t="s">
        <v>2032</v>
      </c>
      <c r="B1371">
        <v>1371</v>
      </c>
    </row>
    <row r="1372" spans="1:2" x14ac:dyDescent="0.25">
      <c r="A1372" s="13" t="s">
        <v>2724</v>
      </c>
      <c r="B1372">
        <v>1372</v>
      </c>
    </row>
    <row r="1373" spans="1:2" x14ac:dyDescent="0.25">
      <c r="A1373" s="13" t="s">
        <v>2497</v>
      </c>
      <c r="B1373">
        <v>1373</v>
      </c>
    </row>
    <row r="1374" spans="1:2" x14ac:dyDescent="0.25">
      <c r="A1374" s="13" t="s">
        <v>1992</v>
      </c>
      <c r="B1374">
        <v>1374</v>
      </c>
    </row>
    <row r="1375" spans="1:2" x14ac:dyDescent="0.25">
      <c r="A1375" s="13" t="s">
        <v>958</v>
      </c>
      <c r="B1375">
        <v>1375</v>
      </c>
    </row>
    <row r="1376" spans="1:2" x14ac:dyDescent="0.25">
      <c r="A1376" s="13" t="s">
        <v>1646</v>
      </c>
      <c r="B1376">
        <v>1376</v>
      </c>
    </row>
    <row r="1377" spans="1:2" x14ac:dyDescent="0.25">
      <c r="A1377" s="13" t="s">
        <v>1830</v>
      </c>
      <c r="B1377">
        <v>1377</v>
      </c>
    </row>
    <row r="1378" spans="1:2" x14ac:dyDescent="0.25">
      <c r="A1378" s="13" t="s">
        <v>1100</v>
      </c>
      <c r="B1378">
        <v>1378</v>
      </c>
    </row>
    <row r="1379" spans="1:2" x14ac:dyDescent="0.25">
      <c r="A1379" s="13" t="s">
        <v>761</v>
      </c>
      <c r="B1379">
        <v>1379</v>
      </c>
    </row>
    <row r="1380" spans="1:2" x14ac:dyDescent="0.25">
      <c r="A1380" s="13" t="s">
        <v>560</v>
      </c>
      <c r="B1380">
        <v>1380</v>
      </c>
    </row>
    <row r="1381" spans="1:2" x14ac:dyDescent="0.25">
      <c r="A1381" s="13" t="s">
        <v>2222</v>
      </c>
      <c r="B1381">
        <v>1381</v>
      </c>
    </row>
    <row r="1382" spans="1:2" x14ac:dyDescent="0.25">
      <c r="A1382" s="13" t="s">
        <v>2834</v>
      </c>
      <c r="B1382">
        <v>1382</v>
      </c>
    </row>
    <row r="1383" spans="1:2" x14ac:dyDescent="0.25">
      <c r="A1383" s="13" t="s">
        <v>2309</v>
      </c>
      <c r="B1383">
        <v>1383</v>
      </c>
    </row>
    <row r="1384" spans="1:2" x14ac:dyDescent="0.25">
      <c r="A1384" s="13" t="s">
        <v>901</v>
      </c>
      <c r="B1384">
        <v>1384</v>
      </c>
    </row>
    <row r="1385" spans="1:2" x14ac:dyDescent="0.25">
      <c r="A1385" s="13" t="s">
        <v>746</v>
      </c>
      <c r="B1385">
        <v>1385</v>
      </c>
    </row>
    <row r="1386" spans="1:2" x14ac:dyDescent="0.25">
      <c r="A1386" s="13" t="s">
        <v>1143</v>
      </c>
      <c r="B1386">
        <v>1386</v>
      </c>
    </row>
    <row r="1387" spans="1:2" x14ac:dyDescent="0.25">
      <c r="A1387" s="13" t="s">
        <v>1826</v>
      </c>
      <c r="B1387">
        <v>1387</v>
      </c>
    </row>
    <row r="1388" spans="1:2" x14ac:dyDescent="0.25">
      <c r="A1388" s="13" t="s">
        <v>2925</v>
      </c>
      <c r="B1388">
        <v>1388</v>
      </c>
    </row>
    <row r="1389" spans="1:2" x14ac:dyDescent="0.25">
      <c r="A1389" s="13" t="s">
        <v>501</v>
      </c>
      <c r="B1389">
        <v>1389</v>
      </c>
    </row>
    <row r="1390" spans="1:2" x14ac:dyDescent="0.25">
      <c r="A1390" s="13" t="s">
        <v>1418</v>
      </c>
      <c r="B1390">
        <v>1390</v>
      </c>
    </row>
    <row r="1391" spans="1:2" x14ac:dyDescent="0.25">
      <c r="A1391" s="13" t="s">
        <v>1107</v>
      </c>
      <c r="B1391">
        <v>1391</v>
      </c>
    </row>
    <row r="1392" spans="1:2" x14ac:dyDescent="0.25">
      <c r="A1392" s="13" t="s">
        <v>1961</v>
      </c>
      <c r="B1392">
        <v>1392</v>
      </c>
    </row>
    <row r="1393" spans="1:2" x14ac:dyDescent="0.25">
      <c r="A1393" s="13" t="s">
        <v>423</v>
      </c>
      <c r="B1393">
        <v>1393</v>
      </c>
    </row>
    <row r="1394" spans="1:2" x14ac:dyDescent="0.25">
      <c r="A1394" s="13" t="s">
        <v>954</v>
      </c>
      <c r="B1394">
        <v>1394</v>
      </c>
    </row>
    <row r="1395" spans="1:2" x14ac:dyDescent="0.25">
      <c r="A1395" s="13" t="s">
        <v>892</v>
      </c>
      <c r="B1395">
        <v>1395</v>
      </c>
    </row>
    <row r="1396" spans="1:2" x14ac:dyDescent="0.25">
      <c r="A1396" s="13" t="s">
        <v>1139</v>
      </c>
      <c r="B1396">
        <v>1396</v>
      </c>
    </row>
    <row r="1397" spans="1:2" x14ac:dyDescent="0.25">
      <c r="A1397" s="13" t="s">
        <v>516</v>
      </c>
      <c r="B1397">
        <v>1397</v>
      </c>
    </row>
    <row r="1398" spans="1:2" x14ac:dyDescent="0.25">
      <c r="A1398" s="13" t="s">
        <v>2524</v>
      </c>
      <c r="B1398">
        <v>1398</v>
      </c>
    </row>
    <row r="1399" spans="1:2" x14ac:dyDescent="0.25">
      <c r="A1399" s="13" t="s">
        <v>46</v>
      </c>
      <c r="B1399">
        <v>1399</v>
      </c>
    </row>
    <row r="1400" spans="1:2" x14ac:dyDescent="0.25">
      <c r="A1400" s="13" t="s">
        <v>277</v>
      </c>
      <c r="B1400">
        <v>1400</v>
      </c>
    </row>
    <row r="1401" spans="1:2" x14ac:dyDescent="0.25">
      <c r="A1401" s="13" t="s">
        <v>1705</v>
      </c>
      <c r="B1401">
        <v>1401</v>
      </c>
    </row>
    <row r="1402" spans="1:2" x14ac:dyDescent="0.25">
      <c r="A1402" s="13" t="s">
        <v>2741</v>
      </c>
      <c r="B1402">
        <v>1402</v>
      </c>
    </row>
    <row r="1403" spans="1:2" x14ac:dyDescent="0.25">
      <c r="A1403" s="13" t="s">
        <v>2049</v>
      </c>
      <c r="B1403">
        <v>1403</v>
      </c>
    </row>
    <row r="1404" spans="1:2" x14ac:dyDescent="0.25">
      <c r="A1404" s="13" t="s">
        <v>2195</v>
      </c>
      <c r="B1404">
        <v>1404</v>
      </c>
    </row>
    <row r="1405" spans="1:2" x14ac:dyDescent="0.25">
      <c r="A1405" s="13" t="s">
        <v>29</v>
      </c>
      <c r="B1405">
        <v>1405</v>
      </c>
    </row>
    <row r="1406" spans="1:2" x14ac:dyDescent="0.25">
      <c r="A1406" s="13" t="s">
        <v>2218</v>
      </c>
      <c r="B1406">
        <v>1406</v>
      </c>
    </row>
    <row r="1407" spans="1:2" x14ac:dyDescent="0.25">
      <c r="A1407" s="13" t="s">
        <v>853</v>
      </c>
      <c r="B1407">
        <v>1407</v>
      </c>
    </row>
    <row r="1408" spans="1:2" x14ac:dyDescent="0.25">
      <c r="A1408" s="13" t="s">
        <v>1658</v>
      </c>
      <c r="B1408">
        <v>1408</v>
      </c>
    </row>
    <row r="1409" spans="1:2" x14ac:dyDescent="0.25">
      <c r="A1409" s="13" t="s">
        <v>1882</v>
      </c>
      <c r="B1409">
        <v>1409</v>
      </c>
    </row>
    <row r="1410" spans="1:2" x14ac:dyDescent="0.25">
      <c r="A1410" s="13" t="s">
        <v>2128</v>
      </c>
      <c r="B1410">
        <v>1410</v>
      </c>
    </row>
    <row r="1411" spans="1:2" x14ac:dyDescent="0.25">
      <c r="A1411" s="13" t="s">
        <v>2738</v>
      </c>
      <c r="B1411">
        <v>1411</v>
      </c>
    </row>
    <row r="1412" spans="1:2" x14ac:dyDescent="0.25">
      <c r="A1412" s="13" t="s">
        <v>2891</v>
      </c>
      <c r="B1412">
        <v>1412</v>
      </c>
    </row>
    <row r="1413" spans="1:2" x14ac:dyDescent="0.25">
      <c r="A1413" s="13" t="s">
        <v>2073</v>
      </c>
      <c r="B1413">
        <v>1413</v>
      </c>
    </row>
    <row r="1414" spans="1:2" x14ac:dyDescent="0.25">
      <c r="A1414" s="13" t="s">
        <v>881</v>
      </c>
      <c r="B1414">
        <v>1414</v>
      </c>
    </row>
    <row r="1415" spans="1:2" x14ac:dyDescent="0.25">
      <c r="A1415" s="13" t="s">
        <v>2952</v>
      </c>
      <c r="B1415">
        <v>1415</v>
      </c>
    </row>
    <row r="1416" spans="1:2" x14ac:dyDescent="0.25">
      <c r="A1416" s="13" t="s">
        <v>667</v>
      </c>
      <c r="B1416">
        <v>1416</v>
      </c>
    </row>
    <row r="1417" spans="1:2" x14ac:dyDescent="0.25">
      <c r="A1417" s="13" t="s">
        <v>990</v>
      </c>
      <c r="B1417">
        <v>1417</v>
      </c>
    </row>
    <row r="1418" spans="1:2" x14ac:dyDescent="0.25">
      <c r="A1418" s="13" t="s">
        <v>2325</v>
      </c>
      <c r="B1418">
        <v>1418</v>
      </c>
    </row>
    <row r="1419" spans="1:2" x14ac:dyDescent="0.25">
      <c r="A1419" s="13" t="s">
        <v>948</v>
      </c>
      <c r="B1419">
        <v>1419</v>
      </c>
    </row>
    <row r="1420" spans="1:2" x14ac:dyDescent="0.25">
      <c r="A1420" s="13" t="s">
        <v>292</v>
      </c>
      <c r="B1420">
        <v>1420</v>
      </c>
    </row>
    <row r="1421" spans="1:2" x14ac:dyDescent="0.25">
      <c r="A1421" s="13" t="s">
        <v>2896</v>
      </c>
      <c r="B1421">
        <v>1421</v>
      </c>
    </row>
    <row r="1422" spans="1:2" x14ac:dyDescent="0.25">
      <c r="A1422" s="13" t="s">
        <v>1692</v>
      </c>
      <c r="B1422">
        <v>1422</v>
      </c>
    </row>
    <row r="1423" spans="1:2" x14ac:dyDescent="0.25">
      <c r="A1423" s="13" t="s">
        <v>1647</v>
      </c>
      <c r="B1423">
        <v>1423</v>
      </c>
    </row>
    <row r="1424" spans="1:2" x14ac:dyDescent="0.25">
      <c r="A1424" s="13" t="s">
        <v>1054</v>
      </c>
      <c r="B1424">
        <v>1424</v>
      </c>
    </row>
    <row r="1425" spans="1:2" x14ac:dyDescent="0.25">
      <c r="A1425" s="13" t="s">
        <v>936</v>
      </c>
      <c r="B1425">
        <v>1425</v>
      </c>
    </row>
    <row r="1426" spans="1:2" x14ac:dyDescent="0.25">
      <c r="A1426" s="13" t="s">
        <v>2611</v>
      </c>
      <c r="B1426">
        <v>1426</v>
      </c>
    </row>
    <row r="1427" spans="1:2" x14ac:dyDescent="0.25">
      <c r="A1427" s="13" t="s">
        <v>222</v>
      </c>
      <c r="B1427">
        <v>1427</v>
      </c>
    </row>
    <row r="1428" spans="1:2" x14ac:dyDescent="0.25">
      <c r="A1428" s="13" t="s">
        <v>144</v>
      </c>
      <c r="B1428">
        <v>1428</v>
      </c>
    </row>
    <row r="1429" spans="1:2" x14ac:dyDescent="0.25">
      <c r="A1429" s="13" t="s">
        <v>1702</v>
      </c>
      <c r="B1429">
        <v>1429</v>
      </c>
    </row>
    <row r="1430" spans="1:2" x14ac:dyDescent="0.25">
      <c r="A1430" s="13" t="s">
        <v>2058</v>
      </c>
      <c r="B1430">
        <v>1430</v>
      </c>
    </row>
    <row r="1431" spans="1:2" x14ac:dyDescent="0.25">
      <c r="A1431" s="13" t="s">
        <v>1712</v>
      </c>
      <c r="B1431">
        <v>1431</v>
      </c>
    </row>
    <row r="1432" spans="1:2" x14ac:dyDescent="0.25">
      <c r="A1432" s="13" t="s">
        <v>2465</v>
      </c>
      <c r="B1432">
        <v>1432</v>
      </c>
    </row>
    <row r="1433" spans="1:2" x14ac:dyDescent="0.25">
      <c r="A1433" s="13" t="s">
        <v>2727</v>
      </c>
      <c r="B1433">
        <v>1433</v>
      </c>
    </row>
    <row r="1434" spans="1:2" x14ac:dyDescent="0.25">
      <c r="A1434" s="13" t="s">
        <v>2970</v>
      </c>
      <c r="B1434">
        <v>1434</v>
      </c>
    </row>
    <row r="1435" spans="1:2" x14ac:dyDescent="0.25">
      <c r="A1435" s="13" t="s">
        <v>773</v>
      </c>
      <c r="B1435">
        <v>1435</v>
      </c>
    </row>
    <row r="1436" spans="1:2" x14ac:dyDescent="0.25">
      <c r="A1436" s="13" t="s">
        <v>874</v>
      </c>
      <c r="B1436">
        <v>1436</v>
      </c>
    </row>
    <row r="1437" spans="1:2" x14ac:dyDescent="0.25">
      <c r="A1437" s="13" t="s">
        <v>650</v>
      </c>
      <c r="B1437">
        <v>1437</v>
      </c>
    </row>
    <row r="1438" spans="1:2" x14ac:dyDescent="0.25">
      <c r="A1438" s="13" t="s">
        <v>1925</v>
      </c>
      <c r="B1438">
        <v>1438</v>
      </c>
    </row>
    <row r="1439" spans="1:2" x14ac:dyDescent="0.25">
      <c r="A1439" s="13" t="s">
        <v>1818</v>
      </c>
      <c r="B1439">
        <v>1439</v>
      </c>
    </row>
    <row r="1440" spans="1:2" x14ac:dyDescent="0.25">
      <c r="A1440" s="13" t="s">
        <v>523</v>
      </c>
      <c r="B1440">
        <v>1440</v>
      </c>
    </row>
    <row r="1441" spans="1:2" x14ac:dyDescent="0.25">
      <c r="A1441" s="13" t="s">
        <v>2025</v>
      </c>
      <c r="B1441">
        <v>1441</v>
      </c>
    </row>
    <row r="1442" spans="1:2" x14ac:dyDescent="0.25">
      <c r="A1442" s="13" t="s">
        <v>607</v>
      </c>
      <c r="B1442">
        <v>1442</v>
      </c>
    </row>
    <row r="1443" spans="1:2" x14ac:dyDescent="0.25">
      <c r="A1443" s="13" t="s">
        <v>25</v>
      </c>
      <c r="B1443">
        <v>1443</v>
      </c>
    </row>
    <row r="1444" spans="1:2" x14ac:dyDescent="0.25">
      <c r="A1444" s="13" t="s">
        <v>1615</v>
      </c>
      <c r="B1444">
        <v>1444</v>
      </c>
    </row>
    <row r="1445" spans="1:2" x14ac:dyDescent="0.25">
      <c r="A1445" s="13" t="s">
        <v>763</v>
      </c>
      <c r="B1445">
        <v>1445</v>
      </c>
    </row>
    <row r="1446" spans="1:2" x14ac:dyDescent="0.25">
      <c r="A1446" s="13" t="s">
        <v>1928</v>
      </c>
      <c r="B1446">
        <v>1446</v>
      </c>
    </row>
    <row r="1447" spans="1:2" x14ac:dyDescent="0.25">
      <c r="A1447" s="13" t="s">
        <v>1415</v>
      </c>
      <c r="B1447">
        <v>1447</v>
      </c>
    </row>
    <row r="1448" spans="1:2" x14ac:dyDescent="0.25">
      <c r="A1448" s="13" t="s">
        <v>2199</v>
      </c>
      <c r="B1448">
        <v>1448</v>
      </c>
    </row>
    <row r="1449" spans="1:2" x14ac:dyDescent="0.25">
      <c r="A1449" s="13" t="s">
        <v>2449</v>
      </c>
      <c r="B1449">
        <v>1449</v>
      </c>
    </row>
    <row r="1450" spans="1:2" x14ac:dyDescent="0.25">
      <c r="A1450" s="13" t="s">
        <v>2704</v>
      </c>
      <c r="B1450">
        <v>1450</v>
      </c>
    </row>
    <row r="1451" spans="1:2" x14ac:dyDescent="0.25">
      <c r="A1451" s="13" t="s">
        <v>2612</v>
      </c>
      <c r="B1451">
        <v>1451</v>
      </c>
    </row>
    <row r="1452" spans="1:2" x14ac:dyDescent="0.25">
      <c r="A1452" s="13" t="s">
        <v>3002</v>
      </c>
      <c r="B1452">
        <v>1452</v>
      </c>
    </row>
    <row r="1453" spans="1:2" x14ac:dyDescent="0.25">
      <c r="A1453" s="13" t="s">
        <v>2653</v>
      </c>
      <c r="B1453">
        <v>1453</v>
      </c>
    </row>
    <row r="1454" spans="1:2" x14ac:dyDescent="0.25">
      <c r="A1454" s="13" t="s">
        <v>1123</v>
      </c>
      <c r="B1454">
        <v>1454</v>
      </c>
    </row>
    <row r="1455" spans="1:2" x14ac:dyDescent="0.25">
      <c r="A1455" s="13" t="s">
        <v>1015</v>
      </c>
      <c r="B1455">
        <v>1455</v>
      </c>
    </row>
    <row r="1456" spans="1:2" x14ac:dyDescent="0.25">
      <c r="A1456" s="13" t="s">
        <v>1560</v>
      </c>
      <c r="B1456">
        <v>1456</v>
      </c>
    </row>
    <row r="1457" spans="1:2" x14ac:dyDescent="0.25">
      <c r="A1457" s="13" t="s">
        <v>156</v>
      </c>
      <c r="B1457">
        <v>1457</v>
      </c>
    </row>
    <row r="1458" spans="1:2" x14ac:dyDescent="0.25">
      <c r="A1458" s="13" t="s">
        <v>206</v>
      </c>
      <c r="B1458">
        <v>1458</v>
      </c>
    </row>
    <row r="1459" spans="1:2" x14ac:dyDescent="0.25">
      <c r="A1459" s="13" t="s">
        <v>2344</v>
      </c>
      <c r="B1459">
        <v>1459</v>
      </c>
    </row>
    <row r="1460" spans="1:2" x14ac:dyDescent="0.25">
      <c r="A1460" s="13" t="s">
        <v>2034</v>
      </c>
      <c r="B1460">
        <v>1460</v>
      </c>
    </row>
    <row r="1461" spans="1:2" x14ac:dyDescent="0.25">
      <c r="A1461" s="13" t="s">
        <v>169</v>
      </c>
      <c r="B1461">
        <v>1461</v>
      </c>
    </row>
    <row r="1462" spans="1:2" x14ac:dyDescent="0.25">
      <c r="A1462" s="13" t="s">
        <v>2392</v>
      </c>
      <c r="B1462">
        <v>1462</v>
      </c>
    </row>
    <row r="1463" spans="1:2" x14ac:dyDescent="0.25">
      <c r="A1463" s="13" t="s">
        <v>935</v>
      </c>
      <c r="B1463">
        <v>1463</v>
      </c>
    </row>
    <row r="1464" spans="1:2" x14ac:dyDescent="0.25">
      <c r="A1464" s="13" t="s">
        <v>1887</v>
      </c>
      <c r="B1464">
        <v>1464</v>
      </c>
    </row>
    <row r="1465" spans="1:2" x14ac:dyDescent="0.25">
      <c r="A1465" s="13" t="s">
        <v>2541</v>
      </c>
      <c r="B1465">
        <v>1465</v>
      </c>
    </row>
    <row r="1466" spans="1:2" x14ac:dyDescent="0.25">
      <c r="A1466" s="13" t="s">
        <v>1876</v>
      </c>
      <c r="B1466">
        <v>1466</v>
      </c>
    </row>
    <row r="1467" spans="1:2" x14ac:dyDescent="0.25">
      <c r="A1467" s="13" t="s">
        <v>1333</v>
      </c>
      <c r="B1467">
        <v>1467</v>
      </c>
    </row>
    <row r="1468" spans="1:2" x14ac:dyDescent="0.25">
      <c r="A1468" s="13" t="s">
        <v>2878</v>
      </c>
      <c r="B1468">
        <v>1468</v>
      </c>
    </row>
    <row r="1469" spans="1:2" x14ac:dyDescent="0.25">
      <c r="A1469" s="13" t="s">
        <v>1534</v>
      </c>
      <c r="B1469">
        <v>1469</v>
      </c>
    </row>
    <row r="1470" spans="1:2" x14ac:dyDescent="0.25">
      <c r="A1470" s="13" t="s">
        <v>3004</v>
      </c>
      <c r="B1470">
        <v>1470</v>
      </c>
    </row>
    <row r="1471" spans="1:2" x14ac:dyDescent="0.25">
      <c r="A1471" s="13" t="s">
        <v>2877</v>
      </c>
      <c r="B1471">
        <v>1471</v>
      </c>
    </row>
    <row r="1472" spans="1:2" x14ac:dyDescent="0.25">
      <c r="A1472" s="13" t="s">
        <v>2959</v>
      </c>
      <c r="B1472">
        <v>1472</v>
      </c>
    </row>
    <row r="1473" spans="1:2" x14ac:dyDescent="0.25">
      <c r="A1473" s="13" t="s">
        <v>1336</v>
      </c>
      <c r="B1473">
        <v>1473</v>
      </c>
    </row>
    <row r="1474" spans="1:2" x14ac:dyDescent="0.25">
      <c r="A1474" s="13" t="s">
        <v>1700</v>
      </c>
      <c r="B1474">
        <v>1474</v>
      </c>
    </row>
    <row r="1475" spans="1:2" x14ac:dyDescent="0.25">
      <c r="A1475" s="13" t="s">
        <v>2621</v>
      </c>
      <c r="B1475">
        <v>1475</v>
      </c>
    </row>
    <row r="1476" spans="1:2" x14ac:dyDescent="0.25">
      <c r="A1476" s="13" t="s">
        <v>1172</v>
      </c>
      <c r="B1476">
        <v>1476</v>
      </c>
    </row>
    <row r="1477" spans="1:2" x14ac:dyDescent="0.25">
      <c r="A1477" s="13" t="s">
        <v>1380</v>
      </c>
      <c r="B1477">
        <v>1477</v>
      </c>
    </row>
    <row r="1478" spans="1:2" x14ac:dyDescent="0.25">
      <c r="A1478" s="13" t="s">
        <v>285</v>
      </c>
      <c r="B1478">
        <v>1478</v>
      </c>
    </row>
    <row r="1479" spans="1:2" x14ac:dyDescent="0.25">
      <c r="A1479" s="13" t="s">
        <v>1980</v>
      </c>
      <c r="B1479">
        <v>1479</v>
      </c>
    </row>
    <row r="1480" spans="1:2" x14ac:dyDescent="0.25">
      <c r="A1480" s="13" t="s">
        <v>1657</v>
      </c>
      <c r="B1480">
        <v>1480</v>
      </c>
    </row>
    <row r="1481" spans="1:2" x14ac:dyDescent="0.25">
      <c r="A1481" s="13" t="s">
        <v>2778</v>
      </c>
      <c r="B1481">
        <v>1481</v>
      </c>
    </row>
    <row r="1482" spans="1:2" x14ac:dyDescent="0.25">
      <c r="A1482" s="13" t="s">
        <v>313</v>
      </c>
      <c r="B1482">
        <v>1482</v>
      </c>
    </row>
    <row r="1483" spans="1:2" x14ac:dyDescent="0.25">
      <c r="A1483" s="13" t="s">
        <v>2170</v>
      </c>
      <c r="B1483">
        <v>1483</v>
      </c>
    </row>
    <row r="1484" spans="1:2" x14ac:dyDescent="0.25">
      <c r="A1484" s="13" t="s">
        <v>2961</v>
      </c>
      <c r="B1484">
        <v>1484</v>
      </c>
    </row>
    <row r="1485" spans="1:2" x14ac:dyDescent="0.25">
      <c r="A1485" s="13" t="s">
        <v>2332</v>
      </c>
      <c r="B1485">
        <v>1485</v>
      </c>
    </row>
    <row r="1486" spans="1:2" x14ac:dyDescent="0.25">
      <c r="A1486" s="13" t="s">
        <v>219</v>
      </c>
      <c r="B1486">
        <v>1486</v>
      </c>
    </row>
    <row r="1487" spans="1:2" x14ac:dyDescent="0.25">
      <c r="A1487" s="13" t="s">
        <v>306</v>
      </c>
      <c r="B1487">
        <v>1487</v>
      </c>
    </row>
    <row r="1488" spans="1:2" x14ac:dyDescent="0.25">
      <c r="A1488" s="13" t="s">
        <v>553</v>
      </c>
      <c r="B1488">
        <v>1488</v>
      </c>
    </row>
    <row r="1489" spans="1:2" x14ac:dyDescent="0.25">
      <c r="A1489" s="13" t="s">
        <v>1458</v>
      </c>
      <c r="B1489">
        <v>1489</v>
      </c>
    </row>
    <row r="1490" spans="1:2" x14ac:dyDescent="0.25">
      <c r="A1490" s="13" t="s">
        <v>400</v>
      </c>
      <c r="B1490">
        <v>1490</v>
      </c>
    </row>
    <row r="1491" spans="1:2" x14ac:dyDescent="0.25">
      <c r="A1491" s="13" t="s">
        <v>399</v>
      </c>
      <c r="B1491">
        <v>1491</v>
      </c>
    </row>
    <row r="1492" spans="1:2" x14ac:dyDescent="0.25">
      <c r="A1492" s="13" t="s">
        <v>952</v>
      </c>
      <c r="B1492">
        <v>1492</v>
      </c>
    </row>
    <row r="1493" spans="1:2" x14ac:dyDescent="0.25">
      <c r="A1493" s="13" t="s">
        <v>2728</v>
      </c>
      <c r="B1493">
        <v>1493</v>
      </c>
    </row>
    <row r="1494" spans="1:2" x14ac:dyDescent="0.25">
      <c r="A1494" s="13" t="s">
        <v>2162</v>
      </c>
      <c r="B1494">
        <v>1494</v>
      </c>
    </row>
    <row r="1495" spans="1:2" x14ac:dyDescent="0.25">
      <c r="A1495" s="13" t="s">
        <v>1684</v>
      </c>
      <c r="B1495">
        <v>1495</v>
      </c>
    </row>
    <row r="1496" spans="1:2" x14ac:dyDescent="0.25">
      <c r="A1496" s="13" t="s">
        <v>2958</v>
      </c>
      <c r="B1496">
        <v>1496</v>
      </c>
    </row>
    <row r="1497" spans="1:2" x14ac:dyDescent="0.25">
      <c r="A1497" s="13" t="s">
        <v>196</v>
      </c>
      <c r="B1497">
        <v>1497</v>
      </c>
    </row>
    <row r="1498" spans="1:2" x14ac:dyDescent="0.25">
      <c r="A1498" s="13" t="s">
        <v>1260</v>
      </c>
      <c r="B1498">
        <v>1498</v>
      </c>
    </row>
    <row r="1499" spans="1:2" x14ac:dyDescent="0.25">
      <c r="A1499" s="13" t="s">
        <v>803</v>
      </c>
      <c r="B1499">
        <v>1499</v>
      </c>
    </row>
    <row r="1500" spans="1:2" x14ac:dyDescent="0.25">
      <c r="A1500" s="13" t="s">
        <v>1001</v>
      </c>
      <c r="B1500">
        <v>1500</v>
      </c>
    </row>
    <row r="1501" spans="1:2" x14ac:dyDescent="0.25">
      <c r="A1501" s="13" t="s">
        <v>482</v>
      </c>
      <c r="B1501">
        <v>1501</v>
      </c>
    </row>
    <row r="1502" spans="1:2" x14ac:dyDescent="0.25">
      <c r="A1502" s="13" t="s">
        <v>783</v>
      </c>
      <c r="B1502">
        <v>1502</v>
      </c>
    </row>
    <row r="1503" spans="1:2" x14ac:dyDescent="0.25">
      <c r="A1503" s="13" t="s">
        <v>178</v>
      </c>
      <c r="B1503">
        <v>1503</v>
      </c>
    </row>
    <row r="1504" spans="1:2" x14ac:dyDescent="0.25">
      <c r="A1504" s="13" t="s">
        <v>2208</v>
      </c>
      <c r="B1504">
        <v>1504</v>
      </c>
    </row>
    <row r="1505" spans="1:2" x14ac:dyDescent="0.25">
      <c r="A1505" s="13" t="s">
        <v>372</v>
      </c>
      <c r="B1505">
        <v>1505</v>
      </c>
    </row>
    <row r="1506" spans="1:2" x14ac:dyDescent="0.25">
      <c r="A1506" s="13" t="s">
        <v>1469</v>
      </c>
      <c r="B1506">
        <v>1506</v>
      </c>
    </row>
    <row r="1507" spans="1:2" x14ac:dyDescent="0.25">
      <c r="A1507" s="13" t="s">
        <v>2250</v>
      </c>
      <c r="B1507">
        <v>1507</v>
      </c>
    </row>
    <row r="1508" spans="1:2" x14ac:dyDescent="0.25">
      <c r="A1508" s="13" t="s">
        <v>1990</v>
      </c>
      <c r="B1508">
        <v>1508</v>
      </c>
    </row>
    <row r="1509" spans="1:2" x14ac:dyDescent="0.25">
      <c r="A1509" s="13" t="s">
        <v>2906</v>
      </c>
      <c r="B1509">
        <v>1509</v>
      </c>
    </row>
    <row r="1510" spans="1:2" x14ac:dyDescent="0.25">
      <c r="A1510" s="13" t="s">
        <v>1874</v>
      </c>
      <c r="B1510">
        <v>1510</v>
      </c>
    </row>
    <row r="1511" spans="1:2" x14ac:dyDescent="0.25">
      <c r="A1511" s="13" t="s">
        <v>2268</v>
      </c>
      <c r="B1511">
        <v>1511</v>
      </c>
    </row>
    <row r="1512" spans="1:2" x14ac:dyDescent="0.25">
      <c r="A1512" s="13" t="s">
        <v>456</v>
      </c>
      <c r="B1512">
        <v>1512</v>
      </c>
    </row>
    <row r="1513" spans="1:2" x14ac:dyDescent="0.25">
      <c r="A1513" s="13" t="s">
        <v>1812</v>
      </c>
      <c r="B1513">
        <v>1513</v>
      </c>
    </row>
    <row r="1514" spans="1:2" x14ac:dyDescent="0.25">
      <c r="A1514" s="13" t="s">
        <v>817</v>
      </c>
      <c r="B1514">
        <v>1514</v>
      </c>
    </row>
    <row r="1515" spans="1:2" x14ac:dyDescent="0.25">
      <c r="A1515" s="13" t="s">
        <v>2976</v>
      </c>
      <c r="B1515">
        <v>1515</v>
      </c>
    </row>
    <row r="1516" spans="1:2" x14ac:dyDescent="0.25">
      <c r="A1516" s="13" t="s">
        <v>1719</v>
      </c>
      <c r="B1516">
        <v>1516</v>
      </c>
    </row>
    <row r="1517" spans="1:2" x14ac:dyDescent="0.25">
      <c r="A1517" s="13" t="s">
        <v>2403</v>
      </c>
      <c r="B1517">
        <v>1517</v>
      </c>
    </row>
    <row r="1518" spans="1:2" x14ac:dyDescent="0.25">
      <c r="A1518" s="13" t="s">
        <v>899</v>
      </c>
      <c r="B1518">
        <v>1518</v>
      </c>
    </row>
    <row r="1519" spans="1:2" x14ac:dyDescent="0.25">
      <c r="A1519" s="13" t="s">
        <v>732</v>
      </c>
      <c r="B1519">
        <v>1519</v>
      </c>
    </row>
    <row r="1520" spans="1:2" x14ac:dyDescent="0.25">
      <c r="A1520" s="13" t="s">
        <v>2831</v>
      </c>
      <c r="B1520">
        <v>1520</v>
      </c>
    </row>
    <row r="1521" spans="1:2" x14ac:dyDescent="0.25">
      <c r="A1521" s="13" t="s">
        <v>1508</v>
      </c>
      <c r="B1521">
        <v>1521</v>
      </c>
    </row>
    <row r="1522" spans="1:2" x14ac:dyDescent="0.25">
      <c r="A1522" s="13" t="s">
        <v>1474</v>
      </c>
      <c r="B1522">
        <v>1522</v>
      </c>
    </row>
    <row r="1523" spans="1:2" x14ac:dyDescent="0.25">
      <c r="A1523" s="13" t="s">
        <v>1030</v>
      </c>
      <c r="B1523">
        <v>1523</v>
      </c>
    </row>
    <row r="1524" spans="1:2" x14ac:dyDescent="0.25">
      <c r="A1524" s="13" t="s">
        <v>2009</v>
      </c>
      <c r="B1524">
        <v>1524</v>
      </c>
    </row>
    <row r="1525" spans="1:2" x14ac:dyDescent="0.25">
      <c r="A1525" s="13" t="s">
        <v>2037</v>
      </c>
      <c r="B1525">
        <v>1525</v>
      </c>
    </row>
    <row r="1526" spans="1:2" x14ac:dyDescent="0.25">
      <c r="A1526" s="13" t="s">
        <v>2088</v>
      </c>
      <c r="B1526">
        <v>1526</v>
      </c>
    </row>
    <row r="1527" spans="1:2" x14ac:dyDescent="0.25">
      <c r="A1527" s="13" t="s">
        <v>2050</v>
      </c>
      <c r="B1527">
        <v>1527</v>
      </c>
    </row>
    <row r="1528" spans="1:2" x14ac:dyDescent="0.25">
      <c r="A1528" s="13" t="s">
        <v>181</v>
      </c>
      <c r="B1528">
        <v>1528</v>
      </c>
    </row>
    <row r="1529" spans="1:2" x14ac:dyDescent="0.25">
      <c r="A1529" s="13" t="s">
        <v>2029</v>
      </c>
      <c r="B1529">
        <v>1529</v>
      </c>
    </row>
    <row r="1530" spans="1:2" x14ac:dyDescent="0.25">
      <c r="A1530" s="13" t="s">
        <v>233</v>
      </c>
      <c r="B1530">
        <v>1530</v>
      </c>
    </row>
    <row r="1531" spans="1:2" x14ac:dyDescent="0.25">
      <c r="A1531" s="13" t="s">
        <v>872</v>
      </c>
      <c r="B1531">
        <v>1531</v>
      </c>
    </row>
    <row r="1532" spans="1:2" x14ac:dyDescent="0.25">
      <c r="A1532" s="13" t="s">
        <v>1521</v>
      </c>
      <c r="B1532">
        <v>1532</v>
      </c>
    </row>
    <row r="1533" spans="1:2" x14ac:dyDescent="0.25">
      <c r="A1533" s="13" t="s">
        <v>401</v>
      </c>
      <c r="B1533">
        <v>1533</v>
      </c>
    </row>
    <row r="1534" spans="1:2" x14ac:dyDescent="0.25">
      <c r="A1534" s="13" t="s">
        <v>458</v>
      </c>
      <c r="B1534">
        <v>1534</v>
      </c>
    </row>
    <row r="1535" spans="1:2" x14ac:dyDescent="0.25">
      <c r="A1535" s="13" t="s">
        <v>997</v>
      </c>
      <c r="B1535">
        <v>1535</v>
      </c>
    </row>
    <row r="1536" spans="1:2" x14ac:dyDescent="0.25">
      <c r="A1536" s="13" t="s">
        <v>2340</v>
      </c>
      <c r="B1536">
        <v>1536</v>
      </c>
    </row>
    <row r="1537" spans="1:2" x14ac:dyDescent="0.25">
      <c r="A1537" s="13" t="s">
        <v>373</v>
      </c>
      <c r="B1537">
        <v>1537</v>
      </c>
    </row>
    <row r="1538" spans="1:2" x14ac:dyDescent="0.25">
      <c r="A1538" s="13" t="s">
        <v>859</v>
      </c>
      <c r="B1538">
        <v>1538</v>
      </c>
    </row>
    <row r="1539" spans="1:2" x14ac:dyDescent="0.25">
      <c r="A1539" s="13" t="s">
        <v>757</v>
      </c>
      <c r="B1539">
        <v>1539</v>
      </c>
    </row>
    <row r="1540" spans="1:2" x14ac:dyDescent="0.25">
      <c r="A1540" s="13" t="s">
        <v>587</v>
      </c>
      <c r="B1540">
        <v>1540</v>
      </c>
    </row>
    <row r="1541" spans="1:2" x14ac:dyDescent="0.25">
      <c r="A1541" s="13" t="s">
        <v>2495</v>
      </c>
      <c r="B1541">
        <v>1541</v>
      </c>
    </row>
    <row r="1542" spans="1:2" x14ac:dyDescent="0.25">
      <c r="A1542" s="13" t="s">
        <v>551</v>
      </c>
      <c r="B1542">
        <v>1542</v>
      </c>
    </row>
    <row r="1543" spans="1:2" x14ac:dyDescent="0.25">
      <c r="A1543" s="13" t="s">
        <v>2799</v>
      </c>
      <c r="B1543">
        <v>1543</v>
      </c>
    </row>
    <row r="1544" spans="1:2" x14ac:dyDescent="0.25">
      <c r="A1544" s="13" t="s">
        <v>1800</v>
      </c>
      <c r="B1544">
        <v>1544</v>
      </c>
    </row>
    <row r="1545" spans="1:2" x14ac:dyDescent="0.25">
      <c r="A1545" s="13" t="s">
        <v>457</v>
      </c>
      <c r="B1545">
        <v>1545</v>
      </c>
    </row>
    <row r="1546" spans="1:2" x14ac:dyDescent="0.25">
      <c r="A1546" s="13" t="s">
        <v>2305</v>
      </c>
      <c r="B1546">
        <v>1546</v>
      </c>
    </row>
    <row r="1547" spans="1:2" x14ac:dyDescent="0.25">
      <c r="A1547" s="13" t="s">
        <v>1787</v>
      </c>
      <c r="B1547">
        <v>1547</v>
      </c>
    </row>
    <row r="1548" spans="1:2" x14ac:dyDescent="0.25">
      <c r="A1548" s="13" t="s">
        <v>1884</v>
      </c>
      <c r="B1548">
        <v>1548</v>
      </c>
    </row>
    <row r="1549" spans="1:2" x14ac:dyDescent="0.25">
      <c r="A1549" s="13" t="s">
        <v>548</v>
      </c>
      <c r="B1549">
        <v>1549</v>
      </c>
    </row>
    <row r="1550" spans="1:2" x14ac:dyDescent="0.25">
      <c r="A1550" s="13" t="s">
        <v>327</v>
      </c>
      <c r="B1550">
        <v>1550</v>
      </c>
    </row>
    <row r="1551" spans="1:2" x14ac:dyDescent="0.25">
      <c r="A1551" s="13" t="s">
        <v>2375</v>
      </c>
      <c r="B1551">
        <v>1551</v>
      </c>
    </row>
    <row r="1552" spans="1:2" x14ac:dyDescent="0.25">
      <c r="A1552" s="13" t="s">
        <v>578</v>
      </c>
      <c r="B1552">
        <v>1552</v>
      </c>
    </row>
    <row r="1553" spans="1:2" x14ac:dyDescent="0.25">
      <c r="A1553" s="13" t="s">
        <v>148</v>
      </c>
      <c r="B1553">
        <v>1553</v>
      </c>
    </row>
    <row r="1554" spans="1:2" x14ac:dyDescent="0.25">
      <c r="A1554" s="13" t="s">
        <v>2947</v>
      </c>
      <c r="B1554">
        <v>1554</v>
      </c>
    </row>
    <row r="1555" spans="1:2" x14ac:dyDescent="0.25">
      <c r="A1555" s="13" t="s">
        <v>875</v>
      </c>
      <c r="B1555">
        <v>1555</v>
      </c>
    </row>
    <row r="1556" spans="1:2" x14ac:dyDescent="0.25">
      <c r="A1556" s="13" t="s">
        <v>2768</v>
      </c>
      <c r="B1556">
        <v>1556</v>
      </c>
    </row>
    <row r="1557" spans="1:2" x14ac:dyDescent="0.25">
      <c r="A1557" s="13" t="s">
        <v>2275</v>
      </c>
      <c r="B1557">
        <v>1557</v>
      </c>
    </row>
    <row r="1558" spans="1:2" x14ac:dyDescent="0.25">
      <c r="A1558" s="13" t="s">
        <v>769</v>
      </c>
      <c r="B1558">
        <v>1558</v>
      </c>
    </row>
    <row r="1559" spans="1:2" x14ac:dyDescent="0.25">
      <c r="A1559" s="13" t="s">
        <v>1448</v>
      </c>
      <c r="B1559">
        <v>1559</v>
      </c>
    </row>
    <row r="1560" spans="1:2" x14ac:dyDescent="0.25">
      <c r="A1560" s="13" t="s">
        <v>294</v>
      </c>
      <c r="B1560">
        <v>1560</v>
      </c>
    </row>
    <row r="1561" spans="1:2" x14ac:dyDescent="0.25">
      <c r="A1561" s="13" t="s">
        <v>1575</v>
      </c>
      <c r="B1561">
        <v>1561</v>
      </c>
    </row>
    <row r="1562" spans="1:2" x14ac:dyDescent="0.25">
      <c r="A1562" s="13" t="s">
        <v>475</v>
      </c>
      <c r="B1562">
        <v>1562</v>
      </c>
    </row>
    <row r="1563" spans="1:2" x14ac:dyDescent="0.25">
      <c r="A1563" s="13" t="s">
        <v>284</v>
      </c>
      <c r="B1563">
        <v>1563</v>
      </c>
    </row>
    <row r="1564" spans="1:2" x14ac:dyDescent="0.25">
      <c r="A1564" s="13" t="s">
        <v>2297</v>
      </c>
      <c r="B1564">
        <v>1564</v>
      </c>
    </row>
    <row r="1565" spans="1:2" x14ac:dyDescent="0.25">
      <c r="A1565" s="13" t="s">
        <v>2078</v>
      </c>
      <c r="B1565">
        <v>1565</v>
      </c>
    </row>
    <row r="1566" spans="1:2" x14ac:dyDescent="0.25">
      <c r="A1566" s="13" t="s">
        <v>171</v>
      </c>
      <c r="B1566">
        <v>1566</v>
      </c>
    </row>
    <row r="1567" spans="1:2" x14ac:dyDescent="0.25">
      <c r="A1567" s="13" t="s">
        <v>1690</v>
      </c>
      <c r="B1567">
        <v>1567</v>
      </c>
    </row>
    <row r="1568" spans="1:2" x14ac:dyDescent="0.25">
      <c r="A1568" s="13" t="s">
        <v>1662</v>
      </c>
      <c r="B1568">
        <v>1568</v>
      </c>
    </row>
    <row r="1569" spans="1:2" x14ac:dyDescent="0.25">
      <c r="A1569" s="13" t="s">
        <v>47</v>
      </c>
      <c r="B1569">
        <v>1569</v>
      </c>
    </row>
    <row r="1570" spans="1:2" x14ac:dyDescent="0.25">
      <c r="A1570" s="13" t="s">
        <v>1598</v>
      </c>
      <c r="B1570">
        <v>1570</v>
      </c>
    </row>
    <row r="1571" spans="1:2" x14ac:dyDescent="0.25">
      <c r="A1571" s="13" t="s">
        <v>2833</v>
      </c>
      <c r="B1571">
        <v>1571</v>
      </c>
    </row>
    <row r="1572" spans="1:2" x14ac:dyDescent="0.25">
      <c r="A1572" s="13" t="s">
        <v>1836</v>
      </c>
      <c r="B1572">
        <v>1572</v>
      </c>
    </row>
    <row r="1573" spans="1:2" x14ac:dyDescent="0.25">
      <c r="A1573" s="13" t="s">
        <v>2734</v>
      </c>
      <c r="B1573">
        <v>1573</v>
      </c>
    </row>
    <row r="1574" spans="1:2" x14ac:dyDescent="0.25">
      <c r="A1574" s="13" t="s">
        <v>1730</v>
      </c>
      <c r="B1574">
        <v>1574</v>
      </c>
    </row>
    <row r="1575" spans="1:2" x14ac:dyDescent="0.25">
      <c r="A1575" s="13" t="s">
        <v>1881</v>
      </c>
      <c r="B1575">
        <v>1575</v>
      </c>
    </row>
    <row r="1576" spans="1:2" x14ac:dyDescent="0.25">
      <c r="A1576" s="13" t="s">
        <v>1061</v>
      </c>
      <c r="B1576">
        <v>1576</v>
      </c>
    </row>
    <row r="1577" spans="1:2" x14ac:dyDescent="0.25">
      <c r="A1577" s="13" t="s">
        <v>251</v>
      </c>
      <c r="B1577">
        <v>1577</v>
      </c>
    </row>
    <row r="1578" spans="1:2" x14ac:dyDescent="0.25">
      <c r="A1578" s="13" t="s">
        <v>1726</v>
      </c>
      <c r="B1578">
        <v>1578</v>
      </c>
    </row>
    <row r="1579" spans="1:2" x14ac:dyDescent="0.25">
      <c r="A1579" s="13" t="s">
        <v>2722</v>
      </c>
      <c r="B1579">
        <v>1579</v>
      </c>
    </row>
    <row r="1580" spans="1:2" x14ac:dyDescent="0.25">
      <c r="A1580" s="13" t="s">
        <v>846</v>
      </c>
      <c r="B1580">
        <v>1580</v>
      </c>
    </row>
    <row r="1581" spans="1:2" x14ac:dyDescent="0.25">
      <c r="A1581" s="13" t="s">
        <v>959</v>
      </c>
      <c r="B1581">
        <v>1581</v>
      </c>
    </row>
    <row r="1582" spans="1:2" x14ac:dyDescent="0.25">
      <c r="A1582" s="13" t="s">
        <v>429</v>
      </c>
      <c r="B1582">
        <v>1582</v>
      </c>
    </row>
    <row r="1583" spans="1:2" x14ac:dyDescent="0.25">
      <c r="A1583" s="13" t="s">
        <v>152</v>
      </c>
      <c r="B1583">
        <v>1583</v>
      </c>
    </row>
    <row r="1584" spans="1:2" x14ac:dyDescent="0.25">
      <c r="A1584" s="13" t="s">
        <v>2362</v>
      </c>
      <c r="B1584">
        <v>1584</v>
      </c>
    </row>
    <row r="1585" spans="1:2" x14ac:dyDescent="0.25">
      <c r="A1585" s="13" t="s">
        <v>1629</v>
      </c>
      <c r="B1585">
        <v>1585</v>
      </c>
    </row>
    <row r="1586" spans="1:2" x14ac:dyDescent="0.25">
      <c r="A1586" s="13" t="s">
        <v>2231</v>
      </c>
      <c r="B1586">
        <v>1586</v>
      </c>
    </row>
    <row r="1587" spans="1:2" x14ac:dyDescent="0.25">
      <c r="A1587" s="13" t="s">
        <v>605</v>
      </c>
      <c r="B1587">
        <v>1587</v>
      </c>
    </row>
    <row r="1588" spans="1:2" x14ac:dyDescent="0.25">
      <c r="A1588" s="13" t="s">
        <v>422</v>
      </c>
      <c r="B1588">
        <v>1588</v>
      </c>
    </row>
    <row r="1589" spans="1:2" x14ac:dyDescent="0.25">
      <c r="A1589" s="13" t="s">
        <v>2443</v>
      </c>
      <c r="B1589">
        <v>1589</v>
      </c>
    </row>
    <row r="1590" spans="1:2" x14ac:dyDescent="0.25">
      <c r="A1590" s="13" t="s">
        <v>2884</v>
      </c>
      <c r="B1590">
        <v>1590</v>
      </c>
    </row>
    <row r="1591" spans="1:2" x14ac:dyDescent="0.25">
      <c r="A1591" s="13" t="s">
        <v>968</v>
      </c>
      <c r="B1591">
        <v>1591</v>
      </c>
    </row>
    <row r="1592" spans="1:2" x14ac:dyDescent="0.25">
      <c r="A1592" s="13" t="s">
        <v>2636</v>
      </c>
      <c r="B1592">
        <v>1592</v>
      </c>
    </row>
    <row r="1593" spans="1:2" x14ac:dyDescent="0.25">
      <c r="A1593" s="13" t="s">
        <v>1721</v>
      </c>
      <c r="B1593">
        <v>1593</v>
      </c>
    </row>
    <row r="1594" spans="1:2" x14ac:dyDescent="0.25">
      <c r="A1594" s="13" t="s">
        <v>2121</v>
      </c>
      <c r="B1594">
        <v>1594</v>
      </c>
    </row>
    <row r="1595" spans="1:2" x14ac:dyDescent="0.25">
      <c r="A1595" s="13" t="s">
        <v>2765</v>
      </c>
      <c r="B1595">
        <v>1595</v>
      </c>
    </row>
    <row r="1596" spans="1:2" x14ac:dyDescent="0.25">
      <c r="A1596" s="13" t="s">
        <v>1085</v>
      </c>
      <c r="B1596">
        <v>1596</v>
      </c>
    </row>
    <row r="1597" spans="1:2" x14ac:dyDescent="0.25">
      <c r="A1597" s="13" t="s">
        <v>2013</v>
      </c>
      <c r="B1597">
        <v>1597</v>
      </c>
    </row>
    <row r="1598" spans="1:2" x14ac:dyDescent="0.25">
      <c r="A1598" s="13" t="s">
        <v>1308</v>
      </c>
      <c r="B1598">
        <v>1598</v>
      </c>
    </row>
    <row r="1599" spans="1:2" x14ac:dyDescent="0.25">
      <c r="A1599" s="13" t="s">
        <v>1866</v>
      </c>
      <c r="B1599">
        <v>1599</v>
      </c>
    </row>
    <row r="1600" spans="1:2" x14ac:dyDescent="0.25">
      <c r="A1600" s="13" t="s">
        <v>989</v>
      </c>
      <c r="B1600">
        <v>1600</v>
      </c>
    </row>
    <row r="1601" spans="1:2" x14ac:dyDescent="0.25">
      <c r="A1601" s="13" t="s">
        <v>2660</v>
      </c>
      <c r="B1601">
        <v>1601</v>
      </c>
    </row>
    <row r="1602" spans="1:2" x14ac:dyDescent="0.25">
      <c r="A1602" s="13" t="s">
        <v>198</v>
      </c>
      <c r="B1602">
        <v>1602</v>
      </c>
    </row>
    <row r="1603" spans="1:2" x14ac:dyDescent="0.25">
      <c r="A1603" s="13" t="s">
        <v>2425</v>
      </c>
      <c r="B1603">
        <v>1603</v>
      </c>
    </row>
    <row r="1604" spans="1:2" x14ac:dyDescent="0.25">
      <c r="A1604" s="13" t="s">
        <v>105</v>
      </c>
      <c r="B1604">
        <v>1604</v>
      </c>
    </row>
    <row r="1605" spans="1:2" x14ac:dyDescent="0.25">
      <c r="A1605" s="13" t="s">
        <v>2576</v>
      </c>
      <c r="B1605">
        <v>1605</v>
      </c>
    </row>
    <row r="1606" spans="1:2" x14ac:dyDescent="0.25">
      <c r="A1606" s="13" t="s">
        <v>1948</v>
      </c>
      <c r="B1606">
        <v>1606</v>
      </c>
    </row>
    <row r="1607" spans="1:2" x14ac:dyDescent="0.25">
      <c r="A1607" s="13" t="s">
        <v>82</v>
      </c>
      <c r="B1607">
        <v>1607</v>
      </c>
    </row>
    <row r="1608" spans="1:2" x14ac:dyDescent="0.25">
      <c r="A1608" s="13" t="s">
        <v>290</v>
      </c>
      <c r="B1608">
        <v>1608</v>
      </c>
    </row>
    <row r="1609" spans="1:2" x14ac:dyDescent="0.25">
      <c r="A1609" s="13" t="s">
        <v>1879</v>
      </c>
      <c r="B1609">
        <v>1609</v>
      </c>
    </row>
    <row r="1610" spans="1:2" x14ac:dyDescent="0.25">
      <c r="A1610" s="13" t="s">
        <v>2228</v>
      </c>
      <c r="B1610">
        <v>1610</v>
      </c>
    </row>
    <row r="1611" spans="1:2" x14ac:dyDescent="0.25">
      <c r="A1611" s="13" t="s">
        <v>2971</v>
      </c>
      <c r="B1611">
        <v>1611</v>
      </c>
    </row>
    <row r="1612" spans="1:2" x14ac:dyDescent="0.25">
      <c r="A1612" s="13" t="s">
        <v>1782</v>
      </c>
      <c r="B1612">
        <v>1612</v>
      </c>
    </row>
    <row r="1613" spans="1:2" x14ac:dyDescent="0.25">
      <c r="A1613" s="13" t="s">
        <v>2153</v>
      </c>
      <c r="B1613">
        <v>1613</v>
      </c>
    </row>
    <row r="1614" spans="1:2" x14ac:dyDescent="0.25">
      <c r="A1614" s="13" t="s">
        <v>823</v>
      </c>
      <c r="B1614">
        <v>1614</v>
      </c>
    </row>
    <row r="1615" spans="1:2" x14ac:dyDescent="0.25">
      <c r="A1615" s="13" t="s">
        <v>520</v>
      </c>
      <c r="B1615">
        <v>1615</v>
      </c>
    </row>
    <row r="1616" spans="1:2" x14ac:dyDescent="0.25">
      <c r="A1616" s="13" t="s">
        <v>2022</v>
      </c>
      <c r="B1616">
        <v>1616</v>
      </c>
    </row>
    <row r="1617" spans="1:2" x14ac:dyDescent="0.25">
      <c r="A1617" s="13" t="s">
        <v>2180</v>
      </c>
      <c r="B1617">
        <v>1617</v>
      </c>
    </row>
    <row r="1618" spans="1:2" x14ac:dyDescent="0.25">
      <c r="A1618" s="13" t="s">
        <v>509</v>
      </c>
      <c r="B1618">
        <v>1618</v>
      </c>
    </row>
    <row r="1619" spans="1:2" x14ac:dyDescent="0.25">
      <c r="A1619" s="13" t="s">
        <v>740</v>
      </c>
      <c r="B1619">
        <v>1619</v>
      </c>
    </row>
    <row r="1620" spans="1:2" x14ac:dyDescent="0.25">
      <c r="A1620" s="13" t="s">
        <v>1637</v>
      </c>
      <c r="B1620">
        <v>1620</v>
      </c>
    </row>
    <row r="1621" spans="1:2" x14ac:dyDescent="0.25">
      <c r="A1621" s="13" t="s">
        <v>2656</v>
      </c>
      <c r="B1621">
        <v>1621</v>
      </c>
    </row>
    <row r="1622" spans="1:2" x14ac:dyDescent="0.25">
      <c r="A1622" s="13" t="s">
        <v>688</v>
      </c>
      <c r="B1622">
        <v>1622</v>
      </c>
    </row>
    <row r="1623" spans="1:2" x14ac:dyDescent="0.25">
      <c r="A1623" s="13" t="s">
        <v>1590</v>
      </c>
      <c r="B1623">
        <v>1623</v>
      </c>
    </row>
    <row r="1624" spans="1:2" x14ac:dyDescent="0.25">
      <c r="A1624" s="13" t="s">
        <v>2779</v>
      </c>
      <c r="B1624">
        <v>1624</v>
      </c>
    </row>
    <row r="1625" spans="1:2" x14ac:dyDescent="0.25">
      <c r="A1625" s="13" t="s">
        <v>2093</v>
      </c>
      <c r="B1625">
        <v>1625</v>
      </c>
    </row>
    <row r="1626" spans="1:2" x14ac:dyDescent="0.25">
      <c r="A1626" s="13" t="s">
        <v>716</v>
      </c>
      <c r="B1626">
        <v>1626</v>
      </c>
    </row>
    <row r="1627" spans="1:2" x14ac:dyDescent="0.25">
      <c r="A1627" s="13" t="s">
        <v>1034</v>
      </c>
      <c r="B1627">
        <v>1627</v>
      </c>
    </row>
    <row r="1628" spans="1:2" x14ac:dyDescent="0.25">
      <c r="A1628" s="13" t="s">
        <v>868</v>
      </c>
      <c r="B1628">
        <v>1628</v>
      </c>
    </row>
    <row r="1629" spans="1:2" x14ac:dyDescent="0.25">
      <c r="A1629" s="13" t="s">
        <v>1467</v>
      </c>
      <c r="B1629">
        <v>1629</v>
      </c>
    </row>
    <row r="1630" spans="1:2" x14ac:dyDescent="0.25">
      <c r="A1630" s="13" t="s">
        <v>2364</v>
      </c>
      <c r="B1630">
        <v>1630</v>
      </c>
    </row>
    <row r="1631" spans="1:2" x14ac:dyDescent="0.25">
      <c r="A1631" s="13" t="s">
        <v>2314</v>
      </c>
      <c r="B1631">
        <v>1631</v>
      </c>
    </row>
    <row r="1632" spans="1:2" x14ac:dyDescent="0.25">
      <c r="A1632" s="13" t="s">
        <v>2627</v>
      </c>
      <c r="B1632">
        <v>1632</v>
      </c>
    </row>
    <row r="1633" spans="1:2" x14ac:dyDescent="0.25">
      <c r="A1633" s="13" t="s">
        <v>2331</v>
      </c>
      <c r="B1633">
        <v>1633</v>
      </c>
    </row>
    <row r="1634" spans="1:2" x14ac:dyDescent="0.25">
      <c r="A1634" s="13" t="s">
        <v>2240</v>
      </c>
      <c r="B1634">
        <v>1634</v>
      </c>
    </row>
    <row r="1635" spans="1:2" x14ac:dyDescent="0.25">
      <c r="A1635" s="13" t="s">
        <v>2277</v>
      </c>
      <c r="B1635">
        <v>1635</v>
      </c>
    </row>
    <row r="1636" spans="1:2" x14ac:dyDescent="0.25">
      <c r="A1636" s="13" t="s">
        <v>2261</v>
      </c>
      <c r="B1636">
        <v>1636</v>
      </c>
    </row>
    <row r="1637" spans="1:2" x14ac:dyDescent="0.25">
      <c r="A1637" s="13" t="s">
        <v>1384</v>
      </c>
      <c r="B1637">
        <v>1637</v>
      </c>
    </row>
    <row r="1638" spans="1:2" x14ac:dyDescent="0.25">
      <c r="A1638" s="13" t="s">
        <v>354</v>
      </c>
      <c r="B1638">
        <v>1638</v>
      </c>
    </row>
    <row r="1639" spans="1:2" x14ac:dyDescent="0.25">
      <c r="A1639" s="13" t="s">
        <v>1314</v>
      </c>
      <c r="B1639">
        <v>1639</v>
      </c>
    </row>
    <row r="1640" spans="1:2" x14ac:dyDescent="0.25">
      <c r="A1640" s="13" t="s">
        <v>1869</v>
      </c>
      <c r="B1640">
        <v>1640</v>
      </c>
    </row>
    <row r="1641" spans="1:2" x14ac:dyDescent="0.25">
      <c r="A1641" s="13" t="s">
        <v>755</v>
      </c>
      <c r="B1641">
        <v>1641</v>
      </c>
    </row>
    <row r="1642" spans="1:2" x14ac:dyDescent="0.25">
      <c r="A1642" s="13" t="s">
        <v>1266</v>
      </c>
      <c r="B1642">
        <v>1642</v>
      </c>
    </row>
    <row r="1643" spans="1:2" x14ac:dyDescent="0.25">
      <c r="A1643" s="13" t="s">
        <v>2452</v>
      </c>
      <c r="B1643">
        <v>1643</v>
      </c>
    </row>
    <row r="1644" spans="1:2" x14ac:dyDescent="0.25">
      <c r="A1644" s="13" t="s">
        <v>737</v>
      </c>
      <c r="B1644">
        <v>1644</v>
      </c>
    </row>
    <row r="1645" spans="1:2" x14ac:dyDescent="0.25">
      <c r="A1645" s="13" t="s">
        <v>333</v>
      </c>
      <c r="B1645">
        <v>1645</v>
      </c>
    </row>
    <row r="1646" spans="1:2" x14ac:dyDescent="0.25">
      <c r="A1646" s="13" t="s">
        <v>496</v>
      </c>
      <c r="B1646">
        <v>1646</v>
      </c>
    </row>
    <row r="1647" spans="1:2" x14ac:dyDescent="0.25">
      <c r="A1647" s="13" t="s">
        <v>1803</v>
      </c>
      <c r="B1647">
        <v>1647</v>
      </c>
    </row>
    <row r="1648" spans="1:2" x14ac:dyDescent="0.25">
      <c r="A1648" s="13" t="s">
        <v>1284</v>
      </c>
      <c r="B1648">
        <v>1648</v>
      </c>
    </row>
    <row r="1649" spans="1:2" x14ac:dyDescent="0.25">
      <c r="A1649" s="13" t="s">
        <v>2028</v>
      </c>
      <c r="B1649">
        <v>1649</v>
      </c>
    </row>
    <row r="1650" spans="1:2" x14ac:dyDescent="0.25">
      <c r="A1650" s="13" t="s">
        <v>1490</v>
      </c>
      <c r="B1650">
        <v>1650</v>
      </c>
    </row>
    <row r="1651" spans="1:2" x14ac:dyDescent="0.25">
      <c r="A1651" s="13" t="s">
        <v>210</v>
      </c>
      <c r="B1651">
        <v>1651</v>
      </c>
    </row>
    <row r="1652" spans="1:2" x14ac:dyDescent="0.25">
      <c r="A1652" s="13" t="s">
        <v>2676</v>
      </c>
      <c r="B1652">
        <v>1652</v>
      </c>
    </row>
    <row r="1653" spans="1:2" x14ac:dyDescent="0.25">
      <c r="A1653" s="13" t="s">
        <v>1694</v>
      </c>
      <c r="B1653">
        <v>1653</v>
      </c>
    </row>
    <row r="1654" spans="1:2" x14ac:dyDescent="0.25">
      <c r="A1654" s="13" t="s">
        <v>896</v>
      </c>
      <c r="B1654">
        <v>1654</v>
      </c>
    </row>
    <row r="1655" spans="1:2" x14ac:dyDescent="0.25">
      <c r="A1655" s="13" t="s">
        <v>630</v>
      </c>
      <c r="B1655">
        <v>1655</v>
      </c>
    </row>
    <row r="1656" spans="1:2" x14ac:dyDescent="0.25">
      <c r="A1656" s="13" t="s">
        <v>2031</v>
      </c>
      <c r="B1656">
        <v>1656</v>
      </c>
    </row>
    <row r="1657" spans="1:2" x14ac:dyDescent="0.25">
      <c r="A1657" s="13" t="s">
        <v>1956</v>
      </c>
      <c r="B1657">
        <v>1657</v>
      </c>
    </row>
    <row r="1658" spans="1:2" x14ac:dyDescent="0.25">
      <c r="A1658" s="13" t="s">
        <v>1170</v>
      </c>
      <c r="B1658">
        <v>1658</v>
      </c>
    </row>
    <row r="1659" spans="1:2" x14ac:dyDescent="0.25">
      <c r="A1659" s="13" t="s">
        <v>582</v>
      </c>
      <c r="B1659">
        <v>1659</v>
      </c>
    </row>
    <row r="1660" spans="1:2" x14ac:dyDescent="0.25">
      <c r="A1660" s="13" t="s">
        <v>2868</v>
      </c>
      <c r="B1660">
        <v>1660</v>
      </c>
    </row>
    <row r="1661" spans="1:2" x14ac:dyDescent="0.25">
      <c r="A1661" s="13" t="s">
        <v>1346</v>
      </c>
      <c r="B1661">
        <v>1661</v>
      </c>
    </row>
    <row r="1662" spans="1:2" x14ac:dyDescent="0.25">
      <c r="A1662" s="13" t="s">
        <v>2280</v>
      </c>
      <c r="B1662">
        <v>1662</v>
      </c>
    </row>
    <row r="1663" spans="1:2" x14ac:dyDescent="0.25">
      <c r="A1663" s="13" t="s">
        <v>1576</v>
      </c>
      <c r="B1663">
        <v>1663</v>
      </c>
    </row>
    <row r="1664" spans="1:2" x14ac:dyDescent="0.25">
      <c r="A1664" s="13" t="s">
        <v>2084</v>
      </c>
      <c r="B1664">
        <v>1664</v>
      </c>
    </row>
    <row r="1665" spans="1:2" x14ac:dyDescent="0.25">
      <c r="A1665" s="13" t="s">
        <v>567</v>
      </c>
      <c r="B1665">
        <v>1665</v>
      </c>
    </row>
    <row r="1666" spans="1:2" x14ac:dyDescent="0.25">
      <c r="A1666" s="13" t="s">
        <v>1488</v>
      </c>
      <c r="B1666">
        <v>1666</v>
      </c>
    </row>
    <row r="1667" spans="1:2" x14ac:dyDescent="0.25">
      <c r="A1667" s="13" t="s">
        <v>2068</v>
      </c>
      <c r="B1667">
        <v>1667</v>
      </c>
    </row>
    <row r="1668" spans="1:2" x14ac:dyDescent="0.25">
      <c r="A1668" s="13" t="s">
        <v>1810</v>
      </c>
      <c r="B1668">
        <v>1668</v>
      </c>
    </row>
    <row r="1669" spans="1:2" x14ac:dyDescent="0.25">
      <c r="A1669" s="13" t="s">
        <v>2671</v>
      </c>
      <c r="B1669">
        <v>1669</v>
      </c>
    </row>
    <row r="1670" spans="1:2" x14ac:dyDescent="0.25">
      <c r="A1670" s="13" t="s">
        <v>1375</v>
      </c>
      <c r="B1670">
        <v>1670</v>
      </c>
    </row>
    <row r="1671" spans="1:2" x14ac:dyDescent="0.25">
      <c r="A1671" s="13" t="s">
        <v>2401</v>
      </c>
      <c r="B1671">
        <v>1671</v>
      </c>
    </row>
    <row r="1672" spans="1:2" x14ac:dyDescent="0.25">
      <c r="A1672" s="13" t="s">
        <v>2165</v>
      </c>
      <c r="B1672">
        <v>1672</v>
      </c>
    </row>
    <row r="1673" spans="1:2" x14ac:dyDescent="0.25">
      <c r="A1673" s="13" t="s">
        <v>2186</v>
      </c>
      <c r="B1673">
        <v>1673</v>
      </c>
    </row>
    <row r="1674" spans="1:2" x14ac:dyDescent="0.25">
      <c r="A1674" s="13" t="s">
        <v>1124</v>
      </c>
      <c r="B1674">
        <v>1674</v>
      </c>
    </row>
    <row r="1675" spans="1:2" x14ac:dyDescent="0.25">
      <c r="A1675" s="13" t="s">
        <v>131</v>
      </c>
      <c r="B1675">
        <v>1675</v>
      </c>
    </row>
    <row r="1676" spans="1:2" x14ac:dyDescent="0.25">
      <c r="A1676" s="13" t="s">
        <v>1008</v>
      </c>
      <c r="B1676">
        <v>1676</v>
      </c>
    </row>
    <row r="1677" spans="1:2" x14ac:dyDescent="0.25">
      <c r="A1677" s="13" t="s">
        <v>1791</v>
      </c>
      <c r="B1677">
        <v>1677</v>
      </c>
    </row>
    <row r="1678" spans="1:2" x14ac:dyDescent="0.25">
      <c r="A1678" s="13" t="s">
        <v>1371</v>
      </c>
      <c r="B1678">
        <v>1678</v>
      </c>
    </row>
    <row r="1679" spans="1:2" x14ac:dyDescent="0.25">
      <c r="A1679" s="13" t="s">
        <v>1089</v>
      </c>
      <c r="B1679">
        <v>1679</v>
      </c>
    </row>
    <row r="1680" spans="1:2" x14ac:dyDescent="0.25">
      <c r="A1680" s="13" t="s">
        <v>2301</v>
      </c>
      <c r="B1680">
        <v>1680</v>
      </c>
    </row>
    <row r="1681" spans="1:2" x14ac:dyDescent="0.25">
      <c r="A1681" s="13" t="s">
        <v>904</v>
      </c>
      <c r="B1681">
        <v>1681</v>
      </c>
    </row>
    <row r="1682" spans="1:2" x14ac:dyDescent="0.25">
      <c r="A1682" s="13" t="s">
        <v>1072</v>
      </c>
      <c r="B1682">
        <v>1682</v>
      </c>
    </row>
    <row r="1683" spans="1:2" x14ac:dyDescent="0.25">
      <c r="A1683" s="13" t="s">
        <v>2089</v>
      </c>
      <c r="B1683">
        <v>1683</v>
      </c>
    </row>
    <row r="1684" spans="1:2" x14ac:dyDescent="0.25">
      <c r="A1684" s="13" t="s">
        <v>92</v>
      </c>
      <c r="B1684">
        <v>1684</v>
      </c>
    </row>
    <row r="1685" spans="1:2" x14ac:dyDescent="0.25">
      <c r="A1685" s="13" t="s">
        <v>2705</v>
      </c>
      <c r="B1685">
        <v>1685</v>
      </c>
    </row>
    <row r="1686" spans="1:2" x14ac:dyDescent="0.25">
      <c r="A1686" s="13" t="s">
        <v>888</v>
      </c>
      <c r="B1686">
        <v>1686</v>
      </c>
    </row>
    <row r="1687" spans="1:2" x14ac:dyDescent="0.25">
      <c r="A1687" s="13" t="s">
        <v>1504</v>
      </c>
      <c r="B1687">
        <v>1687</v>
      </c>
    </row>
    <row r="1688" spans="1:2" x14ac:dyDescent="0.25">
      <c r="A1688" s="13" t="s">
        <v>1796</v>
      </c>
      <c r="B1688">
        <v>1688</v>
      </c>
    </row>
    <row r="1689" spans="1:2" x14ac:dyDescent="0.25">
      <c r="A1689" s="13" t="s">
        <v>725</v>
      </c>
      <c r="B1689">
        <v>1689</v>
      </c>
    </row>
    <row r="1690" spans="1:2" x14ac:dyDescent="0.25">
      <c r="A1690" s="13" t="s">
        <v>2702</v>
      </c>
      <c r="B1690">
        <v>1690</v>
      </c>
    </row>
    <row r="1691" spans="1:2" x14ac:dyDescent="0.25">
      <c r="A1691" s="13" t="s">
        <v>2324</v>
      </c>
      <c r="B1691">
        <v>1691</v>
      </c>
    </row>
    <row r="1692" spans="1:2" x14ac:dyDescent="0.25">
      <c r="A1692" s="13" t="s">
        <v>2539</v>
      </c>
      <c r="B1692">
        <v>1692</v>
      </c>
    </row>
    <row r="1693" spans="1:2" x14ac:dyDescent="0.25">
      <c r="A1693" s="13" t="s">
        <v>1270</v>
      </c>
      <c r="B1693">
        <v>1693</v>
      </c>
    </row>
    <row r="1694" spans="1:2" x14ac:dyDescent="0.25">
      <c r="A1694" s="13" t="s">
        <v>238</v>
      </c>
      <c r="B1694">
        <v>1694</v>
      </c>
    </row>
    <row r="1695" spans="1:2" x14ac:dyDescent="0.25">
      <c r="A1695" s="13" t="s">
        <v>622</v>
      </c>
      <c r="B1695">
        <v>1695</v>
      </c>
    </row>
    <row r="1696" spans="1:2" x14ac:dyDescent="0.25">
      <c r="A1696" s="13" t="s">
        <v>796</v>
      </c>
      <c r="B1696">
        <v>1696</v>
      </c>
    </row>
    <row r="1697" spans="1:2" x14ac:dyDescent="0.25">
      <c r="A1697" s="13" t="s">
        <v>2172</v>
      </c>
      <c r="B1697">
        <v>1697</v>
      </c>
    </row>
    <row r="1698" spans="1:2" x14ac:dyDescent="0.25">
      <c r="A1698" s="13" t="s">
        <v>322</v>
      </c>
      <c r="B1698">
        <v>1698</v>
      </c>
    </row>
    <row r="1699" spans="1:2" x14ac:dyDescent="0.25">
      <c r="A1699" s="13" t="s">
        <v>1814</v>
      </c>
      <c r="B1699">
        <v>1699</v>
      </c>
    </row>
    <row r="1700" spans="1:2" x14ac:dyDescent="0.25">
      <c r="A1700" s="13" t="s">
        <v>122</v>
      </c>
      <c r="B1700">
        <v>1700</v>
      </c>
    </row>
    <row r="1701" spans="1:2" x14ac:dyDescent="0.25">
      <c r="A1701" s="13" t="s">
        <v>114</v>
      </c>
      <c r="B1701">
        <v>1701</v>
      </c>
    </row>
    <row r="1702" spans="1:2" x14ac:dyDescent="0.25">
      <c r="A1702" s="13" t="s">
        <v>1051</v>
      </c>
      <c r="B1702">
        <v>1702</v>
      </c>
    </row>
    <row r="1703" spans="1:2" x14ac:dyDescent="0.25">
      <c r="A1703" s="13" t="s">
        <v>1962</v>
      </c>
      <c r="B1703">
        <v>1703</v>
      </c>
    </row>
    <row r="1704" spans="1:2" x14ac:dyDescent="0.25">
      <c r="A1704" s="13" t="s">
        <v>721</v>
      </c>
      <c r="B1704">
        <v>1704</v>
      </c>
    </row>
    <row r="1705" spans="1:2" x14ac:dyDescent="0.25">
      <c r="A1705" s="13" t="s">
        <v>442</v>
      </c>
      <c r="B1705">
        <v>1705</v>
      </c>
    </row>
    <row r="1706" spans="1:2" x14ac:dyDescent="0.25">
      <c r="A1706" s="13" t="s">
        <v>2579</v>
      </c>
      <c r="B1706">
        <v>1706</v>
      </c>
    </row>
    <row r="1707" spans="1:2" x14ac:dyDescent="0.25">
      <c r="A1707" s="13" t="s">
        <v>1964</v>
      </c>
      <c r="B1707">
        <v>1707</v>
      </c>
    </row>
    <row r="1708" spans="1:2" x14ac:dyDescent="0.25">
      <c r="A1708" s="13" t="s">
        <v>1368</v>
      </c>
      <c r="B1708">
        <v>1708</v>
      </c>
    </row>
    <row r="1709" spans="1:2" x14ac:dyDescent="0.25">
      <c r="A1709" s="13" t="s">
        <v>2333</v>
      </c>
      <c r="B1709">
        <v>1709</v>
      </c>
    </row>
    <row r="1710" spans="1:2" x14ac:dyDescent="0.25">
      <c r="A1710" s="13" t="s">
        <v>2398</v>
      </c>
      <c r="B1710">
        <v>1710</v>
      </c>
    </row>
    <row r="1711" spans="1:2" x14ac:dyDescent="0.25">
      <c r="A1711" s="13" t="s">
        <v>451</v>
      </c>
      <c r="B1711">
        <v>1711</v>
      </c>
    </row>
    <row r="1712" spans="1:2" x14ac:dyDescent="0.25">
      <c r="A1712" s="13" t="s">
        <v>2875</v>
      </c>
      <c r="B1712">
        <v>1712</v>
      </c>
    </row>
    <row r="1713" spans="1:2" x14ac:dyDescent="0.25">
      <c r="A1713" s="13" t="s">
        <v>323</v>
      </c>
      <c r="B1713">
        <v>1713</v>
      </c>
    </row>
    <row r="1714" spans="1:2" x14ac:dyDescent="0.25">
      <c r="A1714" s="13" t="s">
        <v>2370</v>
      </c>
      <c r="B1714">
        <v>1714</v>
      </c>
    </row>
    <row r="1715" spans="1:2" x14ac:dyDescent="0.25">
      <c r="A1715" s="13" t="s">
        <v>2622</v>
      </c>
      <c r="B1715">
        <v>1715</v>
      </c>
    </row>
    <row r="1716" spans="1:2" x14ac:dyDescent="0.25">
      <c r="A1716" s="13" t="s">
        <v>1391</v>
      </c>
      <c r="B1716">
        <v>1716</v>
      </c>
    </row>
    <row r="1717" spans="1:2" x14ac:dyDescent="0.25">
      <c r="A1717" s="13" t="s">
        <v>461</v>
      </c>
      <c r="B1717">
        <v>1717</v>
      </c>
    </row>
    <row r="1718" spans="1:2" x14ac:dyDescent="0.25">
      <c r="A1718" s="13" t="s">
        <v>1653</v>
      </c>
      <c r="B1718">
        <v>1718</v>
      </c>
    </row>
    <row r="1719" spans="1:2" x14ac:dyDescent="0.25">
      <c r="A1719" s="13" t="s">
        <v>1440</v>
      </c>
      <c r="B1719">
        <v>1719</v>
      </c>
    </row>
    <row r="1720" spans="1:2" x14ac:dyDescent="0.25">
      <c r="A1720" s="13" t="s">
        <v>1067</v>
      </c>
      <c r="B1720">
        <v>1720</v>
      </c>
    </row>
    <row r="1721" spans="1:2" x14ac:dyDescent="0.25">
      <c r="A1721" s="13" t="s">
        <v>657</v>
      </c>
      <c r="B1721">
        <v>1721</v>
      </c>
    </row>
    <row r="1722" spans="1:2" x14ac:dyDescent="0.25">
      <c r="A1722" s="13" t="s">
        <v>1526</v>
      </c>
      <c r="B1722">
        <v>1722</v>
      </c>
    </row>
    <row r="1723" spans="1:2" x14ac:dyDescent="0.25">
      <c r="A1723" s="13" t="s">
        <v>984</v>
      </c>
      <c r="B1723">
        <v>1723</v>
      </c>
    </row>
    <row r="1724" spans="1:2" x14ac:dyDescent="0.25">
      <c r="A1724" s="13" t="s">
        <v>852</v>
      </c>
      <c r="B1724">
        <v>1724</v>
      </c>
    </row>
    <row r="1725" spans="1:2" x14ac:dyDescent="0.25">
      <c r="A1725" s="13" t="s">
        <v>709</v>
      </c>
      <c r="B1725">
        <v>1725</v>
      </c>
    </row>
    <row r="1726" spans="1:2" x14ac:dyDescent="0.25">
      <c r="A1726" s="13" t="s">
        <v>1102</v>
      </c>
      <c r="B1726">
        <v>1726</v>
      </c>
    </row>
    <row r="1727" spans="1:2" x14ac:dyDescent="0.25">
      <c r="A1727" s="13" t="s">
        <v>328</v>
      </c>
      <c r="B1727">
        <v>1727</v>
      </c>
    </row>
    <row r="1728" spans="1:2" x14ac:dyDescent="0.25">
      <c r="A1728" s="13" t="s">
        <v>1839</v>
      </c>
      <c r="B1728">
        <v>1728</v>
      </c>
    </row>
    <row r="1729" spans="1:2" x14ac:dyDescent="0.25">
      <c r="A1729" s="13" t="s">
        <v>1378</v>
      </c>
      <c r="B1729">
        <v>1729</v>
      </c>
    </row>
    <row r="1730" spans="1:2" x14ac:dyDescent="0.25">
      <c r="A1730" s="13" t="s">
        <v>2313</v>
      </c>
      <c r="B1730">
        <v>1730</v>
      </c>
    </row>
    <row r="1731" spans="1:2" x14ac:dyDescent="0.25">
      <c r="A1731" s="13" t="s">
        <v>2647</v>
      </c>
      <c r="B1731">
        <v>1731</v>
      </c>
    </row>
    <row r="1732" spans="1:2" x14ac:dyDescent="0.25">
      <c r="A1732" s="13" t="s">
        <v>2648</v>
      </c>
      <c r="B1732">
        <v>1732</v>
      </c>
    </row>
    <row r="1733" spans="1:2" x14ac:dyDescent="0.25">
      <c r="A1733" s="13" t="s">
        <v>660</v>
      </c>
      <c r="B1733">
        <v>1733</v>
      </c>
    </row>
    <row r="1734" spans="1:2" x14ac:dyDescent="0.25">
      <c r="A1734" s="13" t="s">
        <v>321</v>
      </c>
      <c r="B1734">
        <v>1734</v>
      </c>
    </row>
    <row r="1735" spans="1:2" x14ac:dyDescent="0.25">
      <c r="A1735" s="13" t="s">
        <v>1735</v>
      </c>
      <c r="B1735">
        <v>1735</v>
      </c>
    </row>
    <row r="1736" spans="1:2" x14ac:dyDescent="0.25">
      <c r="A1736" s="13" t="s">
        <v>1153</v>
      </c>
      <c r="B1736">
        <v>1736</v>
      </c>
    </row>
    <row r="1737" spans="1:2" x14ac:dyDescent="0.25">
      <c r="A1737" s="13" t="s">
        <v>165</v>
      </c>
      <c r="B1737">
        <v>1737</v>
      </c>
    </row>
    <row r="1738" spans="1:2" x14ac:dyDescent="0.25">
      <c r="A1738" s="13" t="s">
        <v>2855</v>
      </c>
      <c r="B1738">
        <v>1738</v>
      </c>
    </row>
    <row r="1739" spans="1:2" x14ac:dyDescent="0.25">
      <c r="A1739" s="13" t="s">
        <v>1890</v>
      </c>
      <c r="B1739">
        <v>1739</v>
      </c>
    </row>
    <row r="1740" spans="1:2" x14ac:dyDescent="0.25">
      <c r="A1740" s="13" t="s">
        <v>842</v>
      </c>
      <c r="B1740">
        <v>1740</v>
      </c>
    </row>
    <row r="1741" spans="1:2" x14ac:dyDescent="0.25">
      <c r="A1741" s="13" t="s">
        <v>2248</v>
      </c>
      <c r="B1741">
        <v>1741</v>
      </c>
    </row>
    <row r="1742" spans="1:2" x14ac:dyDescent="0.25">
      <c r="A1742" s="13" t="s">
        <v>2202</v>
      </c>
      <c r="B1742">
        <v>1742</v>
      </c>
    </row>
    <row r="1743" spans="1:2" x14ac:dyDescent="0.25">
      <c r="A1743" s="13" t="s">
        <v>2410</v>
      </c>
      <c r="B1743">
        <v>1743</v>
      </c>
    </row>
    <row r="1744" spans="1:2" x14ac:dyDescent="0.25">
      <c r="A1744" s="13" t="s">
        <v>1091</v>
      </c>
      <c r="B1744">
        <v>1744</v>
      </c>
    </row>
    <row r="1745" spans="1:2" x14ac:dyDescent="0.25">
      <c r="A1745" s="13" t="s">
        <v>914</v>
      </c>
      <c r="B1745">
        <v>1745</v>
      </c>
    </row>
    <row r="1746" spans="1:2" x14ac:dyDescent="0.25">
      <c r="A1746" s="13" t="s">
        <v>367</v>
      </c>
      <c r="B1746">
        <v>1746</v>
      </c>
    </row>
    <row r="1747" spans="1:2" x14ac:dyDescent="0.25">
      <c r="A1747" s="13" t="s">
        <v>2184</v>
      </c>
      <c r="B1747">
        <v>1747</v>
      </c>
    </row>
    <row r="1748" spans="1:2" x14ac:dyDescent="0.25">
      <c r="A1748" s="13" t="s">
        <v>2318</v>
      </c>
      <c r="B1748">
        <v>1748</v>
      </c>
    </row>
    <row r="1749" spans="1:2" x14ac:dyDescent="0.25">
      <c r="A1749" s="13" t="s">
        <v>402</v>
      </c>
      <c r="B1749">
        <v>1749</v>
      </c>
    </row>
    <row r="1750" spans="1:2" x14ac:dyDescent="0.25">
      <c r="A1750" s="13" t="s">
        <v>2071</v>
      </c>
      <c r="B1750">
        <v>1750</v>
      </c>
    </row>
    <row r="1751" spans="1:2" x14ac:dyDescent="0.25">
      <c r="A1751" s="13" t="s">
        <v>1682</v>
      </c>
      <c r="B1751">
        <v>1751</v>
      </c>
    </row>
    <row r="1752" spans="1:2" x14ac:dyDescent="0.25">
      <c r="A1752" s="13" t="s">
        <v>324</v>
      </c>
      <c r="B1752">
        <v>1752</v>
      </c>
    </row>
    <row r="1753" spans="1:2" x14ac:dyDescent="0.25">
      <c r="A1753" s="13" t="s">
        <v>2870</v>
      </c>
      <c r="B1753">
        <v>1753</v>
      </c>
    </row>
    <row r="1754" spans="1:2" x14ac:dyDescent="0.25">
      <c r="A1754" s="13" t="s">
        <v>2851</v>
      </c>
      <c r="B1754">
        <v>1754</v>
      </c>
    </row>
    <row r="1755" spans="1:2" x14ac:dyDescent="0.25">
      <c r="A1755" s="13" t="s">
        <v>2402</v>
      </c>
      <c r="B1755">
        <v>1755</v>
      </c>
    </row>
    <row r="1756" spans="1:2" x14ac:dyDescent="0.25">
      <c r="A1756" s="13" t="s">
        <v>2916</v>
      </c>
      <c r="B1756">
        <v>1756</v>
      </c>
    </row>
    <row r="1757" spans="1:2" x14ac:dyDescent="0.25">
      <c r="A1757" s="13" t="s">
        <v>1285</v>
      </c>
      <c r="B1757">
        <v>1757</v>
      </c>
    </row>
    <row r="1758" spans="1:2" x14ac:dyDescent="0.25">
      <c r="A1758" s="13" t="s">
        <v>1841</v>
      </c>
      <c r="B1758">
        <v>1758</v>
      </c>
    </row>
    <row r="1759" spans="1:2" x14ac:dyDescent="0.25">
      <c r="A1759" s="13" t="s">
        <v>807</v>
      </c>
      <c r="B1759">
        <v>1759</v>
      </c>
    </row>
    <row r="1760" spans="1:2" x14ac:dyDescent="0.25">
      <c r="A1760" s="13" t="s">
        <v>2353</v>
      </c>
      <c r="B1760">
        <v>1760</v>
      </c>
    </row>
    <row r="1761" spans="1:2" x14ac:dyDescent="0.25">
      <c r="A1761" s="13" t="s">
        <v>2125</v>
      </c>
      <c r="B1761">
        <v>1761</v>
      </c>
    </row>
    <row r="1762" spans="1:2" x14ac:dyDescent="0.25">
      <c r="A1762" s="13" t="s">
        <v>1910</v>
      </c>
      <c r="B1762">
        <v>1762</v>
      </c>
    </row>
    <row r="1763" spans="1:2" x14ac:dyDescent="0.25">
      <c r="A1763" s="13" t="s">
        <v>2953</v>
      </c>
      <c r="B1763">
        <v>1763</v>
      </c>
    </row>
    <row r="1764" spans="1:2" x14ac:dyDescent="0.25">
      <c r="A1764" s="13" t="s">
        <v>698</v>
      </c>
      <c r="B1764">
        <v>1764</v>
      </c>
    </row>
    <row r="1765" spans="1:2" x14ac:dyDescent="0.25">
      <c r="A1765" s="13" t="s">
        <v>203</v>
      </c>
      <c r="B1765">
        <v>1765</v>
      </c>
    </row>
    <row r="1766" spans="1:2" x14ac:dyDescent="0.25">
      <c r="A1766" s="13" t="s">
        <v>574</v>
      </c>
      <c r="B1766">
        <v>1766</v>
      </c>
    </row>
    <row r="1767" spans="1:2" x14ac:dyDescent="0.25">
      <c r="A1767" s="13" t="s">
        <v>1567</v>
      </c>
      <c r="B1767">
        <v>1767</v>
      </c>
    </row>
    <row r="1768" spans="1:2" x14ac:dyDescent="0.25">
      <c r="A1768" s="13" t="s">
        <v>791</v>
      </c>
      <c r="B1768">
        <v>1768</v>
      </c>
    </row>
    <row r="1769" spans="1:2" x14ac:dyDescent="0.25">
      <c r="A1769" s="13" t="s">
        <v>298</v>
      </c>
      <c r="B1769">
        <v>1769</v>
      </c>
    </row>
    <row r="1770" spans="1:2" x14ac:dyDescent="0.25">
      <c r="A1770" s="13" t="s">
        <v>2944</v>
      </c>
      <c r="B1770">
        <v>1770</v>
      </c>
    </row>
    <row r="1771" spans="1:2" x14ac:dyDescent="0.25">
      <c r="A1771" s="13" t="s">
        <v>1110</v>
      </c>
      <c r="B1771">
        <v>1771</v>
      </c>
    </row>
    <row r="1772" spans="1:2" x14ac:dyDescent="0.25">
      <c r="A1772" s="13" t="s">
        <v>970</v>
      </c>
      <c r="B1772">
        <v>1772</v>
      </c>
    </row>
    <row r="1773" spans="1:2" x14ac:dyDescent="0.25">
      <c r="A1773" s="13" t="s">
        <v>276</v>
      </c>
      <c r="B1773">
        <v>1773</v>
      </c>
    </row>
    <row r="1774" spans="1:2" x14ac:dyDescent="0.25">
      <c r="A1774" s="13" t="s">
        <v>162</v>
      </c>
      <c r="B1774">
        <v>1774</v>
      </c>
    </row>
    <row r="1775" spans="1:2" x14ac:dyDescent="0.25">
      <c r="A1775" s="13" t="s">
        <v>183</v>
      </c>
      <c r="B1775">
        <v>1775</v>
      </c>
    </row>
    <row r="1776" spans="1:2" x14ac:dyDescent="0.25">
      <c r="A1776" s="13" t="s">
        <v>1937</v>
      </c>
      <c r="B1776">
        <v>1776</v>
      </c>
    </row>
    <row r="1777" spans="1:2" x14ac:dyDescent="0.25">
      <c r="A1777" s="13" t="s">
        <v>2507</v>
      </c>
      <c r="B1777">
        <v>1777</v>
      </c>
    </row>
    <row r="1778" spans="1:2" x14ac:dyDescent="0.25">
      <c r="A1778" s="13" t="s">
        <v>1905</v>
      </c>
      <c r="B1778">
        <v>1778</v>
      </c>
    </row>
    <row r="1779" spans="1:2" x14ac:dyDescent="0.25">
      <c r="A1779" s="13" t="s">
        <v>2107</v>
      </c>
      <c r="B1779">
        <v>1779</v>
      </c>
    </row>
    <row r="1780" spans="1:2" x14ac:dyDescent="0.25">
      <c r="A1780" s="13" t="s">
        <v>1470</v>
      </c>
      <c r="B1780">
        <v>1780</v>
      </c>
    </row>
    <row r="1781" spans="1:2" x14ac:dyDescent="0.25">
      <c r="A1781" s="13" t="s">
        <v>2907</v>
      </c>
      <c r="B1781">
        <v>1781</v>
      </c>
    </row>
    <row r="1782" spans="1:2" x14ac:dyDescent="0.25">
      <c r="A1782" s="13" t="s">
        <v>2112</v>
      </c>
      <c r="B1782">
        <v>1782</v>
      </c>
    </row>
    <row r="1783" spans="1:2" x14ac:dyDescent="0.25">
      <c r="A1783" s="13" t="s">
        <v>2210</v>
      </c>
      <c r="B1783">
        <v>1783</v>
      </c>
    </row>
    <row r="1784" spans="1:2" x14ac:dyDescent="0.25">
      <c r="A1784" s="13" t="s">
        <v>225</v>
      </c>
      <c r="B1784">
        <v>1784</v>
      </c>
    </row>
    <row r="1785" spans="1:2" x14ac:dyDescent="0.25">
      <c r="A1785" s="13" t="s">
        <v>2532</v>
      </c>
      <c r="B1785">
        <v>1785</v>
      </c>
    </row>
    <row r="1786" spans="1:2" x14ac:dyDescent="0.25">
      <c r="A1786" s="13" t="s">
        <v>1610</v>
      </c>
      <c r="B1786">
        <v>1786</v>
      </c>
    </row>
    <row r="1787" spans="1:2" x14ac:dyDescent="0.25">
      <c r="A1787" s="13" t="s">
        <v>1561</v>
      </c>
      <c r="B1787">
        <v>1787</v>
      </c>
    </row>
    <row r="1788" spans="1:2" x14ac:dyDescent="0.25">
      <c r="A1788" s="13" t="s">
        <v>2229</v>
      </c>
      <c r="B1788">
        <v>1788</v>
      </c>
    </row>
    <row r="1789" spans="1:2" x14ac:dyDescent="0.25">
      <c r="A1789" s="13" t="s">
        <v>2540</v>
      </c>
      <c r="B1789">
        <v>1789</v>
      </c>
    </row>
    <row r="1790" spans="1:2" x14ac:dyDescent="0.25">
      <c r="A1790" s="13" t="s">
        <v>722</v>
      </c>
      <c r="B1790">
        <v>1790</v>
      </c>
    </row>
    <row r="1791" spans="1:2" x14ac:dyDescent="0.25">
      <c r="A1791" s="13" t="s">
        <v>640</v>
      </c>
      <c r="B1791">
        <v>1791</v>
      </c>
    </row>
    <row r="1792" spans="1:2" x14ac:dyDescent="0.25">
      <c r="A1792" s="13" t="s">
        <v>2380</v>
      </c>
      <c r="B1792">
        <v>1792</v>
      </c>
    </row>
    <row r="1793" spans="1:2" x14ac:dyDescent="0.25">
      <c r="A1793" s="13" t="s">
        <v>2859</v>
      </c>
      <c r="B1793">
        <v>1793</v>
      </c>
    </row>
    <row r="1794" spans="1:2" x14ac:dyDescent="0.25">
      <c r="A1794" s="13" t="s">
        <v>2421</v>
      </c>
      <c r="B1794">
        <v>1794</v>
      </c>
    </row>
    <row r="1795" spans="1:2" x14ac:dyDescent="0.25">
      <c r="A1795" s="13" t="s">
        <v>266</v>
      </c>
      <c r="B1795">
        <v>1795</v>
      </c>
    </row>
    <row r="1796" spans="1:2" x14ac:dyDescent="0.25">
      <c r="A1796" s="13" t="s">
        <v>1988</v>
      </c>
      <c r="B1796">
        <v>1796</v>
      </c>
    </row>
    <row r="1797" spans="1:2" x14ac:dyDescent="0.25">
      <c r="A1797" s="13" t="s">
        <v>2811</v>
      </c>
      <c r="B1797">
        <v>1797</v>
      </c>
    </row>
    <row r="1798" spans="1:2" x14ac:dyDescent="0.25">
      <c r="A1798" s="13" t="s">
        <v>2940</v>
      </c>
      <c r="B1798">
        <v>1798</v>
      </c>
    </row>
    <row r="1799" spans="1:2" x14ac:dyDescent="0.25">
      <c r="A1799" s="13" t="s">
        <v>2321</v>
      </c>
      <c r="B1799">
        <v>1799</v>
      </c>
    </row>
    <row r="1800" spans="1:2" x14ac:dyDescent="0.25">
      <c r="A1800" s="13" t="s">
        <v>1608</v>
      </c>
      <c r="B1800">
        <v>1800</v>
      </c>
    </row>
    <row r="1801" spans="1:2" x14ac:dyDescent="0.25">
      <c r="A1801" s="13" t="s">
        <v>2081</v>
      </c>
      <c r="B1801">
        <v>1801</v>
      </c>
    </row>
    <row r="1802" spans="1:2" x14ac:dyDescent="0.25">
      <c r="A1802" s="13" t="s">
        <v>1055</v>
      </c>
      <c r="B1802">
        <v>1802</v>
      </c>
    </row>
    <row r="1803" spans="1:2" x14ac:dyDescent="0.25">
      <c r="A1803" s="13" t="s">
        <v>728</v>
      </c>
      <c r="B1803">
        <v>1803</v>
      </c>
    </row>
    <row r="1804" spans="1:2" x14ac:dyDescent="0.25">
      <c r="A1804" s="13" t="s">
        <v>1716</v>
      </c>
      <c r="B1804">
        <v>1804</v>
      </c>
    </row>
    <row r="1805" spans="1:2" x14ac:dyDescent="0.25">
      <c r="A1805" s="13" t="s">
        <v>837</v>
      </c>
      <c r="B1805">
        <v>1805</v>
      </c>
    </row>
    <row r="1806" spans="1:2" x14ac:dyDescent="0.25">
      <c r="A1806" s="13" t="s">
        <v>2463</v>
      </c>
      <c r="B1806">
        <v>1806</v>
      </c>
    </row>
    <row r="1807" spans="1:2" x14ac:dyDescent="0.25">
      <c r="A1807" s="13" t="s">
        <v>1966</v>
      </c>
      <c r="B1807">
        <v>1807</v>
      </c>
    </row>
    <row r="1808" spans="1:2" x14ac:dyDescent="0.25">
      <c r="A1808" s="13" t="s">
        <v>2616</v>
      </c>
      <c r="B1808">
        <v>1808</v>
      </c>
    </row>
    <row r="1809" spans="1:2" x14ac:dyDescent="0.25">
      <c r="A1809" s="13" t="s">
        <v>1669</v>
      </c>
      <c r="B1809">
        <v>1809</v>
      </c>
    </row>
    <row r="1810" spans="1:2" x14ac:dyDescent="0.25">
      <c r="A1810" s="13" t="s">
        <v>687</v>
      </c>
      <c r="B1810">
        <v>1810</v>
      </c>
    </row>
    <row r="1811" spans="1:2" x14ac:dyDescent="0.25">
      <c r="A1811" s="13" t="s">
        <v>1306</v>
      </c>
      <c r="B1811">
        <v>1811</v>
      </c>
    </row>
    <row r="1812" spans="1:2" x14ac:dyDescent="0.25">
      <c r="A1812" s="13" t="s">
        <v>2154</v>
      </c>
      <c r="B1812">
        <v>1812</v>
      </c>
    </row>
    <row r="1813" spans="1:2" x14ac:dyDescent="0.25">
      <c r="A1813" s="13" t="s">
        <v>1785</v>
      </c>
      <c r="B1813">
        <v>1813</v>
      </c>
    </row>
    <row r="1814" spans="1:2" x14ac:dyDescent="0.25">
      <c r="A1814" s="13" t="s">
        <v>2843</v>
      </c>
      <c r="B1814">
        <v>1814</v>
      </c>
    </row>
    <row r="1815" spans="1:2" x14ac:dyDescent="0.25">
      <c r="A1815" s="13" t="s">
        <v>2110</v>
      </c>
      <c r="B1815">
        <v>1815</v>
      </c>
    </row>
    <row r="1816" spans="1:2" x14ac:dyDescent="0.25">
      <c r="A1816" s="13" t="s">
        <v>244</v>
      </c>
      <c r="B1816">
        <v>1816</v>
      </c>
    </row>
    <row r="1817" spans="1:2" x14ac:dyDescent="0.25">
      <c r="A1817" s="13" t="s">
        <v>1981</v>
      </c>
      <c r="B1817">
        <v>1817</v>
      </c>
    </row>
    <row r="1818" spans="1:2" x14ac:dyDescent="0.25">
      <c r="A1818" s="13" t="s">
        <v>239</v>
      </c>
      <c r="B1818">
        <v>1818</v>
      </c>
    </row>
    <row r="1819" spans="1:2" x14ac:dyDescent="0.25">
      <c r="A1819" s="13" t="s">
        <v>880</v>
      </c>
      <c r="B1819">
        <v>1819</v>
      </c>
    </row>
    <row r="1820" spans="1:2" x14ac:dyDescent="0.25">
      <c r="A1820" s="13" t="s">
        <v>831</v>
      </c>
      <c r="B1820">
        <v>1820</v>
      </c>
    </row>
    <row r="1821" spans="1:2" x14ac:dyDescent="0.25">
      <c r="A1821" s="13" t="s">
        <v>1524</v>
      </c>
      <c r="B1821">
        <v>1821</v>
      </c>
    </row>
    <row r="1822" spans="1:2" x14ac:dyDescent="0.25">
      <c r="A1822" s="13" t="s">
        <v>2244</v>
      </c>
      <c r="B1822">
        <v>1822</v>
      </c>
    </row>
    <row r="1823" spans="1:2" x14ac:dyDescent="0.25">
      <c r="A1823" s="13" t="s">
        <v>493</v>
      </c>
      <c r="B1823">
        <v>1823</v>
      </c>
    </row>
    <row r="1824" spans="1:2" x14ac:dyDescent="0.25">
      <c r="A1824" s="13" t="s">
        <v>1846</v>
      </c>
      <c r="B1824">
        <v>1824</v>
      </c>
    </row>
    <row r="1825" spans="1:2" x14ac:dyDescent="0.25">
      <c r="A1825" s="13" t="s">
        <v>2473</v>
      </c>
      <c r="B1825">
        <v>1825</v>
      </c>
    </row>
    <row r="1826" spans="1:2" x14ac:dyDescent="0.25">
      <c r="A1826" s="13" t="s">
        <v>1435</v>
      </c>
      <c r="B1826">
        <v>1826</v>
      </c>
    </row>
    <row r="1827" spans="1:2" x14ac:dyDescent="0.25">
      <c r="A1827" s="13" t="s">
        <v>2632</v>
      </c>
      <c r="B1827">
        <v>1827</v>
      </c>
    </row>
    <row r="1828" spans="1:2" x14ac:dyDescent="0.25">
      <c r="A1828" s="13" t="s">
        <v>432</v>
      </c>
      <c r="B1828">
        <v>1828</v>
      </c>
    </row>
    <row r="1829" spans="1:2" x14ac:dyDescent="0.25">
      <c r="A1829" s="13" t="s">
        <v>1005</v>
      </c>
      <c r="B1829">
        <v>1829</v>
      </c>
    </row>
    <row r="1830" spans="1:2" x14ac:dyDescent="0.25">
      <c r="A1830" s="13" t="s">
        <v>938</v>
      </c>
      <c r="B1830">
        <v>1830</v>
      </c>
    </row>
    <row r="1831" spans="1:2" x14ac:dyDescent="0.25">
      <c r="A1831" s="13" t="s">
        <v>2386</v>
      </c>
      <c r="B1831">
        <v>1831</v>
      </c>
    </row>
    <row r="1832" spans="1:2" x14ac:dyDescent="0.25">
      <c r="A1832" s="13" t="s">
        <v>1892</v>
      </c>
      <c r="B1832">
        <v>1832</v>
      </c>
    </row>
    <row r="1833" spans="1:2" x14ac:dyDescent="0.25">
      <c r="A1833" s="13" t="s">
        <v>943</v>
      </c>
      <c r="B1833">
        <v>1833</v>
      </c>
    </row>
    <row r="1834" spans="1:2" x14ac:dyDescent="0.25">
      <c r="A1834" s="13" t="s">
        <v>993</v>
      </c>
      <c r="B1834">
        <v>1834</v>
      </c>
    </row>
    <row r="1835" spans="1:2" x14ac:dyDescent="0.25">
      <c r="A1835" s="13" t="s">
        <v>2359</v>
      </c>
      <c r="B1835">
        <v>1835</v>
      </c>
    </row>
    <row r="1836" spans="1:2" x14ac:dyDescent="0.25">
      <c r="A1836" s="13" t="s">
        <v>2753</v>
      </c>
      <c r="B1836">
        <v>1836</v>
      </c>
    </row>
    <row r="1837" spans="1:2" x14ac:dyDescent="0.25">
      <c r="A1837" s="13" t="s">
        <v>86</v>
      </c>
      <c r="B1837">
        <v>1837</v>
      </c>
    </row>
    <row r="1838" spans="1:2" x14ac:dyDescent="0.25">
      <c r="A1838" s="13" t="s">
        <v>1493</v>
      </c>
      <c r="B1838">
        <v>1838</v>
      </c>
    </row>
    <row r="1839" spans="1:2" x14ac:dyDescent="0.25">
      <c r="A1839" s="13" t="s">
        <v>2194</v>
      </c>
      <c r="B1839">
        <v>1839</v>
      </c>
    </row>
    <row r="1840" spans="1:2" x14ac:dyDescent="0.25">
      <c r="A1840" s="13" t="s">
        <v>2967</v>
      </c>
      <c r="B1840">
        <v>1840</v>
      </c>
    </row>
    <row r="1841" spans="1:2" x14ac:dyDescent="0.25">
      <c r="A1841" s="13" t="s">
        <v>1287</v>
      </c>
      <c r="B1841">
        <v>1841</v>
      </c>
    </row>
    <row r="1842" spans="1:2" x14ac:dyDescent="0.25">
      <c r="A1842" s="13" t="s">
        <v>2630</v>
      </c>
      <c r="B1842">
        <v>1842</v>
      </c>
    </row>
    <row r="1843" spans="1:2" x14ac:dyDescent="0.25">
      <c r="A1843" s="13" t="s">
        <v>741</v>
      </c>
      <c r="B1843">
        <v>1843</v>
      </c>
    </row>
    <row r="1844" spans="1:2" x14ac:dyDescent="0.25">
      <c r="A1844" s="13" t="s">
        <v>1681</v>
      </c>
      <c r="B1844">
        <v>1844</v>
      </c>
    </row>
    <row r="1845" spans="1:2" x14ac:dyDescent="0.25">
      <c r="A1845" s="13" t="s">
        <v>1383</v>
      </c>
      <c r="B1845">
        <v>1845</v>
      </c>
    </row>
    <row r="1846" spans="1:2" x14ac:dyDescent="0.25">
      <c r="A1846" s="13" t="s">
        <v>1050</v>
      </c>
      <c r="B1846">
        <v>1846</v>
      </c>
    </row>
    <row r="1847" spans="1:2" x14ac:dyDescent="0.25">
      <c r="A1847" s="13" t="s">
        <v>900</v>
      </c>
      <c r="B1847">
        <v>1847</v>
      </c>
    </row>
    <row r="1848" spans="1:2" x14ac:dyDescent="0.25">
      <c r="A1848" s="13" t="s">
        <v>2011</v>
      </c>
      <c r="B1848">
        <v>1848</v>
      </c>
    </row>
    <row r="1849" spans="1:2" x14ac:dyDescent="0.25">
      <c r="A1849" s="13" t="s">
        <v>2149</v>
      </c>
      <c r="B1849">
        <v>1849</v>
      </c>
    </row>
    <row r="1850" spans="1:2" x14ac:dyDescent="0.25">
      <c r="A1850" s="13" t="s">
        <v>1952</v>
      </c>
      <c r="B1850">
        <v>1850</v>
      </c>
    </row>
    <row r="1851" spans="1:2" x14ac:dyDescent="0.25">
      <c r="A1851" s="13" t="s">
        <v>1345</v>
      </c>
      <c r="B1851">
        <v>1851</v>
      </c>
    </row>
    <row r="1852" spans="1:2" x14ac:dyDescent="0.25">
      <c r="A1852" s="13" t="s">
        <v>2690</v>
      </c>
      <c r="B1852">
        <v>1852</v>
      </c>
    </row>
    <row r="1853" spans="1:2" x14ac:dyDescent="0.25">
      <c r="A1853" s="13" t="s">
        <v>1871</v>
      </c>
      <c r="B1853">
        <v>1853</v>
      </c>
    </row>
    <row r="1854" spans="1:2" x14ac:dyDescent="0.25">
      <c r="A1854" s="13" t="s">
        <v>798</v>
      </c>
      <c r="B1854">
        <v>1854</v>
      </c>
    </row>
    <row r="1855" spans="1:2" x14ac:dyDescent="0.25">
      <c r="A1855" s="13" t="s">
        <v>1130</v>
      </c>
      <c r="B1855">
        <v>1855</v>
      </c>
    </row>
    <row r="1856" spans="1:2" x14ac:dyDescent="0.25">
      <c r="A1856" s="13" t="s">
        <v>612</v>
      </c>
      <c r="B1856">
        <v>1856</v>
      </c>
    </row>
    <row r="1857" spans="1:2" x14ac:dyDescent="0.25">
      <c r="A1857" s="13" t="s">
        <v>2853</v>
      </c>
      <c r="B1857">
        <v>1857</v>
      </c>
    </row>
    <row r="1858" spans="1:2" x14ac:dyDescent="0.25">
      <c r="A1858" s="13" t="s">
        <v>2190</v>
      </c>
      <c r="B1858">
        <v>1858</v>
      </c>
    </row>
    <row r="1859" spans="1:2" x14ac:dyDescent="0.25">
      <c r="A1859" s="13" t="s">
        <v>711</v>
      </c>
      <c r="B1859">
        <v>1859</v>
      </c>
    </row>
    <row r="1860" spans="1:2" x14ac:dyDescent="0.25">
      <c r="A1860" s="13" t="s">
        <v>2308</v>
      </c>
      <c r="B1860">
        <v>1860</v>
      </c>
    </row>
    <row r="1861" spans="1:2" x14ac:dyDescent="0.25">
      <c r="A1861" s="13" t="s">
        <v>109</v>
      </c>
      <c r="B1861">
        <v>1861</v>
      </c>
    </row>
    <row r="1862" spans="1:2" x14ac:dyDescent="0.25">
      <c r="A1862" s="13" t="s">
        <v>36</v>
      </c>
      <c r="B1862">
        <v>1862</v>
      </c>
    </row>
    <row r="1863" spans="1:2" x14ac:dyDescent="0.25">
      <c r="A1863" s="13" t="s">
        <v>2792</v>
      </c>
      <c r="B1863">
        <v>1863</v>
      </c>
    </row>
    <row r="1864" spans="1:2" x14ac:dyDescent="0.25">
      <c r="A1864" s="13" t="s">
        <v>2700</v>
      </c>
      <c r="B1864">
        <v>1864</v>
      </c>
    </row>
    <row r="1865" spans="1:2" x14ac:dyDescent="0.25">
      <c r="A1865" s="13" t="s">
        <v>811</v>
      </c>
      <c r="B1865">
        <v>1865</v>
      </c>
    </row>
    <row r="1866" spans="1:2" x14ac:dyDescent="0.25">
      <c r="A1866" s="13" t="s">
        <v>2075</v>
      </c>
      <c r="B1866">
        <v>1866</v>
      </c>
    </row>
    <row r="1867" spans="1:2" x14ac:dyDescent="0.25">
      <c r="A1867" s="13" t="s">
        <v>1331</v>
      </c>
      <c r="B1867">
        <v>1867</v>
      </c>
    </row>
    <row r="1868" spans="1:2" x14ac:dyDescent="0.25">
      <c r="A1868" s="13" t="s">
        <v>2391</v>
      </c>
      <c r="B1868">
        <v>1868</v>
      </c>
    </row>
    <row r="1869" spans="1:2" x14ac:dyDescent="0.25">
      <c r="A1869" s="13" t="s">
        <v>287</v>
      </c>
      <c r="B1869">
        <v>1869</v>
      </c>
    </row>
    <row r="1870" spans="1:2" x14ac:dyDescent="0.25">
      <c r="A1870" s="13" t="s">
        <v>2223</v>
      </c>
      <c r="B1870">
        <v>1870</v>
      </c>
    </row>
    <row r="1871" spans="1:2" x14ac:dyDescent="0.25">
      <c r="A1871" s="13" t="s">
        <v>953</v>
      </c>
      <c r="B1871">
        <v>1871</v>
      </c>
    </row>
    <row r="1872" spans="1:2" x14ac:dyDescent="0.25">
      <c r="A1872" s="13" t="s">
        <v>97</v>
      </c>
      <c r="B1872">
        <v>1872</v>
      </c>
    </row>
    <row r="1873" spans="1:2" x14ac:dyDescent="0.25">
      <c r="A1873" s="13" t="s">
        <v>691</v>
      </c>
      <c r="B1873">
        <v>1873</v>
      </c>
    </row>
    <row r="1874" spans="1:2" x14ac:dyDescent="0.25">
      <c r="A1874" s="13" t="s">
        <v>713</v>
      </c>
      <c r="B1874">
        <v>1874</v>
      </c>
    </row>
    <row r="1875" spans="1:2" x14ac:dyDescent="0.25">
      <c r="A1875" s="13" t="s">
        <v>654</v>
      </c>
      <c r="B1875">
        <v>1875</v>
      </c>
    </row>
    <row r="1876" spans="1:2" x14ac:dyDescent="0.25">
      <c r="A1876" s="13" t="s">
        <v>2460</v>
      </c>
      <c r="B1876">
        <v>1876</v>
      </c>
    </row>
    <row r="1877" spans="1:2" x14ac:dyDescent="0.25">
      <c r="A1877" s="13" t="s">
        <v>2357</v>
      </c>
      <c r="B1877">
        <v>1877</v>
      </c>
    </row>
    <row r="1878" spans="1:2" x14ac:dyDescent="0.25">
      <c r="A1878" s="13" t="s">
        <v>996</v>
      </c>
      <c r="B1878">
        <v>1878</v>
      </c>
    </row>
    <row r="1879" spans="1:2" x14ac:dyDescent="0.25">
      <c r="A1879" s="13" t="s">
        <v>2673</v>
      </c>
      <c r="B1879">
        <v>1879</v>
      </c>
    </row>
    <row r="1880" spans="1:2" x14ac:dyDescent="0.25">
      <c r="A1880" s="13" t="s">
        <v>262</v>
      </c>
      <c r="B1880">
        <v>1880</v>
      </c>
    </row>
    <row r="1881" spans="1:2" x14ac:dyDescent="0.25">
      <c r="A1881" s="13" t="s">
        <v>1394</v>
      </c>
      <c r="B1881">
        <v>1881</v>
      </c>
    </row>
    <row r="1882" spans="1:2" x14ac:dyDescent="0.25">
      <c r="A1882" s="13" t="s">
        <v>708</v>
      </c>
      <c r="B1882">
        <v>1882</v>
      </c>
    </row>
    <row r="1883" spans="1:2" x14ac:dyDescent="0.25">
      <c r="A1883" s="13" t="s">
        <v>2955</v>
      </c>
      <c r="B1883">
        <v>1883</v>
      </c>
    </row>
    <row r="1884" spans="1:2" x14ac:dyDescent="0.25">
      <c r="A1884" s="13" t="s">
        <v>794</v>
      </c>
      <c r="B1884">
        <v>1884</v>
      </c>
    </row>
    <row r="1885" spans="1:2" x14ac:dyDescent="0.25">
      <c r="A1885" s="13" t="s">
        <v>472</v>
      </c>
      <c r="B1885">
        <v>1885</v>
      </c>
    </row>
    <row r="1886" spans="1:2" x14ac:dyDescent="0.25">
      <c r="A1886" s="13" t="s">
        <v>1021</v>
      </c>
      <c r="B1886">
        <v>1886</v>
      </c>
    </row>
    <row r="1887" spans="1:2" x14ac:dyDescent="0.25">
      <c r="A1887" s="13" t="s">
        <v>254</v>
      </c>
      <c r="B1887">
        <v>1887</v>
      </c>
    </row>
    <row r="1888" spans="1:2" x14ac:dyDescent="0.25">
      <c r="A1888" s="13" t="s">
        <v>2012</v>
      </c>
      <c r="B1888">
        <v>1888</v>
      </c>
    </row>
    <row r="1889" spans="1:2" x14ac:dyDescent="0.25">
      <c r="A1889" s="13" t="s">
        <v>614</v>
      </c>
      <c r="B1889">
        <v>1889</v>
      </c>
    </row>
    <row r="1890" spans="1:2" x14ac:dyDescent="0.25">
      <c r="A1890" s="13" t="s">
        <v>2894</v>
      </c>
      <c r="B1890">
        <v>1890</v>
      </c>
    </row>
    <row r="1891" spans="1:2" x14ac:dyDescent="0.25">
      <c r="A1891" s="13" t="s">
        <v>1244</v>
      </c>
      <c r="B1891">
        <v>1891</v>
      </c>
    </row>
    <row r="1892" spans="1:2" x14ac:dyDescent="0.25">
      <c r="A1892" s="13" t="s">
        <v>2339</v>
      </c>
      <c r="B1892">
        <v>1892</v>
      </c>
    </row>
    <row r="1893" spans="1:2" x14ac:dyDescent="0.25">
      <c r="A1893" s="13" t="s">
        <v>1416</v>
      </c>
      <c r="B1893">
        <v>1893</v>
      </c>
    </row>
    <row r="1894" spans="1:2" x14ac:dyDescent="0.25">
      <c r="A1894" s="13" t="s">
        <v>492</v>
      </c>
      <c r="B1894">
        <v>1894</v>
      </c>
    </row>
    <row r="1895" spans="1:2" x14ac:dyDescent="0.25">
      <c r="A1895" s="13" t="s">
        <v>1315</v>
      </c>
      <c r="B1895">
        <v>1895</v>
      </c>
    </row>
    <row r="1896" spans="1:2" x14ac:dyDescent="0.25">
      <c r="A1896" s="13" t="s">
        <v>1116</v>
      </c>
      <c r="B1896">
        <v>1896</v>
      </c>
    </row>
    <row r="1897" spans="1:2" x14ac:dyDescent="0.25">
      <c r="A1897" s="13" t="s">
        <v>1411</v>
      </c>
      <c r="B1897">
        <v>1897</v>
      </c>
    </row>
    <row r="1898" spans="1:2" x14ac:dyDescent="0.25">
      <c r="A1898" s="13" t="s">
        <v>2520</v>
      </c>
      <c r="B1898">
        <v>1898</v>
      </c>
    </row>
    <row r="1899" spans="1:2" x14ac:dyDescent="0.25">
      <c r="A1899" s="13" t="s">
        <v>1264</v>
      </c>
      <c r="B1899">
        <v>1899</v>
      </c>
    </row>
    <row r="1900" spans="1:2" x14ac:dyDescent="0.25">
      <c r="A1900" s="13" t="s">
        <v>60</v>
      </c>
      <c r="B1900">
        <v>1900</v>
      </c>
    </row>
    <row r="1901" spans="1:2" x14ac:dyDescent="0.25">
      <c r="A1901" s="13" t="s">
        <v>1967</v>
      </c>
      <c r="B1901">
        <v>1901</v>
      </c>
    </row>
    <row r="1902" spans="1:2" x14ac:dyDescent="0.25">
      <c r="A1902" s="13" t="s">
        <v>497</v>
      </c>
      <c r="B1902">
        <v>1902</v>
      </c>
    </row>
    <row r="1903" spans="1:2" x14ac:dyDescent="0.25">
      <c r="A1903" s="13" t="s">
        <v>1865</v>
      </c>
      <c r="B1903">
        <v>1903</v>
      </c>
    </row>
    <row r="1904" spans="1:2" x14ac:dyDescent="0.25">
      <c r="A1904" s="13" t="s">
        <v>1106</v>
      </c>
      <c r="B1904">
        <v>1904</v>
      </c>
    </row>
    <row r="1905" spans="1:2" x14ac:dyDescent="0.25">
      <c r="A1905" s="13" t="s">
        <v>2818</v>
      </c>
      <c r="B1905">
        <v>1905</v>
      </c>
    </row>
    <row r="1906" spans="1:2" x14ac:dyDescent="0.25">
      <c r="A1906" s="13" t="s">
        <v>2808</v>
      </c>
      <c r="B1906">
        <v>1906</v>
      </c>
    </row>
    <row r="1907" spans="1:2" x14ac:dyDescent="0.25">
      <c r="A1907" s="13" t="s">
        <v>651</v>
      </c>
      <c r="B1907">
        <v>1907</v>
      </c>
    </row>
    <row r="1908" spans="1:2" x14ac:dyDescent="0.25">
      <c r="A1908" s="13" t="s">
        <v>1076</v>
      </c>
      <c r="B1908">
        <v>1908</v>
      </c>
    </row>
    <row r="1909" spans="1:2" x14ac:dyDescent="0.25">
      <c r="A1909" s="13" t="s">
        <v>513</v>
      </c>
      <c r="B1909">
        <v>1909</v>
      </c>
    </row>
    <row r="1910" spans="1:2" x14ac:dyDescent="0.25">
      <c r="A1910" s="13" t="s">
        <v>1393</v>
      </c>
      <c r="B1910">
        <v>1910</v>
      </c>
    </row>
    <row r="1911" spans="1:2" x14ac:dyDescent="0.25">
      <c r="A1911" s="13" t="s">
        <v>2714</v>
      </c>
      <c r="B1911">
        <v>1911</v>
      </c>
    </row>
    <row r="1912" spans="1:2" x14ac:dyDescent="0.25">
      <c r="A1912" s="13" t="s">
        <v>907</v>
      </c>
      <c r="B1912">
        <v>1912</v>
      </c>
    </row>
    <row r="1913" spans="1:2" x14ac:dyDescent="0.25">
      <c r="A1913" s="13" t="s">
        <v>132</v>
      </c>
      <c r="B1913">
        <v>1913</v>
      </c>
    </row>
    <row r="1914" spans="1:2" x14ac:dyDescent="0.25">
      <c r="A1914" s="13" t="s">
        <v>2003</v>
      </c>
      <c r="B1914">
        <v>1914</v>
      </c>
    </row>
    <row r="1915" spans="1:2" x14ac:dyDescent="0.25">
      <c r="A1915" s="13" t="s">
        <v>2844</v>
      </c>
      <c r="B1915">
        <v>1915</v>
      </c>
    </row>
    <row r="1916" spans="1:2" x14ac:dyDescent="0.25">
      <c r="A1916" s="13" t="s">
        <v>1687</v>
      </c>
      <c r="B1916">
        <v>1916</v>
      </c>
    </row>
    <row r="1917" spans="1:2" x14ac:dyDescent="0.25">
      <c r="A1917" s="13" t="s">
        <v>1957</v>
      </c>
      <c r="B1917">
        <v>1917</v>
      </c>
    </row>
    <row r="1918" spans="1:2" x14ac:dyDescent="0.25">
      <c r="A1918" s="13" t="s">
        <v>91</v>
      </c>
      <c r="B1918">
        <v>1918</v>
      </c>
    </row>
    <row r="1919" spans="1:2" x14ac:dyDescent="0.25">
      <c r="A1919" s="13" t="s">
        <v>491</v>
      </c>
      <c r="B1919">
        <v>1919</v>
      </c>
    </row>
    <row r="1920" spans="1:2" x14ac:dyDescent="0.25">
      <c r="A1920" s="13" t="s">
        <v>2943</v>
      </c>
      <c r="B1920">
        <v>1920</v>
      </c>
    </row>
    <row r="1921" spans="1:2" x14ac:dyDescent="0.25">
      <c r="A1921" s="13" t="s">
        <v>2389</v>
      </c>
      <c r="B1921">
        <v>1921</v>
      </c>
    </row>
    <row r="1922" spans="1:2" x14ac:dyDescent="0.25">
      <c r="A1922" s="13" t="s">
        <v>2254</v>
      </c>
      <c r="B1922">
        <v>1922</v>
      </c>
    </row>
    <row r="1923" spans="1:2" x14ac:dyDescent="0.25">
      <c r="A1923" s="13" t="s">
        <v>1099</v>
      </c>
      <c r="B1923">
        <v>1923</v>
      </c>
    </row>
    <row r="1924" spans="1:2" x14ac:dyDescent="0.25">
      <c r="A1924" s="13" t="s">
        <v>2440</v>
      </c>
      <c r="B1924">
        <v>1924</v>
      </c>
    </row>
    <row r="1925" spans="1:2" x14ac:dyDescent="0.25">
      <c r="A1925" s="13" t="s">
        <v>2288</v>
      </c>
      <c r="B1925">
        <v>1925</v>
      </c>
    </row>
    <row r="1926" spans="1:2" x14ac:dyDescent="0.25">
      <c r="A1926" s="13" t="s">
        <v>1461</v>
      </c>
      <c r="B1926">
        <v>1926</v>
      </c>
    </row>
    <row r="1927" spans="1:2" x14ac:dyDescent="0.25">
      <c r="A1927" s="13" t="s">
        <v>1919</v>
      </c>
      <c r="B1927">
        <v>1927</v>
      </c>
    </row>
    <row r="1928" spans="1:2" x14ac:dyDescent="0.25">
      <c r="A1928" s="13" t="s">
        <v>2189</v>
      </c>
      <c r="B1928">
        <v>1928</v>
      </c>
    </row>
    <row r="1929" spans="1:2" x14ac:dyDescent="0.25">
      <c r="A1929" s="13" t="s">
        <v>2489</v>
      </c>
      <c r="B1929">
        <v>1929</v>
      </c>
    </row>
    <row r="1930" spans="1:2" x14ac:dyDescent="0.25">
      <c r="A1930" s="13" t="s">
        <v>2303</v>
      </c>
      <c r="B1930">
        <v>1930</v>
      </c>
    </row>
    <row r="1931" spans="1:2" x14ac:dyDescent="0.25">
      <c r="A1931" s="13" t="s">
        <v>1500</v>
      </c>
      <c r="B1931">
        <v>1931</v>
      </c>
    </row>
    <row r="1932" spans="1:2" x14ac:dyDescent="0.25">
      <c r="A1932" s="13" t="s">
        <v>940</v>
      </c>
      <c r="B1932">
        <v>1932</v>
      </c>
    </row>
    <row r="1933" spans="1:2" x14ac:dyDescent="0.25">
      <c r="A1933" s="13" t="s">
        <v>2505</v>
      </c>
      <c r="B1933">
        <v>1933</v>
      </c>
    </row>
    <row r="1934" spans="1:2" x14ac:dyDescent="0.25">
      <c r="A1934" s="13" t="s">
        <v>1025</v>
      </c>
      <c r="B1934">
        <v>1934</v>
      </c>
    </row>
    <row r="1935" spans="1:2" x14ac:dyDescent="0.25">
      <c r="A1935" s="13" t="s">
        <v>1799</v>
      </c>
      <c r="B1935">
        <v>1935</v>
      </c>
    </row>
    <row r="1936" spans="1:2" x14ac:dyDescent="0.25">
      <c r="A1936" s="13" t="s">
        <v>1454</v>
      </c>
      <c r="B1936">
        <v>1936</v>
      </c>
    </row>
    <row r="1937" spans="1:2" x14ac:dyDescent="0.25">
      <c r="A1937" s="13" t="s">
        <v>2168</v>
      </c>
      <c r="B1937">
        <v>1937</v>
      </c>
    </row>
    <row r="1938" spans="1:2" x14ac:dyDescent="0.25">
      <c r="A1938" s="13" t="s">
        <v>701</v>
      </c>
      <c r="B1938">
        <v>1938</v>
      </c>
    </row>
    <row r="1939" spans="1:2" x14ac:dyDescent="0.25">
      <c r="A1939" s="13" t="s">
        <v>2174</v>
      </c>
      <c r="B1939">
        <v>1939</v>
      </c>
    </row>
    <row r="1940" spans="1:2" x14ac:dyDescent="0.25">
      <c r="A1940" s="13" t="s">
        <v>1161</v>
      </c>
      <c r="B1940">
        <v>1940</v>
      </c>
    </row>
    <row r="1941" spans="1:2" x14ac:dyDescent="0.25">
      <c r="A1941" s="13" t="s">
        <v>1516</v>
      </c>
      <c r="B1941">
        <v>1941</v>
      </c>
    </row>
    <row r="1942" spans="1:2" x14ac:dyDescent="0.25">
      <c r="A1942" s="13" t="s">
        <v>2873</v>
      </c>
      <c r="B1942">
        <v>1942</v>
      </c>
    </row>
    <row r="1943" spans="1:2" x14ac:dyDescent="0.25">
      <c r="A1943" s="13" t="s">
        <v>2219</v>
      </c>
      <c r="B1943">
        <v>1943</v>
      </c>
    </row>
    <row r="1944" spans="1:2" x14ac:dyDescent="0.25">
      <c r="A1944" s="13" t="s">
        <v>2475</v>
      </c>
      <c r="B1944">
        <v>1944</v>
      </c>
    </row>
    <row r="1945" spans="1:2" x14ac:dyDescent="0.25">
      <c r="A1945" s="13" t="s">
        <v>2299</v>
      </c>
      <c r="B1945">
        <v>1945</v>
      </c>
    </row>
    <row r="1946" spans="1:2" x14ac:dyDescent="0.25">
      <c r="A1946" s="13" t="s">
        <v>1553</v>
      </c>
      <c r="B1946">
        <v>1946</v>
      </c>
    </row>
    <row r="1947" spans="1:2" x14ac:dyDescent="0.25">
      <c r="A1947" s="13" t="s">
        <v>384</v>
      </c>
      <c r="B1947">
        <v>1947</v>
      </c>
    </row>
    <row r="1948" spans="1:2" x14ac:dyDescent="0.25">
      <c r="A1948" s="13" t="s">
        <v>1668</v>
      </c>
      <c r="B1948">
        <v>1948</v>
      </c>
    </row>
    <row r="1949" spans="1:2" x14ac:dyDescent="0.25">
      <c r="A1949" s="13" t="s">
        <v>1991</v>
      </c>
      <c r="B1949">
        <v>1949</v>
      </c>
    </row>
    <row r="1950" spans="1:2" x14ac:dyDescent="0.25">
      <c r="A1950" s="13" t="s">
        <v>1254</v>
      </c>
      <c r="B1950">
        <v>1950</v>
      </c>
    </row>
    <row r="1951" spans="1:2" x14ac:dyDescent="0.25">
      <c r="A1951" s="13" t="s">
        <v>926</v>
      </c>
      <c r="B1951">
        <v>1951</v>
      </c>
    </row>
    <row r="1952" spans="1:2" x14ac:dyDescent="0.25">
      <c r="A1952" s="13" t="s">
        <v>2252</v>
      </c>
      <c r="B1952">
        <v>1952</v>
      </c>
    </row>
    <row r="1953" spans="1:2" x14ac:dyDescent="0.25">
      <c r="A1953" s="13" t="s">
        <v>1259</v>
      </c>
      <c r="B1953">
        <v>1953</v>
      </c>
    </row>
    <row r="1954" spans="1:2" x14ac:dyDescent="0.25">
      <c r="A1954" s="13" t="s">
        <v>2525</v>
      </c>
      <c r="B1954">
        <v>1954</v>
      </c>
    </row>
    <row r="1955" spans="1:2" x14ac:dyDescent="0.25">
      <c r="A1955" s="13" t="s">
        <v>751</v>
      </c>
      <c r="B1955">
        <v>1955</v>
      </c>
    </row>
    <row r="1956" spans="1:2" x14ac:dyDescent="0.25">
      <c r="A1956" s="13" t="s">
        <v>526</v>
      </c>
      <c r="B1956">
        <v>1956</v>
      </c>
    </row>
    <row r="1957" spans="1:2" x14ac:dyDescent="0.25">
      <c r="A1957" s="13" t="s">
        <v>146</v>
      </c>
      <c r="B1957">
        <v>1957</v>
      </c>
    </row>
    <row r="1958" spans="1:2" x14ac:dyDescent="0.25">
      <c r="A1958" s="13" t="s">
        <v>829</v>
      </c>
      <c r="B1958">
        <v>1958</v>
      </c>
    </row>
    <row r="1959" spans="1:2" x14ac:dyDescent="0.25">
      <c r="A1959" s="13" t="s">
        <v>1367</v>
      </c>
      <c r="B1959">
        <v>1959</v>
      </c>
    </row>
    <row r="1960" spans="1:2" x14ac:dyDescent="0.25">
      <c r="A1960" s="13" t="s">
        <v>2483</v>
      </c>
      <c r="B1960">
        <v>1960</v>
      </c>
    </row>
    <row r="1961" spans="1:2" x14ac:dyDescent="0.25">
      <c r="A1961" s="13" t="s">
        <v>1389</v>
      </c>
      <c r="B1961">
        <v>1961</v>
      </c>
    </row>
    <row r="1962" spans="1:2" x14ac:dyDescent="0.25">
      <c r="A1962" s="13" t="s">
        <v>2785</v>
      </c>
      <c r="B1962">
        <v>1962</v>
      </c>
    </row>
    <row r="1963" spans="1:2" x14ac:dyDescent="0.25">
      <c r="A1963" s="13" t="s">
        <v>696</v>
      </c>
      <c r="B1963">
        <v>1963</v>
      </c>
    </row>
    <row r="1964" spans="1:2" x14ac:dyDescent="0.25">
      <c r="A1964" s="13" t="s">
        <v>3011</v>
      </c>
      <c r="B1964">
        <v>1964</v>
      </c>
    </row>
    <row r="1965" spans="1:2" x14ac:dyDescent="0.25">
      <c r="A1965" s="13" t="s">
        <v>441</v>
      </c>
      <c r="B1965">
        <v>1965</v>
      </c>
    </row>
    <row r="1966" spans="1:2" x14ac:dyDescent="0.25">
      <c r="A1966" s="13" t="s">
        <v>862</v>
      </c>
      <c r="B1966">
        <v>1966</v>
      </c>
    </row>
    <row r="1967" spans="1:2" x14ac:dyDescent="0.25">
      <c r="A1967" s="13" t="s">
        <v>550</v>
      </c>
      <c r="B1967">
        <v>1967</v>
      </c>
    </row>
    <row r="1968" spans="1:2" x14ac:dyDescent="0.25">
      <c r="A1968" s="13" t="s">
        <v>2511</v>
      </c>
      <c r="B1968">
        <v>1968</v>
      </c>
    </row>
    <row r="1969" spans="1:2" x14ac:dyDescent="0.25">
      <c r="A1969" s="13" t="s">
        <v>825</v>
      </c>
      <c r="B1969">
        <v>1969</v>
      </c>
    </row>
    <row r="1970" spans="1:2" x14ac:dyDescent="0.25">
      <c r="A1970" s="13" t="s">
        <v>508</v>
      </c>
      <c r="B1970">
        <v>1970</v>
      </c>
    </row>
    <row r="1971" spans="1:2" x14ac:dyDescent="0.25">
      <c r="A1971" s="13" t="s">
        <v>1628</v>
      </c>
      <c r="B1971">
        <v>1971</v>
      </c>
    </row>
    <row r="1972" spans="1:2" x14ac:dyDescent="0.25">
      <c r="A1972" s="13" t="s">
        <v>1387</v>
      </c>
      <c r="B1972">
        <v>1972</v>
      </c>
    </row>
    <row r="1973" spans="1:2" x14ac:dyDescent="0.25">
      <c r="A1973" s="13" t="s">
        <v>1794</v>
      </c>
      <c r="B1973">
        <v>1973</v>
      </c>
    </row>
    <row r="1974" spans="1:2" x14ac:dyDescent="0.25">
      <c r="A1974" s="13" t="s">
        <v>370</v>
      </c>
      <c r="B1974">
        <v>1974</v>
      </c>
    </row>
    <row r="1975" spans="1:2" x14ac:dyDescent="0.25">
      <c r="A1975" s="13" t="s">
        <v>404</v>
      </c>
      <c r="B1975">
        <v>1975</v>
      </c>
    </row>
    <row r="1976" spans="1:2" x14ac:dyDescent="0.25">
      <c r="A1976" s="13" t="s">
        <v>2296</v>
      </c>
      <c r="B1976">
        <v>1976</v>
      </c>
    </row>
    <row r="1977" spans="1:2" x14ac:dyDescent="0.25">
      <c r="A1977" s="13" t="s">
        <v>867</v>
      </c>
      <c r="B1977">
        <v>1977</v>
      </c>
    </row>
    <row r="1978" spans="1:2" x14ac:dyDescent="0.25">
      <c r="A1978" s="13" t="s">
        <v>300</v>
      </c>
      <c r="B1978">
        <v>1978</v>
      </c>
    </row>
    <row r="1979" spans="1:2" x14ac:dyDescent="0.25">
      <c r="A1979" s="13" t="s">
        <v>2613</v>
      </c>
      <c r="B1979">
        <v>1979</v>
      </c>
    </row>
    <row r="1980" spans="1:2" x14ac:dyDescent="0.25">
      <c r="A1980" s="13" t="s">
        <v>66</v>
      </c>
      <c r="B1980">
        <v>1980</v>
      </c>
    </row>
    <row r="1981" spans="1:2" x14ac:dyDescent="0.25">
      <c r="A1981" s="13" t="s">
        <v>618</v>
      </c>
      <c r="B1981">
        <v>1981</v>
      </c>
    </row>
    <row r="1982" spans="1:2" x14ac:dyDescent="0.25">
      <c r="A1982" s="13" t="s">
        <v>661</v>
      </c>
      <c r="B1982">
        <v>1982</v>
      </c>
    </row>
    <row r="1983" spans="1:2" x14ac:dyDescent="0.25">
      <c r="A1983" s="13" t="s">
        <v>909</v>
      </c>
      <c r="B1983">
        <v>1983</v>
      </c>
    </row>
    <row r="1984" spans="1:2" x14ac:dyDescent="0.25">
      <c r="A1984" s="13" t="s">
        <v>2373</v>
      </c>
      <c r="B1984">
        <v>1984</v>
      </c>
    </row>
    <row r="1985" spans="1:2" x14ac:dyDescent="0.25">
      <c r="A1985" s="13" t="s">
        <v>366</v>
      </c>
      <c r="B1985">
        <v>1985</v>
      </c>
    </row>
    <row r="1986" spans="1:2" x14ac:dyDescent="0.25">
      <c r="A1986" s="13" t="s">
        <v>871</v>
      </c>
      <c r="B1986">
        <v>1986</v>
      </c>
    </row>
    <row r="1987" spans="1:2" x14ac:dyDescent="0.25">
      <c r="A1987" s="13" t="s">
        <v>598</v>
      </c>
      <c r="B1987">
        <v>1987</v>
      </c>
    </row>
    <row r="1988" spans="1:2" x14ac:dyDescent="0.25">
      <c r="A1988" s="13" t="s">
        <v>1485</v>
      </c>
      <c r="B1988">
        <v>1988</v>
      </c>
    </row>
    <row r="1989" spans="1:2" x14ac:dyDescent="0.25">
      <c r="A1989" s="13" t="s">
        <v>2294</v>
      </c>
      <c r="B1989">
        <v>1989</v>
      </c>
    </row>
    <row r="1990" spans="1:2" x14ac:dyDescent="0.25">
      <c r="A1990" s="13" t="s">
        <v>890</v>
      </c>
      <c r="B1990">
        <v>1990</v>
      </c>
    </row>
    <row r="1991" spans="1:2" x14ac:dyDescent="0.25">
      <c r="A1991" s="13" t="s">
        <v>2310</v>
      </c>
      <c r="B1991">
        <v>1991</v>
      </c>
    </row>
    <row r="1992" spans="1:2" x14ac:dyDescent="0.25">
      <c r="A1992" s="13" t="s">
        <v>215</v>
      </c>
      <c r="B1992">
        <v>1992</v>
      </c>
    </row>
    <row r="1993" spans="1:2" x14ac:dyDescent="0.25">
      <c r="A1993" s="13" t="s">
        <v>295</v>
      </c>
      <c r="B1993">
        <v>1993</v>
      </c>
    </row>
    <row r="1994" spans="1:2" x14ac:dyDescent="0.25">
      <c r="A1994" s="13" t="s">
        <v>2335</v>
      </c>
      <c r="B1994">
        <v>1994</v>
      </c>
    </row>
    <row r="1995" spans="1:2" x14ac:dyDescent="0.25">
      <c r="A1995" s="13" t="s">
        <v>2361</v>
      </c>
      <c r="B1995">
        <v>1995</v>
      </c>
    </row>
    <row r="1996" spans="1:2" x14ac:dyDescent="0.25">
      <c r="A1996" s="13" t="s">
        <v>1430</v>
      </c>
      <c r="B1996">
        <v>1996</v>
      </c>
    </row>
    <row r="1997" spans="1:2" x14ac:dyDescent="0.25">
      <c r="A1997" s="13" t="s">
        <v>289</v>
      </c>
      <c r="B1997">
        <v>1997</v>
      </c>
    </row>
    <row r="1998" spans="1:2" x14ac:dyDescent="0.25">
      <c r="A1998" s="13" t="s">
        <v>2766</v>
      </c>
      <c r="B1998">
        <v>1998</v>
      </c>
    </row>
    <row r="1999" spans="1:2" x14ac:dyDescent="0.25">
      <c r="A1999" s="13" t="s">
        <v>2077</v>
      </c>
      <c r="B1999">
        <v>1999</v>
      </c>
    </row>
    <row r="2000" spans="1:2" x14ac:dyDescent="0.25">
      <c r="A2000" s="13" t="s">
        <v>601</v>
      </c>
      <c r="B2000">
        <v>2000</v>
      </c>
    </row>
    <row r="2001" spans="1:2" x14ac:dyDescent="0.25">
      <c r="A2001" s="13" t="s">
        <v>2183</v>
      </c>
      <c r="B2001">
        <v>2001</v>
      </c>
    </row>
    <row r="2002" spans="1:2" x14ac:dyDescent="0.25">
      <c r="A2002" s="13" t="s">
        <v>975</v>
      </c>
      <c r="B2002">
        <v>2002</v>
      </c>
    </row>
    <row r="2003" spans="1:2" x14ac:dyDescent="0.25">
      <c r="A2003" s="13" t="s">
        <v>893</v>
      </c>
      <c r="B2003">
        <v>2003</v>
      </c>
    </row>
    <row r="2004" spans="1:2" x14ac:dyDescent="0.25">
      <c r="A2004" s="13" t="s">
        <v>2825</v>
      </c>
      <c r="B2004">
        <v>2004</v>
      </c>
    </row>
    <row r="2005" spans="1:2" x14ac:dyDescent="0.25">
      <c r="A2005" s="13" t="s">
        <v>827</v>
      </c>
      <c r="B2005">
        <v>2005</v>
      </c>
    </row>
    <row r="2006" spans="1:2" x14ac:dyDescent="0.25">
      <c r="A2006" s="13" t="s">
        <v>1496</v>
      </c>
      <c r="B2006">
        <v>2006</v>
      </c>
    </row>
    <row r="2007" spans="1:2" x14ac:dyDescent="0.25">
      <c r="A2007" s="13" t="s">
        <v>2330</v>
      </c>
      <c r="B2007">
        <v>2007</v>
      </c>
    </row>
    <row r="2008" spans="1:2" x14ac:dyDescent="0.25">
      <c r="A2008" s="13" t="s">
        <v>1675</v>
      </c>
      <c r="B2008">
        <v>2008</v>
      </c>
    </row>
    <row r="2009" spans="1:2" x14ac:dyDescent="0.25">
      <c r="A2009" s="13" t="s">
        <v>301</v>
      </c>
      <c r="B2009">
        <v>2009</v>
      </c>
    </row>
    <row r="2010" spans="1:2" x14ac:dyDescent="0.25">
      <c r="A2010" s="13" t="s">
        <v>806</v>
      </c>
      <c r="B2010">
        <v>2010</v>
      </c>
    </row>
    <row r="2011" spans="1:2" x14ac:dyDescent="0.25">
      <c r="A2011" s="13" t="s">
        <v>227</v>
      </c>
      <c r="B2011">
        <v>2011</v>
      </c>
    </row>
    <row r="2012" spans="1:2" x14ac:dyDescent="0.25">
      <c r="A2012" s="13" t="s">
        <v>153</v>
      </c>
      <c r="B2012">
        <v>2012</v>
      </c>
    </row>
    <row r="2013" spans="1:2" x14ac:dyDescent="0.25">
      <c r="A2013" s="13" t="s">
        <v>2849</v>
      </c>
      <c r="B2013">
        <v>2013</v>
      </c>
    </row>
    <row r="2014" spans="1:2" x14ac:dyDescent="0.25">
      <c r="A2014" s="13" t="s">
        <v>2287</v>
      </c>
      <c r="B2014">
        <v>2014</v>
      </c>
    </row>
    <row r="2015" spans="1:2" x14ac:dyDescent="0.25">
      <c r="A2015" s="13" t="s">
        <v>1699</v>
      </c>
      <c r="B2015">
        <v>2015</v>
      </c>
    </row>
    <row r="2016" spans="1:2" x14ac:dyDescent="0.25">
      <c r="A2016" s="13" t="s">
        <v>1036</v>
      </c>
      <c r="B2016">
        <v>2016</v>
      </c>
    </row>
    <row r="2017" spans="1:2" x14ac:dyDescent="0.25">
      <c r="A2017" s="13" t="s">
        <v>2696</v>
      </c>
      <c r="B2017">
        <v>2017</v>
      </c>
    </row>
    <row r="2018" spans="1:2" x14ac:dyDescent="0.25">
      <c r="A2018" s="13" t="s">
        <v>2431</v>
      </c>
      <c r="B2018">
        <v>2018</v>
      </c>
    </row>
    <row r="2019" spans="1:2" x14ac:dyDescent="0.25">
      <c r="A2019" s="13" t="s">
        <v>2096</v>
      </c>
      <c r="B2019">
        <v>2019</v>
      </c>
    </row>
    <row r="2020" spans="1:2" x14ac:dyDescent="0.25">
      <c r="A2020" s="13" t="s">
        <v>626</v>
      </c>
      <c r="B2020">
        <v>2020</v>
      </c>
    </row>
    <row r="2021" spans="1:2" x14ac:dyDescent="0.25">
      <c r="A2021" s="13" t="s">
        <v>1044</v>
      </c>
      <c r="B2021">
        <v>2021</v>
      </c>
    </row>
    <row r="2022" spans="1:2" x14ac:dyDescent="0.25">
      <c r="A2022" s="13" t="s">
        <v>2326</v>
      </c>
      <c r="B2022">
        <v>2022</v>
      </c>
    </row>
    <row r="2023" spans="1:2" x14ac:dyDescent="0.25">
      <c r="A2023" s="13" t="s">
        <v>2317</v>
      </c>
      <c r="B2023">
        <v>2023</v>
      </c>
    </row>
    <row r="2024" spans="1:2" x14ac:dyDescent="0.25">
      <c r="A2024" s="13" t="s">
        <v>118</v>
      </c>
      <c r="B2024">
        <v>2024</v>
      </c>
    </row>
    <row r="2025" spans="1:2" x14ac:dyDescent="0.25">
      <c r="A2025" s="13" t="s">
        <v>64</v>
      </c>
      <c r="B2025">
        <v>2025</v>
      </c>
    </row>
    <row r="2026" spans="1:2" x14ac:dyDescent="0.25">
      <c r="A2026" s="13" t="s">
        <v>2871</v>
      </c>
      <c r="B2026">
        <v>2026</v>
      </c>
    </row>
    <row r="2027" spans="1:2" x14ac:dyDescent="0.25">
      <c r="A2027" s="13" t="s">
        <v>1437</v>
      </c>
      <c r="B2027">
        <v>2027</v>
      </c>
    </row>
    <row r="2028" spans="1:2" x14ac:dyDescent="0.25">
      <c r="A2028" s="13" t="s">
        <v>2543</v>
      </c>
      <c r="B2028">
        <v>2028</v>
      </c>
    </row>
    <row r="2029" spans="1:2" x14ac:dyDescent="0.25">
      <c r="A2029" s="13" t="s">
        <v>810</v>
      </c>
      <c r="B2029">
        <v>2029</v>
      </c>
    </row>
    <row r="2030" spans="1:2" x14ac:dyDescent="0.25">
      <c r="A2030" s="13" t="s">
        <v>110</v>
      </c>
      <c r="B2030">
        <v>2030</v>
      </c>
    </row>
    <row r="2031" spans="1:2" x14ac:dyDescent="0.25">
      <c r="A2031" s="13" t="s">
        <v>134</v>
      </c>
      <c r="B2031">
        <v>2031</v>
      </c>
    </row>
    <row r="2032" spans="1:2" x14ac:dyDescent="0.25">
      <c r="A2032" s="13" t="s">
        <v>1514</v>
      </c>
      <c r="B2032">
        <v>2032</v>
      </c>
    </row>
    <row r="2033" spans="1:2" x14ac:dyDescent="0.25">
      <c r="A2033" s="13" t="s">
        <v>2535</v>
      </c>
      <c r="B2033">
        <v>2033</v>
      </c>
    </row>
    <row r="2034" spans="1:2" x14ac:dyDescent="0.25">
      <c r="A2034" s="13" t="s">
        <v>2625</v>
      </c>
      <c r="B2034">
        <v>2034</v>
      </c>
    </row>
    <row r="2035" spans="1:2" x14ac:dyDescent="0.25">
      <c r="A2035" s="13" t="s">
        <v>2157</v>
      </c>
      <c r="B2035">
        <v>2035</v>
      </c>
    </row>
    <row r="2036" spans="1:2" x14ac:dyDescent="0.25">
      <c r="A2036" s="13" t="s">
        <v>245</v>
      </c>
      <c r="B2036">
        <v>2036</v>
      </c>
    </row>
    <row r="2037" spans="1:2" x14ac:dyDescent="0.25">
      <c r="A2037" s="13" t="s">
        <v>681</v>
      </c>
      <c r="B2037">
        <v>2037</v>
      </c>
    </row>
    <row r="2038" spans="1:2" x14ac:dyDescent="0.25">
      <c r="A2038" s="13" t="s">
        <v>172</v>
      </c>
      <c r="B2038">
        <v>2038</v>
      </c>
    </row>
    <row r="2039" spans="1:2" x14ac:dyDescent="0.25">
      <c r="A2039" s="13" t="s">
        <v>202</v>
      </c>
      <c r="B2039">
        <v>2039</v>
      </c>
    </row>
    <row r="2040" spans="1:2" x14ac:dyDescent="0.25">
      <c r="A2040" s="13" t="s">
        <v>320</v>
      </c>
      <c r="B2040">
        <v>2040</v>
      </c>
    </row>
    <row r="2041" spans="1:2" x14ac:dyDescent="0.25">
      <c r="A2041" s="13" t="s">
        <v>462</v>
      </c>
      <c r="B2041">
        <v>2041</v>
      </c>
    </row>
    <row r="2042" spans="1:2" x14ac:dyDescent="0.25">
      <c r="A2042" s="13" t="s">
        <v>90</v>
      </c>
      <c r="B2042">
        <v>2042</v>
      </c>
    </row>
    <row r="2043" spans="1:2" x14ac:dyDescent="0.25">
      <c r="A2043" s="13" t="s">
        <v>1478</v>
      </c>
      <c r="B2043">
        <v>2043</v>
      </c>
    </row>
    <row r="2044" spans="1:2" x14ac:dyDescent="0.25">
      <c r="A2044" s="13" t="s">
        <v>1111</v>
      </c>
      <c r="B2044">
        <v>2044</v>
      </c>
    </row>
    <row r="2045" spans="1:2" x14ac:dyDescent="0.25">
      <c r="A2045" s="13" t="s">
        <v>898</v>
      </c>
      <c r="B2045">
        <v>2045</v>
      </c>
    </row>
    <row r="2046" spans="1:2" x14ac:dyDescent="0.25">
      <c r="A2046" s="13" t="s">
        <v>427</v>
      </c>
      <c r="B2046">
        <v>2046</v>
      </c>
    </row>
    <row r="2047" spans="1:2" x14ac:dyDescent="0.25">
      <c r="A2047" s="13" t="s">
        <v>159</v>
      </c>
      <c r="B2047">
        <v>2047</v>
      </c>
    </row>
    <row r="2048" spans="1:2" x14ac:dyDescent="0.25">
      <c r="A2048" s="13" t="s">
        <v>2607</v>
      </c>
      <c r="B2048">
        <v>2048</v>
      </c>
    </row>
    <row r="2049" spans="1:2" x14ac:dyDescent="0.25">
      <c r="A2049" s="13" t="s">
        <v>1558</v>
      </c>
      <c r="B2049">
        <v>2049</v>
      </c>
    </row>
    <row r="2050" spans="1:2" x14ac:dyDescent="0.25">
      <c r="A2050" s="13" t="s">
        <v>2316</v>
      </c>
      <c r="B2050">
        <v>2050</v>
      </c>
    </row>
    <row r="2051" spans="1:2" x14ac:dyDescent="0.25">
      <c r="A2051" s="13" t="s">
        <v>188</v>
      </c>
      <c r="B2051">
        <v>2051</v>
      </c>
    </row>
    <row r="2052" spans="1:2" x14ac:dyDescent="0.25">
      <c r="A2052" s="13" t="s">
        <v>1537</v>
      </c>
      <c r="B2052">
        <v>2052</v>
      </c>
    </row>
    <row r="2053" spans="1:2" x14ac:dyDescent="0.25">
      <c r="A2053" s="13" t="s">
        <v>303</v>
      </c>
      <c r="B2053">
        <v>2053</v>
      </c>
    </row>
    <row r="2054" spans="1:2" x14ac:dyDescent="0.25">
      <c r="A2054" s="13" t="s">
        <v>3009</v>
      </c>
      <c r="B2054">
        <v>2054</v>
      </c>
    </row>
    <row r="2055" spans="1:2" x14ac:dyDescent="0.25">
      <c r="A2055" s="13" t="s">
        <v>1356</v>
      </c>
      <c r="B2055">
        <v>2055</v>
      </c>
    </row>
    <row r="2056" spans="1:2" x14ac:dyDescent="0.25">
      <c r="A2056" s="13" t="s">
        <v>592</v>
      </c>
      <c r="B2056">
        <v>2056</v>
      </c>
    </row>
    <row r="2057" spans="1:2" x14ac:dyDescent="0.25">
      <c r="A2057" s="13" t="s">
        <v>2810</v>
      </c>
      <c r="B2057">
        <v>2057</v>
      </c>
    </row>
    <row r="2058" spans="1:2" x14ac:dyDescent="0.25">
      <c r="A2058" s="13" t="s">
        <v>2774</v>
      </c>
      <c r="B2058">
        <v>2058</v>
      </c>
    </row>
    <row r="2059" spans="1:2" x14ac:dyDescent="0.25">
      <c r="A2059" s="13" t="s">
        <v>2836</v>
      </c>
      <c r="B2059">
        <v>2059</v>
      </c>
    </row>
    <row r="2060" spans="1:2" x14ac:dyDescent="0.25">
      <c r="A2060" s="13" t="s">
        <v>479</v>
      </c>
      <c r="B2060">
        <v>2060</v>
      </c>
    </row>
    <row r="2061" spans="1:2" x14ac:dyDescent="0.25">
      <c r="A2061" s="13" t="s">
        <v>166</v>
      </c>
      <c r="B2061">
        <v>2061</v>
      </c>
    </row>
    <row r="2062" spans="1:2" x14ac:dyDescent="0.25">
      <c r="A2062" s="13" t="s">
        <v>897</v>
      </c>
      <c r="B2062">
        <v>2062</v>
      </c>
    </row>
    <row r="2063" spans="1:2" x14ac:dyDescent="0.25">
      <c r="A2063" s="13" t="s">
        <v>3007</v>
      </c>
      <c r="B2063">
        <v>2063</v>
      </c>
    </row>
    <row r="2064" spans="1:2" x14ac:dyDescent="0.25">
      <c r="A2064" s="13" t="s">
        <v>2931</v>
      </c>
      <c r="B2064">
        <v>2064</v>
      </c>
    </row>
    <row r="2065" spans="1:2" x14ac:dyDescent="0.25">
      <c r="A2065" s="13" t="s">
        <v>1685</v>
      </c>
      <c r="B2065">
        <v>2065</v>
      </c>
    </row>
    <row r="2066" spans="1:2" x14ac:dyDescent="0.25">
      <c r="A2066" s="13" t="s">
        <v>648</v>
      </c>
      <c r="B2066">
        <v>2066</v>
      </c>
    </row>
    <row r="2067" spans="1:2" x14ac:dyDescent="0.25">
      <c r="A2067" s="13" t="s">
        <v>2578</v>
      </c>
      <c r="B2067">
        <v>2067</v>
      </c>
    </row>
    <row r="2068" spans="1:2" x14ac:dyDescent="0.25">
      <c r="A2068" s="13" t="s">
        <v>1092</v>
      </c>
      <c r="B2068">
        <v>2068</v>
      </c>
    </row>
    <row r="2069" spans="1:2" x14ac:dyDescent="0.25">
      <c r="A2069" s="13" t="s">
        <v>774</v>
      </c>
      <c r="B2069">
        <v>2069</v>
      </c>
    </row>
    <row r="2070" spans="1:2" x14ac:dyDescent="0.25">
      <c r="A2070" s="13" t="s">
        <v>425</v>
      </c>
      <c r="B2070">
        <v>2070</v>
      </c>
    </row>
    <row r="2071" spans="1:2" x14ac:dyDescent="0.25">
      <c r="A2071" s="13" t="s">
        <v>2295</v>
      </c>
      <c r="B2071">
        <v>2071</v>
      </c>
    </row>
    <row r="2072" spans="1:2" x14ac:dyDescent="0.25">
      <c r="A2072" s="13" t="s">
        <v>2104</v>
      </c>
      <c r="B2072">
        <v>2072</v>
      </c>
    </row>
    <row r="2073" spans="1:2" x14ac:dyDescent="0.25">
      <c r="A2073" s="13" t="s">
        <v>2434</v>
      </c>
      <c r="B2073">
        <v>2073</v>
      </c>
    </row>
    <row r="2074" spans="1:2" x14ac:dyDescent="0.25">
      <c r="A2074" s="13" t="s">
        <v>2152</v>
      </c>
      <c r="B2074">
        <v>2074</v>
      </c>
    </row>
    <row r="2075" spans="1:2" x14ac:dyDescent="0.25">
      <c r="A2075" s="13" t="s">
        <v>2428</v>
      </c>
      <c r="B2075">
        <v>2075</v>
      </c>
    </row>
    <row r="2076" spans="1:2" x14ac:dyDescent="0.25">
      <c r="A2076" s="13" t="s">
        <v>1109</v>
      </c>
      <c r="B2076">
        <v>2076</v>
      </c>
    </row>
    <row r="2077" spans="1:2" x14ac:dyDescent="0.25">
      <c r="A2077" s="13" t="s">
        <v>663</v>
      </c>
      <c r="B2077">
        <v>2077</v>
      </c>
    </row>
    <row r="2078" spans="1:2" x14ac:dyDescent="0.25">
      <c r="A2078" s="13" t="s">
        <v>585</v>
      </c>
      <c r="B2078">
        <v>2078</v>
      </c>
    </row>
    <row r="2079" spans="1:2" x14ac:dyDescent="0.25">
      <c r="A2079" s="13" t="s">
        <v>994</v>
      </c>
      <c r="B2079">
        <v>2079</v>
      </c>
    </row>
    <row r="2080" spans="1:2" x14ac:dyDescent="0.25">
      <c r="A2080" s="13" t="s">
        <v>962</v>
      </c>
      <c r="B2080">
        <v>2080</v>
      </c>
    </row>
    <row r="2081" spans="1:2" x14ac:dyDescent="0.25">
      <c r="A2081" s="13" t="s">
        <v>1175</v>
      </c>
      <c r="B2081">
        <v>2081</v>
      </c>
    </row>
    <row r="2082" spans="1:2" x14ac:dyDescent="0.25">
      <c r="A2082" s="13" t="s">
        <v>2257</v>
      </c>
      <c r="B2082">
        <v>2082</v>
      </c>
    </row>
    <row r="2083" spans="1:2" x14ac:dyDescent="0.25">
      <c r="A2083" s="13" t="s">
        <v>1294</v>
      </c>
      <c r="B2083">
        <v>2083</v>
      </c>
    </row>
    <row r="2084" spans="1:2" x14ac:dyDescent="0.25">
      <c r="A2084" s="13" t="s">
        <v>790</v>
      </c>
      <c r="B2084">
        <v>2084</v>
      </c>
    </row>
    <row r="2085" spans="1:2" x14ac:dyDescent="0.25">
      <c r="A2085" s="13" t="s">
        <v>180</v>
      </c>
      <c r="B2085">
        <v>2085</v>
      </c>
    </row>
    <row r="2086" spans="1:2" x14ac:dyDescent="0.25">
      <c r="A2086" s="13" t="s">
        <v>1806</v>
      </c>
      <c r="B2086">
        <v>2086</v>
      </c>
    </row>
    <row r="2087" spans="1:2" x14ac:dyDescent="0.25">
      <c r="A2087" s="13" t="s">
        <v>281</v>
      </c>
      <c r="B2087">
        <v>2087</v>
      </c>
    </row>
    <row r="2088" spans="1:2" x14ac:dyDescent="0.25">
      <c r="A2088" s="13" t="s">
        <v>2773</v>
      </c>
      <c r="B2088">
        <v>2088</v>
      </c>
    </row>
    <row r="2089" spans="1:2" x14ac:dyDescent="0.25">
      <c r="A2089" s="13" t="s">
        <v>2122</v>
      </c>
      <c r="B2089">
        <v>2089</v>
      </c>
    </row>
    <row r="2090" spans="1:2" x14ac:dyDescent="0.25">
      <c r="A2090" s="13" t="s">
        <v>902</v>
      </c>
      <c r="B2090">
        <v>2090</v>
      </c>
    </row>
    <row r="2091" spans="1:2" x14ac:dyDescent="0.25">
      <c r="A2091" s="13" t="s">
        <v>1696</v>
      </c>
      <c r="B2091">
        <v>2091</v>
      </c>
    </row>
    <row r="2092" spans="1:2" x14ac:dyDescent="0.25">
      <c r="A2092" s="13" t="s">
        <v>2845</v>
      </c>
      <c r="B2092">
        <v>2092</v>
      </c>
    </row>
    <row r="2093" spans="1:2" x14ac:dyDescent="0.25">
      <c r="A2093" s="13" t="s">
        <v>1318</v>
      </c>
      <c r="B2093">
        <v>2093</v>
      </c>
    </row>
    <row r="2094" spans="1:2" x14ac:dyDescent="0.25">
      <c r="A2094" s="13" t="s">
        <v>2319</v>
      </c>
      <c r="B2094">
        <v>2094</v>
      </c>
    </row>
    <row r="2095" spans="1:2" x14ac:dyDescent="0.25">
      <c r="A2095" s="13" t="s">
        <v>2978</v>
      </c>
      <c r="B2095">
        <v>2095</v>
      </c>
    </row>
    <row r="2096" spans="1:2" x14ac:dyDescent="0.25">
      <c r="A2096" s="13" t="s">
        <v>2529</v>
      </c>
      <c r="B2096">
        <v>2096</v>
      </c>
    </row>
    <row r="2097" spans="1:2" x14ac:dyDescent="0.25">
      <c r="A2097" s="13" t="s">
        <v>2954</v>
      </c>
      <c r="B2097">
        <v>2097</v>
      </c>
    </row>
    <row r="2098" spans="1:2" x14ac:dyDescent="0.25">
      <c r="A2098" s="13" t="s">
        <v>2283</v>
      </c>
      <c r="B2098">
        <v>2098</v>
      </c>
    </row>
    <row r="2099" spans="1:2" x14ac:dyDescent="0.25">
      <c r="A2099" s="13" t="s">
        <v>538</v>
      </c>
      <c r="B2099">
        <v>2099</v>
      </c>
    </row>
    <row r="2100" spans="1:2" x14ac:dyDescent="0.25">
      <c r="A2100" s="13" t="s">
        <v>649</v>
      </c>
      <c r="B2100">
        <v>2100</v>
      </c>
    </row>
    <row r="2101" spans="1:2" x14ac:dyDescent="0.25">
      <c r="A2101" s="13" t="s">
        <v>689</v>
      </c>
      <c r="B2101">
        <v>2101</v>
      </c>
    </row>
    <row r="2102" spans="1:2" x14ac:dyDescent="0.25">
      <c r="A2102" s="13" t="s">
        <v>1850</v>
      </c>
      <c r="B2102">
        <v>2102</v>
      </c>
    </row>
    <row r="2103" spans="1:2" x14ac:dyDescent="0.25">
      <c r="A2103" s="13" t="s">
        <v>385</v>
      </c>
      <c r="B2103">
        <v>2103</v>
      </c>
    </row>
    <row r="2104" spans="1:2" x14ac:dyDescent="0.25">
      <c r="A2104" s="13" t="s">
        <v>505</v>
      </c>
      <c r="B2104">
        <v>2104</v>
      </c>
    </row>
    <row r="2105" spans="1:2" x14ac:dyDescent="0.25">
      <c r="A2105" s="13" t="s">
        <v>2546</v>
      </c>
      <c r="B2105">
        <v>2105</v>
      </c>
    </row>
    <row r="2106" spans="1:2" x14ac:dyDescent="0.25">
      <c r="A2106" s="13" t="s">
        <v>1038</v>
      </c>
      <c r="B2106">
        <v>2106</v>
      </c>
    </row>
    <row r="2107" spans="1:2" x14ac:dyDescent="0.25">
      <c r="A2107" s="13" t="s">
        <v>2113</v>
      </c>
      <c r="B2107">
        <v>2107</v>
      </c>
    </row>
    <row r="2108" spans="1:2" x14ac:dyDescent="0.25">
      <c r="A2108" s="13" t="s">
        <v>2962</v>
      </c>
      <c r="B2108">
        <v>2108</v>
      </c>
    </row>
    <row r="2109" spans="1:2" x14ac:dyDescent="0.25">
      <c r="A2109" s="13" t="s">
        <v>2136</v>
      </c>
      <c r="B2109">
        <v>2109</v>
      </c>
    </row>
    <row r="2110" spans="1:2" x14ac:dyDescent="0.25">
      <c r="A2110" s="13" t="s">
        <v>84</v>
      </c>
      <c r="B2110">
        <v>2110</v>
      </c>
    </row>
    <row r="2111" spans="1:2" x14ac:dyDescent="0.25">
      <c r="A2111" s="13" t="s">
        <v>1736</v>
      </c>
      <c r="B2111">
        <v>2111</v>
      </c>
    </row>
    <row r="2112" spans="1:2" x14ac:dyDescent="0.25">
      <c r="A2112" s="13" t="s">
        <v>1944</v>
      </c>
      <c r="B2112">
        <v>2112</v>
      </c>
    </row>
    <row r="2113" spans="1:2" x14ac:dyDescent="0.25">
      <c r="A2113" s="13" t="s">
        <v>2624</v>
      </c>
      <c r="B2113">
        <v>2113</v>
      </c>
    </row>
    <row r="2114" spans="1:2" x14ac:dyDescent="0.25">
      <c r="A2114" s="13" t="s">
        <v>863</v>
      </c>
      <c r="B2114">
        <v>2114</v>
      </c>
    </row>
    <row r="2115" spans="1:2" x14ac:dyDescent="0.25">
      <c r="A2115" s="13" t="s">
        <v>382</v>
      </c>
      <c r="B2115">
        <v>2115</v>
      </c>
    </row>
    <row r="2116" spans="1:2" x14ac:dyDescent="0.25">
      <c r="A2116" s="13" t="s">
        <v>1347</v>
      </c>
      <c r="B2116">
        <v>2116</v>
      </c>
    </row>
    <row r="2117" spans="1:2" x14ac:dyDescent="0.25">
      <c r="A2117" s="13" t="s">
        <v>2213</v>
      </c>
      <c r="B2117">
        <v>2117</v>
      </c>
    </row>
    <row r="2118" spans="1:2" x14ac:dyDescent="0.25">
      <c r="A2118" s="13" t="s">
        <v>2080</v>
      </c>
      <c r="B2118">
        <v>2118</v>
      </c>
    </row>
    <row r="2119" spans="1:2" x14ac:dyDescent="0.25">
      <c r="A2119" s="13" t="s">
        <v>481</v>
      </c>
      <c r="B2119">
        <v>2119</v>
      </c>
    </row>
    <row r="2120" spans="1:2" x14ac:dyDescent="0.25">
      <c r="A2120" s="13" t="s">
        <v>1267</v>
      </c>
      <c r="B2120">
        <v>2120</v>
      </c>
    </row>
    <row r="2121" spans="1:2" x14ac:dyDescent="0.25">
      <c r="A2121" s="13" t="s">
        <v>2323</v>
      </c>
      <c r="B2121">
        <v>2121</v>
      </c>
    </row>
    <row r="2122" spans="1:2" x14ac:dyDescent="0.25">
      <c r="A2122" s="13" t="s">
        <v>656</v>
      </c>
      <c r="B2122">
        <v>2122</v>
      </c>
    </row>
    <row r="2123" spans="1:2" x14ac:dyDescent="0.25">
      <c r="A2123" s="13" t="s">
        <v>1422</v>
      </c>
      <c r="B2123">
        <v>2123</v>
      </c>
    </row>
    <row r="2124" spans="1:2" x14ac:dyDescent="0.25">
      <c r="A2124" s="13" t="s">
        <v>1017</v>
      </c>
      <c r="B2124">
        <v>2124</v>
      </c>
    </row>
    <row r="2125" spans="1:2" x14ac:dyDescent="0.25">
      <c r="A2125" s="13" t="s">
        <v>2456</v>
      </c>
      <c r="B2125">
        <v>2125</v>
      </c>
    </row>
    <row r="2126" spans="1:2" x14ac:dyDescent="0.25">
      <c r="A2126" s="13" t="s">
        <v>2070</v>
      </c>
      <c r="B2126">
        <v>2126</v>
      </c>
    </row>
    <row r="2127" spans="1:2" x14ac:dyDescent="0.25">
      <c r="A2127" s="13" t="s">
        <v>2300</v>
      </c>
      <c r="B2127">
        <v>2127</v>
      </c>
    </row>
    <row r="2128" spans="1:2" x14ac:dyDescent="0.25">
      <c r="A2128" s="13" t="s">
        <v>2981</v>
      </c>
      <c r="B2128">
        <v>2128</v>
      </c>
    </row>
    <row r="2129" spans="1:2" x14ac:dyDescent="0.25">
      <c r="A2129" s="13" t="s">
        <v>2920</v>
      </c>
      <c r="B2129">
        <v>2129</v>
      </c>
    </row>
    <row r="2130" spans="1:2" x14ac:dyDescent="0.25">
      <c r="A2130" s="13" t="s">
        <v>2819</v>
      </c>
      <c r="B2130">
        <v>2130</v>
      </c>
    </row>
    <row r="2131" spans="1:2" x14ac:dyDescent="0.25">
      <c r="A2131" s="13" t="s">
        <v>2863</v>
      </c>
      <c r="B2131">
        <v>2131</v>
      </c>
    </row>
    <row r="2132" spans="1:2" x14ac:dyDescent="0.25">
      <c r="A2132" s="13" t="s">
        <v>314</v>
      </c>
      <c r="B2132">
        <v>2132</v>
      </c>
    </row>
    <row r="2133" spans="1:2" x14ac:dyDescent="0.25">
      <c r="A2133" s="13" t="s">
        <v>1864</v>
      </c>
      <c r="B2133">
        <v>2133</v>
      </c>
    </row>
    <row r="2134" spans="1:2" x14ac:dyDescent="0.25">
      <c r="A2134" s="13" t="s">
        <v>911</v>
      </c>
      <c r="B2134">
        <v>2134</v>
      </c>
    </row>
    <row r="2135" spans="1:2" x14ac:dyDescent="0.25">
      <c r="A2135" s="13" t="s">
        <v>1976</v>
      </c>
      <c r="B2135">
        <v>2135</v>
      </c>
    </row>
    <row r="2136" spans="1:2" x14ac:dyDescent="0.25">
      <c r="A2136" s="13" t="s">
        <v>87</v>
      </c>
      <c r="B2136">
        <v>2136</v>
      </c>
    </row>
    <row r="2137" spans="1:2" x14ac:dyDescent="0.25">
      <c r="A2137" s="13" t="s">
        <v>403</v>
      </c>
      <c r="B2137">
        <v>2137</v>
      </c>
    </row>
    <row r="2138" spans="1:2" x14ac:dyDescent="0.25">
      <c r="A2138" s="13" t="s">
        <v>2725</v>
      </c>
      <c r="B2138">
        <v>2138</v>
      </c>
    </row>
    <row r="2139" spans="1:2" x14ac:dyDescent="0.25">
      <c r="A2139" s="13" t="s">
        <v>2243</v>
      </c>
      <c r="B2139">
        <v>2139</v>
      </c>
    </row>
    <row r="2140" spans="1:2" x14ac:dyDescent="0.25">
      <c r="A2140" s="13" t="s">
        <v>1588</v>
      </c>
      <c r="B2140">
        <v>2140</v>
      </c>
    </row>
    <row r="2141" spans="1:2" x14ac:dyDescent="0.25">
      <c r="A2141" s="13" t="s">
        <v>2320</v>
      </c>
      <c r="B2141">
        <v>2141</v>
      </c>
    </row>
    <row r="2142" spans="1:2" x14ac:dyDescent="0.25">
      <c r="A2142" s="13" t="s">
        <v>628</v>
      </c>
      <c r="B2142">
        <v>2142</v>
      </c>
    </row>
    <row r="2143" spans="1:2" x14ac:dyDescent="0.25">
      <c r="A2143" s="13" t="s">
        <v>1101</v>
      </c>
      <c r="B2143">
        <v>2143</v>
      </c>
    </row>
    <row r="2144" spans="1:2" x14ac:dyDescent="0.25">
      <c r="A2144" s="13" t="s">
        <v>1173</v>
      </c>
      <c r="B2144">
        <v>2144</v>
      </c>
    </row>
    <row r="2145" spans="1:2" x14ac:dyDescent="0.25">
      <c r="A2145" s="13" t="s">
        <v>609</v>
      </c>
      <c r="B2145">
        <v>2145</v>
      </c>
    </row>
    <row r="2146" spans="1:2" x14ac:dyDescent="0.25">
      <c r="A2146" s="13" t="s">
        <v>2311</v>
      </c>
      <c r="B2146">
        <v>2146</v>
      </c>
    </row>
    <row r="2147" spans="1:2" x14ac:dyDescent="0.25">
      <c r="A2147" s="13" t="s">
        <v>1985</v>
      </c>
      <c r="B2147">
        <v>2147</v>
      </c>
    </row>
    <row r="2148" spans="1:2" x14ac:dyDescent="0.25">
      <c r="A2148" s="13" t="s">
        <v>1424</v>
      </c>
      <c r="B2148">
        <v>2148</v>
      </c>
    </row>
    <row r="2149" spans="1:2" x14ac:dyDescent="0.25">
      <c r="A2149" s="13" t="s">
        <v>1609</v>
      </c>
      <c r="B2149">
        <v>2149</v>
      </c>
    </row>
    <row r="2150" spans="1:2" x14ac:dyDescent="0.25">
      <c r="A2150" s="13" t="s">
        <v>1158</v>
      </c>
      <c r="B2150">
        <v>2150</v>
      </c>
    </row>
    <row r="2151" spans="1:2" x14ac:dyDescent="0.25">
      <c r="A2151" s="13" t="s">
        <v>1674</v>
      </c>
      <c r="B2151">
        <v>2151</v>
      </c>
    </row>
    <row r="2152" spans="1:2" x14ac:dyDescent="0.25">
      <c r="A2152" s="13" t="s">
        <v>543</v>
      </c>
      <c r="B2152">
        <v>2152</v>
      </c>
    </row>
    <row r="2153" spans="1:2" x14ac:dyDescent="0.25">
      <c r="A2153" s="13" t="s">
        <v>1783</v>
      </c>
      <c r="B2153">
        <v>2153</v>
      </c>
    </row>
    <row r="2154" spans="1:2" x14ac:dyDescent="0.25">
      <c r="A2154" s="13" t="s">
        <v>417</v>
      </c>
      <c r="B2154">
        <v>2154</v>
      </c>
    </row>
    <row r="2155" spans="1:2" x14ac:dyDescent="0.25">
      <c r="A2155" s="13" t="s">
        <v>1620</v>
      </c>
      <c r="B2155">
        <v>2155</v>
      </c>
    </row>
    <row r="2156" spans="1:2" x14ac:dyDescent="0.25">
      <c r="A2156" s="13" t="s">
        <v>1165</v>
      </c>
      <c r="B2156">
        <v>2156</v>
      </c>
    </row>
    <row r="2157" spans="1:2" x14ac:dyDescent="0.25">
      <c r="A2157" s="13" t="s">
        <v>573</v>
      </c>
      <c r="B2157">
        <v>2157</v>
      </c>
    </row>
    <row r="2158" spans="1:2" x14ac:dyDescent="0.25">
      <c r="A2158" s="13" t="s">
        <v>514</v>
      </c>
      <c r="B2158">
        <v>2158</v>
      </c>
    </row>
    <row r="2159" spans="1:2" x14ac:dyDescent="0.25">
      <c r="A2159" s="13" t="s">
        <v>730</v>
      </c>
      <c r="B2159">
        <v>2159</v>
      </c>
    </row>
    <row r="2160" spans="1:2" x14ac:dyDescent="0.25">
      <c r="A2160" s="13" t="s">
        <v>2783</v>
      </c>
      <c r="B2160">
        <v>2160</v>
      </c>
    </row>
    <row r="2161" spans="1:2" x14ac:dyDescent="0.25">
      <c r="A2161" s="13" t="s">
        <v>2549</v>
      </c>
      <c r="B2161">
        <v>2161</v>
      </c>
    </row>
    <row r="2162" spans="1:2" x14ac:dyDescent="0.25">
      <c r="A2162" s="13" t="s">
        <v>1619</v>
      </c>
      <c r="B2162">
        <v>2162</v>
      </c>
    </row>
    <row r="2163" spans="1:2" x14ac:dyDescent="0.25">
      <c r="A2163" s="13" t="s">
        <v>2166</v>
      </c>
      <c r="B2163">
        <v>2163</v>
      </c>
    </row>
    <row r="2164" spans="1:2" x14ac:dyDescent="0.25">
      <c r="A2164" s="13" t="s">
        <v>368</v>
      </c>
      <c r="B2164">
        <v>2164</v>
      </c>
    </row>
    <row r="2165" spans="1:2" x14ac:dyDescent="0.25">
      <c r="A2165" s="13" t="s">
        <v>217</v>
      </c>
      <c r="B2165">
        <v>2165</v>
      </c>
    </row>
    <row r="2166" spans="1:2" x14ac:dyDescent="0.25">
      <c r="A2166" s="13" t="s">
        <v>2211</v>
      </c>
      <c r="B2166">
        <v>2166</v>
      </c>
    </row>
    <row r="2167" spans="1:2" x14ac:dyDescent="0.25">
      <c r="A2167" s="13" t="s">
        <v>1003</v>
      </c>
      <c r="B2167">
        <v>2167</v>
      </c>
    </row>
    <row r="2168" spans="1:2" x14ac:dyDescent="0.25">
      <c r="A2168" s="13" t="s">
        <v>1048</v>
      </c>
      <c r="B2168">
        <v>2168</v>
      </c>
    </row>
    <row r="2169" spans="1:2" x14ac:dyDescent="0.25">
      <c r="A2169" s="13" t="s">
        <v>2684</v>
      </c>
      <c r="B2169">
        <v>2169</v>
      </c>
    </row>
    <row r="2170" spans="1:2" x14ac:dyDescent="0.25">
      <c r="A2170" s="13" t="s">
        <v>838</v>
      </c>
      <c r="B2170">
        <v>2170</v>
      </c>
    </row>
    <row r="2171" spans="1:2" x14ac:dyDescent="0.25">
      <c r="A2171" s="13" t="s">
        <v>1429</v>
      </c>
      <c r="B2171">
        <v>2171</v>
      </c>
    </row>
    <row r="2172" spans="1:2" x14ac:dyDescent="0.25">
      <c r="A2172" s="13" t="s">
        <v>2187</v>
      </c>
      <c r="B2172">
        <v>2172</v>
      </c>
    </row>
    <row r="2173" spans="1:2" x14ac:dyDescent="0.25">
      <c r="A2173" s="13" t="s">
        <v>260</v>
      </c>
      <c r="B2173">
        <v>2173</v>
      </c>
    </row>
    <row r="2174" spans="1:2" x14ac:dyDescent="0.25">
      <c r="A2174" s="13" t="s">
        <v>865</v>
      </c>
      <c r="B2174">
        <v>2174</v>
      </c>
    </row>
    <row r="2175" spans="1:2" x14ac:dyDescent="0.25">
      <c r="A2175" s="13" t="s">
        <v>1388</v>
      </c>
      <c r="B2175">
        <v>2175</v>
      </c>
    </row>
    <row r="2176" spans="1:2" x14ac:dyDescent="0.25">
      <c r="A2176" s="13" t="s">
        <v>2197</v>
      </c>
      <c r="B2176">
        <v>2176</v>
      </c>
    </row>
    <row r="2177" spans="1:2" x14ac:dyDescent="0.25">
      <c r="A2177" s="13" t="s">
        <v>883</v>
      </c>
      <c r="B2177">
        <v>2177</v>
      </c>
    </row>
    <row r="2178" spans="1:2" x14ac:dyDescent="0.25">
      <c r="A2178" s="13" t="s">
        <v>1372</v>
      </c>
      <c r="B2178">
        <v>2178</v>
      </c>
    </row>
    <row r="2179" spans="1:2" x14ac:dyDescent="0.25">
      <c r="A2179" s="13" t="s">
        <v>2405</v>
      </c>
      <c r="B2179">
        <v>2179</v>
      </c>
    </row>
    <row r="2180" spans="1:2" x14ac:dyDescent="0.25">
      <c r="A2180" s="13" t="s">
        <v>515</v>
      </c>
      <c r="B2180">
        <v>2180</v>
      </c>
    </row>
    <row r="2181" spans="1:2" x14ac:dyDescent="0.25">
      <c r="A2181" s="13" t="s">
        <v>2667</v>
      </c>
      <c r="B2181">
        <v>2181</v>
      </c>
    </row>
    <row r="2182" spans="1:2" x14ac:dyDescent="0.25">
      <c r="A2182" s="13" t="s">
        <v>1593</v>
      </c>
      <c r="B2182">
        <v>2182</v>
      </c>
    </row>
    <row r="2183" spans="1:2" x14ac:dyDescent="0.25">
      <c r="A2183" s="13" t="s">
        <v>1942</v>
      </c>
      <c r="B2183">
        <v>2183</v>
      </c>
    </row>
    <row r="2184" spans="1:2" x14ac:dyDescent="0.25">
      <c r="A2184" s="13" t="s">
        <v>35</v>
      </c>
      <c r="B2184">
        <v>2184</v>
      </c>
    </row>
    <row r="2185" spans="1:2" x14ac:dyDescent="0.25">
      <c r="A2185" s="13" t="s">
        <v>2681</v>
      </c>
      <c r="B2185">
        <v>2185</v>
      </c>
    </row>
    <row r="2186" spans="1:2" x14ac:dyDescent="0.25">
      <c r="A2186" s="13" t="s">
        <v>1727</v>
      </c>
      <c r="B2186">
        <v>2186</v>
      </c>
    </row>
    <row r="2187" spans="1:2" x14ac:dyDescent="0.25">
      <c r="A2187" s="13" t="s">
        <v>309</v>
      </c>
      <c r="B2187">
        <v>2187</v>
      </c>
    </row>
    <row r="2188" spans="1:2" x14ac:dyDescent="0.25">
      <c r="A2188" s="13" t="s">
        <v>2679</v>
      </c>
      <c r="B2188">
        <v>2188</v>
      </c>
    </row>
    <row r="2189" spans="1:2" x14ac:dyDescent="0.25">
      <c r="A2189" s="13" t="s">
        <v>2458</v>
      </c>
      <c r="B2189">
        <v>2189</v>
      </c>
    </row>
    <row r="2190" spans="1:2" x14ac:dyDescent="0.25">
      <c r="A2190" s="13" t="s">
        <v>2991</v>
      </c>
      <c r="B2190">
        <v>2190</v>
      </c>
    </row>
    <row r="2191" spans="1:2" x14ac:dyDescent="0.25">
      <c r="A2191" s="13" t="s">
        <v>2999</v>
      </c>
      <c r="B2191">
        <v>2191</v>
      </c>
    </row>
    <row r="2192" spans="1:2" x14ac:dyDescent="0.25">
      <c r="A2192" s="13" t="s">
        <v>228</v>
      </c>
      <c r="B2192">
        <v>2192</v>
      </c>
    </row>
    <row r="2193" spans="1:2" x14ac:dyDescent="0.25">
      <c r="A2193" s="13" t="s">
        <v>2527</v>
      </c>
      <c r="B2193">
        <v>2193</v>
      </c>
    </row>
    <row r="2194" spans="1:2" x14ac:dyDescent="0.25">
      <c r="A2194" s="13" t="s">
        <v>2188</v>
      </c>
      <c r="B2194">
        <v>2194</v>
      </c>
    </row>
    <row r="2195" spans="1:2" x14ac:dyDescent="0.25">
      <c r="A2195" s="13" t="s">
        <v>1428</v>
      </c>
      <c r="B2195">
        <v>2195</v>
      </c>
    </row>
    <row r="2196" spans="1:2" x14ac:dyDescent="0.25">
      <c r="A2196" s="13" t="s">
        <v>638</v>
      </c>
      <c r="B2196">
        <v>2196</v>
      </c>
    </row>
    <row r="2197" spans="1:2" x14ac:dyDescent="0.25">
      <c r="A2197" s="13" t="s">
        <v>950</v>
      </c>
      <c r="B2197">
        <v>2197</v>
      </c>
    </row>
    <row r="2198" spans="1:2" x14ac:dyDescent="0.25">
      <c r="A2198" s="13" t="s">
        <v>1300</v>
      </c>
      <c r="B2198">
        <v>2198</v>
      </c>
    </row>
    <row r="2199" spans="1:2" x14ac:dyDescent="0.25">
      <c r="A2199" s="13" t="s">
        <v>976</v>
      </c>
      <c r="B2199">
        <v>2199</v>
      </c>
    </row>
    <row r="2200" spans="1:2" x14ac:dyDescent="0.25">
      <c r="A2200" s="13" t="s">
        <v>765</v>
      </c>
      <c r="B2200">
        <v>2200</v>
      </c>
    </row>
    <row r="2201" spans="1:2" x14ac:dyDescent="0.25">
      <c r="A2201" s="13" t="s">
        <v>1842</v>
      </c>
      <c r="B2201">
        <v>2201</v>
      </c>
    </row>
    <row r="2202" spans="1:2" x14ac:dyDescent="0.25">
      <c r="A2202" s="13" t="s">
        <v>1640</v>
      </c>
      <c r="B2202">
        <v>2202</v>
      </c>
    </row>
    <row r="2203" spans="1:2" x14ac:dyDescent="0.25">
      <c r="A2203" s="13" t="s">
        <v>1255</v>
      </c>
      <c r="B2203">
        <v>2203</v>
      </c>
    </row>
    <row r="2204" spans="1:2" x14ac:dyDescent="0.25">
      <c r="A2204" s="13" t="s">
        <v>2789</v>
      </c>
      <c r="B2204">
        <v>2204</v>
      </c>
    </row>
    <row r="2205" spans="1:2" x14ac:dyDescent="0.25">
      <c r="A2205" s="13" t="s">
        <v>394</v>
      </c>
      <c r="B2205">
        <v>2205</v>
      </c>
    </row>
    <row r="2206" spans="1:2" x14ac:dyDescent="0.25">
      <c r="A2206" s="13" t="s">
        <v>1149</v>
      </c>
      <c r="B2206">
        <v>2206</v>
      </c>
    </row>
    <row r="2207" spans="1:2" x14ac:dyDescent="0.25">
      <c r="A2207" s="13" t="s">
        <v>1392</v>
      </c>
      <c r="B2207">
        <v>2207</v>
      </c>
    </row>
    <row r="2208" spans="1:2" x14ac:dyDescent="0.25">
      <c r="A2208" s="13" t="s">
        <v>977</v>
      </c>
      <c r="B2208">
        <v>2208</v>
      </c>
    </row>
    <row r="2209" spans="1:2" x14ac:dyDescent="0.25">
      <c r="A2209" s="13" t="s">
        <v>594</v>
      </c>
      <c r="B2209">
        <v>2209</v>
      </c>
    </row>
    <row r="2210" spans="1:2" x14ac:dyDescent="0.25">
      <c r="A2210" s="13" t="s">
        <v>2262</v>
      </c>
      <c r="B2210">
        <v>2210</v>
      </c>
    </row>
    <row r="2211" spans="1:2" x14ac:dyDescent="0.25">
      <c r="A2211" s="13" t="s">
        <v>2038</v>
      </c>
      <c r="B2211">
        <v>2211</v>
      </c>
    </row>
    <row r="2212" spans="1:2" x14ac:dyDescent="0.25">
      <c r="A2212" s="13" t="s">
        <v>1390</v>
      </c>
      <c r="B2212">
        <v>2212</v>
      </c>
    </row>
    <row r="2213" spans="1:2" x14ac:dyDescent="0.25">
      <c r="A2213" s="13" t="s">
        <v>2345</v>
      </c>
      <c r="B2213">
        <v>2213</v>
      </c>
    </row>
    <row r="2214" spans="1:2" x14ac:dyDescent="0.25">
      <c r="A2214" s="13" t="s">
        <v>2528</v>
      </c>
      <c r="B2214">
        <v>2214</v>
      </c>
    </row>
    <row r="2215" spans="1:2" x14ac:dyDescent="0.25">
      <c r="A2215" s="13" t="s">
        <v>2133</v>
      </c>
      <c r="B2215">
        <v>2215</v>
      </c>
    </row>
    <row r="2216" spans="1:2" x14ac:dyDescent="0.25">
      <c r="A2216" s="13" t="s">
        <v>2867</v>
      </c>
      <c r="B2216">
        <v>2216</v>
      </c>
    </row>
    <row r="2217" spans="1:2" x14ac:dyDescent="0.25">
      <c r="A2217" s="13" t="s">
        <v>964</v>
      </c>
      <c r="B2217">
        <v>2217</v>
      </c>
    </row>
    <row r="2218" spans="1:2" x14ac:dyDescent="0.25">
      <c r="A2218" s="13" t="s">
        <v>1171</v>
      </c>
      <c r="B2218">
        <v>2218</v>
      </c>
    </row>
    <row r="2219" spans="1:2" x14ac:dyDescent="0.25">
      <c r="A2219" s="13" t="s">
        <v>2485</v>
      </c>
      <c r="B2219">
        <v>2219</v>
      </c>
    </row>
    <row r="2220" spans="1:2" x14ac:dyDescent="0.25">
      <c r="A2220" s="13" t="s">
        <v>2813</v>
      </c>
      <c r="B2220">
        <v>2220</v>
      </c>
    </row>
    <row r="2221" spans="1:2" x14ac:dyDescent="0.25">
      <c r="A2221" s="13" t="s">
        <v>1676</v>
      </c>
      <c r="B2221">
        <v>2221</v>
      </c>
    </row>
    <row r="2222" spans="1:2" x14ac:dyDescent="0.25">
      <c r="A2222" s="13" t="s">
        <v>1512</v>
      </c>
      <c r="B2222">
        <v>2222</v>
      </c>
    </row>
    <row r="2223" spans="1:2" x14ac:dyDescent="0.25">
      <c r="A2223" s="13" t="s">
        <v>2134</v>
      </c>
      <c r="B2223">
        <v>2223</v>
      </c>
    </row>
    <row r="2224" spans="1:2" x14ac:dyDescent="0.25">
      <c r="A2224" s="13" t="s">
        <v>1326</v>
      </c>
      <c r="B2224">
        <v>2224</v>
      </c>
    </row>
    <row r="2225" spans="1:2" x14ac:dyDescent="0.25">
      <c r="A2225" s="13" t="s">
        <v>2191</v>
      </c>
      <c r="B2225">
        <v>2225</v>
      </c>
    </row>
    <row r="2226" spans="1:2" x14ac:dyDescent="0.25">
      <c r="A2226" s="13" t="s">
        <v>521</v>
      </c>
      <c r="B2226">
        <v>2226</v>
      </c>
    </row>
    <row r="2227" spans="1:2" x14ac:dyDescent="0.25">
      <c r="A2227" s="13" t="s">
        <v>561</v>
      </c>
      <c r="B2227">
        <v>2227</v>
      </c>
    </row>
    <row r="2228" spans="1:2" x14ac:dyDescent="0.25">
      <c r="A2228" s="13" t="s">
        <v>1304</v>
      </c>
      <c r="B2228">
        <v>2228</v>
      </c>
    </row>
    <row r="2229" spans="1:2" x14ac:dyDescent="0.25">
      <c r="A2229" s="13" t="s">
        <v>1672</v>
      </c>
      <c r="B2229">
        <v>2229</v>
      </c>
    </row>
    <row r="2230" spans="1:2" x14ac:dyDescent="0.25">
      <c r="A2230" s="13" t="s">
        <v>676</v>
      </c>
      <c r="B2230">
        <v>2230</v>
      </c>
    </row>
    <row r="2231" spans="1:2" x14ac:dyDescent="0.25">
      <c r="A2231" s="13" t="s">
        <v>2059</v>
      </c>
      <c r="B2231">
        <v>2231</v>
      </c>
    </row>
    <row r="2232" spans="1:2" x14ac:dyDescent="0.25">
      <c r="A2232" s="13" t="s">
        <v>205</v>
      </c>
      <c r="B2232">
        <v>2232</v>
      </c>
    </row>
    <row r="2233" spans="1:2" x14ac:dyDescent="0.25">
      <c r="A2233" s="13" t="s">
        <v>248</v>
      </c>
      <c r="B2233">
        <v>2233</v>
      </c>
    </row>
    <row r="2234" spans="1:2" x14ac:dyDescent="0.25">
      <c r="A2234" s="13" t="s">
        <v>2881</v>
      </c>
      <c r="B2234">
        <v>2234</v>
      </c>
    </row>
    <row r="2235" spans="1:2" x14ac:dyDescent="0.25">
      <c r="A2235" s="13" t="s">
        <v>1163</v>
      </c>
      <c r="B2235">
        <v>2235</v>
      </c>
    </row>
    <row r="2236" spans="1:2" x14ac:dyDescent="0.25">
      <c r="A2236" s="13" t="s">
        <v>2736</v>
      </c>
      <c r="B2236">
        <v>2236</v>
      </c>
    </row>
    <row r="2237" spans="1:2" x14ac:dyDescent="0.25">
      <c r="A2237" s="13" t="s">
        <v>1900</v>
      </c>
      <c r="B2237">
        <v>2237</v>
      </c>
    </row>
    <row r="2238" spans="1:2" x14ac:dyDescent="0.25">
      <c r="A2238" s="13" t="s">
        <v>700</v>
      </c>
      <c r="B2238">
        <v>2238</v>
      </c>
    </row>
    <row r="2239" spans="1:2" x14ac:dyDescent="0.25">
      <c r="A2239" s="13" t="s">
        <v>2053</v>
      </c>
      <c r="B2239">
        <v>2239</v>
      </c>
    </row>
    <row r="2240" spans="1:2" x14ac:dyDescent="0.25">
      <c r="A2240" s="13" t="s">
        <v>1013</v>
      </c>
      <c r="B2240">
        <v>2240</v>
      </c>
    </row>
    <row r="2241" spans="1:2" x14ac:dyDescent="0.25">
      <c r="A2241" s="13" t="s">
        <v>643</v>
      </c>
      <c r="B2241">
        <v>2241</v>
      </c>
    </row>
    <row r="2242" spans="1:2" x14ac:dyDescent="0.25">
      <c r="A2242" s="13" t="s">
        <v>1079</v>
      </c>
      <c r="B2242">
        <v>2242</v>
      </c>
    </row>
    <row r="2243" spans="1:2" x14ac:dyDescent="0.25">
      <c r="A2243" s="13" t="s">
        <v>1509</v>
      </c>
      <c r="B2243">
        <v>2243</v>
      </c>
    </row>
    <row r="2244" spans="1:2" x14ac:dyDescent="0.25">
      <c r="A2244" s="13" t="s">
        <v>542</v>
      </c>
      <c r="B2244">
        <v>2244</v>
      </c>
    </row>
    <row r="2245" spans="1:2" x14ac:dyDescent="0.25">
      <c r="A2245" s="13" t="s">
        <v>2929</v>
      </c>
      <c r="B2245">
        <v>2245</v>
      </c>
    </row>
    <row r="2246" spans="1:2" x14ac:dyDescent="0.25">
      <c r="A2246" s="13" t="s">
        <v>1408</v>
      </c>
      <c r="B2246">
        <v>2246</v>
      </c>
    </row>
    <row r="2247" spans="1:2" x14ac:dyDescent="0.25">
      <c r="A2247" s="13" t="s">
        <v>1635</v>
      </c>
      <c r="B2247">
        <v>2247</v>
      </c>
    </row>
    <row r="2248" spans="1:2" x14ac:dyDescent="0.25">
      <c r="A2248" s="13" t="s">
        <v>319</v>
      </c>
      <c r="B2248">
        <v>2248</v>
      </c>
    </row>
    <row r="2249" spans="1:2" x14ac:dyDescent="0.25">
      <c r="A2249" s="13" t="s">
        <v>1329</v>
      </c>
      <c r="B2249">
        <v>2249</v>
      </c>
    </row>
    <row r="2250" spans="1:2" x14ac:dyDescent="0.25">
      <c r="A2250" s="13" t="s">
        <v>2682</v>
      </c>
      <c r="B2250">
        <v>2250</v>
      </c>
    </row>
    <row r="2251" spans="1:2" x14ac:dyDescent="0.25">
      <c r="A2251" s="13" t="s">
        <v>1582</v>
      </c>
      <c r="B2251">
        <v>2251</v>
      </c>
    </row>
    <row r="2252" spans="1:2" x14ac:dyDescent="0.25">
      <c r="A2252" s="13" t="s">
        <v>2030</v>
      </c>
      <c r="B2252">
        <v>2252</v>
      </c>
    </row>
    <row r="2253" spans="1:2" x14ac:dyDescent="0.25">
      <c r="A2253" s="13" t="s">
        <v>2515</v>
      </c>
      <c r="B2253">
        <v>2253</v>
      </c>
    </row>
    <row r="2254" spans="1:2" x14ac:dyDescent="0.25">
      <c r="A2254" s="13" t="s">
        <v>2670</v>
      </c>
      <c r="B2254">
        <v>2254</v>
      </c>
    </row>
    <row r="2255" spans="1:2" x14ac:dyDescent="0.25">
      <c r="A2255" s="13" t="s">
        <v>525</v>
      </c>
      <c r="B2255">
        <v>2255</v>
      </c>
    </row>
    <row r="2256" spans="1:2" x14ac:dyDescent="0.25">
      <c r="A2256" s="13" t="s">
        <v>2002</v>
      </c>
      <c r="B2256">
        <v>2256</v>
      </c>
    </row>
    <row r="2257" spans="1:2" x14ac:dyDescent="0.25">
      <c r="A2257" s="13" t="s">
        <v>2138</v>
      </c>
      <c r="B2257">
        <v>2257</v>
      </c>
    </row>
    <row r="2258" spans="1:2" x14ac:dyDescent="0.25">
      <c r="A2258" s="13" t="s">
        <v>2595</v>
      </c>
      <c r="B2258">
        <v>2258</v>
      </c>
    </row>
    <row r="2259" spans="1:2" x14ac:dyDescent="0.25">
      <c r="A2259" s="13" t="s">
        <v>430</v>
      </c>
      <c r="B2259">
        <v>2259</v>
      </c>
    </row>
    <row r="2260" spans="1:2" x14ac:dyDescent="0.25">
      <c r="A2260" s="13" t="s">
        <v>2140</v>
      </c>
      <c r="B2260">
        <v>2260</v>
      </c>
    </row>
    <row r="2261" spans="1:2" x14ac:dyDescent="0.25">
      <c r="A2261" s="13" t="s">
        <v>2776</v>
      </c>
      <c r="B2261">
        <v>2261</v>
      </c>
    </row>
    <row r="2262" spans="1:2" x14ac:dyDescent="0.25">
      <c r="A2262" s="13" t="s">
        <v>223</v>
      </c>
      <c r="B2262">
        <v>2262</v>
      </c>
    </row>
    <row r="2263" spans="1:2" x14ac:dyDescent="0.25">
      <c r="A2263" s="13" t="s">
        <v>1105</v>
      </c>
      <c r="B2263">
        <v>2263</v>
      </c>
    </row>
    <row r="2264" spans="1:2" x14ac:dyDescent="0.25">
      <c r="A2264" s="13" t="s">
        <v>2610</v>
      </c>
      <c r="B2264">
        <v>2264</v>
      </c>
    </row>
    <row r="2265" spans="1:2" x14ac:dyDescent="0.25">
      <c r="A2265" s="13" t="s">
        <v>2640</v>
      </c>
      <c r="B2265">
        <v>2265</v>
      </c>
    </row>
    <row r="2266" spans="1:2" x14ac:dyDescent="0.25">
      <c r="A2266" s="13" t="s">
        <v>2755</v>
      </c>
      <c r="B2266">
        <v>2266</v>
      </c>
    </row>
    <row r="2267" spans="1:2" x14ac:dyDescent="0.25">
      <c r="A2267" s="13" t="s">
        <v>160</v>
      </c>
      <c r="B2267">
        <v>2267</v>
      </c>
    </row>
    <row r="2268" spans="1:2" x14ac:dyDescent="0.25">
      <c r="A2268" s="13" t="s">
        <v>2406</v>
      </c>
      <c r="B2268">
        <v>2268</v>
      </c>
    </row>
    <row r="2269" spans="1:2" x14ac:dyDescent="0.25">
      <c r="A2269" s="13" t="s">
        <v>2569</v>
      </c>
      <c r="B2269">
        <v>2269</v>
      </c>
    </row>
    <row r="2270" spans="1:2" x14ac:dyDescent="0.25">
      <c r="A2270" s="13" t="s">
        <v>2983</v>
      </c>
      <c r="B2270">
        <v>2270</v>
      </c>
    </row>
    <row r="2271" spans="1:2" x14ac:dyDescent="0.25">
      <c r="A2271" s="13" t="s">
        <v>1888</v>
      </c>
      <c r="B2271">
        <v>2271</v>
      </c>
    </row>
    <row r="2272" spans="1:2" x14ac:dyDescent="0.25">
      <c r="A2272" s="13" t="s">
        <v>1312</v>
      </c>
      <c r="B2272">
        <v>2272</v>
      </c>
    </row>
    <row r="2273" spans="1:2" x14ac:dyDescent="0.25">
      <c r="A2273" s="13" t="s">
        <v>1898</v>
      </c>
      <c r="B2273">
        <v>2273</v>
      </c>
    </row>
    <row r="2274" spans="1:2" x14ac:dyDescent="0.25">
      <c r="A2274" s="13" t="s">
        <v>2372</v>
      </c>
      <c r="B2274">
        <v>2274</v>
      </c>
    </row>
    <row r="2275" spans="1:2" x14ac:dyDescent="0.25">
      <c r="A2275" s="13" t="s">
        <v>600</v>
      </c>
      <c r="B2275">
        <v>2275</v>
      </c>
    </row>
    <row r="2276" spans="1:2" x14ac:dyDescent="0.25">
      <c r="A2276" s="13" t="s">
        <v>350</v>
      </c>
      <c r="B2276">
        <v>2276</v>
      </c>
    </row>
    <row r="2277" spans="1:2" x14ac:dyDescent="0.25">
      <c r="A2277" s="13" t="s">
        <v>1978</v>
      </c>
      <c r="B2277">
        <v>2277</v>
      </c>
    </row>
    <row r="2278" spans="1:2" x14ac:dyDescent="0.25">
      <c r="A2278" s="13" t="s">
        <v>764</v>
      </c>
      <c r="B2278">
        <v>2278</v>
      </c>
    </row>
    <row r="2279" spans="1:2" x14ac:dyDescent="0.25">
      <c r="A2279" s="13" t="s">
        <v>2126</v>
      </c>
      <c r="B2279">
        <v>2279</v>
      </c>
    </row>
    <row r="2280" spans="1:2" x14ac:dyDescent="0.25">
      <c r="A2280" s="13" t="s">
        <v>2555</v>
      </c>
      <c r="B2280">
        <v>2280</v>
      </c>
    </row>
    <row r="2281" spans="1:2" x14ac:dyDescent="0.25">
      <c r="A2281" s="13" t="s">
        <v>2642</v>
      </c>
      <c r="B2281">
        <v>2281</v>
      </c>
    </row>
    <row r="2282" spans="1:2" x14ac:dyDescent="0.25">
      <c r="A2282" s="13" t="s">
        <v>2086</v>
      </c>
      <c r="B2282">
        <v>2282</v>
      </c>
    </row>
    <row r="2283" spans="1:2" x14ac:dyDescent="0.25">
      <c r="A2283" s="13" t="s">
        <v>1729</v>
      </c>
      <c r="B2283">
        <v>2283</v>
      </c>
    </row>
    <row r="2284" spans="1:2" x14ac:dyDescent="0.25">
      <c r="A2284" s="13" t="s">
        <v>2848</v>
      </c>
      <c r="B2284">
        <v>2284</v>
      </c>
    </row>
    <row r="2285" spans="1:2" x14ac:dyDescent="0.25">
      <c r="A2285" s="13" t="s">
        <v>1327</v>
      </c>
      <c r="B2285">
        <v>2285</v>
      </c>
    </row>
    <row r="2286" spans="1:2" x14ac:dyDescent="0.25">
      <c r="A2286" s="13" t="s">
        <v>632</v>
      </c>
      <c r="B2286">
        <v>2286</v>
      </c>
    </row>
    <row r="2287" spans="1:2" x14ac:dyDescent="0.25">
      <c r="A2287" s="13" t="s">
        <v>1595</v>
      </c>
      <c r="B2287">
        <v>2287</v>
      </c>
    </row>
    <row r="2288" spans="1:2" x14ac:dyDescent="0.25">
      <c r="A2288" s="13" t="s">
        <v>1471</v>
      </c>
      <c r="B2288">
        <v>2288</v>
      </c>
    </row>
    <row r="2289" spans="1:2" x14ac:dyDescent="0.25">
      <c r="A2289" s="13" t="s">
        <v>2554</v>
      </c>
      <c r="B2289">
        <v>2289</v>
      </c>
    </row>
    <row r="2290" spans="1:2" x14ac:dyDescent="0.25">
      <c r="A2290" s="13" t="s">
        <v>2602</v>
      </c>
      <c r="B2290">
        <v>2290</v>
      </c>
    </row>
    <row r="2291" spans="1:2" x14ac:dyDescent="0.25">
      <c r="A2291" s="13" t="s">
        <v>174</v>
      </c>
      <c r="B2291">
        <v>2291</v>
      </c>
    </row>
    <row r="2292" spans="1:2" x14ac:dyDescent="0.25">
      <c r="A2292" s="13" t="s">
        <v>1547</v>
      </c>
      <c r="B2292">
        <v>2292</v>
      </c>
    </row>
    <row r="2293" spans="1:2" x14ac:dyDescent="0.25">
      <c r="A2293" s="13" t="s">
        <v>969</v>
      </c>
      <c r="B2293">
        <v>2293</v>
      </c>
    </row>
    <row r="2294" spans="1:2" x14ac:dyDescent="0.25">
      <c r="A2294" s="13" t="s">
        <v>2526</v>
      </c>
      <c r="B2294">
        <v>2294</v>
      </c>
    </row>
    <row r="2295" spans="1:2" x14ac:dyDescent="0.25">
      <c r="A2295" s="13" t="s">
        <v>777</v>
      </c>
      <c r="B2295">
        <v>2295</v>
      </c>
    </row>
    <row r="2296" spans="1:2" x14ac:dyDescent="0.25">
      <c r="A2296" s="13" t="s">
        <v>580</v>
      </c>
      <c r="B2296">
        <v>2296</v>
      </c>
    </row>
    <row r="2297" spans="1:2" x14ac:dyDescent="0.25">
      <c r="A2297" s="13" t="s">
        <v>2341</v>
      </c>
      <c r="B2297">
        <v>2297</v>
      </c>
    </row>
    <row r="2298" spans="1:2" x14ac:dyDescent="0.25">
      <c r="A2298" s="13" t="s">
        <v>433</v>
      </c>
      <c r="B2298">
        <v>2298</v>
      </c>
    </row>
    <row r="2299" spans="1:2" x14ac:dyDescent="0.25">
      <c r="A2299" s="13" t="s">
        <v>2120</v>
      </c>
      <c r="B2299">
        <v>2299</v>
      </c>
    </row>
    <row r="2300" spans="1:2" x14ac:dyDescent="0.25">
      <c r="A2300" s="13" t="s">
        <v>249</v>
      </c>
      <c r="B2300">
        <v>2300</v>
      </c>
    </row>
    <row r="2301" spans="1:2" x14ac:dyDescent="0.25">
      <c r="A2301" s="13" t="s">
        <v>2693</v>
      </c>
      <c r="B2301">
        <v>2301</v>
      </c>
    </row>
    <row r="2302" spans="1:2" x14ac:dyDescent="0.25">
      <c r="A2302" s="13" t="s">
        <v>684</v>
      </c>
      <c r="B2302">
        <v>2302</v>
      </c>
    </row>
    <row r="2303" spans="1:2" x14ac:dyDescent="0.25">
      <c r="A2303" s="13" t="s">
        <v>2276</v>
      </c>
      <c r="B2303">
        <v>2303</v>
      </c>
    </row>
    <row r="2304" spans="1:2" x14ac:dyDescent="0.25">
      <c r="A2304" s="13" t="s">
        <v>2533</v>
      </c>
      <c r="B2304">
        <v>2304</v>
      </c>
    </row>
    <row r="2305" spans="1:2" x14ac:dyDescent="0.25">
      <c r="A2305" s="13" t="s">
        <v>28</v>
      </c>
      <c r="B2305">
        <v>2305</v>
      </c>
    </row>
    <row r="2306" spans="1:2" x14ac:dyDescent="0.25">
      <c r="A2306" s="13" t="s">
        <v>2895</v>
      </c>
      <c r="B2306">
        <v>2306</v>
      </c>
    </row>
    <row r="2307" spans="1:2" x14ac:dyDescent="0.25">
      <c r="A2307" s="13" t="s">
        <v>104</v>
      </c>
      <c r="B2307">
        <v>2307</v>
      </c>
    </row>
    <row r="2308" spans="1:2" x14ac:dyDescent="0.25">
      <c r="A2308" s="13" t="s">
        <v>2635</v>
      </c>
      <c r="B2308">
        <v>2308</v>
      </c>
    </row>
    <row r="2309" spans="1:2" x14ac:dyDescent="0.25">
      <c r="A2309" s="13" t="s">
        <v>1442</v>
      </c>
      <c r="B2309">
        <v>2309</v>
      </c>
    </row>
    <row r="2310" spans="1:2" x14ac:dyDescent="0.25">
      <c r="A2310" s="13" t="s">
        <v>1634</v>
      </c>
      <c r="B2310">
        <v>2310</v>
      </c>
    </row>
    <row r="2311" spans="1:2" x14ac:dyDescent="0.25">
      <c r="A2311" s="13" t="s">
        <v>1452</v>
      </c>
      <c r="B2311">
        <v>2311</v>
      </c>
    </row>
    <row r="2312" spans="1:2" x14ac:dyDescent="0.25">
      <c r="A2312" s="13" t="s">
        <v>362</v>
      </c>
      <c r="B2312">
        <v>2312</v>
      </c>
    </row>
    <row r="2313" spans="1:2" x14ac:dyDescent="0.25">
      <c r="A2313" s="13" t="s">
        <v>2412</v>
      </c>
      <c r="B2313">
        <v>2313</v>
      </c>
    </row>
    <row r="2314" spans="1:2" x14ac:dyDescent="0.25">
      <c r="A2314" s="13" t="s">
        <v>2735</v>
      </c>
      <c r="B2314">
        <v>2314</v>
      </c>
    </row>
    <row r="2315" spans="1:2" x14ac:dyDescent="0.25">
      <c r="A2315" s="13" t="s">
        <v>444</v>
      </c>
      <c r="B2315">
        <v>2315</v>
      </c>
    </row>
    <row r="2316" spans="1:2" x14ac:dyDescent="0.25">
      <c r="A2316" s="13" t="s">
        <v>1297</v>
      </c>
      <c r="B2316">
        <v>2316</v>
      </c>
    </row>
    <row r="2317" spans="1:2" x14ac:dyDescent="0.25">
      <c r="A2317" s="13" t="s">
        <v>2731</v>
      </c>
      <c r="B2317">
        <v>2317</v>
      </c>
    </row>
    <row r="2318" spans="1:2" x14ac:dyDescent="0.25">
      <c r="A2318" s="13" t="s">
        <v>1555</v>
      </c>
      <c r="B2318">
        <v>2318</v>
      </c>
    </row>
    <row r="2319" spans="1:2" x14ac:dyDescent="0.25">
      <c r="A2319" s="13" t="s">
        <v>1505</v>
      </c>
      <c r="B2319">
        <v>2319</v>
      </c>
    </row>
    <row r="2320" spans="1:2" x14ac:dyDescent="0.25">
      <c r="A2320" s="13" t="s">
        <v>1397</v>
      </c>
      <c r="B2320">
        <v>2320</v>
      </c>
    </row>
    <row r="2321" spans="1:2" x14ac:dyDescent="0.25">
      <c r="A2321" s="13" t="s">
        <v>1915</v>
      </c>
      <c r="B2321">
        <v>2321</v>
      </c>
    </row>
    <row r="2322" spans="1:2" x14ac:dyDescent="0.25">
      <c r="A2322" s="13" t="s">
        <v>1302</v>
      </c>
      <c r="B2322">
        <v>2322</v>
      </c>
    </row>
    <row r="2323" spans="1:2" x14ac:dyDescent="0.25">
      <c r="A2323" s="13" t="s">
        <v>1477</v>
      </c>
      <c r="B2323">
        <v>2323</v>
      </c>
    </row>
    <row r="2324" spans="1:2" x14ac:dyDescent="0.25">
      <c r="A2324" s="13" t="s">
        <v>1935</v>
      </c>
      <c r="B2324">
        <v>2324</v>
      </c>
    </row>
    <row r="2325" spans="1:2" x14ac:dyDescent="0.25">
      <c r="A2325" s="13" t="s">
        <v>2016</v>
      </c>
      <c r="B2325">
        <v>2325</v>
      </c>
    </row>
    <row r="2326" spans="1:2" x14ac:dyDescent="0.25">
      <c r="A2326" s="13" t="s">
        <v>2150</v>
      </c>
      <c r="B2326">
        <v>2326</v>
      </c>
    </row>
    <row r="2327" spans="1:2" x14ac:dyDescent="0.25">
      <c r="A2327" s="13" t="s">
        <v>2890</v>
      </c>
      <c r="B2327">
        <v>2327</v>
      </c>
    </row>
    <row r="2328" spans="1:2" x14ac:dyDescent="0.25">
      <c r="A2328" s="13" t="s">
        <v>2409</v>
      </c>
      <c r="B2328">
        <v>2328</v>
      </c>
    </row>
    <row r="2329" spans="1:2" x14ac:dyDescent="0.25">
      <c r="A2329" s="13" t="s">
        <v>511</v>
      </c>
      <c r="B2329">
        <v>2329</v>
      </c>
    </row>
    <row r="2330" spans="1:2" x14ac:dyDescent="0.25">
      <c r="A2330" s="13" t="s">
        <v>1691</v>
      </c>
      <c r="B2330">
        <v>2330</v>
      </c>
    </row>
    <row r="2331" spans="1:2" x14ac:dyDescent="0.25">
      <c r="A2331" s="13" t="s">
        <v>2346</v>
      </c>
      <c r="B2331">
        <v>2331</v>
      </c>
    </row>
    <row r="2332" spans="1:2" x14ac:dyDescent="0.25">
      <c r="A2332" s="13" t="s">
        <v>1520</v>
      </c>
      <c r="B2332">
        <v>2332</v>
      </c>
    </row>
    <row r="2333" spans="1:2" x14ac:dyDescent="0.25">
      <c r="A2333" s="13" t="s">
        <v>1395</v>
      </c>
      <c r="B2333">
        <v>2333</v>
      </c>
    </row>
    <row r="2334" spans="1:2" x14ac:dyDescent="0.25">
      <c r="A2334" s="13" t="s">
        <v>2271</v>
      </c>
      <c r="B2334">
        <v>2334</v>
      </c>
    </row>
    <row r="2335" spans="1:2" x14ac:dyDescent="0.25">
      <c r="A2335" s="13" t="s">
        <v>436</v>
      </c>
      <c r="B2335">
        <v>2335</v>
      </c>
    </row>
    <row r="2336" spans="1:2" x14ac:dyDescent="0.25">
      <c r="A2336" s="13" t="s">
        <v>1578</v>
      </c>
      <c r="B2336">
        <v>2336</v>
      </c>
    </row>
    <row r="2337" spans="1:2" x14ac:dyDescent="0.25">
      <c r="A2337" s="13" t="s">
        <v>113</v>
      </c>
      <c r="B2337">
        <v>2337</v>
      </c>
    </row>
    <row r="2338" spans="1:2" x14ac:dyDescent="0.25">
      <c r="A2338" s="13" t="s">
        <v>972</v>
      </c>
      <c r="B2338">
        <v>2338</v>
      </c>
    </row>
    <row r="2339" spans="1:2" x14ac:dyDescent="0.25">
      <c r="A2339" s="13" t="s">
        <v>2908</v>
      </c>
      <c r="B2339">
        <v>2339</v>
      </c>
    </row>
    <row r="2340" spans="1:2" x14ac:dyDescent="0.25">
      <c r="A2340" s="13" t="s">
        <v>623</v>
      </c>
      <c r="B2340">
        <v>2340</v>
      </c>
    </row>
    <row r="2341" spans="1:2" x14ac:dyDescent="0.25">
      <c r="A2341" s="13" t="s">
        <v>2973</v>
      </c>
      <c r="B2341">
        <v>2341</v>
      </c>
    </row>
    <row r="2342" spans="1:2" x14ac:dyDescent="0.25">
      <c r="A2342" s="13" t="s">
        <v>1141</v>
      </c>
      <c r="B2342">
        <v>2342</v>
      </c>
    </row>
    <row r="2343" spans="1:2" x14ac:dyDescent="0.25">
      <c r="A2343" s="13" t="s">
        <v>1571</v>
      </c>
      <c r="B2343">
        <v>2343</v>
      </c>
    </row>
    <row r="2344" spans="1:2" x14ac:dyDescent="0.25">
      <c r="A2344" s="13" t="s">
        <v>1600</v>
      </c>
      <c r="B2344">
        <v>2344</v>
      </c>
    </row>
    <row r="2345" spans="1:2" x14ac:dyDescent="0.25">
      <c r="A2345" s="13" t="s">
        <v>843</v>
      </c>
      <c r="B2345">
        <v>2345</v>
      </c>
    </row>
    <row r="2346" spans="1:2" x14ac:dyDescent="0.25">
      <c r="A2346" s="13" t="s">
        <v>2763</v>
      </c>
      <c r="B2346">
        <v>2346</v>
      </c>
    </row>
    <row r="2347" spans="1:2" x14ac:dyDescent="0.25">
      <c r="A2347" s="13" t="s">
        <v>1625</v>
      </c>
      <c r="B2347">
        <v>2347</v>
      </c>
    </row>
    <row r="2348" spans="1:2" x14ac:dyDescent="0.25">
      <c r="A2348" s="13" t="s">
        <v>1708</v>
      </c>
      <c r="B2348">
        <v>2348</v>
      </c>
    </row>
    <row r="2349" spans="1:2" x14ac:dyDescent="0.25">
      <c r="A2349" s="13" t="s">
        <v>450</v>
      </c>
      <c r="B2349">
        <v>2349</v>
      </c>
    </row>
    <row r="2350" spans="1:2" x14ac:dyDescent="0.25">
      <c r="A2350" s="13" t="s">
        <v>437</v>
      </c>
      <c r="B2350">
        <v>2350</v>
      </c>
    </row>
    <row r="2351" spans="1:2" x14ac:dyDescent="0.25">
      <c r="A2351" s="13" t="s">
        <v>839</v>
      </c>
      <c r="B2351">
        <v>2351</v>
      </c>
    </row>
    <row r="2352" spans="1:2" x14ac:dyDescent="0.25">
      <c r="A2352" s="13" t="s">
        <v>1447</v>
      </c>
      <c r="B2352">
        <v>2352</v>
      </c>
    </row>
    <row r="2353" spans="1:2" x14ac:dyDescent="0.25">
      <c r="A2353" s="13" t="s">
        <v>2397</v>
      </c>
      <c r="B2353">
        <v>2353</v>
      </c>
    </row>
    <row r="2354" spans="1:2" x14ac:dyDescent="0.25">
      <c r="A2354" s="13" t="s">
        <v>2770</v>
      </c>
      <c r="B2354">
        <v>2354</v>
      </c>
    </row>
    <row r="2355" spans="1:2" x14ac:dyDescent="0.25">
      <c r="A2355" s="13" t="s">
        <v>1412</v>
      </c>
      <c r="B2355">
        <v>2355</v>
      </c>
    </row>
    <row r="2356" spans="1:2" x14ac:dyDescent="0.25">
      <c r="A2356" s="13" t="s">
        <v>611</v>
      </c>
      <c r="B2356">
        <v>2356</v>
      </c>
    </row>
    <row r="2357" spans="1:2" x14ac:dyDescent="0.25">
      <c r="A2357" s="13" t="s">
        <v>1425</v>
      </c>
      <c r="B2357">
        <v>2357</v>
      </c>
    </row>
    <row r="2358" spans="1:2" x14ac:dyDescent="0.25">
      <c r="A2358" s="13" t="s">
        <v>3012</v>
      </c>
      <c r="B2358">
        <v>2358</v>
      </c>
    </row>
    <row r="2359" spans="1:2" x14ac:dyDescent="0.25">
      <c r="A2359" s="13" t="s">
        <v>942</v>
      </c>
      <c r="B2359">
        <v>2359</v>
      </c>
    </row>
    <row r="2360" spans="1:2" x14ac:dyDescent="0.25">
      <c r="A2360" s="13" t="s">
        <v>2480</v>
      </c>
      <c r="B2360">
        <v>2360</v>
      </c>
    </row>
    <row r="2361" spans="1:2" x14ac:dyDescent="0.25">
      <c r="A2361" s="13" t="s">
        <v>1627</v>
      </c>
      <c r="B2361">
        <v>2361</v>
      </c>
    </row>
    <row r="2362" spans="1:2" x14ac:dyDescent="0.25">
      <c r="A2362" s="13" t="s">
        <v>1133</v>
      </c>
      <c r="B2362">
        <v>2362</v>
      </c>
    </row>
    <row r="2363" spans="1:2" x14ac:dyDescent="0.25">
      <c r="A2363" s="13" t="s">
        <v>1325</v>
      </c>
      <c r="B2363">
        <v>2363</v>
      </c>
    </row>
    <row r="2364" spans="1:2" x14ac:dyDescent="0.25">
      <c r="A2364" s="13" t="s">
        <v>2469</v>
      </c>
      <c r="B2364">
        <v>2364</v>
      </c>
    </row>
    <row r="2365" spans="1:2" x14ac:dyDescent="0.25">
      <c r="A2365" s="13" t="s">
        <v>434</v>
      </c>
      <c r="B2365">
        <v>2365</v>
      </c>
    </row>
    <row r="2366" spans="1:2" x14ac:dyDescent="0.25">
      <c r="A2366" s="13" t="s">
        <v>1597</v>
      </c>
      <c r="B2366">
        <v>2366</v>
      </c>
    </row>
    <row r="2367" spans="1:2" x14ac:dyDescent="0.25">
      <c r="A2367" s="13" t="s">
        <v>1303</v>
      </c>
      <c r="B2367">
        <v>2367</v>
      </c>
    </row>
    <row r="2368" spans="1:2" x14ac:dyDescent="0.25">
      <c r="A2368" s="13" t="s">
        <v>2224</v>
      </c>
      <c r="B2368">
        <v>2368</v>
      </c>
    </row>
    <row r="2369" spans="1:2" x14ac:dyDescent="0.25">
      <c r="A2369" s="13" t="s">
        <v>2216</v>
      </c>
      <c r="B2369">
        <v>2369</v>
      </c>
    </row>
    <row r="2370" spans="1:2" x14ac:dyDescent="0.25">
      <c r="A2370" s="13" t="s">
        <v>1507</v>
      </c>
      <c r="B2370">
        <v>2370</v>
      </c>
    </row>
    <row r="2371" spans="1:2" x14ac:dyDescent="0.25">
      <c r="A2371" s="13" t="s">
        <v>1097</v>
      </c>
      <c r="B2371">
        <v>2371</v>
      </c>
    </row>
    <row r="2372" spans="1:2" x14ac:dyDescent="0.25">
      <c r="A2372" s="13" t="s">
        <v>2598</v>
      </c>
      <c r="B2372">
        <v>2372</v>
      </c>
    </row>
    <row r="2373" spans="1:2" x14ac:dyDescent="0.25">
      <c r="A2373" s="13" t="s">
        <v>1695</v>
      </c>
      <c r="B2373">
        <v>2373</v>
      </c>
    </row>
    <row r="2374" spans="1:2" x14ac:dyDescent="0.25">
      <c r="A2374" s="13" t="s">
        <v>631</v>
      </c>
      <c r="B2374">
        <v>2374</v>
      </c>
    </row>
    <row r="2375" spans="1:2" x14ac:dyDescent="0.25">
      <c r="A2375" s="13" t="s">
        <v>619</v>
      </c>
      <c r="B2375">
        <v>2375</v>
      </c>
    </row>
    <row r="2376" spans="1:2" x14ac:dyDescent="0.25">
      <c r="A2376" s="13" t="s">
        <v>2258</v>
      </c>
      <c r="B2376">
        <v>2376</v>
      </c>
    </row>
    <row r="2377" spans="1:2" x14ac:dyDescent="0.25">
      <c r="A2377" s="13" t="s">
        <v>864</v>
      </c>
      <c r="B2377">
        <v>2377</v>
      </c>
    </row>
    <row r="2378" spans="1:2" x14ac:dyDescent="0.25">
      <c r="A2378" s="13" t="s">
        <v>1045</v>
      </c>
      <c r="B2378">
        <v>2378</v>
      </c>
    </row>
    <row r="2379" spans="1:2" x14ac:dyDescent="0.25">
      <c r="A2379" s="13" t="s">
        <v>455</v>
      </c>
      <c r="B2379">
        <v>2379</v>
      </c>
    </row>
    <row r="2380" spans="1:2" x14ac:dyDescent="0.25">
      <c r="A2380" s="13" t="s">
        <v>2711</v>
      </c>
      <c r="B2380">
        <v>2380</v>
      </c>
    </row>
    <row r="2381" spans="1:2" x14ac:dyDescent="0.25">
      <c r="A2381" s="13" t="s">
        <v>673</v>
      </c>
      <c r="B2381">
        <v>2381</v>
      </c>
    </row>
    <row r="2382" spans="1:2" x14ac:dyDescent="0.25">
      <c r="A2382" s="13" t="s">
        <v>1486</v>
      </c>
      <c r="B2382">
        <v>2382</v>
      </c>
    </row>
    <row r="2383" spans="1:2" x14ac:dyDescent="0.25">
      <c r="A2383" s="13" t="s">
        <v>1337</v>
      </c>
      <c r="B2383">
        <v>2383</v>
      </c>
    </row>
    <row r="2384" spans="1:2" x14ac:dyDescent="0.25">
      <c r="A2384" s="13" t="s">
        <v>2606</v>
      </c>
      <c r="B2384">
        <v>2384</v>
      </c>
    </row>
    <row r="2385" spans="1:2" x14ac:dyDescent="0.25">
      <c r="A2385" s="13" t="s">
        <v>706</v>
      </c>
      <c r="B2385">
        <v>2385</v>
      </c>
    </row>
    <row r="2386" spans="1:2" x14ac:dyDescent="0.25">
      <c r="A2386" s="13" t="s">
        <v>2083</v>
      </c>
      <c r="B2386">
        <v>2386</v>
      </c>
    </row>
    <row r="2387" spans="1:2" x14ac:dyDescent="0.25">
      <c r="A2387" s="13" t="s">
        <v>841</v>
      </c>
      <c r="B2387">
        <v>2387</v>
      </c>
    </row>
    <row r="2388" spans="1:2" x14ac:dyDescent="0.25">
      <c r="A2388" s="13" t="s">
        <v>2087</v>
      </c>
      <c r="B2388">
        <v>2388</v>
      </c>
    </row>
    <row r="2389" spans="1:2" x14ac:dyDescent="0.25">
      <c r="A2389" s="13" t="s">
        <v>1713</v>
      </c>
      <c r="B2389">
        <v>2389</v>
      </c>
    </row>
    <row r="2390" spans="1:2" x14ac:dyDescent="0.25">
      <c r="A2390" s="13" t="s">
        <v>2432</v>
      </c>
      <c r="B2390">
        <v>2390</v>
      </c>
    </row>
    <row r="2391" spans="1:2" x14ac:dyDescent="0.25">
      <c r="A2391" s="13" t="s">
        <v>2145</v>
      </c>
      <c r="B2391">
        <v>2391</v>
      </c>
    </row>
    <row r="2392" spans="1:2" x14ac:dyDescent="0.25">
      <c r="A2392" s="13" t="s">
        <v>1683</v>
      </c>
      <c r="B2392">
        <v>2392</v>
      </c>
    </row>
    <row r="2393" spans="1:2" x14ac:dyDescent="0.25">
      <c r="A2393" s="13" t="s">
        <v>2376</v>
      </c>
      <c r="B2393">
        <v>2393</v>
      </c>
    </row>
    <row r="2394" spans="1:2" x14ac:dyDescent="0.25">
      <c r="A2394" s="13" t="s">
        <v>164</v>
      </c>
      <c r="B2394">
        <v>2394</v>
      </c>
    </row>
    <row r="2395" spans="1:2" x14ac:dyDescent="0.25">
      <c r="A2395" s="13" t="s">
        <v>2748</v>
      </c>
      <c r="B2395">
        <v>2395</v>
      </c>
    </row>
    <row r="2396" spans="1:2" x14ac:dyDescent="0.25">
      <c r="A2396" s="13" t="s">
        <v>1656</v>
      </c>
      <c r="B2396">
        <v>2396</v>
      </c>
    </row>
    <row r="2397" spans="1:2" x14ac:dyDescent="0.25">
      <c r="A2397" s="13" t="s">
        <v>480</v>
      </c>
      <c r="B2397">
        <v>2397</v>
      </c>
    </row>
    <row r="2398" spans="1:2" x14ac:dyDescent="0.25">
      <c r="A2398" s="13" t="s">
        <v>435</v>
      </c>
      <c r="B2398">
        <v>2398</v>
      </c>
    </row>
    <row r="2399" spans="1:2" x14ac:dyDescent="0.25">
      <c r="A2399" s="13" t="s">
        <v>2547</v>
      </c>
      <c r="B2399">
        <v>2399</v>
      </c>
    </row>
    <row r="2400" spans="1:2" x14ac:dyDescent="0.25">
      <c r="A2400" s="13" t="s">
        <v>1068</v>
      </c>
      <c r="B2400">
        <v>2400</v>
      </c>
    </row>
    <row r="2401" spans="1:2" x14ac:dyDescent="0.25">
      <c r="A2401" s="13" t="s">
        <v>2966</v>
      </c>
      <c r="B2401">
        <v>2401</v>
      </c>
    </row>
    <row r="2402" spans="1:2" x14ac:dyDescent="0.25">
      <c r="A2402" s="13" t="s">
        <v>819</v>
      </c>
      <c r="B2402">
        <v>2402</v>
      </c>
    </row>
    <row r="2403" spans="1:2" x14ac:dyDescent="0.25">
      <c r="A2403" s="13" t="s">
        <v>2232</v>
      </c>
      <c r="B2403">
        <v>2403</v>
      </c>
    </row>
    <row r="2404" spans="1:2" x14ac:dyDescent="0.25">
      <c r="A2404" s="13" t="s">
        <v>1513</v>
      </c>
      <c r="B2404">
        <v>2404</v>
      </c>
    </row>
    <row r="2405" spans="1:2" x14ac:dyDescent="0.25">
      <c r="A2405" s="13" t="s">
        <v>857</v>
      </c>
      <c r="B2405">
        <v>2405</v>
      </c>
    </row>
    <row r="2406" spans="1:2" x14ac:dyDescent="0.25">
      <c r="A2406" s="13" t="s">
        <v>1162</v>
      </c>
      <c r="B2406">
        <v>2406</v>
      </c>
    </row>
    <row r="2407" spans="1:2" x14ac:dyDescent="0.25">
      <c r="A2407" s="13" t="s">
        <v>2512</v>
      </c>
      <c r="B2407">
        <v>2407</v>
      </c>
    </row>
    <row r="2408" spans="1:2" x14ac:dyDescent="0.25">
      <c r="A2408" s="13" t="s">
        <v>308</v>
      </c>
      <c r="B2408">
        <v>2408</v>
      </c>
    </row>
    <row r="2409" spans="1:2" x14ac:dyDescent="0.25">
      <c r="A2409" s="13" t="s">
        <v>2946</v>
      </c>
      <c r="B2409">
        <v>2409</v>
      </c>
    </row>
    <row r="2410" spans="1:2" x14ac:dyDescent="0.25">
      <c r="A2410" s="13" t="s">
        <v>758</v>
      </c>
      <c r="B2410">
        <v>2410</v>
      </c>
    </row>
    <row r="2411" spans="1:2" x14ac:dyDescent="0.25">
      <c r="A2411" s="13" t="s">
        <v>365</v>
      </c>
      <c r="B2411">
        <v>2411</v>
      </c>
    </row>
    <row r="2412" spans="1:2" x14ac:dyDescent="0.25">
      <c r="A2412" s="13" t="s">
        <v>1885</v>
      </c>
      <c r="B2412">
        <v>2412</v>
      </c>
    </row>
    <row r="2413" spans="1:2" x14ac:dyDescent="0.25">
      <c r="A2413" s="13" t="s">
        <v>1324</v>
      </c>
      <c r="B2413">
        <v>2413</v>
      </c>
    </row>
    <row r="2414" spans="1:2" x14ac:dyDescent="0.25">
      <c r="A2414" s="13" t="s">
        <v>1907</v>
      </c>
      <c r="B2414">
        <v>2414</v>
      </c>
    </row>
    <row r="2415" spans="1:2" x14ac:dyDescent="0.25">
      <c r="A2415" s="13" t="s">
        <v>127</v>
      </c>
      <c r="B2415">
        <v>2415</v>
      </c>
    </row>
    <row r="2416" spans="1:2" x14ac:dyDescent="0.25">
      <c r="A2416" s="13" t="s">
        <v>2383</v>
      </c>
      <c r="B2416">
        <v>2416</v>
      </c>
    </row>
    <row r="2417" spans="1:2" x14ac:dyDescent="0.25">
      <c r="A2417" s="13" t="s">
        <v>39</v>
      </c>
      <c r="B2417">
        <v>2417</v>
      </c>
    </row>
    <row r="2418" spans="1:2" x14ac:dyDescent="0.25">
      <c r="A2418" s="13" t="s">
        <v>318</v>
      </c>
      <c r="B2418">
        <v>2418</v>
      </c>
    </row>
    <row r="2419" spans="1:2" x14ac:dyDescent="0.25">
      <c r="A2419" s="13" t="s">
        <v>226</v>
      </c>
      <c r="B2419">
        <v>2419</v>
      </c>
    </row>
    <row r="2420" spans="1:2" x14ac:dyDescent="0.25">
      <c r="A2420" s="13" t="s">
        <v>1883</v>
      </c>
      <c r="B2420">
        <v>2420</v>
      </c>
    </row>
    <row r="2421" spans="1:2" x14ac:dyDescent="0.25">
      <c r="A2421" s="13" t="s">
        <v>772</v>
      </c>
      <c r="B2421">
        <v>2421</v>
      </c>
    </row>
    <row r="2422" spans="1:2" x14ac:dyDescent="0.25">
      <c r="A2422" s="13" t="s">
        <v>555</v>
      </c>
      <c r="B2422">
        <v>2422</v>
      </c>
    </row>
    <row r="2423" spans="1:2" x14ac:dyDescent="0.25">
      <c r="A2423" s="13" t="s">
        <v>669</v>
      </c>
      <c r="B2423">
        <v>2423</v>
      </c>
    </row>
    <row r="2424" spans="1:2" x14ac:dyDescent="0.25">
      <c r="A2424" s="13" t="s">
        <v>910</v>
      </c>
      <c r="B2424">
        <v>2424</v>
      </c>
    </row>
    <row r="2425" spans="1:2" x14ac:dyDescent="0.25">
      <c r="A2425" s="13" t="s">
        <v>1545</v>
      </c>
      <c r="B2425">
        <v>2425</v>
      </c>
    </row>
    <row r="2426" spans="1:2" x14ac:dyDescent="0.25">
      <c r="A2426" s="13" t="s">
        <v>1160</v>
      </c>
      <c r="B2426">
        <v>2426</v>
      </c>
    </row>
    <row r="2427" spans="1:2" x14ac:dyDescent="0.25">
      <c r="A2427" s="13" t="s">
        <v>150</v>
      </c>
      <c r="B2427">
        <v>2427</v>
      </c>
    </row>
    <row r="2428" spans="1:2" x14ac:dyDescent="0.25">
      <c r="A2428" s="13" t="s">
        <v>2582</v>
      </c>
      <c r="B2428">
        <v>2428</v>
      </c>
    </row>
    <row r="2429" spans="1:2" x14ac:dyDescent="0.25">
      <c r="A2429" s="13" t="s">
        <v>2000</v>
      </c>
      <c r="B2429">
        <v>2429</v>
      </c>
    </row>
    <row r="2430" spans="1:2" x14ac:dyDescent="0.25">
      <c r="A2430" s="13" t="s">
        <v>1497</v>
      </c>
      <c r="B2430">
        <v>2430</v>
      </c>
    </row>
    <row r="2431" spans="1:2" x14ac:dyDescent="0.25">
      <c r="A2431" s="13" t="s">
        <v>2004</v>
      </c>
      <c r="B2431">
        <v>2431</v>
      </c>
    </row>
    <row r="2432" spans="1:2" x14ac:dyDescent="0.25">
      <c r="A2432" s="13" t="s">
        <v>851</v>
      </c>
      <c r="B2432">
        <v>2432</v>
      </c>
    </row>
    <row r="2433" spans="1:2" x14ac:dyDescent="0.25">
      <c r="A2433" s="13" t="s">
        <v>2791</v>
      </c>
      <c r="B2433">
        <v>2433</v>
      </c>
    </row>
    <row r="2434" spans="1:2" x14ac:dyDescent="0.25">
      <c r="A2434" s="13" t="s">
        <v>386</v>
      </c>
      <c r="B2434">
        <v>2434</v>
      </c>
    </row>
    <row r="2435" spans="1:2" x14ac:dyDescent="0.25">
      <c r="A2435" s="13" t="s">
        <v>2242</v>
      </c>
      <c r="B2435">
        <v>2435</v>
      </c>
    </row>
    <row r="2436" spans="1:2" x14ac:dyDescent="0.25">
      <c r="A2436" s="13" t="s">
        <v>1443</v>
      </c>
      <c r="B2436">
        <v>2436</v>
      </c>
    </row>
    <row r="2437" spans="1:2" x14ac:dyDescent="0.25">
      <c r="A2437" s="13" t="s">
        <v>2876</v>
      </c>
      <c r="B2437">
        <v>2437</v>
      </c>
    </row>
    <row r="2438" spans="1:2" x14ac:dyDescent="0.25">
      <c r="A2438" s="13" t="s">
        <v>2712</v>
      </c>
      <c r="B2438">
        <v>2438</v>
      </c>
    </row>
    <row r="2439" spans="1:2" x14ac:dyDescent="0.25">
      <c r="A2439" s="13" t="s">
        <v>363</v>
      </c>
      <c r="B2439">
        <v>2439</v>
      </c>
    </row>
    <row r="2440" spans="1:2" x14ac:dyDescent="0.25">
      <c r="A2440" s="13" t="s">
        <v>2393</v>
      </c>
      <c r="B2440">
        <v>2440</v>
      </c>
    </row>
    <row r="2441" spans="1:2" x14ac:dyDescent="0.25">
      <c r="A2441" s="13" t="s">
        <v>2561</v>
      </c>
      <c r="B2441">
        <v>2441</v>
      </c>
    </row>
    <row r="2442" spans="1:2" x14ac:dyDescent="0.25">
      <c r="A2442" s="13" t="s">
        <v>406</v>
      </c>
      <c r="B2442">
        <v>2442</v>
      </c>
    </row>
    <row r="2443" spans="1:2" x14ac:dyDescent="0.25">
      <c r="A2443" s="13" t="s">
        <v>528</v>
      </c>
      <c r="B2443">
        <v>2443</v>
      </c>
    </row>
    <row r="2444" spans="1:2" x14ac:dyDescent="0.25">
      <c r="A2444" s="13" t="s">
        <v>467</v>
      </c>
      <c r="B2444">
        <v>2444</v>
      </c>
    </row>
    <row r="2445" spans="1:2" x14ac:dyDescent="0.25">
      <c r="A2445" s="13" t="s">
        <v>1063</v>
      </c>
      <c r="B2445">
        <v>2445</v>
      </c>
    </row>
    <row r="2446" spans="1:2" x14ac:dyDescent="0.25">
      <c r="A2446" s="13" t="s">
        <v>1269</v>
      </c>
      <c r="B2446">
        <v>2446</v>
      </c>
    </row>
    <row r="2447" spans="1:2" x14ac:dyDescent="0.25">
      <c r="A2447" s="13" t="s">
        <v>2692</v>
      </c>
      <c r="B2447">
        <v>2447</v>
      </c>
    </row>
    <row r="2448" spans="1:2" x14ac:dyDescent="0.25">
      <c r="A2448" s="13" t="s">
        <v>1549</v>
      </c>
      <c r="B2448">
        <v>2448</v>
      </c>
    </row>
    <row r="2449" spans="1:2" x14ac:dyDescent="0.25">
      <c r="A2449" s="13" t="s">
        <v>966</v>
      </c>
      <c r="B2449">
        <v>2449</v>
      </c>
    </row>
    <row r="2450" spans="1:2" x14ac:dyDescent="0.25">
      <c r="A2450" s="13" t="s">
        <v>2974</v>
      </c>
      <c r="B2450">
        <v>2450</v>
      </c>
    </row>
    <row r="2451" spans="1:2" x14ac:dyDescent="0.25">
      <c r="A2451" s="13" t="s">
        <v>418</v>
      </c>
      <c r="B2451">
        <v>2451</v>
      </c>
    </row>
    <row r="2452" spans="1:2" x14ac:dyDescent="0.25">
      <c r="A2452" s="13" t="s">
        <v>2879</v>
      </c>
      <c r="B2452">
        <v>2452</v>
      </c>
    </row>
    <row r="2453" spans="1:2" x14ac:dyDescent="0.25">
      <c r="A2453" s="13" t="s">
        <v>760</v>
      </c>
      <c r="B2453">
        <v>2453</v>
      </c>
    </row>
    <row r="2454" spans="1:2" x14ac:dyDescent="0.25">
      <c r="A2454" s="13" t="s">
        <v>2395</v>
      </c>
      <c r="B2454">
        <v>2454</v>
      </c>
    </row>
    <row r="2455" spans="1:2" x14ac:dyDescent="0.25">
      <c r="A2455" s="13" t="s">
        <v>792</v>
      </c>
      <c r="B2455">
        <v>2455</v>
      </c>
    </row>
    <row r="2456" spans="1:2" x14ac:dyDescent="0.25">
      <c r="A2456" s="13" t="s">
        <v>1798</v>
      </c>
      <c r="B2456">
        <v>2456</v>
      </c>
    </row>
    <row r="2457" spans="1:2" x14ac:dyDescent="0.25">
      <c r="A2457" s="13" t="s">
        <v>1585</v>
      </c>
      <c r="B2457">
        <v>2457</v>
      </c>
    </row>
    <row r="2458" spans="1:2" x14ac:dyDescent="0.25">
      <c r="A2458" s="13" t="s">
        <v>1406</v>
      </c>
      <c r="B2458">
        <v>2458</v>
      </c>
    </row>
    <row r="2459" spans="1:2" x14ac:dyDescent="0.25">
      <c r="A2459" s="13" t="s">
        <v>1450</v>
      </c>
      <c r="B2459">
        <v>2459</v>
      </c>
    </row>
    <row r="2460" spans="1:2" x14ac:dyDescent="0.25">
      <c r="A2460" s="13" t="s">
        <v>1986</v>
      </c>
      <c r="B2460">
        <v>2460</v>
      </c>
    </row>
    <row r="2461" spans="1:2" x14ac:dyDescent="0.25">
      <c r="A2461" s="13" t="s">
        <v>1362</v>
      </c>
      <c r="B2461">
        <v>2461</v>
      </c>
    </row>
    <row r="2462" spans="1:2" x14ac:dyDescent="0.25">
      <c r="A2462" s="13" t="s">
        <v>2659</v>
      </c>
      <c r="B2462">
        <v>2462</v>
      </c>
    </row>
    <row r="2463" spans="1:2" x14ac:dyDescent="0.25">
      <c r="A2463" s="13" t="s">
        <v>1902</v>
      </c>
      <c r="B2463">
        <v>2463</v>
      </c>
    </row>
    <row r="2464" spans="1:2" x14ac:dyDescent="0.25">
      <c r="A2464" s="13" t="s">
        <v>569</v>
      </c>
      <c r="B2464">
        <v>2464</v>
      </c>
    </row>
    <row r="2465" spans="1:2" x14ac:dyDescent="0.25">
      <c r="A2465" s="13" t="s">
        <v>2634</v>
      </c>
      <c r="B2465">
        <v>2465</v>
      </c>
    </row>
    <row r="2466" spans="1:2" x14ac:dyDescent="0.25">
      <c r="A2466" s="13" t="s">
        <v>1733</v>
      </c>
      <c r="B2466">
        <v>2466</v>
      </c>
    </row>
    <row r="2467" spans="1:2" x14ac:dyDescent="0.25">
      <c r="A2467" s="13" t="s">
        <v>1374</v>
      </c>
      <c r="B2467">
        <v>2467</v>
      </c>
    </row>
    <row r="2468" spans="1:2" x14ac:dyDescent="0.25">
      <c r="A2468" s="13" t="s">
        <v>1489</v>
      </c>
      <c r="B2468">
        <v>2468</v>
      </c>
    </row>
    <row r="2469" spans="1:2" x14ac:dyDescent="0.25">
      <c r="A2469" s="13" t="s">
        <v>1311</v>
      </c>
      <c r="B2469">
        <v>2469</v>
      </c>
    </row>
    <row r="2470" spans="1:2" x14ac:dyDescent="0.25">
      <c r="A2470" s="13" t="s">
        <v>2438</v>
      </c>
      <c r="B2470">
        <v>2470</v>
      </c>
    </row>
    <row r="2471" spans="1:2" x14ac:dyDescent="0.25">
      <c r="A2471" s="13" t="s">
        <v>2809</v>
      </c>
      <c r="B2471">
        <v>2471</v>
      </c>
    </row>
    <row r="2472" spans="1:2" x14ac:dyDescent="0.25">
      <c r="A2472" s="13" t="s">
        <v>1319</v>
      </c>
      <c r="B2472">
        <v>2472</v>
      </c>
    </row>
    <row r="2473" spans="1:2" x14ac:dyDescent="0.25">
      <c r="A2473" s="13" t="s">
        <v>620</v>
      </c>
      <c r="B2473">
        <v>2473</v>
      </c>
    </row>
    <row r="2474" spans="1:2" x14ac:dyDescent="0.25">
      <c r="A2474" s="13" t="s">
        <v>1020</v>
      </c>
      <c r="B2474">
        <v>2474</v>
      </c>
    </row>
    <row r="2475" spans="1:2" x14ac:dyDescent="0.25">
      <c r="A2475" s="13" t="s">
        <v>1963</v>
      </c>
      <c r="B2475">
        <v>2475</v>
      </c>
    </row>
    <row r="2476" spans="1:2" x14ac:dyDescent="0.25">
      <c r="A2476" s="13" t="s">
        <v>2205</v>
      </c>
      <c r="B2476">
        <v>2476</v>
      </c>
    </row>
    <row r="2477" spans="1:2" x14ac:dyDescent="0.25">
      <c r="A2477" s="13" t="s">
        <v>1006</v>
      </c>
      <c r="B2477">
        <v>2477</v>
      </c>
    </row>
    <row r="2478" spans="1:2" x14ac:dyDescent="0.25">
      <c r="A2478" s="13" t="s">
        <v>1611</v>
      </c>
      <c r="B2478">
        <v>2478</v>
      </c>
    </row>
    <row r="2479" spans="1:2" x14ac:dyDescent="0.25">
      <c r="A2479" s="13" t="s">
        <v>263</v>
      </c>
      <c r="B2479">
        <v>2479</v>
      </c>
    </row>
    <row r="2480" spans="1:2" x14ac:dyDescent="0.25">
      <c r="A2480" s="13" t="s">
        <v>659</v>
      </c>
      <c r="B2480">
        <v>2480</v>
      </c>
    </row>
    <row r="2481" spans="1:2" x14ac:dyDescent="0.25">
      <c r="A2481" s="13" t="s">
        <v>2127</v>
      </c>
      <c r="B2481">
        <v>2481</v>
      </c>
    </row>
    <row r="2482" spans="1:2" x14ac:dyDescent="0.25">
      <c r="A2482" s="13" t="s">
        <v>1817</v>
      </c>
      <c r="B2482">
        <v>2482</v>
      </c>
    </row>
    <row r="2483" spans="1:2" x14ac:dyDescent="0.25">
      <c r="A2483" s="13" t="s">
        <v>2988</v>
      </c>
      <c r="B2483">
        <v>2483</v>
      </c>
    </row>
    <row r="2484" spans="1:2" x14ac:dyDescent="0.25">
      <c r="A2484" s="13" t="s">
        <v>471</v>
      </c>
      <c r="B2484">
        <v>2484</v>
      </c>
    </row>
    <row r="2485" spans="1:2" x14ac:dyDescent="0.25">
      <c r="A2485" s="13" t="s">
        <v>163</v>
      </c>
      <c r="B2485">
        <v>2485</v>
      </c>
    </row>
    <row r="2486" spans="1:2" x14ac:dyDescent="0.25">
      <c r="A2486" s="13" t="s">
        <v>535</v>
      </c>
      <c r="B2486">
        <v>2486</v>
      </c>
    </row>
    <row r="2487" spans="1:2" x14ac:dyDescent="0.25">
      <c r="A2487" s="13" t="s">
        <v>2158</v>
      </c>
      <c r="B2487">
        <v>2487</v>
      </c>
    </row>
    <row r="2488" spans="1:2" x14ac:dyDescent="0.25">
      <c r="A2488" s="13" t="s">
        <v>1438</v>
      </c>
      <c r="B2488">
        <v>2488</v>
      </c>
    </row>
    <row r="2489" spans="1:2" x14ac:dyDescent="0.25">
      <c r="A2489" s="13" t="s">
        <v>1626</v>
      </c>
      <c r="B2489">
        <v>2489</v>
      </c>
    </row>
    <row r="2490" spans="1:2" x14ac:dyDescent="0.25">
      <c r="A2490" s="13" t="s">
        <v>804</v>
      </c>
      <c r="B2490">
        <v>2490</v>
      </c>
    </row>
    <row r="2491" spans="1:2" x14ac:dyDescent="0.25">
      <c r="A2491" s="13" t="s">
        <v>1495</v>
      </c>
      <c r="B2491">
        <v>2491</v>
      </c>
    </row>
    <row r="2492" spans="1:2" x14ac:dyDescent="0.25">
      <c r="A2492" s="13" t="s">
        <v>1584</v>
      </c>
      <c r="B2492">
        <v>2492</v>
      </c>
    </row>
    <row r="2493" spans="1:2" x14ac:dyDescent="0.25">
      <c r="A2493" s="13" t="s">
        <v>647</v>
      </c>
      <c r="B2493">
        <v>2493</v>
      </c>
    </row>
    <row r="2494" spans="1:2" x14ac:dyDescent="0.25">
      <c r="A2494" s="13" t="s">
        <v>832</v>
      </c>
      <c r="B2494">
        <v>2494</v>
      </c>
    </row>
    <row r="2495" spans="1:2" x14ac:dyDescent="0.25">
      <c r="A2495" s="13" t="s">
        <v>1433</v>
      </c>
      <c r="B2495">
        <v>2495</v>
      </c>
    </row>
    <row r="2496" spans="1:2" x14ac:dyDescent="0.25">
      <c r="A2496" s="13" t="s">
        <v>2253</v>
      </c>
      <c r="B2496">
        <v>2496</v>
      </c>
    </row>
    <row r="2497" spans="1:2" x14ac:dyDescent="0.25">
      <c r="A2497" s="13" t="s">
        <v>2538</v>
      </c>
      <c r="B2497">
        <v>2497</v>
      </c>
    </row>
    <row r="2498" spans="1:2" x14ac:dyDescent="0.25">
      <c r="A2498" s="13" t="s">
        <v>2603</v>
      </c>
      <c r="B2498">
        <v>2498</v>
      </c>
    </row>
    <row r="2499" spans="1:2" x14ac:dyDescent="0.25">
      <c r="A2499" s="13" t="s">
        <v>572</v>
      </c>
      <c r="B2499">
        <v>2499</v>
      </c>
    </row>
    <row r="2500" spans="1:2" x14ac:dyDescent="0.25">
      <c r="A2500" s="13" t="s">
        <v>1401</v>
      </c>
      <c r="B2500">
        <v>2500</v>
      </c>
    </row>
    <row r="2501" spans="1:2" x14ac:dyDescent="0.25">
      <c r="A2501" s="13" t="s">
        <v>2117</v>
      </c>
      <c r="B2501">
        <v>2501</v>
      </c>
    </row>
    <row r="2502" spans="1:2" x14ac:dyDescent="0.25">
      <c r="A2502" s="13" t="s">
        <v>1082</v>
      </c>
      <c r="B2502">
        <v>2502</v>
      </c>
    </row>
    <row r="2503" spans="1:2" x14ac:dyDescent="0.25">
      <c r="A2503" s="13" t="s">
        <v>951</v>
      </c>
      <c r="B2503">
        <v>2503</v>
      </c>
    </row>
    <row r="2504" spans="1:2" x14ac:dyDescent="0.25">
      <c r="A2504" s="13" t="s">
        <v>1466</v>
      </c>
      <c r="B2504">
        <v>2504</v>
      </c>
    </row>
    <row r="2505" spans="1:2" x14ac:dyDescent="0.25">
      <c r="A2505" s="13" t="s">
        <v>590</v>
      </c>
      <c r="B2505">
        <v>2505</v>
      </c>
    </row>
    <row r="2506" spans="1:2" x14ac:dyDescent="0.25">
      <c r="A2506" s="13" t="s">
        <v>2701</v>
      </c>
      <c r="B2506">
        <v>2506</v>
      </c>
    </row>
    <row r="2507" spans="1:2" x14ac:dyDescent="0.25">
      <c r="A2507" s="13" t="s">
        <v>2956</v>
      </c>
      <c r="B2507">
        <v>2507</v>
      </c>
    </row>
    <row r="2508" spans="1:2" x14ac:dyDescent="0.25">
      <c r="A2508" s="13" t="s">
        <v>1292</v>
      </c>
      <c r="B2508">
        <v>2508</v>
      </c>
    </row>
    <row r="2509" spans="1:2" x14ac:dyDescent="0.25">
      <c r="A2509" s="13" t="s">
        <v>882</v>
      </c>
      <c r="B2509">
        <v>2509</v>
      </c>
    </row>
    <row r="2510" spans="1:2" x14ac:dyDescent="0.25">
      <c r="A2510" s="13" t="s">
        <v>1026</v>
      </c>
      <c r="B2510">
        <v>2510</v>
      </c>
    </row>
    <row r="2511" spans="1:2" x14ac:dyDescent="0.25">
      <c r="A2511" s="13" t="s">
        <v>2374</v>
      </c>
      <c r="B2511">
        <v>2511</v>
      </c>
    </row>
    <row r="2512" spans="1:2" x14ac:dyDescent="0.25">
      <c r="A2512" s="13" t="s">
        <v>1382</v>
      </c>
      <c r="B2512">
        <v>2512</v>
      </c>
    </row>
    <row r="2513" spans="1:2" x14ac:dyDescent="0.25">
      <c r="A2513" s="13" t="s">
        <v>157</v>
      </c>
      <c r="B2513">
        <v>2513</v>
      </c>
    </row>
    <row r="2514" spans="1:2" x14ac:dyDescent="0.25">
      <c r="A2514" s="13" t="s">
        <v>2545</v>
      </c>
      <c r="B2514">
        <v>2514</v>
      </c>
    </row>
    <row r="2515" spans="1:2" x14ac:dyDescent="0.25">
      <c r="A2515" s="13" t="s">
        <v>2169</v>
      </c>
      <c r="B2515">
        <v>2515</v>
      </c>
    </row>
    <row r="2516" spans="1:2" x14ac:dyDescent="0.25">
      <c r="A2516" s="13" t="s">
        <v>2379</v>
      </c>
      <c r="B2516">
        <v>2516</v>
      </c>
    </row>
    <row r="2517" spans="1:2" x14ac:dyDescent="0.25">
      <c r="A2517" s="13" t="s">
        <v>2160</v>
      </c>
      <c r="B2517">
        <v>2517</v>
      </c>
    </row>
    <row r="2518" spans="1:2" x14ac:dyDescent="0.25">
      <c r="A2518" s="13" t="s">
        <v>2951</v>
      </c>
      <c r="B2518">
        <v>2518</v>
      </c>
    </row>
    <row r="2519" spans="1:2" x14ac:dyDescent="0.25">
      <c r="A2519" s="13" t="s">
        <v>478</v>
      </c>
      <c r="B2519">
        <v>2519</v>
      </c>
    </row>
    <row r="2520" spans="1:2" x14ac:dyDescent="0.25">
      <c r="A2520" s="13" t="s">
        <v>2998</v>
      </c>
      <c r="B2520">
        <v>2520</v>
      </c>
    </row>
    <row r="2521" spans="1:2" x14ac:dyDescent="0.25">
      <c r="A2521" s="13" t="s">
        <v>1282</v>
      </c>
      <c r="B2521">
        <v>2521</v>
      </c>
    </row>
    <row r="2522" spans="1:2" x14ac:dyDescent="0.25">
      <c r="A2522" s="13" t="s">
        <v>2918</v>
      </c>
      <c r="B2522">
        <v>2522</v>
      </c>
    </row>
    <row r="2523" spans="1:2" x14ac:dyDescent="0.25">
      <c r="A2523" s="13" t="s">
        <v>2623</v>
      </c>
      <c r="B2523">
        <v>2523</v>
      </c>
    </row>
    <row r="2524" spans="1:2" x14ac:dyDescent="0.25">
      <c r="A2524" s="13" t="s">
        <v>2378</v>
      </c>
      <c r="B2524">
        <v>2524</v>
      </c>
    </row>
    <row r="2525" spans="1:2" x14ac:dyDescent="0.25">
      <c r="A2525" s="13" t="s">
        <v>2691</v>
      </c>
      <c r="B2525">
        <v>2525</v>
      </c>
    </row>
    <row r="2526" spans="1:2" x14ac:dyDescent="0.25">
      <c r="A2526" s="13" t="s">
        <v>213</v>
      </c>
      <c r="B2526">
        <v>2526</v>
      </c>
    </row>
    <row r="2527" spans="1:2" x14ac:dyDescent="0.25">
      <c r="A2527" s="13" t="s">
        <v>934</v>
      </c>
      <c r="B2527">
        <v>2527</v>
      </c>
    </row>
    <row r="2528" spans="1:2" x14ac:dyDescent="0.25">
      <c r="A2528" s="13" t="s">
        <v>1426</v>
      </c>
      <c r="B2528">
        <v>2528</v>
      </c>
    </row>
    <row r="2529" spans="1:2" x14ac:dyDescent="0.25">
      <c r="A2529" s="13" t="s">
        <v>2056</v>
      </c>
      <c r="B2529">
        <v>2529</v>
      </c>
    </row>
    <row r="2530" spans="1:2" x14ac:dyDescent="0.25">
      <c r="A2530" s="13" t="s">
        <v>2023</v>
      </c>
      <c r="B2530">
        <v>2530</v>
      </c>
    </row>
    <row r="2531" spans="1:2" x14ac:dyDescent="0.25">
      <c r="A2531" s="13" t="s">
        <v>1007</v>
      </c>
      <c r="B2531">
        <v>2531</v>
      </c>
    </row>
    <row r="2532" spans="1:2" x14ac:dyDescent="0.25">
      <c r="A2532" s="13" t="s">
        <v>2241</v>
      </c>
      <c r="B2532">
        <v>2532</v>
      </c>
    </row>
    <row r="2533" spans="1:2" x14ac:dyDescent="0.25">
      <c r="A2533" s="13" t="s">
        <v>224</v>
      </c>
      <c r="B2533">
        <v>2533</v>
      </c>
    </row>
    <row r="2534" spans="1:2" x14ac:dyDescent="0.25">
      <c r="A2534" s="13" t="s">
        <v>2281</v>
      </c>
      <c r="B2534">
        <v>2534</v>
      </c>
    </row>
    <row r="2535" spans="1:2" x14ac:dyDescent="0.25">
      <c r="A2535" s="13" t="s">
        <v>1844</v>
      </c>
      <c r="B2535">
        <v>2535</v>
      </c>
    </row>
    <row r="2536" spans="1:2" x14ac:dyDescent="0.25">
      <c r="A2536" s="13" t="s">
        <v>2494</v>
      </c>
      <c r="B2536">
        <v>2536</v>
      </c>
    </row>
    <row r="2537" spans="1:2" x14ac:dyDescent="0.25">
      <c r="A2537" s="13" t="s">
        <v>2137</v>
      </c>
      <c r="B2537">
        <v>2537</v>
      </c>
    </row>
    <row r="2538" spans="1:2" x14ac:dyDescent="0.25">
      <c r="A2538" s="13" t="s">
        <v>1616</v>
      </c>
      <c r="B2538">
        <v>2538</v>
      </c>
    </row>
    <row r="2539" spans="1:2" x14ac:dyDescent="0.25">
      <c r="A2539" s="13" t="s">
        <v>928</v>
      </c>
      <c r="B2539">
        <v>2539</v>
      </c>
    </row>
    <row r="2540" spans="1:2" x14ac:dyDescent="0.25">
      <c r="A2540" s="13" t="s">
        <v>840</v>
      </c>
      <c r="B2540">
        <v>2540</v>
      </c>
    </row>
    <row r="2541" spans="1:2" x14ac:dyDescent="0.25">
      <c r="A2541" s="13" t="s">
        <v>2803</v>
      </c>
      <c r="B2541">
        <v>2541</v>
      </c>
    </row>
    <row r="2542" spans="1:2" x14ac:dyDescent="0.25">
      <c r="A2542" s="13" t="s">
        <v>2433</v>
      </c>
      <c r="B2542">
        <v>2542</v>
      </c>
    </row>
    <row r="2543" spans="1:2" x14ac:dyDescent="0.25">
      <c r="A2543" s="13" t="s">
        <v>2175</v>
      </c>
      <c r="B2543">
        <v>2543</v>
      </c>
    </row>
    <row r="2544" spans="1:2" x14ac:dyDescent="0.25">
      <c r="A2544" s="13" t="s">
        <v>2744</v>
      </c>
      <c r="B2544">
        <v>2544</v>
      </c>
    </row>
    <row r="2545" spans="1:2" x14ac:dyDescent="0.25">
      <c r="A2545" s="13" t="s">
        <v>2181</v>
      </c>
      <c r="B2545">
        <v>2545</v>
      </c>
    </row>
    <row r="2546" spans="1:2" x14ac:dyDescent="0.25">
      <c r="A2546" s="13" t="s">
        <v>1689</v>
      </c>
      <c r="B2546">
        <v>2546</v>
      </c>
    </row>
    <row r="2547" spans="1:2" x14ac:dyDescent="0.25">
      <c r="A2547" s="13" t="s">
        <v>2762</v>
      </c>
      <c r="B2547">
        <v>2547</v>
      </c>
    </row>
    <row r="2548" spans="1:2" x14ac:dyDescent="0.25">
      <c r="A2548" s="13" t="s">
        <v>530</v>
      </c>
      <c r="B2548">
        <v>2548</v>
      </c>
    </row>
    <row r="2549" spans="1:2" x14ac:dyDescent="0.25">
      <c r="A2549" s="13" t="s">
        <v>1680</v>
      </c>
      <c r="B2549">
        <v>2549</v>
      </c>
    </row>
    <row r="2550" spans="1:2" x14ac:dyDescent="0.25">
      <c r="A2550" s="13" t="s">
        <v>2866</v>
      </c>
      <c r="B2550">
        <v>2550</v>
      </c>
    </row>
    <row r="2551" spans="1:2" x14ac:dyDescent="0.25">
      <c r="A2551" s="13" t="s">
        <v>563</v>
      </c>
      <c r="B2551">
        <v>2551</v>
      </c>
    </row>
    <row r="2552" spans="1:2" x14ac:dyDescent="0.25">
      <c r="A2552" s="13" t="s">
        <v>316</v>
      </c>
      <c r="B2552">
        <v>2552</v>
      </c>
    </row>
    <row r="2553" spans="1:2" x14ac:dyDescent="0.25">
      <c r="A2553" s="13" t="s">
        <v>1725</v>
      </c>
      <c r="B2553">
        <v>2553</v>
      </c>
    </row>
    <row r="2554" spans="1:2" x14ac:dyDescent="0.25">
      <c r="A2554" s="13" t="s">
        <v>1793</v>
      </c>
      <c r="B2554">
        <v>2554</v>
      </c>
    </row>
    <row r="2555" spans="1:2" x14ac:dyDescent="0.25">
      <c r="A2555" s="13" t="s">
        <v>675</v>
      </c>
      <c r="B2555">
        <v>2555</v>
      </c>
    </row>
    <row r="2556" spans="1:2" x14ac:dyDescent="0.25">
      <c r="A2556" s="13" t="s">
        <v>33</v>
      </c>
      <c r="B2556">
        <v>2556</v>
      </c>
    </row>
    <row r="2557" spans="1:2" x14ac:dyDescent="0.25">
      <c r="A2557" s="13" t="s">
        <v>1862</v>
      </c>
      <c r="B2557">
        <v>2557</v>
      </c>
    </row>
    <row r="2558" spans="1:2" x14ac:dyDescent="0.25">
      <c r="A2558" s="13" t="s">
        <v>2651</v>
      </c>
      <c r="B2558">
        <v>2558</v>
      </c>
    </row>
    <row r="2559" spans="1:2" x14ac:dyDescent="0.25">
      <c r="A2559" s="13" t="s">
        <v>346</v>
      </c>
      <c r="B2559">
        <v>2559</v>
      </c>
    </row>
    <row r="2560" spans="1:2" x14ac:dyDescent="0.25">
      <c r="A2560" s="13" t="s">
        <v>1538</v>
      </c>
      <c r="B2560">
        <v>2560</v>
      </c>
    </row>
    <row r="2561" spans="1:2" x14ac:dyDescent="0.25">
      <c r="A2561" s="13" t="s">
        <v>1090</v>
      </c>
      <c r="B2561">
        <v>2561</v>
      </c>
    </row>
    <row r="2562" spans="1:2" x14ac:dyDescent="0.25">
      <c r="A2562" s="13" t="s">
        <v>2787</v>
      </c>
      <c r="B2562">
        <v>2562</v>
      </c>
    </row>
    <row r="2563" spans="1:2" x14ac:dyDescent="0.25">
      <c r="A2563" s="13" t="s">
        <v>856</v>
      </c>
      <c r="B2563">
        <v>2563</v>
      </c>
    </row>
    <row r="2564" spans="1:2" x14ac:dyDescent="0.25">
      <c r="A2564" s="13" t="s">
        <v>1562</v>
      </c>
      <c r="B2564">
        <v>2564</v>
      </c>
    </row>
    <row r="2565" spans="1:2" x14ac:dyDescent="0.25">
      <c r="A2565" s="13" t="s">
        <v>1550</v>
      </c>
      <c r="B2565">
        <v>2565</v>
      </c>
    </row>
    <row r="2566" spans="1:2" x14ac:dyDescent="0.25">
      <c r="A2566" s="13" t="s">
        <v>2426</v>
      </c>
      <c r="B2566">
        <v>2566</v>
      </c>
    </row>
    <row r="2567" spans="1:2" x14ac:dyDescent="0.25">
      <c r="A2567" s="13" t="s">
        <v>415</v>
      </c>
      <c r="B2567">
        <v>2567</v>
      </c>
    </row>
    <row r="2568" spans="1:2" x14ac:dyDescent="0.25">
      <c r="A2568" s="13" t="s">
        <v>398</v>
      </c>
      <c r="B2568">
        <v>2568</v>
      </c>
    </row>
    <row r="2569" spans="1:2" x14ac:dyDescent="0.25">
      <c r="A2569" s="13" t="s">
        <v>387</v>
      </c>
      <c r="B2569">
        <v>2569</v>
      </c>
    </row>
    <row r="2570" spans="1:2" x14ac:dyDescent="0.25">
      <c r="A2570" s="13" t="s">
        <v>1688</v>
      </c>
      <c r="B2570">
        <v>2570</v>
      </c>
    </row>
    <row r="2571" spans="1:2" x14ac:dyDescent="0.25">
      <c r="A2571" s="13" t="s">
        <v>1502</v>
      </c>
      <c r="B2571">
        <v>2571</v>
      </c>
    </row>
    <row r="2572" spans="1:2" x14ac:dyDescent="0.25">
      <c r="A2572" s="13" t="s">
        <v>1357</v>
      </c>
      <c r="B2572">
        <v>2572</v>
      </c>
    </row>
    <row r="2573" spans="1:2" x14ac:dyDescent="0.25">
      <c r="A2573" s="13" t="s">
        <v>1528</v>
      </c>
      <c r="B2573">
        <v>2573</v>
      </c>
    </row>
    <row r="2574" spans="1:2" x14ac:dyDescent="0.25">
      <c r="A2574" s="13" t="s">
        <v>2054</v>
      </c>
      <c r="B2574">
        <v>2574</v>
      </c>
    </row>
    <row r="2575" spans="1:2" x14ac:dyDescent="0.25">
      <c r="A2575" s="13" t="s">
        <v>2719</v>
      </c>
      <c r="B2575">
        <v>2575</v>
      </c>
    </row>
    <row r="2576" spans="1:2" x14ac:dyDescent="0.25">
      <c r="A2576" s="13" t="s">
        <v>1024</v>
      </c>
      <c r="B2576">
        <v>2576</v>
      </c>
    </row>
    <row r="2577" spans="1:2" x14ac:dyDescent="0.25">
      <c r="A2577" s="13" t="s">
        <v>1353</v>
      </c>
      <c r="B2577">
        <v>2577</v>
      </c>
    </row>
    <row r="2578" spans="1:2" x14ac:dyDescent="0.25">
      <c r="A2578" s="13" t="s">
        <v>1150</v>
      </c>
      <c r="B2578">
        <v>2578</v>
      </c>
    </row>
    <row r="2579" spans="1:2" x14ac:dyDescent="0.25">
      <c r="A2579" s="13" t="s">
        <v>1039</v>
      </c>
      <c r="B2579">
        <v>2579</v>
      </c>
    </row>
    <row r="2580" spans="1:2" x14ac:dyDescent="0.25">
      <c r="A2580" s="13" t="s">
        <v>1037</v>
      </c>
      <c r="B2580">
        <v>2580</v>
      </c>
    </row>
    <row r="2581" spans="1:2" x14ac:dyDescent="0.25">
      <c r="A2581" s="13" t="s">
        <v>778</v>
      </c>
      <c r="B2581">
        <v>2581</v>
      </c>
    </row>
    <row r="2582" spans="1:2" x14ac:dyDescent="0.25">
      <c r="A2582" s="13" t="s">
        <v>589</v>
      </c>
      <c r="B2582">
        <v>2582</v>
      </c>
    </row>
    <row r="2583" spans="1:2" x14ac:dyDescent="0.25">
      <c r="A2583" s="13" t="s">
        <v>1498</v>
      </c>
      <c r="B2583">
        <v>2583</v>
      </c>
    </row>
    <row r="2584" spans="1:2" x14ac:dyDescent="0.25">
      <c r="A2584" s="13" t="s">
        <v>51</v>
      </c>
      <c r="B2584">
        <v>2584</v>
      </c>
    </row>
    <row r="2585" spans="1:2" x14ac:dyDescent="0.25">
      <c r="A2585" s="13" t="s">
        <v>2518</v>
      </c>
      <c r="B2585">
        <v>2585</v>
      </c>
    </row>
    <row r="2586" spans="1:2" x14ac:dyDescent="0.25">
      <c r="A2586" s="13" t="s">
        <v>1805</v>
      </c>
      <c r="B2586">
        <v>2586</v>
      </c>
    </row>
    <row r="2587" spans="1:2" x14ac:dyDescent="0.25">
      <c r="A2587" s="13" t="s">
        <v>2858</v>
      </c>
      <c r="B2587">
        <v>2587</v>
      </c>
    </row>
    <row r="2588" spans="1:2" x14ac:dyDescent="0.25">
      <c r="A2588" s="13" t="s">
        <v>2874</v>
      </c>
      <c r="B2588">
        <v>2588</v>
      </c>
    </row>
    <row r="2589" spans="1:2" x14ac:dyDescent="0.25">
      <c r="A2589" s="13" t="s">
        <v>1631</v>
      </c>
      <c r="B2589">
        <v>2589</v>
      </c>
    </row>
    <row r="2590" spans="1:2" x14ac:dyDescent="0.25">
      <c r="A2590" s="13" t="s">
        <v>847</v>
      </c>
      <c r="B2590">
        <v>2590</v>
      </c>
    </row>
    <row r="2591" spans="1:2" x14ac:dyDescent="0.25">
      <c r="A2591" s="13" t="s">
        <v>919</v>
      </c>
      <c r="B2591">
        <v>2591</v>
      </c>
    </row>
    <row r="2592" spans="1:2" x14ac:dyDescent="0.25">
      <c r="A2592" s="13" t="s">
        <v>1886</v>
      </c>
      <c r="B2592">
        <v>2592</v>
      </c>
    </row>
    <row r="2593" spans="1:2" x14ac:dyDescent="0.25">
      <c r="A2593" s="13" t="s">
        <v>729</v>
      </c>
      <c r="B2593">
        <v>2593</v>
      </c>
    </row>
    <row r="2594" spans="1:2" x14ac:dyDescent="0.25">
      <c r="A2594" s="13" t="s">
        <v>125</v>
      </c>
      <c r="B2594">
        <v>2594</v>
      </c>
    </row>
    <row r="2595" spans="1:2" x14ac:dyDescent="0.25">
      <c r="A2595" s="13" t="s">
        <v>1108</v>
      </c>
      <c r="B2595">
        <v>2595</v>
      </c>
    </row>
    <row r="2596" spans="1:2" x14ac:dyDescent="0.25">
      <c r="A2596" s="13" t="s">
        <v>727</v>
      </c>
      <c r="B2596">
        <v>2596</v>
      </c>
    </row>
    <row r="2597" spans="1:2" x14ac:dyDescent="0.25">
      <c r="A2597" s="13" t="s">
        <v>2699</v>
      </c>
      <c r="B2597">
        <v>2597</v>
      </c>
    </row>
    <row r="2598" spans="1:2" x14ac:dyDescent="0.25">
      <c r="A2598" s="13" t="s">
        <v>191</v>
      </c>
      <c r="B2598">
        <v>2598</v>
      </c>
    </row>
    <row r="2599" spans="1:2" x14ac:dyDescent="0.25">
      <c r="A2599" s="13" t="s">
        <v>1019</v>
      </c>
      <c r="B2599">
        <v>2599</v>
      </c>
    </row>
    <row r="2600" spans="1:2" x14ac:dyDescent="0.25">
      <c r="A2600" s="13" t="s">
        <v>1880</v>
      </c>
      <c r="B2600">
        <v>2600</v>
      </c>
    </row>
    <row r="2601" spans="1:2" x14ac:dyDescent="0.25">
      <c r="A2601" s="13" t="s">
        <v>2459</v>
      </c>
      <c r="B2601">
        <v>2601</v>
      </c>
    </row>
    <row r="2602" spans="1:2" x14ac:dyDescent="0.25">
      <c r="A2602" s="13" t="s">
        <v>311</v>
      </c>
      <c r="B2602">
        <v>2602</v>
      </c>
    </row>
    <row r="2603" spans="1:2" x14ac:dyDescent="0.25">
      <c r="A2603" s="13" t="s">
        <v>1527</v>
      </c>
      <c r="B2603">
        <v>2603</v>
      </c>
    </row>
    <row r="2604" spans="1:2" x14ac:dyDescent="0.25">
      <c r="A2604" s="13" t="s">
        <v>1487</v>
      </c>
      <c r="B2604">
        <v>2604</v>
      </c>
    </row>
    <row r="2605" spans="1:2" x14ac:dyDescent="0.25">
      <c r="A2605" s="13" t="s">
        <v>1536</v>
      </c>
      <c r="B2605">
        <v>2605</v>
      </c>
    </row>
    <row r="2606" spans="1:2" x14ac:dyDescent="0.25">
      <c r="A2606" s="13" t="s">
        <v>2105</v>
      </c>
      <c r="B2606">
        <v>2606</v>
      </c>
    </row>
    <row r="2607" spans="1:2" x14ac:dyDescent="0.25">
      <c r="A2607" s="13" t="s">
        <v>2980</v>
      </c>
      <c r="B2607">
        <v>2607</v>
      </c>
    </row>
    <row r="2608" spans="1:2" x14ac:dyDescent="0.25">
      <c r="A2608" s="13" t="s">
        <v>850</v>
      </c>
      <c r="B2608">
        <v>2608</v>
      </c>
    </row>
    <row r="2609" spans="1:2" x14ac:dyDescent="0.25">
      <c r="A2609" s="13" t="s">
        <v>2284</v>
      </c>
      <c r="B2609">
        <v>2609</v>
      </c>
    </row>
    <row r="2610" spans="1:2" x14ac:dyDescent="0.25">
      <c r="A2610" s="13" t="s">
        <v>788</v>
      </c>
      <c r="B2610">
        <v>2610</v>
      </c>
    </row>
    <row r="2611" spans="1:2" x14ac:dyDescent="0.25">
      <c r="A2611" s="13" t="s">
        <v>2247</v>
      </c>
      <c r="B2611">
        <v>2611</v>
      </c>
    </row>
    <row r="2612" spans="1:2" x14ac:dyDescent="0.25">
      <c r="A2612" s="13" t="s">
        <v>356</v>
      </c>
      <c r="B2612">
        <v>2612</v>
      </c>
    </row>
    <row r="2613" spans="1:2" x14ac:dyDescent="0.25">
      <c r="A2613" s="13" t="s">
        <v>176</v>
      </c>
      <c r="B2613">
        <v>2613</v>
      </c>
    </row>
    <row r="2614" spans="1:2" x14ac:dyDescent="0.25">
      <c r="A2614" s="13" t="s">
        <v>610</v>
      </c>
      <c r="B2614">
        <v>2614</v>
      </c>
    </row>
    <row r="2615" spans="1:2" x14ac:dyDescent="0.25">
      <c r="A2615" s="13" t="s">
        <v>2993</v>
      </c>
      <c r="B2615">
        <v>2615</v>
      </c>
    </row>
    <row r="2616" spans="1:2" x14ac:dyDescent="0.25">
      <c r="A2616" s="13" t="s">
        <v>786</v>
      </c>
      <c r="B2616">
        <v>2616</v>
      </c>
    </row>
    <row r="2617" spans="1:2" x14ac:dyDescent="0.25">
      <c r="A2617" s="13" t="s">
        <v>1316</v>
      </c>
      <c r="B2617">
        <v>2617</v>
      </c>
    </row>
    <row r="2618" spans="1:2" x14ac:dyDescent="0.25">
      <c r="A2618" s="13" t="s">
        <v>787</v>
      </c>
      <c r="B2618">
        <v>2618</v>
      </c>
    </row>
    <row r="2619" spans="1:2" x14ac:dyDescent="0.25">
      <c r="A2619" s="13" t="s">
        <v>216</v>
      </c>
      <c r="B2619">
        <v>2619</v>
      </c>
    </row>
    <row r="2620" spans="1:2" x14ac:dyDescent="0.25">
      <c r="A2620" s="13" t="s">
        <v>1535</v>
      </c>
      <c r="B2620">
        <v>2620</v>
      </c>
    </row>
    <row r="2621" spans="1:2" x14ac:dyDescent="0.25">
      <c r="A2621" s="13" t="s">
        <v>1707</v>
      </c>
      <c r="B2621">
        <v>2621</v>
      </c>
    </row>
    <row r="2622" spans="1:2" x14ac:dyDescent="0.25">
      <c r="A2622" s="13" t="s">
        <v>1472</v>
      </c>
      <c r="B2622">
        <v>2622</v>
      </c>
    </row>
    <row r="2623" spans="1:2" x14ac:dyDescent="0.25">
      <c r="A2623" s="13" t="s">
        <v>2717</v>
      </c>
      <c r="B2623">
        <v>2623</v>
      </c>
    </row>
    <row r="2624" spans="1:2" x14ac:dyDescent="0.25">
      <c r="A2624" s="13" t="s">
        <v>1720</v>
      </c>
      <c r="B2624">
        <v>2624</v>
      </c>
    </row>
    <row r="2625" spans="1:2" x14ac:dyDescent="0.25">
      <c r="A2625" s="13" t="s">
        <v>2289</v>
      </c>
      <c r="B2625">
        <v>2625</v>
      </c>
    </row>
    <row r="2626" spans="1:2" x14ac:dyDescent="0.25">
      <c r="A2626" s="13" t="s">
        <v>945</v>
      </c>
      <c r="B2626">
        <v>2626</v>
      </c>
    </row>
    <row r="2627" spans="1:2" x14ac:dyDescent="0.25">
      <c r="A2627" s="13" t="s">
        <v>1920</v>
      </c>
      <c r="B2627">
        <v>2627</v>
      </c>
    </row>
    <row r="2628" spans="1:2" x14ac:dyDescent="0.25">
      <c r="A2628" s="13" t="s">
        <v>347</v>
      </c>
      <c r="B2628">
        <v>2628</v>
      </c>
    </row>
    <row r="2629" spans="1:2" x14ac:dyDescent="0.25">
      <c r="A2629" s="13" t="s">
        <v>1714</v>
      </c>
      <c r="B2629">
        <v>2629</v>
      </c>
    </row>
    <row r="2630" spans="1:2" x14ac:dyDescent="0.25">
      <c r="A2630" s="13" t="s">
        <v>1977</v>
      </c>
      <c r="B2630">
        <v>2630</v>
      </c>
    </row>
    <row r="2631" spans="1:2" x14ac:dyDescent="0.25">
      <c r="A2631" s="13" t="s">
        <v>2801</v>
      </c>
      <c r="B2631">
        <v>2631</v>
      </c>
    </row>
    <row r="2632" spans="1:2" x14ac:dyDescent="0.25">
      <c r="A2632" s="13" t="s">
        <v>2046</v>
      </c>
      <c r="B2632">
        <v>2632</v>
      </c>
    </row>
    <row r="2633" spans="1:2" x14ac:dyDescent="0.25">
      <c r="A2633" s="13" t="s">
        <v>991</v>
      </c>
      <c r="B2633">
        <v>2633</v>
      </c>
    </row>
    <row r="2634" spans="1:2" x14ac:dyDescent="0.25">
      <c r="A2634" s="13" t="s">
        <v>2821</v>
      </c>
      <c r="B2634">
        <v>2634</v>
      </c>
    </row>
    <row r="2635" spans="1:2" x14ac:dyDescent="0.25">
      <c r="A2635" s="13" t="s">
        <v>1643</v>
      </c>
      <c r="B2635">
        <v>2635</v>
      </c>
    </row>
    <row r="2636" spans="1:2" x14ac:dyDescent="0.25">
      <c r="A2636" s="13" t="s">
        <v>653</v>
      </c>
      <c r="B2636">
        <v>2636</v>
      </c>
    </row>
    <row r="2637" spans="1:2" x14ac:dyDescent="0.25">
      <c r="A2637" s="13" t="s">
        <v>1541</v>
      </c>
      <c r="B2637">
        <v>2637</v>
      </c>
    </row>
    <row r="2638" spans="1:2" x14ac:dyDescent="0.25">
      <c r="A2638" s="13" t="s">
        <v>1386</v>
      </c>
      <c r="B2638">
        <v>2638</v>
      </c>
    </row>
    <row r="2639" spans="1:2" x14ac:dyDescent="0.25">
      <c r="A2639" s="13" t="s">
        <v>1845</v>
      </c>
      <c r="B2639">
        <v>2639</v>
      </c>
    </row>
    <row r="2640" spans="1:2" x14ac:dyDescent="0.25">
      <c r="A2640" s="13" t="s">
        <v>1464</v>
      </c>
      <c r="B2640">
        <v>2640</v>
      </c>
    </row>
    <row r="2641" spans="1:2" x14ac:dyDescent="0.25">
      <c r="A2641" s="13" t="s">
        <v>1572</v>
      </c>
      <c r="B2641">
        <v>2641</v>
      </c>
    </row>
    <row r="2642" spans="1:2" x14ac:dyDescent="0.25">
      <c r="A2642" s="13" t="s">
        <v>2371</v>
      </c>
      <c r="B2642">
        <v>2642</v>
      </c>
    </row>
    <row r="2643" spans="1:2" x14ac:dyDescent="0.25">
      <c r="A2643" s="13" t="s">
        <v>1056</v>
      </c>
      <c r="B2643">
        <v>2643</v>
      </c>
    </row>
    <row r="2644" spans="1:2" x14ac:dyDescent="0.25">
      <c r="A2644" s="13" t="s">
        <v>912</v>
      </c>
      <c r="B2644">
        <v>2644</v>
      </c>
    </row>
    <row r="2645" spans="1:2" x14ac:dyDescent="0.25">
      <c r="A2645" s="13" t="s">
        <v>1638</v>
      </c>
      <c r="B2645">
        <v>2645</v>
      </c>
    </row>
    <row r="2646" spans="1:2" x14ac:dyDescent="0.25">
      <c r="A2646" s="13" t="s">
        <v>302</v>
      </c>
      <c r="B2646">
        <v>2646</v>
      </c>
    </row>
    <row r="2647" spans="1:2" x14ac:dyDescent="0.25">
      <c r="A2647" s="13" t="s">
        <v>2196</v>
      </c>
      <c r="B2647">
        <v>2647</v>
      </c>
    </row>
    <row r="2648" spans="1:2" x14ac:dyDescent="0.25">
      <c r="A2648" s="13" t="s">
        <v>1120</v>
      </c>
      <c r="B2648">
        <v>2648</v>
      </c>
    </row>
    <row r="2649" spans="1:2" x14ac:dyDescent="0.25">
      <c r="A2649" s="13" t="s">
        <v>2934</v>
      </c>
      <c r="B2649">
        <v>2649</v>
      </c>
    </row>
    <row r="2650" spans="1:2" x14ac:dyDescent="0.25">
      <c r="A2650" s="13" t="s">
        <v>1078</v>
      </c>
      <c r="B2650">
        <v>2650</v>
      </c>
    </row>
    <row r="2651" spans="1:2" x14ac:dyDescent="0.25">
      <c r="A2651" s="13" t="s">
        <v>703</v>
      </c>
      <c r="B2651">
        <v>2651</v>
      </c>
    </row>
    <row r="2652" spans="1:2" x14ac:dyDescent="0.25">
      <c r="A2652" s="13" t="s">
        <v>2898</v>
      </c>
      <c r="B2652">
        <v>2652</v>
      </c>
    </row>
    <row r="2653" spans="1:2" x14ac:dyDescent="0.25">
      <c r="A2653" s="13" t="s">
        <v>695</v>
      </c>
      <c r="B2653">
        <v>2653</v>
      </c>
    </row>
    <row r="2654" spans="1:2" x14ac:dyDescent="0.25">
      <c r="A2654" s="13" t="s">
        <v>1569</v>
      </c>
      <c r="B2654">
        <v>2654</v>
      </c>
    </row>
    <row r="2655" spans="1:2" x14ac:dyDescent="0.25">
      <c r="A2655" s="13" t="s">
        <v>1053</v>
      </c>
      <c r="B2655">
        <v>2655</v>
      </c>
    </row>
    <row r="2656" spans="1:2" x14ac:dyDescent="0.25">
      <c r="A2656" s="13" t="s">
        <v>2740</v>
      </c>
      <c r="B2656">
        <v>2656</v>
      </c>
    </row>
    <row r="2657" spans="1:2" x14ac:dyDescent="0.25">
      <c r="A2657" s="13" t="s">
        <v>1995</v>
      </c>
      <c r="B2657">
        <v>2657</v>
      </c>
    </row>
    <row r="2658" spans="1:2" x14ac:dyDescent="0.25">
      <c r="A2658" s="13" t="s">
        <v>1599</v>
      </c>
      <c r="B2658">
        <v>2658</v>
      </c>
    </row>
    <row r="2659" spans="1:2" x14ac:dyDescent="0.25">
      <c r="A2659" s="13" t="s">
        <v>2860</v>
      </c>
      <c r="B2659">
        <v>2659</v>
      </c>
    </row>
    <row r="2660" spans="1:2" x14ac:dyDescent="0.25">
      <c r="A2660" s="13" t="s">
        <v>2551</v>
      </c>
      <c r="B2660">
        <v>2660</v>
      </c>
    </row>
    <row r="2661" spans="1:2" x14ac:dyDescent="0.25">
      <c r="A2661" s="13" t="s">
        <v>1465</v>
      </c>
      <c r="B2661">
        <v>2661</v>
      </c>
    </row>
    <row r="2662" spans="1:2" x14ac:dyDescent="0.25">
      <c r="A2662" s="13" t="s">
        <v>2482</v>
      </c>
      <c r="B2662">
        <v>2662</v>
      </c>
    </row>
    <row r="2663" spans="1:2" x14ac:dyDescent="0.25">
      <c r="A2663" s="13" t="s">
        <v>2880</v>
      </c>
      <c r="B2663">
        <v>2663</v>
      </c>
    </row>
    <row r="2664" spans="1:2" x14ac:dyDescent="0.25">
      <c r="A2664" s="13" t="s">
        <v>2522</v>
      </c>
      <c r="B2664">
        <v>2664</v>
      </c>
    </row>
    <row r="2665" spans="1:2" x14ac:dyDescent="0.25">
      <c r="A2665" s="13" t="s">
        <v>264</v>
      </c>
      <c r="B2665">
        <v>2665</v>
      </c>
    </row>
    <row r="2666" spans="1:2" x14ac:dyDescent="0.25">
      <c r="A2666" s="13" t="s">
        <v>416</v>
      </c>
      <c r="B2666">
        <v>2666</v>
      </c>
    </row>
    <row r="2667" spans="1:2" x14ac:dyDescent="0.25">
      <c r="A2667" s="13" t="s">
        <v>447</v>
      </c>
      <c r="B2667">
        <v>2667</v>
      </c>
    </row>
    <row r="2668" spans="1:2" x14ac:dyDescent="0.25">
      <c r="A2668" s="13" t="s">
        <v>26</v>
      </c>
      <c r="B2668">
        <v>2668</v>
      </c>
    </row>
    <row r="2669" spans="1:2" x14ac:dyDescent="0.25">
      <c r="A2669" s="13" t="s">
        <v>2841</v>
      </c>
      <c r="B2669">
        <v>2669</v>
      </c>
    </row>
    <row r="2670" spans="1:2" x14ac:dyDescent="0.25">
      <c r="A2670" s="13" t="s">
        <v>1665</v>
      </c>
      <c r="B2670">
        <v>2670</v>
      </c>
    </row>
    <row r="2671" spans="1:2" x14ac:dyDescent="0.25">
      <c r="A2671" s="13" t="s">
        <v>234</v>
      </c>
      <c r="B2671">
        <v>2671</v>
      </c>
    </row>
    <row r="2672" spans="1:2" x14ac:dyDescent="0.25">
      <c r="A2672" s="13" t="s">
        <v>2352</v>
      </c>
      <c r="B2672">
        <v>2672</v>
      </c>
    </row>
    <row r="2673" spans="1:2" x14ac:dyDescent="0.25">
      <c r="A2673" s="13" t="s">
        <v>147</v>
      </c>
      <c r="B2673">
        <v>2673</v>
      </c>
    </row>
    <row r="2674" spans="1:2" x14ac:dyDescent="0.25">
      <c r="A2674" s="13" t="s">
        <v>2414</v>
      </c>
      <c r="B2674">
        <v>2674</v>
      </c>
    </row>
    <row r="2675" spans="1:2" x14ac:dyDescent="0.25">
      <c r="A2675" s="13" t="s">
        <v>2643</v>
      </c>
      <c r="B2675">
        <v>2675</v>
      </c>
    </row>
    <row r="2676" spans="1:2" x14ac:dyDescent="0.25">
      <c r="A2676" s="13" t="s">
        <v>1277</v>
      </c>
      <c r="B2676">
        <v>2676</v>
      </c>
    </row>
    <row r="2677" spans="1:2" x14ac:dyDescent="0.25">
      <c r="A2677" s="13" t="s">
        <v>1664</v>
      </c>
      <c r="B2677">
        <v>2677</v>
      </c>
    </row>
    <row r="2678" spans="1:2" x14ac:dyDescent="0.25">
      <c r="A2678" s="13" t="s">
        <v>1858</v>
      </c>
      <c r="B2678">
        <v>2678</v>
      </c>
    </row>
    <row r="2679" spans="1:2" x14ac:dyDescent="0.25">
      <c r="A2679" s="13" t="s">
        <v>185</v>
      </c>
      <c r="B2679">
        <v>2679</v>
      </c>
    </row>
    <row r="2680" spans="1:2" x14ac:dyDescent="0.25">
      <c r="A2680" s="13" t="s">
        <v>2904</v>
      </c>
      <c r="B2680">
        <v>2680</v>
      </c>
    </row>
    <row r="2681" spans="1:2" x14ac:dyDescent="0.25">
      <c r="A2681" s="13" t="s">
        <v>291</v>
      </c>
      <c r="B2681">
        <v>2681</v>
      </c>
    </row>
    <row r="2682" spans="1:2" x14ac:dyDescent="0.25">
      <c r="A2682" s="13" t="s">
        <v>1301</v>
      </c>
      <c r="B2682">
        <v>2682</v>
      </c>
    </row>
    <row r="2683" spans="1:2" x14ac:dyDescent="0.25">
      <c r="A2683" s="13" t="s">
        <v>200</v>
      </c>
      <c r="B2683">
        <v>2683</v>
      </c>
    </row>
    <row r="2684" spans="1:2" x14ac:dyDescent="0.25">
      <c r="A2684" s="13" t="s">
        <v>278</v>
      </c>
      <c r="B2684">
        <v>2684</v>
      </c>
    </row>
    <row r="2685" spans="1:2" x14ac:dyDescent="0.25">
      <c r="A2685" s="13" t="s">
        <v>339</v>
      </c>
      <c r="B2685">
        <v>2685</v>
      </c>
    </row>
    <row r="2686" spans="1:2" x14ac:dyDescent="0.25">
      <c r="A2686" s="13" t="s">
        <v>704</v>
      </c>
      <c r="B2686">
        <v>2686</v>
      </c>
    </row>
    <row r="2687" spans="1:2" x14ac:dyDescent="0.25">
      <c r="A2687" s="13" t="s">
        <v>2111</v>
      </c>
      <c r="B2687">
        <v>2687</v>
      </c>
    </row>
    <row r="2688" spans="1:2" x14ac:dyDescent="0.25">
      <c r="A2688" s="13" t="s">
        <v>836</v>
      </c>
      <c r="B2688">
        <v>2688</v>
      </c>
    </row>
    <row r="2689" spans="1:2" x14ac:dyDescent="0.25">
      <c r="A2689" s="13" t="s">
        <v>662</v>
      </c>
      <c r="B2689">
        <v>2689</v>
      </c>
    </row>
    <row r="2690" spans="1:2" x14ac:dyDescent="0.25">
      <c r="A2690" s="13" t="s">
        <v>1094</v>
      </c>
      <c r="B2690">
        <v>2690</v>
      </c>
    </row>
    <row r="2691" spans="1:2" x14ac:dyDescent="0.25">
      <c r="A2691" s="13" t="s">
        <v>235</v>
      </c>
      <c r="B2691">
        <v>2691</v>
      </c>
    </row>
    <row r="2692" spans="1:2" x14ac:dyDescent="0.25">
      <c r="A2692" s="13" t="s">
        <v>2747</v>
      </c>
      <c r="B2692">
        <v>2692</v>
      </c>
    </row>
    <row r="2693" spans="1:2" x14ac:dyDescent="0.25">
      <c r="A2693" s="13" t="s">
        <v>636</v>
      </c>
      <c r="B2693">
        <v>2693</v>
      </c>
    </row>
    <row r="2694" spans="1:2" x14ac:dyDescent="0.25">
      <c r="A2694" s="13" t="s">
        <v>1305</v>
      </c>
      <c r="B2694">
        <v>2694</v>
      </c>
    </row>
    <row r="2695" spans="1:2" x14ac:dyDescent="0.25">
      <c r="A2695" s="13" t="s">
        <v>1557</v>
      </c>
      <c r="B2695">
        <v>2695</v>
      </c>
    </row>
    <row r="2696" spans="1:2" x14ac:dyDescent="0.25">
      <c r="A2696" s="13" t="s">
        <v>1661</v>
      </c>
      <c r="B2696">
        <v>2696</v>
      </c>
    </row>
    <row r="2697" spans="1:2" x14ac:dyDescent="0.25">
      <c r="A2697" s="13" t="s">
        <v>1602</v>
      </c>
      <c r="B2697">
        <v>2697</v>
      </c>
    </row>
    <row r="2698" spans="1:2" x14ac:dyDescent="0.25">
      <c r="A2698" s="13" t="s">
        <v>2519</v>
      </c>
      <c r="B2698">
        <v>2698</v>
      </c>
    </row>
    <row r="2699" spans="1:2" x14ac:dyDescent="0.25">
      <c r="A2699" s="13" t="s">
        <v>2419</v>
      </c>
      <c r="B2699">
        <v>2699</v>
      </c>
    </row>
    <row r="2700" spans="1:2" x14ac:dyDescent="0.25">
      <c r="A2700" s="13" t="s">
        <v>3008</v>
      </c>
      <c r="B2700">
        <v>2700</v>
      </c>
    </row>
    <row r="2701" spans="1:2" x14ac:dyDescent="0.25">
      <c r="A2701" s="13" t="s">
        <v>2085</v>
      </c>
      <c r="B2701">
        <v>2701</v>
      </c>
    </row>
    <row r="2702" spans="1:2" x14ac:dyDescent="0.25">
      <c r="A2702" s="13" t="s">
        <v>759</v>
      </c>
      <c r="B2702">
        <v>2702</v>
      </c>
    </row>
    <row r="2703" spans="1:2" x14ac:dyDescent="0.25">
      <c r="A2703" s="13" t="s">
        <v>2076</v>
      </c>
      <c r="B2703">
        <v>2703</v>
      </c>
    </row>
    <row r="2704" spans="1:2" x14ac:dyDescent="0.25">
      <c r="A2704" s="13" t="s">
        <v>1693</v>
      </c>
      <c r="B2704">
        <v>2704</v>
      </c>
    </row>
    <row r="2705" spans="1:2" x14ac:dyDescent="0.25">
      <c r="A2705" s="13" t="s">
        <v>712</v>
      </c>
      <c r="B2705">
        <v>2705</v>
      </c>
    </row>
    <row r="2706" spans="1:2" x14ac:dyDescent="0.25">
      <c r="A2706" s="13" t="s">
        <v>2225</v>
      </c>
      <c r="B2706">
        <v>2706</v>
      </c>
    </row>
    <row r="2707" spans="1:2" x14ac:dyDescent="0.25">
      <c r="A2707" s="13" t="s">
        <v>2270</v>
      </c>
      <c r="B2707">
        <v>2707</v>
      </c>
    </row>
    <row r="2708" spans="1:2" x14ac:dyDescent="0.25">
      <c r="A2708" s="13" t="s">
        <v>1577</v>
      </c>
      <c r="B2708">
        <v>2708</v>
      </c>
    </row>
    <row r="2709" spans="1:2" x14ac:dyDescent="0.25">
      <c r="A2709" s="13" t="s">
        <v>2354</v>
      </c>
      <c r="B2709">
        <v>2709</v>
      </c>
    </row>
    <row r="2710" spans="1:2" x14ac:dyDescent="0.25">
      <c r="A2710" s="13" t="s">
        <v>750</v>
      </c>
      <c r="B2710">
        <v>2710</v>
      </c>
    </row>
    <row r="2711" spans="1:2" x14ac:dyDescent="0.25">
      <c r="A2711" s="13" t="s">
        <v>275</v>
      </c>
      <c r="B2711">
        <v>2711</v>
      </c>
    </row>
    <row r="2712" spans="1:2" x14ac:dyDescent="0.25">
      <c r="A2712" s="13" t="s">
        <v>2001</v>
      </c>
      <c r="B2712">
        <v>2712</v>
      </c>
    </row>
    <row r="2713" spans="1:2" x14ac:dyDescent="0.25">
      <c r="A2713" s="13" t="s">
        <v>789</v>
      </c>
      <c r="B2713">
        <v>2713</v>
      </c>
    </row>
    <row r="2714" spans="1:2" x14ac:dyDescent="0.25">
      <c r="A2714" s="13" t="s">
        <v>1827</v>
      </c>
      <c r="B2714">
        <v>2714</v>
      </c>
    </row>
    <row r="2715" spans="1:2" x14ac:dyDescent="0.25">
      <c r="A2715" s="13" t="s">
        <v>2360</v>
      </c>
      <c r="B2715">
        <v>2715</v>
      </c>
    </row>
    <row r="2716" spans="1:2" x14ac:dyDescent="0.25">
      <c r="A2716" s="13" t="s">
        <v>1833</v>
      </c>
      <c r="B2716">
        <v>2716</v>
      </c>
    </row>
    <row r="2717" spans="1:2" x14ac:dyDescent="0.25">
      <c r="A2717" s="13" t="s">
        <v>2478</v>
      </c>
      <c r="B2717">
        <v>2717</v>
      </c>
    </row>
    <row r="2718" spans="1:2" x14ac:dyDescent="0.25">
      <c r="A2718" s="13" t="s">
        <v>2063</v>
      </c>
      <c r="B2718">
        <v>2718</v>
      </c>
    </row>
    <row r="2719" spans="1:2" x14ac:dyDescent="0.25">
      <c r="A2719" s="13" t="s">
        <v>1868</v>
      </c>
      <c r="B2719">
        <v>2719</v>
      </c>
    </row>
    <row r="2720" spans="1:2" x14ac:dyDescent="0.25">
      <c r="A2720" s="13" t="s">
        <v>2212</v>
      </c>
      <c r="B2720">
        <v>2720</v>
      </c>
    </row>
    <row r="2721" spans="1:2" x14ac:dyDescent="0.25">
      <c r="A2721" s="13" t="s">
        <v>1975</v>
      </c>
      <c r="B2721">
        <v>2721</v>
      </c>
    </row>
    <row r="2722" spans="1:2" x14ac:dyDescent="0.25">
      <c r="A2722" s="13" t="s">
        <v>2474</v>
      </c>
      <c r="B2722">
        <v>2722</v>
      </c>
    </row>
    <row r="2723" spans="1:2" x14ac:dyDescent="0.25">
      <c r="A2723" s="13" t="s">
        <v>2995</v>
      </c>
      <c r="B2723">
        <v>2723</v>
      </c>
    </row>
    <row r="2724" spans="1:2" x14ac:dyDescent="0.25">
      <c r="A2724" s="13" t="s">
        <v>1878</v>
      </c>
      <c r="B2724">
        <v>2724</v>
      </c>
    </row>
    <row r="2725" spans="1:2" x14ac:dyDescent="0.25">
      <c r="A2725" s="13" t="s">
        <v>1135</v>
      </c>
      <c r="B2725">
        <v>2725</v>
      </c>
    </row>
    <row r="2726" spans="1:2" x14ac:dyDescent="0.25">
      <c r="A2726" s="13" t="s">
        <v>243</v>
      </c>
      <c r="B2726">
        <v>2726</v>
      </c>
    </row>
    <row r="2727" spans="1:2" x14ac:dyDescent="0.25">
      <c r="A2727" s="13" t="s">
        <v>1041</v>
      </c>
      <c r="B2727">
        <v>2727</v>
      </c>
    </row>
    <row r="2728" spans="1:2" x14ac:dyDescent="0.25">
      <c r="A2728" s="13" t="s">
        <v>1532</v>
      </c>
      <c r="B2728">
        <v>2728</v>
      </c>
    </row>
    <row r="2729" spans="1:2" x14ac:dyDescent="0.25">
      <c r="A2729" s="13" t="s">
        <v>876</v>
      </c>
      <c r="B2729">
        <v>2729</v>
      </c>
    </row>
    <row r="2730" spans="1:2" x14ac:dyDescent="0.25">
      <c r="A2730" s="13" t="s">
        <v>1483</v>
      </c>
      <c r="B2730">
        <v>2730</v>
      </c>
    </row>
    <row r="2731" spans="1:2" x14ac:dyDescent="0.25">
      <c r="A2731" s="13" t="s">
        <v>299</v>
      </c>
      <c r="B2731">
        <v>2731</v>
      </c>
    </row>
    <row r="2732" spans="1:2" x14ac:dyDescent="0.25">
      <c r="A2732" s="13" t="s">
        <v>71</v>
      </c>
      <c r="B2732">
        <v>2732</v>
      </c>
    </row>
    <row r="2733" spans="1:2" x14ac:dyDescent="0.25">
      <c r="A2733" s="13" t="s">
        <v>1451</v>
      </c>
      <c r="B2733">
        <v>2733</v>
      </c>
    </row>
    <row r="2734" spans="1:2" x14ac:dyDescent="0.25">
      <c r="A2734" s="13" t="s">
        <v>1996</v>
      </c>
      <c r="B2734">
        <v>2734</v>
      </c>
    </row>
    <row r="2735" spans="1:2" x14ac:dyDescent="0.25">
      <c r="A2735" s="13" t="s">
        <v>2024</v>
      </c>
      <c r="B2735">
        <v>2735</v>
      </c>
    </row>
    <row r="2736" spans="1:2" x14ac:dyDescent="0.25">
      <c r="A2736" s="13" t="s">
        <v>2504</v>
      </c>
      <c r="B2736">
        <v>2736</v>
      </c>
    </row>
    <row r="2737" spans="1:2" x14ac:dyDescent="0.25">
      <c r="A2737" s="13" t="s">
        <v>1909</v>
      </c>
      <c r="B2737">
        <v>2737</v>
      </c>
    </row>
    <row r="2738" spans="1:2" x14ac:dyDescent="0.25">
      <c r="A2738" s="13" t="s">
        <v>2445</v>
      </c>
      <c r="B2738">
        <v>2738</v>
      </c>
    </row>
    <row r="2739" spans="1:2" x14ac:dyDescent="0.25">
      <c r="A2739" s="13" t="s">
        <v>2109</v>
      </c>
      <c r="B2739">
        <v>2739</v>
      </c>
    </row>
    <row r="2740" spans="1:2" x14ac:dyDescent="0.25">
      <c r="A2740" s="13" t="s">
        <v>1295</v>
      </c>
      <c r="B2740">
        <v>2740</v>
      </c>
    </row>
    <row r="2741" spans="1:2" x14ac:dyDescent="0.25">
      <c r="A2741" s="13" t="s">
        <v>1974</v>
      </c>
      <c r="B2741">
        <v>2741</v>
      </c>
    </row>
    <row r="2742" spans="1:2" x14ac:dyDescent="0.25">
      <c r="A2742" s="13" t="s">
        <v>405</v>
      </c>
      <c r="B2742">
        <v>2742</v>
      </c>
    </row>
    <row r="2743" spans="1:2" x14ac:dyDescent="0.25">
      <c r="A2743" s="13" t="s">
        <v>1737</v>
      </c>
      <c r="B2743">
        <v>2743</v>
      </c>
    </row>
    <row r="2744" spans="1:2" x14ac:dyDescent="0.25">
      <c r="A2744" s="13" t="s">
        <v>718</v>
      </c>
      <c r="B2744">
        <v>2744</v>
      </c>
    </row>
    <row r="2745" spans="1:2" x14ac:dyDescent="0.25">
      <c r="A2745" s="13" t="s">
        <v>1606</v>
      </c>
      <c r="B2745">
        <v>2745</v>
      </c>
    </row>
    <row r="2746" spans="1:2" x14ac:dyDescent="0.25">
      <c r="A2746" s="13" t="s">
        <v>1589</v>
      </c>
      <c r="B2746">
        <v>2746</v>
      </c>
    </row>
    <row r="2747" spans="1:2" x14ac:dyDescent="0.25">
      <c r="A2747" s="13" t="s">
        <v>939</v>
      </c>
      <c r="B2747">
        <v>2747</v>
      </c>
    </row>
    <row r="2748" spans="1:2" x14ac:dyDescent="0.25">
      <c r="A2748" s="13" t="s">
        <v>818</v>
      </c>
      <c r="B2748">
        <v>2748</v>
      </c>
    </row>
    <row r="2749" spans="1:2" x14ac:dyDescent="0.25">
      <c r="A2749" s="13" t="s">
        <v>2912</v>
      </c>
      <c r="B2749">
        <v>2749</v>
      </c>
    </row>
    <row r="2750" spans="1:2" x14ac:dyDescent="0.25">
      <c r="A2750" s="13" t="s">
        <v>2177</v>
      </c>
      <c r="B2750">
        <v>2750</v>
      </c>
    </row>
    <row r="2751" spans="1:2" x14ac:dyDescent="0.25">
      <c r="A2751" s="13" t="s">
        <v>1679</v>
      </c>
      <c r="B2751">
        <v>2751</v>
      </c>
    </row>
    <row r="2752" spans="1:2" x14ac:dyDescent="0.25">
      <c r="A2752" s="13" t="s">
        <v>459</v>
      </c>
      <c r="B2752">
        <v>2752</v>
      </c>
    </row>
    <row r="2753" spans="1:2" x14ac:dyDescent="0.25">
      <c r="A2753" s="13" t="s">
        <v>1573</v>
      </c>
      <c r="B2753">
        <v>2753</v>
      </c>
    </row>
    <row r="2754" spans="1:2" x14ac:dyDescent="0.25">
      <c r="A2754" s="13" t="s">
        <v>42</v>
      </c>
      <c r="B2754">
        <v>2754</v>
      </c>
    </row>
    <row r="2755" spans="1:2" x14ac:dyDescent="0.25">
      <c r="A2755" s="13" t="s">
        <v>112</v>
      </c>
      <c r="B2755">
        <v>2755</v>
      </c>
    </row>
    <row r="2756" spans="1:2" x14ac:dyDescent="0.25">
      <c r="A2756" s="13" t="s">
        <v>1861</v>
      </c>
      <c r="B2756">
        <v>2756</v>
      </c>
    </row>
    <row r="2757" spans="1:2" x14ac:dyDescent="0.25">
      <c r="A2757" s="13" t="s">
        <v>2220</v>
      </c>
      <c r="B2757">
        <v>2757</v>
      </c>
    </row>
    <row r="2758" spans="1:2" x14ac:dyDescent="0.25">
      <c r="A2758" s="13" t="s">
        <v>1926</v>
      </c>
      <c r="B2758">
        <v>2758</v>
      </c>
    </row>
    <row r="2759" spans="1:2" x14ac:dyDescent="0.25">
      <c r="A2759" s="13" t="s">
        <v>1404</v>
      </c>
      <c r="B2759">
        <v>2759</v>
      </c>
    </row>
    <row r="2760" spans="1:2" x14ac:dyDescent="0.25">
      <c r="A2760" s="13" t="s">
        <v>1159</v>
      </c>
      <c r="B2760">
        <v>2760</v>
      </c>
    </row>
    <row r="2761" spans="1:2" x14ac:dyDescent="0.25">
      <c r="A2761" s="13" t="s">
        <v>1659</v>
      </c>
      <c r="B2761">
        <v>2761</v>
      </c>
    </row>
    <row r="2762" spans="1:2" x14ac:dyDescent="0.25">
      <c r="A2762" s="13" t="s">
        <v>655</v>
      </c>
      <c r="B2762">
        <v>2762</v>
      </c>
    </row>
    <row r="2763" spans="1:2" x14ac:dyDescent="0.25">
      <c r="A2763" s="13" t="s">
        <v>697</v>
      </c>
      <c r="B2763">
        <v>2763</v>
      </c>
    </row>
    <row r="2764" spans="1:2" x14ac:dyDescent="0.25">
      <c r="A2764" s="13" t="s">
        <v>1815</v>
      </c>
      <c r="B2764">
        <v>2764</v>
      </c>
    </row>
    <row r="2765" spans="1:2" x14ac:dyDescent="0.25">
      <c r="A2765" s="13" t="s">
        <v>1381</v>
      </c>
      <c r="B2765">
        <v>2765</v>
      </c>
    </row>
    <row r="2766" spans="1:2" x14ac:dyDescent="0.25">
      <c r="A2766" s="13" t="s">
        <v>2865</v>
      </c>
      <c r="B2766">
        <v>2766</v>
      </c>
    </row>
    <row r="2767" spans="1:2" x14ac:dyDescent="0.25">
      <c r="A2767" s="13" t="s">
        <v>3003</v>
      </c>
      <c r="B2767">
        <v>2767</v>
      </c>
    </row>
    <row r="2768" spans="1:2" x14ac:dyDescent="0.25">
      <c r="A2768" s="13" t="s">
        <v>2864</v>
      </c>
      <c r="B2768">
        <v>2768</v>
      </c>
    </row>
    <row r="2769" spans="1:2" x14ac:dyDescent="0.25">
      <c r="A2769" s="13" t="s">
        <v>201</v>
      </c>
      <c r="B2769">
        <v>2769</v>
      </c>
    </row>
    <row r="2770" spans="1:2" x14ac:dyDescent="0.25">
      <c r="A2770" s="13" t="s">
        <v>2842</v>
      </c>
      <c r="B2770">
        <v>2770</v>
      </c>
    </row>
    <row r="2771" spans="1:2" x14ac:dyDescent="0.25">
      <c r="A2771" s="13" t="s">
        <v>1299</v>
      </c>
      <c r="B2771">
        <v>2771</v>
      </c>
    </row>
    <row r="2772" spans="1:2" x14ac:dyDescent="0.25">
      <c r="A2772" s="13" t="s">
        <v>2900</v>
      </c>
      <c r="B2772">
        <v>2772</v>
      </c>
    </row>
    <row r="2773" spans="1:2" x14ac:dyDescent="0.25">
      <c r="A2773" s="13" t="s">
        <v>1568</v>
      </c>
      <c r="B2773">
        <v>2773</v>
      </c>
    </row>
    <row r="2774" spans="1:2" x14ac:dyDescent="0.25">
      <c r="A2774" s="13" t="s">
        <v>965</v>
      </c>
      <c r="B2774">
        <v>2774</v>
      </c>
    </row>
    <row r="2775" spans="1:2" x14ac:dyDescent="0.25">
      <c r="A2775" s="13" t="s">
        <v>1939</v>
      </c>
      <c r="B2775">
        <v>2775</v>
      </c>
    </row>
    <row r="2776" spans="1:2" x14ac:dyDescent="0.25">
      <c r="A2776" s="13" t="s">
        <v>2989</v>
      </c>
      <c r="B2776">
        <v>2776</v>
      </c>
    </row>
    <row r="2777" spans="1:2" x14ac:dyDescent="0.25">
      <c r="A2777" s="13" t="s">
        <v>2206</v>
      </c>
      <c r="B2777">
        <v>2777</v>
      </c>
    </row>
    <row r="2778" spans="1:2" x14ac:dyDescent="0.25">
      <c r="A2778" s="13" t="s">
        <v>1289</v>
      </c>
      <c r="B2778">
        <v>2778</v>
      </c>
    </row>
    <row r="2779" spans="1:2" x14ac:dyDescent="0.25">
      <c r="A2779" s="13" t="s">
        <v>963</v>
      </c>
      <c r="B2779">
        <v>2779</v>
      </c>
    </row>
    <row r="2780" spans="1:2" x14ac:dyDescent="0.25">
      <c r="A2780" s="13" t="s">
        <v>830</v>
      </c>
      <c r="B2780">
        <v>2780</v>
      </c>
    </row>
    <row r="2781" spans="1:2" x14ac:dyDescent="0.25">
      <c r="A2781" s="13" t="s">
        <v>52</v>
      </c>
      <c r="B2781">
        <v>2781</v>
      </c>
    </row>
    <row r="2782" spans="1:2" x14ac:dyDescent="0.25">
      <c r="A2782" s="13" t="s">
        <v>1011</v>
      </c>
      <c r="B2782">
        <v>2782</v>
      </c>
    </row>
    <row r="2783" spans="1:2" x14ac:dyDescent="0.25">
      <c r="A2783" s="13" t="s">
        <v>1453</v>
      </c>
      <c r="B2783">
        <v>2783</v>
      </c>
    </row>
    <row r="2784" spans="1:2" x14ac:dyDescent="0.25">
      <c r="A2784" s="13" t="s">
        <v>1419</v>
      </c>
      <c r="B2784">
        <v>2784</v>
      </c>
    </row>
    <row r="2785" spans="1:2" x14ac:dyDescent="0.25">
      <c r="A2785" s="13" t="s">
        <v>886</v>
      </c>
      <c r="B2785">
        <v>2785</v>
      </c>
    </row>
    <row r="2786" spans="1:2" x14ac:dyDescent="0.25">
      <c r="A2786" s="13" t="s">
        <v>616</v>
      </c>
      <c r="B2786">
        <v>2786</v>
      </c>
    </row>
    <row r="2787" spans="1:2" x14ac:dyDescent="0.25">
      <c r="A2787" s="13" t="s">
        <v>702</v>
      </c>
      <c r="B2787">
        <v>2787</v>
      </c>
    </row>
    <row r="2788" spans="1:2" x14ac:dyDescent="0.25">
      <c r="A2788" s="13" t="s">
        <v>2207</v>
      </c>
      <c r="B2788">
        <v>2788</v>
      </c>
    </row>
    <row r="2789" spans="1:2" x14ac:dyDescent="0.25">
      <c r="A2789" s="13" t="s">
        <v>2586</v>
      </c>
      <c r="B2789">
        <v>2789</v>
      </c>
    </row>
    <row r="2790" spans="1:2" x14ac:dyDescent="0.25">
      <c r="A2790" s="13" t="s">
        <v>1731</v>
      </c>
      <c r="B2790">
        <v>2790</v>
      </c>
    </row>
    <row r="2791" spans="1:2" x14ac:dyDescent="0.25">
      <c r="A2791" s="13" t="s">
        <v>2708</v>
      </c>
      <c r="B2791">
        <v>2791</v>
      </c>
    </row>
    <row r="2792" spans="1:2" x14ac:dyDescent="0.25">
      <c r="A2792" s="13" t="s">
        <v>1351</v>
      </c>
      <c r="B2792">
        <v>2792</v>
      </c>
    </row>
    <row r="2793" spans="1:2" x14ac:dyDescent="0.25">
      <c r="A2793" s="13" t="s">
        <v>1552</v>
      </c>
      <c r="B2793">
        <v>2793</v>
      </c>
    </row>
    <row r="2794" spans="1:2" x14ac:dyDescent="0.25">
      <c r="A2794" s="13" t="s">
        <v>1711</v>
      </c>
      <c r="B2794">
        <v>2794</v>
      </c>
    </row>
    <row r="2795" spans="1:2" x14ac:dyDescent="0.25">
      <c r="A2795" s="13" t="s">
        <v>2476</v>
      </c>
      <c r="B2795">
        <v>2795</v>
      </c>
    </row>
    <row r="2796" spans="1:2" x14ac:dyDescent="0.25">
      <c r="A2796" s="13" t="s">
        <v>499</v>
      </c>
      <c r="B2796">
        <v>2796</v>
      </c>
    </row>
    <row r="2797" spans="1:2" x14ac:dyDescent="0.25">
      <c r="A2797" s="13" t="s">
        <v>1870</v>
      </c>
      <c r="B2797">
        <v>2797</v>
      </c>
    </row>
    <row r="2798" spans="1:2" x14ac:dyDescent="0.25">
      <c r="A2798" s="13" t="s">
        <v>2377</v>
      </c>
      <c r="B2798">
        <v>2798</v>
      </c>
    </row>
    <row r="2799" spans="1:2" x14ac:dyDescent="0.25">
      <c r="A2799" s="13" t="s">
        <v>770</v>
      </c>
      <c r="B2799">
        <v>2799</v>
      </c>
    </row>
    <row r="2800" spans="1:2" x14ac:dyDescent="0.25">
      <c r="A2800" s="13" t="s">
        <v>1630</v>
      </c>
      <c r="B2800">
        <v>2800</v>
      </c>
    </row>
    <row r="2801" spans="1:2" x14ac:dyDescent="0.25">
      <c r="A2801" s="13" t="s">
        <v>358</v>
      </c>
      <c r="B2801">
        <v>2801</v>
      </c>
    </row>
    <row r="2802" spans="1:2" x14ac:dyDescent="0.25">
      <c r="A2802" s="13" t="s">
        <v>2652</v>
      </c>
      <c r="B2802">
        <v>2802</v>
      </c>
    </row>
    <row r="2803" spans="1:2" x14ac:dyDescent="0.25">
      <c r="A2803" s="13" t="s">
        <v>2453</v>
      </c>
      <c r="B2803">
        <v>2803</v>
      </c>
    </row>
    <row r="2804" spans="1:2" x14ac:dyDescent="0.25">
      <c r="A2804" s="13" t="s">
        <v>986</v>
      </c>
      <c r="B2804">
        <v>2804</v>
      </c>
    </row>
    <row r="2805" spans="1:2" x14ac:dyDescent="0.25">
      <c r="A2805" s="13" t="s">
        <v>621</v>
      </c>
      <c r="B2805">
        <v>2805</v>
      </c>
    </row>
    <row r="2806" spans="1:2" x14ac:dyDescent="0.25">
      <c r="A2806" s="13" t="s">
        <v>463</v>
      </c>
      <c r="B2806">
        <v>2806</v>
      </c>
    </row>
    <row r="2807" spans="1:2" x14ac:dyDescent="0.25">
      <c r="A2807" s="13" t="s">
        <v>2572</v>
      </c>
      <c r="B2807">
        <v>2807</v>
      </c>
    </row>
    <row r="2808" spans="1:2" x14ac:dyDescent="0.25">
      <c r="A2808" s="13" t="s">
        <v>641</v>
      </c>
      <c r="B2808">
        <v>2808</v>
      </c>
    </row>
    <row r="2809" spans="1:2" x14ac:dyDescent="0.25">
      <c r="A2809" s="13" t="s">
        <v>1262</v>
      </c>
      <c r="B2809">
        <v>2809</v>
      </c>
    </row>
    <row r="2810" spans="1:2" x14ac:dyDescent="0.25">
      <c r="A2810" s="13" t="s">
        <v>2715</v>
      </c>
      <c r="B2810">
        <v>2810</v>
      </c>
    </row>
    <row r="2811" spans="1:2" x14ac:dyDescent="0.25">
      <c r="A2811" s="13" t="s">
        <v>175</v>
      </c>
      <c r="B2811">
        <v>2811</v>
      </c>
    </row>
    <row r="2812" spans="1:2" x14ac:dyDescent="0.25">
      <c r="A2812" s="13" t="s">
        <v>802</v>
      </c>
      <c r="B2812">
        <v>2812</v>
      </c>
    </row>
    <row r="2813" spans="1:2" x14ac:dyDescent="0.25">
      <c r="A2813" s="13" t="s">
        <v>2807</v>
      </c>
      <c r="B2813">
        <v>2813</v>
      </c>
    </row>
    <row r="2814" spans="1:2" x14ac:dyDescent="0.25">
      <c r="A2814" s="13" t="s">
        <v>1272</v>
      </c>
      <c r="B2814">
        <v>2814</v>
      </c>
    </row>
    <row r="2815" spans="1:2" x14ac:dyDescent="0.25">
      <c r="A2815" s="13" t="s">
        <v>2365</v>
      </c>
      <c r="B2815">
        <v>2815</v>
      </c>
    </row>
    <row r="2816" spans="1:2" x14ac:dyDescent="0.25">
      <c r="A2816" s="13" t="s">
        <v>932</v>
      </c>
      <c r="B2816">
        <v>2816</v>
      </c>
    </row>
    <row r="2817" spans="1:2" x14ac:dyDescent="0.25">
      <c r="A2817" s="13" t="s">
        <v>1970</v>
      </c>
      <c r="B2817">
        <v>2817</v>
      </c>
    </row>
    <row r="2818" spans="1:2" x14ac:dyDescent="0.25">
      <c r="A2818" s="13" t="s">
        <v>2061</v>
      </c>
      <c r="B2818">
        <v>2818</v>
      </c>
    </row>
    <row r="2819" spans="1:2" x14ac:dyDescent="0.25">
      <c r="A2819" s="13" t="s">
        <v>79</v>
      </c>
      <c r="B2819">
        <v>2819</v>
      </c>
    </row>
    <row r="2820" spans="1:2" x14ac:dyDescent="0.25">
      <c r="A2820" s="13" t="s">
        <v>957</v>
      </c>
      <c r="B2820">
        <v>2820</v>
      </c>
    </row>
    <row r="2821" spans="1:2" x14ac:dyDescent="0.25">
      <c r="A2821" s="13" t="s">
        <v>877</v>
      </c>
      <c r="B2821">
        <v>2821</v>
      </c>
    </row>
    <row r="2822" spans="1:2" x14ac:dyDescent="0.25">
      <c r="A2822" s="13" t="s">
        <v>2771</v>
      </c>
      <c r="B2822">
        <v>2822</v>
      </c>
    </row>
    <row r="2823" spans="1:2" x14ac:dyDescent="0.25">
      <c r="A2823" s="13" t="s">
        <v>518</v>
      </c>
      <c r="B2823">
        <v>2823</v>
      </c>
    </row>
    <row r="2824" spans="1:2" x14ac:dyDescent="0.25">
      <c r="A2824" s="13" t="s">
        <v>593</v>
      </c>
      <c r="B2824">
        <v>2824</v>
      </c>
    </row>
    <row r="2825" spans="1:2" x14ac:dyDescent="0.25">
      <c r="A2825" s="13" t="s">
        <v>106</v>
      </c>
      <c r="B2825">
        <v>2825</v>
      </c>
    </row>
    <row r="2826" spans="1:2" x14ac:dyDescent="0.25">
      <c r="A2826" s="13" t="s">
        <v>812</v>
      </c>
      <c r="B2826">
        <v>2826</v>
      </c>
    </row>
    <row r="2827" spans="1:2" x14ac:dyDescent="0.25">
      <c r="A2827" s="13" t="s">
        <v>155</v>
      </c>
      <c r="B2827">
        <v>2827</v>
      </c>
    </row>
    <row r="2828" spans="1:2" x14ac:dyDescent="0.25">
      <c r="A2828" s="13" t="s">
        <v>1958</v>
      </c>
      <c r="B2828">
        <v>2828</v>
      </c>
    </row>
    <row r="2829" spans="1:2" x14ac:dyDescent="0.25">
      <c r="A2829" s="13" t="s">
        <v>445</v>
      </c>
      <c r="B2829">
        <v>2829</v>
      </c>
    </row>
    <row r="2830" spans="1:2" x14ac:dyDescent="0.25">
      <c r="A2830" s="13" t="s">
        <v>2628</v>
      </c>
      <c r="B2830">
        <v>2830</v>
      </c>
    </row>
    <row r="2831" spans="1:2" x14ac:dyDescent="0.25">
      <c r="A2831" s="13" t="s">
        <v>1103</v>
      </c>
      <c r="B2831">
        <v>2831</v>
      </c>
    </row>
    <row r="2832" spans="1:2" x14ac:dyDescent="0.25">
      <c r="A2832" s="13" t="s">
        <v>2033</v>
      </c>
      <c r="B2832">
        <v>2832</v>
      </c>
    </row>
    <row r="2833" spans="1:2" x14ac:dyDescent="0.25">
      <c r="A2833" s="13" t="s">
        <v>1492</v>
      </c>
      <c r="B2833">
        <v>2833</v>
      </c>
    </row>
    <row r="2834" spans="1:2" x14ac:dyDescent="0.25">
      <c r="A2834" s="13" t="s">
        <v>2322</v>
      </c>
      <c r="B2834">
        <v>2834</v>
      </c>
    </row>
    <row r="2835" spans="1:2" x14ac:dyDescent="0.25">
      <c r="A2835" s="13" t="s">
        <v>2235</v>
      </c>
      <c r="B2835">
        <v>2835</v>
      </c>
    </row>
    <row r="2836" spans="1:2" x14ac:dyDescent="0.25">
      <c r="A2836" s="13" t="s">
        <v>1468</v>
      </c>
      <c r="B2836">
        <v>2836</v>
      </c>
    </row>
    <row r="2837" spans="1:2" x14ac:dyDescent="0.25">
      <c r="A2837" s="13" t="s">
        <v>2550</v>
      </c>
      <c r="B2837">
        <v>2837</v>
      </c>
    </row>
    <row r="2838" spans="1:2" x14ac:dyDescent="0.25">
      <c r="A2838" s="13" t="s">
        <v>1788</v>
      </c>
      <c r="B2838">
        <v>2838</v>
      </c>
    </row>
    <row r="2839" spans="1:2" x14ac:dyDescent="0.25">
      <c r="A2839" s="13" t="s">
        <v>1660</v>
      </c>
      <c r="B2839">
        <v>2839</v>
      </c>
    </row>
    <row r="2840" spans="1:2" x14ac:dyDescent="0.25">
      <c r="A2840" s="13" t="s">
        <v>1253</v>
      </c>
      <c r="B2840">
        <v>2840</v>
      </c>
    </row>
    <row r="2841" spans="1:2" x14ac:dyDescent="0.25">
      <c r="A2841" s="13" t="s">
        <v>2544</v>
      </c>
      <c r="B2841">
        <v>2841</v>
      </c>
    </row>
    <row r="2842" spans="1:2" x14ac:dyDescent="0.25">
      <c r="A2842" s="13" t="s">
        <v>2265</v>
      </c>
      <c r="B2842">
        <v>2842</v>
      </c>
    </row>
    <row r="2843" spans="1:2" x14ac:dyDescent="0.25">
      <c r="A2843" s="13" t="s">
        <v>2062</v>
      </c>
      <c r="B2843">
        <v>2843</v>
      </c>
    </row>
    <row r="2844" spans="1:2" x14ac:dyDescent="0.25">
      <c r="A2844" s="13" t="s">
        <v>2558</v>
      </c>
      <c r="B2844">
        <v>2844</v>
      </c>
    </row>
    <row r="2845" spans="1:2" x14ac:dyDescent="0.25">
      <c r="A2845" s="13" t="s">
        <v>2746</v>
      </c>
      <c r="B2845">
        <v>2845</v>
      </c>
    </row>
    <row r="2846" spans="1:2" x14ac:dyDescent="0.25">
      <c r="A2846" s="13" t="s">
        <v>1946</v>
      </c>
      <c r="B2846">
        <v>2846</v>
      </c>
    </row>
    <row r="2847" spans="1:2" x14ac:dyDescent="0.25">
      <c r="A2847" s="13" t="s">
        <v>1288</v>
      </c>
      <c r="B2847">
        <v>2847</v>
      </c>
    </row>
    <row r="2848" spans="1:2" x14ac:dyDescent="0.25">
      <c r="A2848" s="13" t="s">
        <v>108</v>
      </c>
      <c r="B2848">
        <v>2848</v>
      </c>
    </row>
    <row r="2849" spans="1:2" x14ac:dyDescent="0.25">
      <c r="A2849" s="13" t="s">
        <v>1592</v>
      </c>
      <c r="B2849">
        <v>2849</v>
      </c>
    </row>
    <row r="2850" spans="1:2" x14ac:dyDescent="0.25">
      <c r="A2850" s="13" t="s">
        <v>570</v>
      </c>
      <c r="B2850">
        <v>2850</v>
      </c>
    </row>
    <row r="2851" spans="1:2" x14ac:dyDescent="0.25">
      <c r="A2851" s="13" t="s">
        <v>470</v>
      </c>
      <c r="B2851">
        <v>2851</v>
      </c>
    </row>
    <row r="2852" spans="1:2" x14ac:dyDescent="0.25">
      <c r="A2852" s="13" t="s">
        <v>2697</v>
      </c>
      <c r="B2852">
        <v>2852</v>
      </c>
    </row>
    <row r="2853" spans="1:2" x14ac:dyDescent="0.25">
      <c r="A2853" s="13" t="s">
        <v>658</v>
      </c>
      <c r="B2853">
        <v>2853</v>
      </c>
    </row>
    <row r="2854" spans="1:2" x14ac:dyDescent="0.25">
      <c r="A2854" s="13" t="s">
        <v>490</v>
      </c>
      <c r="B2854">
        <v>2854</v>
      </c>
    </row>
    <row r="2855" spans="1:2" x14ac:dyDescent="0.25">
      <c r="A2855" s="13" t="s">
        <v>1852</v>
      </c>
      <c r="B2855">
        <v>2855</v>
      </c>
    </row>
    <row r="2856" spans="1:2" x14ac:dyDescent="0.25">
      <c r="A2856" s="13" t="s">
        <v>293</v>
      </c>
      <c r="B2856">
        <v>2856</v>
      </c>
    </row>
    <row r="2857" spans="1:2" x14ac:dyDescent="0.25">
      <c r="A2857" s="13" t="s">
        <v>2772</v>
      </c>
      <c r="B2857">
        <v>2857</v>
      </c>
    </row>
    <row r="2858" spans="1:2" x14ac:dyDescent="0.25">
      <c r="A2858" s="13" t="s">
        <v>2420</v>
      </c>
      <c r="B2858">
        <v>2858</v>
      </c>
    </row>
    <row r="2859" spans="1:2" x14ac:dyDescent="0.25">
      <c r="A2859" s="13" t="s">
        <v>2596</v>
      </c>
      <c r="B2859">
        <v>2859</v>
      </c>
    </row>
    <row r="2860" spans="1:2" x14ac:dyDescent="0.25">
      <c r="A2860" s="13" t="s">
        <v>1293</v>
      </c>
      <c r="B2860">
        <v>2860</v>
      </c>
    </row>
    <row r="2861" spans="1:2" x14ac:dyDescent="0.25">
      <c r="A2861" s="13" t="s">
        <v>2442</v>
      </c>
      <c r="B2861">
        <v>2861</v>
      </c>
    </row>
    <row r="2862" spans="1:2" x14ac:dyDescent="0.25">
      <c r="A2862" s="13" t="s">
        <v>2334</v>
      </c>
      <c r="B2862">
        <v>2862</v>
      </c>
    </row>
    <row r="2863" spans="1:2" x14ac:dyDescent="0.25">
      <c r="A2863" s="13" t="s">
        <v>1310</v>
      </c>
      <c r="B2863">
        <v>2863</v>
      </c>
    </row>
    <row r="2864" spans="1:2" x14ac:dyDescent="0.25">
      <c r="A2864" s="13" t="s">
        <v>359</v>
      </c>
      <c r="B2864">
        <v>2864</v>
      </c>
    </row>
    <row r="2865" spans="1:2" x14ac:dyDescent="0.25">
      <c r="A2865" s="13" t="s">
        <v>1734</v>
      </c>
      <c r="B2865">
        <v>2865</v>
      </c>
    </row>
    <row r="2866" spans="1:2" x14ac:dyDescent="0.25">
      <c r="A2866" s="13" t="s">
        <v>107</v>
      </c>
      <c r="B2866">
        <v>2866</v>
      </c>
    </row>
    <row r="2867" spans="1:2" x14ac:dyDescent="0.25">
      <c r="A2867" s="13" t="s">
        <v>2910</v>
      </c>
      <c r="B2867">
        <v>2867</v>
      </c>
    </row>
    <row r="2868" spans="1:2" x14ac:dyDescent="0.25">
      <c r="A2868" s="13" t="s">
        <v>1279</v>
      </c>
      <c r="B2868">
        <v>2868</v>
      </c>
    </row>
    <row r="2869" spans="1:2" x14ac:dyDescent="0.25">
      <c r="A2869" s="13" t="s">
        <v>545</v>
      </c>
      <c r="B2869">
        <v>2869</v>
      </c>
    </row>
    <row r="2870" spans="1:2" x14ac:dyDescent="0.25">
      <c r="A2870" s="13" t="s">
        <v>554</v>
      </c>
      <c r="B2870">
        <v>2870</v>
      </c>
    </row>
    <row r="2871" spans="1:2" x14ac:dyDescent="0.25">
      <c r="A2871" s="13" t="s">
        <v>1361</v>
      </c>
      <c r="B2871">
        <v>2871</v>
      </c>
    </row>
    <row r="2872" spans="1:2" x14ac:dyDescent="0.25">
      <c r="A2872" s="13" t="s">
        <v>922</v>
      </c>
      <c r="B2872">
        <v>2872</v>
      </c>
    </row>
    <row r="2873" spans="1:2" x14ac:dyDescent="0.25">
      <c r="A2873" s="13" t="s">
        <v>1604</v>
      </c>
      <c r="B2873">
        <v>2873</v>
      </c>
    </row>
    <row r="2874" spans="1:2" x14ac:dyDescent="0.25">
      <c r="A2874" s="13" t="s">
        <v>2230</v>
      </c>
      <c r="B2874">
        <v>2874</v>
      </c>
    </row>
    <row r="2875" spans="1:2" x14ac:dyDescent="0.25">
      <c r="A2875" s="13" t="s">
        <v>1407</v>
      </c>
      <c r="B2875">
        <v>2875</v>
      </c>
    </row>
    <row r="2876" spans="1:2" x14ac:dyDescent="0.25">
      <c r="A2876" s="13" t="s">
        <v>2513</v>
      </c>
      <c r="B2876">
        <v>2876</v>
      </c>
    </row>
    <row r="2877" spans="1:2" x14ac:dyDescent="0.25">
      <c r="A2877" s="13" t="s">
        <v>707</v>
      </c>
      <c r="B2877">
        <v>2877</v>
      </c>
    </row>
    <row r="2878" spans="1:2" x14ac:dyDescent="0.25">
      <c r="A2878" s="13" t="s">
        <v>2396</v>
      </c>
      <c r="B2878">
        <v>2878</v>
      </c>
    </row>
    <row r="2879" spans="1:2" x14ac:dyDescent="0.25">
      <c r="A2879" s="13" t="s">
        <v>2649</v>
      </c>
      <c r="B2879">
        <v>2879</v>
      </c>
    </row>
    <row r="2880" spans="1:2" x14ac:dyDescent="0.25">
      <c r="A2880" s="13" t="s">
        <v>568</v>
      </c>
      <c r="B2880">
        <v>2880</v>
      </c>
    </row>
    <row r="2881" spans="1:2" x14ac:dyDescent="0.25">
      <c r="A2881" s="13" t="s">
        <v>2689</v>
      </c>
      <c r="B2881">
        <v>2881</v>
      </c>
    </row>
    <row r="2882" spans="1:2" x14ac:dyDescent="0.25">
      <c r="A2882" s="13" t="s">
        <v>1893</v>
      </c>
      <c r="B2882">
        <v>2882</v>
      </c>
    </row>
    <row r="2883" spans="1:2" x14ac:dyDescent="0.25">
      <c r="A2883" s="13" t="s">
        <v>1449</v>
      </c>
      <c r="B2883">
        <v>2883</v>
      </c>
    </row>
    <row r="2884" spans="1:2" x14ac:dyDescent="0.25">
      <c r="A2884" s="13" t="s">
        <v>2777</v>
      </c>
      <c r="B2884">
        <v>2884</v>
      </c>
    </row>
    <row r="2885" spans="1:2" x14ac:dyDescent="0.25">
      <c r="A2885" s="13" t="s">
        <v>1786</v>
      </c>
      <c r="B2885">
        <v>2885</v>
      </c>
    </row>
    <row r="2886" spans="1:2" x14ac:dyDescent="0.25">
      <c r="A2886" s="13" t="s">
        <v>1125</v>
      </c>
      <c r="B2886">
        <v>2886</v>
      </c>
    </row>
    <row r="2887" spans="1:2" x14ac:dyDescent="0.25">
      <c r="A2887" s="13" t="s">
        <v>2234</v>
      </c>
      <c r="B2887">
        <v>2887</v>
      </c>
    </row>
    <row r="2888" spans="1:2" x14ac:dyDescent="0.25">
      <c r="A2888" s="13" t="s">
        <v>539</v>
      </c>
      <c r="B2888">
        <v>2888</v>
      </c>
    </row>
    <row r="2889" spans="1:2" x14ac:dyDescent="0.25">
      <c r="A2889" s="13" t="s">
        <v>1047</v>
      </c>
      <c r="B2889">
        <v>2889</v>
      </c>
    </row>
    <row r="2890" spans="1:2" x14ac:dyDescent="0.25">
      <c r="A2890" s="13" t="s">
        <v>1706</v>
      </c>
      <c r="B2890">
        <v>2890</v>
      </c>
    </row>
    <row r="2891" spans="1:2" x14ac:dyDescent="0.25">
      <c r="A2891" s="13" t="s">
        <v>1654</v>
      </c>
      <c r="B2891">
        <v>2891</v>
      </c>
    </row>
    <row r="2892" spans="1:2" x14ac:dyDescent="0.25">
      <c r="A2892" s="13" t="s">
        <v>448</v>
      </c>
      <c r="B2892">
        <v>2892</v>
      </c>
    </row>
    <row r="2893" spans="1:2" x14ac:dyDescent="0.25">
      <c r="A2893" s="13" t="s">
        <v>1322</v>
      </c>
      <c r="B2893">
        <v>2893</v>
      </c>
    </row>
    <row r="2894" spans="1:2" x14ac:dyDescent="0.25">
      <c r="A2894" s="13" t="s">
        <v>537</v>
      </c>
      <c r="B2894">
        <v>2894</v>
      </c>
    </row>
    <row r="2895" spans="1:2" x14ac:dyDescent="0.25">
      <c r="A2895" s="13" t="s">
        <v>800</v>
      </c>
      <c r="B2895">
        <v>2895</v>
      </c>
    </row>
    <row r="2896" spans="1:2" x14ac:dyDescent="0.25">
      <c r="A2896" s="13" t="s">
        <v>1317</v>
      </c>
      <c r="B2896">
        <v>2896</v>
      </c>
    </row>
    <row r="2897" spans="1:2" x14ac:dyDescent="0.25">
      <c r="A2897" s="13" t="s">
        <v>637</v>
      </c>
      <c r="B2897">
        <v>2897</v>
      </c>
    </row>
    <row r="2898" spans="1:2" x14ac:dyDescent="0.25">
      <c r="A2898" s="13" t="s">
        <v>2665</v>
      </c>
      <c r="B2898">
        <v>2898</v>
      </c>
    </row>
    <row r="2899" spans="1:2" x14ac:dyDescent="0.25">
      <c r="A2899" s="13" t="s">
        <v>645</v>
      </c>
      <c r="B2899">
        <v>2899</v>
      </c>
    </row>
    <row r="2900" spans="1:2" x14ac:dyDescent="0.25">
      <c r="A2900" s="13" t="s">
        <v>1645</v>
      </c>
      <c r="B2900">
        <v>2900</v>
      </c>
    </row>
    <row r="2901" spans="1:2" x14ac:dyDescent="0.25">
      <c r="A2901" s="13" t="s">
        <v>1511</v>
      </c>
      <c r="B2901">
        <v>2901</v>
      </c>
    </row>
    <row r="2902" spans="1:2" x14ac:dyDescent="0.25">
      <c r="A2902" s="13" t="s">
        <v>2567</v>
      </c>
      <c r="B2902">
        <v>2902</v>
      </c>
    </row>
    <row r="2903" spans="1:2" x14ac:dyDescent="0.25">
      <c r="A2903" s="13" t="s">
        <v>1445</v>
      </c>
      <c r="B2903">
        <v>2903</v>
      </c>
    </row>
    <row r="2904" spans="1:2" x14ac:dyDescent="0.25">
      <c r="A2904" s="13" t="s">
        <v>2594</v>
      </c>
      <c r="B2904">
        <v>2904</v>
      </c>
    </row>
    <row r="2905" spans="1:2" x14ac:dyDescent="0.25">
      <c r="A2905" s="13" t="s">
        <v>2118</v>
      </c>
      <c r="B2905">
        <v>2905</v>
      </c>
    </row>
    <row r="2906" spans="1:2" x14ac:dyDescent="0.25">
      <c r="A2906" s="13" t="s">
        <v>2274</v>
      </c>
      <c r="B2906">
        <v>2906</v>
      </c>
    </row>
    <row r="2907" spans="1:2" x14ac:dyDescent="0.25">
      <c r="A2907" s="13" t="s">
        <v>2963</v>
      </c>
      <c r="B2907">
        <v>2907</v>
      </c>
    </row>
    <row r="2908" spans="1:2" x14ac:dyDescent="0.25">
      <c r="A2908" s="13" t="s">
        <v>2486</v>
      </c>
      <c r="B2908">
        <v>2908</v>
      </c>
    </row>
    <row r="2909" spans="1:2" x14ac:dyDescent="0.25">
      <c r="A2909" s="13" t="s">
        <v>2948</v>
      </c>
      <c r="B2909">
        <v>2909</v>
      </c>
    </row>
    <row r="2910" spans="1:2" x14ac:dyDescent="0.25">
      <c r="A2910" s="13" t="s">
        <v>2729</v>
      </c>
      <c r="B2910">
        <v>2910</v>
      </c>
    </row>
    <row r="2911" spans="1:2" x14ac:dyDescent="0.25">
      <c r="A2911" s="13" t="s">
        <v>1613</v>
      </c>
      <c r="B2911">
        <v>2911</v>
      </c>
    </row>
    <row r="2912" spans="1:2" x14ac:dyDescent="0.25">
      <c r="A2912" s="13" t="s">
        <v>1274</v>
      </c>
      <c r="B2912">
        <v>2912</v>
      </c>
    </row>
    <row r="2913" spans="1:2" x14ac:dyDescent="0.25">
      <c r="A2913" s="13" t="s">
        <v>1959</v>
      </c>
      <c r="B2913">
        <v>2913</v>
      </c>
    </row>
    <row r="2914" spans="1:2" x14ac:dyDescent="0.25">
      <c r="A2914" s="13" t="s">
        <v>1257</v>
      </c>
      <c r="B2914">
        <v>2914</v>
      </c>
    </row>
    <row r="2915" spans="1:2" x14ac:dyDescent="0.25">
      <c r="A2915" s="13" t="s">
        <v>2221</v>
      </c>
      <c r="B2915">
        <v>2915</v>
      </c>
    </row>
    <row r="2916" spans="1:2" x14ac:dyDescent="0.25">
      <c r="A2916" s="13" t="s">
        <v>2290</v>
      </c>
      <c r="B2916">
        <v>2916</v>
      </c>
    </row>
    <row r="2917" spans="1:2" x14ac:dyDescent="0.25">
      <c r="A2917" s="13" t="s">
        <v>2615</v>
      </c>
      <c r="B2917">
        <v>2917</v>
      </c>
    </row>
    <row r="2918" spans="1:2" x14ac:dyDescent="0.25">
      <c r="A2918" s="13" t="s">
        <v>2786</v>
      </c>
      <c r="B2918">
        <v>2918</v>
      </c>
    </row>
    <row r="2919" spans="1:2" x14ac:dyDescent="0.25">
      <c r="A2919" s="13" t="s">
        <v>2817</v>
      </c>
      <c r="B2919">
        <v>2919</v>
      </c>
    </row>
    <row r="2920" spans="1:2" x14ac:dyDescent="0.25">
      <c r="A2920" s="13" t="s">
        <v>1363</v>
      </c>
      <c r="B2920">
        <v>2920</v>
      </c>
    </row>
    <row r="2921" spans="1:2" x14ac:dyDescent="0.25">
      <c r="A2921" s="13" t="s">
        <v>2669</v>
      </c>
      <c r="B2921">
        <v>2921</v>
      </c>
    </row>
    <row r="2922" spans="1:2" x14ac:dyDescent="0.25">
      <c r="A2922" s="13" t="s">
        <v>1728</v>
      </c>
      <c r="B2922">
        <v>2922</v>
      </c>
    </row>
    <row r="2923" spans="1:2" x14ac:dyDescent="0.25">
      <c r="A2923" s="13" t="s">
        <v>2661</v>
      </c>
      <c r="B2923">
        <v>2923</v>
      </c>
    </row>
    <row r="2924" spans="1:2" x14ac:dyDescent="0.25">
      <c r="A2924" s="13" t="s">
        <v>1894</v>
      </c>
      <c r="B2924">
        <v>2924</v>
      </c>
    </row>
    <row r="2925" spans="1:2" x14ac:dyDescent="0.25">
      <c r="A2925" s="13" t="s">
        <v>1166</v>
      </c>
      <c r="B2925">
        <v>2925</v>
      </c>
    </row>
    <row r="2926" spans="1:2" x14ac:dyDescent="0.25">
      <c r="A2926" s="13" t="s">
        <v>1853</v>
      </c>
      <c r="B2926">
        <v>2926</v>
      </c>
    </row>
    <row r="2927" spans="1:2" x14ac:dyDescent="0.25">
      <c r="A2927" s="13" t="s">
        <v>2069</v>
      </c>
      <c r="B2927">
        <v>2927</v>
      </c>
    </row>
    <row r="2928" spans="1:2" x14ac:dyDescent="0.25">
      <c r="A2928" s="13" t="s">
        <v>1066</v>
      </c>
      <c r="B2928">
        <v>2928</v>
      </c>
    </row>
    <row r="2929" spans="1:2" x14ac:dyDescent="0.25">
      <c r="A2929" s="13" t="s">
        <v>2932</v>
      </c>
      <c r="B2929">
        <v>2929</v>
      </c>
    </row>
    <row r="2930" spans="1:2" x14ac:dyDescent="0.25">
      <c r="A2930" s="13" t="s">
        <v>1273</v>
      </c>
      <c r="B2930">
        <v>2930</v>
      </c>
    </row>
    <row r="2931" spans="1:2" x14ac:dyDescent="0.25">
      <c r="A2931" s="13" t="s">
        <v>2368</v>
      </c>
      <c r="B2931">
        <v>2931</v>
      </c>
    </row>
    <row r="2932" spans="1:2" x14ac:dyDescent="0.25">
      <c r="A2932" s="13" t="s">
        <v>1587</v>
      </c>
      <c r="B2932">
        <v>2932</v>
      </c>
    </row>
    <row r="2933" spans="1:2" x14ac:dyDescent="0.25">
      <c r="A2933" s="13" t="s">
        <v>679</v>
      </c>
      <c r="B2933">
        <v>2933</v>
      </c>
    </row>
    <row r="2934" spans="1:2" x14ac:dyDescent="0.25">
      <c r="A2934" s="13" t="s">
        <v>2358</v>
      </c>
      <c r="B2934">
        <v>2934</v>
      </c>
    </row>
    <row r="2935" spans="1:2" x14ac:dyDescent="0.25">
      <c r="A2935" s="13" t="s">
        <v>2282</v>
      </c>
      <c r="B2935">
        <v>2935</v>
      </c>
    </row>
    <row r="2936" spans="1:2" x14ac:dyDescent="0.25">
      <c r="A2936" s="13" t="s">
        <v>2654</v>
      </c>
      <c r="B2936">
        <v>2936</v>
      </c>
    </row>
    <row r="2937" spans="1:2" x14ac:dyDescent="0.25">
      <c r="A2937" s="13" t="s">
        <v>2260</v>
      </c>
      <c r="B2937">
        <v>2937</v>
      </c>
    </row>
    <row r="2938" spans="1:2" x14ac:dyDescent="0.25">
      <c r="A2938" s="13" t="s">
        <v>1328</v>
      </c>
      <c r="B2938">
        <v>2938</v>
      </c>
    </row>
    <row r="2939" spans="1:2" x14ac:dyDescent="0.25">
      <c r="A2939" s="13" t="s">
        <v>2079</v>
      </c>
      <c r="B2939">
        <v>2939</v>
      </c>
    </row>
    <row r="2940" spans="1:2" x14ac:dyDescent="0.25">
      <c r="A2940" s="13" t="s">
        <v>2500</v>
      </c>
      <c r="B2940">
        <v>2940</v>
      </c>
    </row>
    <row r="2941" spans="1:2" x14ac:dyDescent="0.25">
      <c r="A2941" s="13" t="s">
        <v>2052</v>
      </c>
      <c r="B2941">
        <v>2941</v>
      </c>
    </row>
    <row r="2942" spans="1:2" x14ac:dyDescent="0.25">
      <c r="A2942" s="13" t="s">
        <v>2767</v>
      </c>
      <c r="B2942">
        <v>2942</v>
      </c>
    </row>
    <row r="2943" spans="1:2" x14ac:dyDescent="0.25">
      <c r="A2943" s="13" t="s">
        <v>2454</v>
      </c>
      <c r="B2943">
        <v>2943</v>
      </c>
    </row>
    <row r="2944" spans="1:2" x14ac:dyDescent="0.25">
      <c r="A2944" s="13" t="s">
        <v>2015</v>
      </c>
      <c r="B2944">
        <v>2944</v>
      </c>
    </row>
    <row r="2945" spans="1:2" x14ac:dyDescent="0.25">
      <c r="A2945" s="13" t="s">
        <v>1849</v>
      </c>
      <c r="B2945">
        <v>2945</v>
      </c>
    </row>
    <row r="2946" spans="1:2" x14ac:dyDescent="0.25">
      <c r="A2946" s="13" t="s">
        <v>2892</v>
      </c>
      <c r="B2946">
        <v>2946</v>
      </c>
    </row>
    <row r="2947" spans="1:2" x14ac:dyDescent="0.25">
      <c r="A2947" s="13" t="s">
        <v>1358</v>
      </c>
      <c r="B2947">
        <v>2947</v>
      </c>
    </row>
    <row r="2948" spans="1:2" x14ac:dyDescent="0.25">
      <c r="A2948" s="13" t="s">
        <v>2366</v>
      </c>
      <c r="B2948">
        <v>2948</v>
      </c>
    </row>
    <row r="2949" spans="1:2" x14ac:dyDescent="0.25">
      <c r="A2949" s="13" t="s">
        <v>931</v>
      </c>
      <c r="B2949">
        <v>2949</v>
      </c>
    </row>
    <row r="2950" spans="1:2" x14ac:dyDescent="0.25">
      <c r="A2950" s="13" t="s">
        <v>1029</v>
      </c>
      <c r="B2950">
        <v>2950</v>
      </c>
    </row>
    <row r="2951" spans="1:2" x14ac:dyDescent="0.25">
      <c r="A2951" s="13" t="s">
        <v>1342</v>
      </c>
      <c r="B2951">
        <v>2951</v>
      </c>
    </row>
    <row r="2952" spans="1:2" x14ac:dyDescent="0.25">
      <c r="A2952" s="13" t="s">
        <v>1263</v>
      </c>
      <c r="B2952">
        <v>2952</v>
      </c>
    </row>
    <row r="2953" spans="1:2" x14ac:dyDescent="0.25">
      <c r="A2953" s="13" t="s">
        <v>1088</v>
      </c>
      <c r="B2953">
        <v>2953</v>
      </c>
    </row>
    <row r="2954" spans="1:2" x14ac:dyDescent="0.25">
      <c r="A2954" s="13" t="s">
        <v>1722</v>
      </c>
      <c r="B2954">
        <v>2954</v>
      </c>
    </row>
    <row r="2955" spans="1:2" x14ac:dyDescent="0.25">
      <c r="A2955" s="13" t="s">
        <v>2782</v>
      </c>
      <c r="B2955">
        <v>2955</v>
      </c>
    </row>
    <row r="2956" spans="1:2" x14ac:dyDescent="0.25">
      <c r="A2956" s="13" t="s">
        <v>1271</v>
      </c>
      <c r="B2956">
        <v>2956</v>
      </c>
    </row>
    <row r="2957" spans="1:2" x14ac:dyDescent="0.25">
      <c r="A2957" s="13" t="s">
        <v>1813</v>
      </c>
      <c r="B2957">
        <v>2957</v>
      </c>
    </row>
    <row r="2958" spans="1:2" x14ac:dyDescent="0.25">
      <c r="A2958" s="13" t="s">
        <v>1275</v>
      </c>
      <c r="B2958">
        <v>2958</v>
      </c>
    </row>
    <row r="2959" spans="1:2" x14ac:dyDescent="0.25">
      <c r="A2959" s="13" t="s">
        <v>261</v>
      </c>
      <c r="B2959">
        <v>2959</v>
      </c>
    </row>
    <row r="2960" spans="1:2" x14ac:dyDescent="0.25">
      <c r="A2960" s="13" t="s">
        <v>236</v>
      </c>
      <c r="B2960">
        <v>2960</v>
      </c>
    </row>
    <row r="2961" spans="1:2" x14ac:dyDescent="0.25">
      <c r="A2961" s="13" t="s">
        <v>1256</v>
      </c>
      <c r="B2961">
        <v>2961</v>
      </c>
    </row>
    <row r="2962" spans="1:2" x14ac:dyDescent="0.25">
      <c r="A2962" s="13" t="s">
        <v>390</v>
      </c>
      <c r="B2962">
        <v>2962</v>
      </c>
    </row>
    <row r="2963" spans="1:2" x14ac:dyDescent="0.25">
      <c r="A2963" s="13" t="s">
        <v>498</v>
      </c>
      <c r="B2963">
        <v>2963</v>
      </c>
    </row>
    <row r="2964" spans="1:2" x14ac:dyDescent="0.25">
      <c r="A2964" s="13" t="s">
        <v>2238</v>
      </c>
      <c r="B2964">
        <v>2964</v>
      </c>
    </row>
    <row r="2965" spans="1:2" x14ac:dyDescent="0.25">
      <c r="A2965" s="13" t="s">
        <v>2388</v>
      </c>
      <c r="B2965">
        <v>2965</v>
      </c>
    </row>
    <row r="2966" spans="1:2" x14ac:dyDescent="0.25">
      <c r="A2966" s="13" t="s">
        <v>1344</v>
      </c>
      <c r="B2966">
        <v>2966</v>
      </c>
    </row>
    <row r="2967" spans="1:2" x14ac:dyDescent="0.25">
      <c r="A2967" s="13" t="s">
        <v>2387</v>
      </c>
      <c r="B2967">
        <v>2967</v>
      </c>
    </row>
    <row r="2968" spans="1:2" x14ac:dyDescent="0.25">
      <c r="A2968" s="13" t="s">
        <v>1441</v>
      </c>
      <c r="B2968">
        <v>2968</v>
      </c>
    </row>
    <row r="2969" spans="1:2" x14ac:dyDescent="0.25">
      <c r="A2969" s="13" t="s">
        <v>1043</v>
      </c>
      <c r="B2969">
        <v>2969</v>
      </c>
    </row>
    <row r="2970" spans="1:2" x14ac:dyDescent="0.25">
      <c r="A2970" s="13" t="s">
        <v>1298</v>
      </c>
      <c r="B2970">
        <v>2970</v>
      </c>
    </row>
    <row r="2971" spans="1:2" x14ac:dyDescent="0.25">
      <c r="A2971" s="13" t="s">
        <v>1349</v>
      </c>
      <c r="B2971">
        <v>2971</v>
      </c>
    </row>
    <row r="2972" spans="1:2" x14ac:dyDescent="0.25">
      <c r="A2972" s="13" t="s">
        <v>2182</v>
      </c>
      <c r="B2972">
        <v>2972</v>
      </c>
    </row>
    <row r="2973" spans="1:2" x14ac:dyDescent="0.25">
      <c r="A2973" s="13" t="s">
        <v>596</v>
      </c>
      <c r="B2973">
        <v>2973</v>
      </c>
    </row>
    <row r="2974" spans="1:2" x14ac:dyDescent="0.25">
      <c r="A2974" s="13" t="s">
        <v>1290</v>
      </c>
      <c r="B2974">
        <v>2974</v>
      </c>
    </row>
    <row r="2975" spans="1:2" x14ac:dyDescent="0.25">
      <c r="A2975" s="13" t="s">
        <v>250</v>
      </c>
      <c r="B2975">
        <v>2975</v>
      </c>
    </row>
    <row r="2976" spans="1:2" x14ac:dyDescent="0.25">
      <c r="A2976" s="13" t="s">
        <v>639</v>
      </c>
      <c r="B2976">
        <v>2976</v>
      </c>
    </row>
    <row r="2977" spans="1:2" x14ac:dyDescent="0.25">
      <c r="A2977" s="13" t="s">
        <v>1983</v>
      </c>
      <c r="B2977">
        <v>2977</v>
      </c>
    </row>
    <row r="2978" spans="1:2" x14ac:dyDescent="0.25">
      <c r="A2978" s="13" t="s">
        <v>439</v>
      </c>
      <c r="B2978">
        <v>2978</v>
      </c>
    </row>
    <row r="2979" spans="1:2" x14ac:dyDescent="0.25">
      <c r="A2979" s="13" t="s">
        <v>726</v>
      </c>
      <c r="B2979">
        <v>2979</v>
      </c>
    </row>
    <row r="2980" spans="1:2" x14ac:dyDescent="0.25">
      <c r="A2980" s="13" t="s">
        <v>1138</v>
      </c>
      <c r="B2980">
        <v>2980</v>
      </c>
    </row>
    <row r="2981" spans="1:2" x14ac:dyDescent="0.25">
      <c r="A2981" s="13" t="s">
        <v>2573</v>
      </c>
      <c r="B2981">
        <v>2981</v>
      </c>
    </row>
    <row r="2982" spans="1:2" x14ac:dyDescent="0.25">
      <c r="A2982" s="13" t="s">
        <v>1551</v>
      </c>
      <c r="B2982">
        <v>2982</v>
      </c>
    </row>
    <row r="2983" spans="1:2" x14ac:dyDescent="0.25">
      <c r="A2983" s="13" t="s">
        <v>237</v>
      </c>
      <c r="B2983">
        <v>2983</v>
      </c>
    </row>
    <row r="2984" spans="1:2" x14ac:dyDescent="0.25">
      <c r="A2984" s="13" t="s">
        <v>821</v>
      </c>
      <c r="B2984">
        <v>2984</v>
      </c>
    </row>
    <row r="2985" spans="1:2" x14ac:dyDescent="0.25">
      <c r="A2985" s="13" t="s">
        <v>487</v>
      </c>
      <c r="B2985">
        <v>2985</v>
      </c>
    </row>
    <row r="2986" spans="1:2" x14ac:dyDescent="0.25">
      <c r="A2986" s="13" t="s">
        <v>1323</v>
      </c>
      <c r="B2986">
        <v>2986</v>
      </c>
    </row>
    <row r="2987" spans="1:2" x14ac:dyDescent="0.25">
      <c r="A2987" s="13" t="s">
        <v>2044</v>
      </c>
      <c r="B2987">
        <v>2987</v>
      </c>
    </row>
    <row r="2988" spans="1:2" x14ac:dyDescent="0.25">
      <c r="A2988" s="13" t="s">
        <v>1377</v>
      </c>
      <c r="B2988">
        <v>2988</v>
      </c>
    </row>
    <row r="2989" spans="1:2" x14ac:dyDescent="0.25">
      <c r="A2989" s="13" t="s">
        <v>1710</v>
      </c>
      <c r="B2989">
        <v>2989</v>
      </c>
    </row>
    <row r="2990" spans="1:2" x14ac:dyDescent="0.25">
      <c r="A2990" s="13" t="s">
        <v>2531</v>
      </c>
      <c r="B2990">
        <v>2990</v>
      </c>
    </row>
    <row r="2991" spans="1:2" x14ac:dyDescent="0.25">
      <c r="A2991" s="13" t="s">
        <v>1804</v>
      </c>
      <c r="B2991">
        <v>2991</v>
      </c>
    </row>
    <row r="2992" spans="1:2" x14ac:dyDescent="0.25">
      <c r="A2992" s="13" t="s">
        <v>1369</v>
      </c>
      <c r="B2992">
        <v>2992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问题1-4</vt:lpstr>
      <vt:lpstr>问题5</vt:lpstr>
      <vt:lpstr>问题6-7</vt:lpstr>
      <vt:lpstr>问题8</vt:lpstr>
      <vt:lpstr>问题9</vt:lpstr>
      <vt:lpstr>问题10</vt:lpstr>
      <vt:lpstr>问题11</vt:lpstr>
      <vt:lpstr>历史行情</vt:lpstr>
      <vt:lpstr>Sheet11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Jay</cp:lastModifiedBy>
  <dcterms:created xsi:type="dcterms:W3CDTF">2016-12-04T03:52:18Z</dcterms:created>
  <dcterms:modified xsi:type="dcterms:W3CDTF">2016-12-08T10:54:36Z</dcterms:modified>
</cp:coreProperties>
</file>