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doo" sheetId="1" state="visible" r:id="rId2"/>
    <sheet name="External" sheetId="2" state="visible" r:id="rId3"/>
    <sheet name="คำอธิบาย" sheetId="3" state="visible" r:id="rId4"/>
    <sheet name="ตัวอย่าง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<sst xmlns="http://schemas.openxmlformats.org/spreadsheetml/2006/main" count="87" uniqueCount="45">
  <si>
    <t xml:space="preserve">Account</t>
  </si>
  <si>
    <t xml:space="preserve">Partner</t>
  </si>
  <si>
    <t xml:space="preserve">Parcel ID</t>
  </si>
  <si>
    <t xml:space="preserve">Debit</t>
  </si>
  <si>
    <t xml:space="preserve">Credit</t>
  </si>
  <si>
    <t xml:space="preserve">WHT(%)</t>
  </si>
  <si>
    <t xml:space="preserve">111001 Bank</t>
  </si>
  <si>
    <t xml:space="preserve">510107 ค่าขนส่งสินค้า</t>
  </si>
  <si>
    <t xml:space="preserve">บริษัท ดีเอชแอล อีคอมเมิร์ซ จำกัด DHL e-Commerce Thailand (Deutsche Post DHL Group)</t>
  </si>
  <si>
    <t xml:space="preserve">.</t>
  </si>
  <si>
    <t xml:space="preserve">215204 ภ.ง.ด. 53 ค้างจ่าย</t>
  </si>
  <si>
    <t xml:space="preserve">Matched</t>
  </si>
  <si>
    <t xml:space="preserve">212107 ประมาณการ - เจ้าหนี้การค้า</t>
  </si>
  <si>
    <t xml:space="preserve">TDZ21289368</t>
  </si>
  <si>
    <t xml:space="preserve">TDZ21289354</t>
  </si>
  <si>
    <t xml:space="preserve">TDZ21289353</t>
  </si>
  <si>
    <t xml:space="preserve">TDZ21289356</t>
  </si>
  <si>
    <t xml:space="preserve">TDZ21289355</t>
  </si>
  <si>
    <t xml:space="preserve">TDZ21289675</t>
  </si>
  <si>
    <t xml:space="preserve">TDZ21289676</t>
  </si>
  <si>
    <t xml:space="preserve">Amount</t>
  </si>
  <si>
    <t xml:space="preserve">Matched Amount</t>
  </si>
  <si>
    <t xml:space="preserve">TDZ21289671</t>
  </si>
  <si>
    <t xml:space="preserve">หัวข้อ</t>
  </si>
  <si>
    <t xml:space="preserve">คำอธิบาย</t>
  </si>
  <si>
    <t xml:space="preserve">Date</t>
  </si>
  <si>
    <t xml:space="preserve">วันที่ในการบันทึกรับเงิน</t>
  </si>
  <si>
    <t xml:space="preserve">Reference</t>
  </si>
  <si>
    <t xml:space="preserve">เลขที่เอกสารอ้างอิง</t>
  </si>
  <si>
    <t xml:space="preserve">Journal</t>
  </si>
  <si>
    <t xml:space="preserve">สมุดบัญชีที่ต้องการจะบันทึกรับเงิน</t>
  </si>
  <si>
    <t xml:space="preserve">เลขที่ี่บัญชี</t>
  </si>
  <si>
    <t xml:space="preserve">ชื่อบริษัทขนส่ง</t>
  </si>
  <si>
    <t xml:space="preserve">Parcel Number</t>
  </si>
  <si>
    <t xml:space="preserve">เลข TDZ</t>
  </si>
  <si>
    <t xml:space="preserve">Partner (Transporter)</t>
  </si>
  <si>
    <t xml:space="preserve">113101 ลูกหนี้การค้า</t>
  </si>
  <si>
    <t xml:space="preserve">DHL Express</t>
  </si>
  <si>
    <t xml:space="preserve">TDZ20095280A</t>
  </si>
  <si>
    <t xml:space="preserve">TDZ20095279A</t>
  </si>
  <si>
    <t xml:space="preserve">TDZ20095278A</t>
  </si>
  <si>
    <t xml:space="preserve">TDZ20095271A</t>
  </si>
  <si>
    <t xml:space="preserve">TDZ20095270A</t>
  </si>
  <si>
    <t xml:space="preserve">TDZ20095267A</t>
  </si>
  <si>
    <t xml:space="preserve">TDZ20094945A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</si>
</sst>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@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BF00"/>
        <bgColor rgb="FFFF99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6.16"/>
    <col collapsed="false" customWidth="true" hidden="false" outlineLevel="0" max="2" min="2" style="1" width="12.5"/>
    <col collapsed="false" customWidth="true" hidden="false" outlineLevel="0" max="3" min="3" style="1" width="25.06"/>
    <col collapsed="false" customWidth="true" hidden="false" outlineLevel="0" max="5" min="4" style="2" width="12.1"/>
    <col collapsed="false" customWidth="false" hidden="false" outlineLevel="0" max="7" min="6" style="3" width="11.57"/>
    <col collapsed="false" customWidth="true" hidden="false" outlineLevel="0" max="10" min="10" style="0" width="14.72"/>
  </cols>
  <sheetData>
    <row r="1" s="7" customFormat="true" ht="12.8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0"/>
      <c r="G1" s="6" t="s">
        <v>5</v>
      </c>
      <c r="H1" s="3" t="n">
        <v>1</v>
      </c>
      <c r="J1" s="0"/>
      <c r="K1" s="0"/>
      <c r="L1" s="0"/>
      <c r="M1" s="0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0"/>
    </row>
    <row r="2" customFormat="false" ht="12.8" hidden="false" customHeight="true" outlineLevel="0" collapsed="false">
      <c r="A2" s="8" t="s">
        <v>6</v>
      </c>
      <c r="B2" s="9"/>
      <c r="C2" s="9"/>
      <c r="D2" s="10"/>
      <c r="E2" s="10" t="n">
        <f aca="false">SUM(D5:D15)-E3-E4</f>
        <v>1188</v>
      </c>
    </row>
    <row r="3" customFormat="false" ht="12.8" hidden="false" customHeight="true" outlineLevel="0" collapsed="false">
      <c r="A3" s="11" t="s">
        <v>7</v>
      </c>
      <c r="B3" s="11" t="s">
        <v>8</v>
      </c>
      <c r="C3" s="11" t="s">
        <v>9</v>
      </c>
      <c r="D3" s="12"/>
      <c r="E3" s="13" t="n">
        <f aca="false">SUM(D5:D100000)-SUM(External!D:D)</f>
        <v>550</v>
      </c>
    </row>
    <row r="4" customFormat="false" ht="12.8" hidden="false" customHeight="false" outlineLevel="0" collapsed="false">
      <c r="A4" s="14" t="s">
        <v>10</v>
      </c>
      <c r="B4" s="14" t="s">
        <v>8</v>
      </c>
      <c r="C4" s="14" t="s">
        <v>9</v>
      </c>
      <c r="D4" s="15"/>
      <c r="E4" s="15" t="n">
        <f aca="false">H1/100*(SUM(D5:D17)-E3)</f>
        <v>12</v>
      </c>
      <c r="F4" s="7" t="s">
        <v>11</v>
      </c>
      <c r="G4" s="0"/>
      <c r="H4" s="7"/>
    </row>
    <row r="5" customFormat="false" ht="12.8" hidden="false" customHeight="true" outlineLevel="0" collapsed="false">
      <c r="A5" s="16" t="s">
        <v>12</v>
      </c>
      <c r="B5" s="17" t="s">
        <v>8</v>
      </c>
      <c r="C5" s="18" t="s">
        <v>13</v>
      </c>
      <c r="D5" s="19" t="n">
        <v>250</v>
      </c>
      <c r="E5" s="20" t="n">
        <v>0</v>
      </c>
      <c r="F5" s="21" t="n">
        <f aca="false">IF(IFERROR(MATCH(C5,External!$A$2:$A$197,0),0)&gt;0,1,0)</f>
        <v>0</v>
      </c>
      <c r="G5" s="0"/>
    </row>
    <row r="6" customFormat="false" ht="12.8" hidden="false" customHeight="true" outlineLevel="0" collapsed="false">
      <c r="A6" s="16" t="s">
        <v>12</v>
      </c>
      <c r="B6" s="17" t="s">
        <v>8</v>
      </c>
      <c r="C6" s="18" t="s">
        <v>14</v>
      </c>
      <c r="D6" s="19" t="n">
        <v>250</v>
      </c>
      <c r="E6" s="20" t="n">
        <v>0</v>
      </c>
      <c r="F6" s="21" t="n">
        <f aca="false">IF(IFERROR(MATCH(C6,External!$A$2:$A$197,0),0)&gt;0,1,0)</f>
        <v>1</v>
      </c>
    </row>
    <row r="7" customFormat="false" ht="12.8" hidden="false" customHeight="true" outlineLevel="0" collapsed="false">
      <c r="A7" s="16" t="s">
        <v>12</v>
      </c>
      <c r="B7" s="17" t="s">
        <v>8</v>
      </c>
      <c r="C7" s="18" t="s">
        <v>15</v>
      </c>
      <c r="D7" s="19" t="n">
        <v>250</v>
      </c>
      <c r="E7" s="20" t="n">
        <v>0</v>
      </c>
      <c r="F7" s="21" t="n">
        <f aca="false">IF(IFERROR(MATCH(C7,External!$A$2:$A$197,0),0)&gt;0,1,0)</f>
        <v>1</v>
      </c>
    </row>
    <row r="8" customFormat="false" ht="12.8" hidden="false" customHeight="true" outlineLevel="0" collapsed="false">
      <c r="A8" s="16" t="s">
        <v>12</v>
      </c>
      <c r="B8" s="17" t="s">
        <v>8</v>
      </c>
      <c r="C8" s="18" t="s">
        <v>16</v>
      </c>
      <c r="D8" s="19" t="n">
        <v>250</v>
      </c>
      <c r="E8" s="20" t="n">
        <v>0</v>
      </c>
      <c r="F8" s="21" t="n">
        <f aca="false">IF(IFERROR(MATCH(C8,External!$A$2:$A$197,0),0)&gt;0,1,0)</f>
        <v>1</v>
      </c>
    </row>
    <row r="9" customFormat="false" ht="12.8" hidden="false" customHeight="true" outlineLevel="0" collapsed="false">
      <c r="A9" s="16" t="s">
        <v>12</v>
      </c>
      <c r="B9" s="17" t="s">
        <v>8</v>
      </c>
      <c r="C9" s="18" t="s">
        <v>17</v>
      </c>
      <c r="D9" s="19" t="n">
        <v>250</v>
      </c>
      <c r="E9" s="20" t="n">
        <v>0</v>
      </c>
      <c r="F9" s="21" t="n">
        <f aca="false">IF(IFERROR(MATCH(C9,External!$A$2:$A$197,0),0)&gt;0,1,0)</f>
        <v>1</v>
      </c>
    </row>
    <row r="10" customFormat="false" ht="12.8" hidden="false" customHeight="true" outlineLevel="0" collapsed="false">
      <c r="A10" s="16" t="s">
        <v>12</v>
      </c>
      <c r="B10" s="17" t="s">
        <v>8</v>
      </c>
      <c r="C10" s="18" t="s">
        <v>18</v>
      </c>
      <c r="D10" s="19" t="n">
        <v>250</v>
      </c>
      <c r="E10" s="20" t="n">
        <v>0</v>
      </c>
      <c r="F10" s="21" t="n">
        <f aca="false">IF(IFERROR(MATCH(C10,External!$A$2:$A$197,0),0)&gt;0,1,0)</f>
        <v>1</v>
      </c>
    </row>
    <row r="11" customFormat="false" ht="12.8" hidden="false" customHeight="true" outlineLevel="0" collapsed="false">
      <c r="A11" s="16" t="s">
        <v>12</v>
      </c>
      <c r="B11" s="17" t="s">
        <v>8</v>
      </c>
      <c r="C11" s="18" t="s">
        <v>19</v>
      </c>
      <c r="D11" s="19" t="n">
        <v>250</v>
      </c>
      <c r="E11" s="20" t="n">
        <v>0</v>
      </c>
      <c r="F11" s="21" t="n">
        <f aca="false">IF(IFERROR(MATCH(C11,External!$A$2:$A$197,0),0)&gt;0,1,0)</f>
        <v>1</v>
      </c>
    </row>
    <row r="12" customFormat="false" ht="12.8" hidden="false" customHeight="true" outlineLevel="0" collapsed="false">
      <c r="A12" s="0"/>
      <c r="B12" s="0"/>
      <c r="C12" s="0"/>
      <c r="D12" s="0"/>
      <c r="E12" s="0"/>
    </row>
    <row r="13" customFormat="false" ht="12.8" hidden="false" customHeight="false" outlineLevel="0" collapsed="false">
      <c r="A13" s="0"/>
      <c r="B13" s="0"/>
      <c r="C13" s="0"/>
      <c r="D13" s="0"/>
      <c r="E13" s="0"/>
    </row>
    <row r="14" customFormat="false" ht="12.8" hidden="false" customHeight="false" outlineLevel="0" collapsed="false">
      <c r="A14" s="17"/>
      <c r="B14" s="17"/>
      <c r="C14" s="17"/>
      <c r="D14" s="19"/>
      <c r="E14" s="19"/>
    </row>
    <row r="15" customFormat="false" ht="12.8" hidden="false" customHeight="false" outlineLevel="0" collapsed="false">
      <c r="A15" s="17"/>
      <c r="B15" s="17"/>
      <c r="C15" s="17"/>
      <c r="D15" s="19"/>
      <c r="E15" s="19"/>
    </row>
    <row r="16" customFormat="false" ht="12.8" hidden="false" customHeight="false" outlineLevel="0" collapsed="false">
      <c r="A16" s="17"/>
      <c r="B16" s="17"/>
      <c r="C16" s="17"/>
      <c r="D16" s="19"/>
      <c r="E16" s="19"/>
    </row>
    <row r="17" customFormat="false" ht="12.8" hidden="false" customHeight="false" outlineLevel="0" collapsed="false">
      <c r="A17" s="17"/>
      <c r="B17" s="17"/>
      <c r="C17" s="17"/>
      <c r="D17" s="19"/>
      <c r="E17" s="19"/>
    </row>
    <row r="18" customFormat="false" ht="12.8" hidden="false" customHeight="false" outlineLevel="0" collapsed="false">
      <c r="A18" s="17"/>
      <c r="B18" s="17"/>
      <c r="C18" s="17"/>
      <c r="D18" s="19"/>
      <c r="E18" s="19"/>
    </row>
    <row r="19" customFormat="false" ht="12.8" hidden="false" customHeight="false" outlineLevel="0" collapsed="false">
      <c r="A19" s="17"/>
      <c r="B19" s="17"/>
      <c r="C19" s="17"/>
      <c r="D19" s="19"/>
      <c r="E19" s="19"/>
    </row>
    <row r="20" customFormat="false" ht="12.8" hidden="false" customHeight="false" outlineLevel="0" collapsed="false">
      <c r="A20" s="17"/>
      <c r="B20" s="17"/>
      <c r="C20" s="17"/>
      <c r="D20" s="19"/>
      <c r="E20" s="19"/>
    </row>
    <row r="21" customFormat="false" ht="12.8" hidden="false" customHeight="false" outlineLevel="0" collapsed="false">
      <c r="A21" s="17"/>
      <c r="B21" s="17"/>
      <c r="C21" s="17"/>
      <c r="D21" s="19"/>
      <c r="E21" s="19"/>
    </row>
    <row r="22" customFormat="false" ht="12.8" hidden="false" customHeight="false" outlineLevel="0" collapsed="false">
      <c r="A22" s="17"/>
      <c r="B22" s="17"/>
      <c r="C22" s="17"/>
      <c r="D22" s="19"/>
      <c r="E22" s="19"/>
    </row>
    <row r="23" customFormat="false" ht="12.8" hidden="false" customHeight="false" outlineLevel="0" collapsed="false">
      <c r="A23" s="17"/>
      <c r="B23" s="17"/>
      <c r="C23" s="17"/>
      <c r="D23" s="19"/>
      <c r="E23" s="19"/>
    </row>
    <row r="24" customFormat="false" ht="12.8" hidden="false" customHeight="false" outlineLevel="0" collapsed="false">
      <c r="A24" s="17"/>
      <c r="B24" s="17"/>
      <c r="C24" s="17"/>
      <c r="D24" s="19"/>
      <c r="E24" s="19"/>
    </row>
    <row r="25" customFormat="false" ht="12.8" hidden="false" customHeight="false" outlineLevel="0" collapsed="false">
      <c r="A25" s="17"/>
      <c r="B25" s="17"/>
      <c r="C25" s="17"/>
      <c r="D25" s="19"/>
      <c r="E25" s="19"/>
    </row>
    <row r="26" customFormat="false" ht="12.8" hidden="false" customHeight="false" outlineLevel="0" collapsed="false">
      <c r="A26" s="17"/>
      <c r="B26" s="17"/>
      <c r="C26" s="17"/>
      <c r="D26" s="19"/>
      <c r="E26" s="19"/>
    </row>
    <row r="27" customFormat="false" ht="12.8" hidden="false" customHeight="false" outlineLevel="0" collapsed="false">
      <c r="A27" s="17"/>
      <c r="B27" s="17"/>
      <c r="C27" s="17"/>
      <c r="D27" s="19"/>
      <c r="E27" s="19"/>
    </row>
    <row r="28" customFormat="false" ht="12.8" hidden="false" customHeight="false" outlineLevel="0" collapsed="false">
      <c r="A28" s="17"/>
      <c r="B28" s="17"/>
      <c r="C28" s="17"/>
      <c r="D28" s="19"/>
      <c r="E28" s="19"/>
    </row>
    <row r="29" customFormat="false" ht="12.8" hidden="false" customHeight="false" outlineLevel="0" collapsed="false">
      <c r="A29" s="17"/>
      <c r="B29" s="17"/>
      <c r="C29" s="17"/>
      <c r="D29" s="19"/>
      <c r="E29" s="19"/>
    </row>
    <row r="30" customFormat="false" ht="12.8" hidden="false" customHeight="false" outlineLevel="0" collapsed="false">
      <c r="A30" s="17"/>
      <c r="B30" s="17"/>
      <c r="C30" s="17"/>
      <c r="D30" s="19"/>
      <c r="E30" s="19"/>
    </row>
    <row r="31" customFormat="false" ht="12.8" hidden="false" customHeight="false" outlineLevel="0" collapsed="false">
      <c r="A31" s="17"/>
      <c r="B31" s="17"/>
      <c r="C31" s="17"/>
      <c r="D31" s="19"/>
      <c r="E31" s="19"/>
    </row>
    <row r="32" customFormat="false" ht="12.8" hidden="false" customHeight="false" outlineLevel="0" collapsed="false">
      <c r="A32" s="17"/>
      <c r="B32" s="17"/>
      <c r="C32" s="17"/>
      <c r="D32" s="19"/>
      <c r="E32" s="19"/>
    </row>
    <row r="33" customFormat="false" ht="12.8" hidden="false" customHeight="false" outlineLevel="0" collapsed="false">
      <c r="A33" s="17"/>
      <c r="B33" s="17"/>
      <c r="C33" s="17"/>
      <c r="D33" s="19"/>
      <c r="E33" s="19"/>
    </row>
    <row r="34" customFormat="false" ht="12.8" hidden="false" customHeight="false" outlineLevel="0" collapsed="false">
      <c r="A34" s="17"/>
      <c r="B34" s="17"/>
      <c r="C34" s="17"/>
      <c r="D34" s="19"/>
      <c r="E34" s="19"/>
    </row>
    <row r="35" customFormat="false" ht="12.8" hidden="false" customHeight="false" outlineLevel="0" collapsed="false">
      <c r="A35" s="17"/>
      <c r="B35" s="17"/>
      <c r="C35" s="17"/>
      <c r="D35" s="19"/>
      <c r="E35" s="19"/>
    </row>
    <row r="36" customFormat="false" ht="12.8" hidden="false" customHeight="false" outlineLevel="0" collapsed="false">
      <c r="A36" s="17"/>
      <c r="B36" s="17"/>
      <c r="C36" s="17"/>
      <c r="D36" s="19"/>
      <c r="E36" s="19"/>
    </row>
    <row r="37" customFormat="false" ht="12.8" hidden="false" customHeight="false" outlineLevel="0" collapsed="false">
      <c r="A37" s="17"/>
      <c r="B37" s="17"/>
      <c r="C37" s="17"/>
      <c r="D37" s="19"/>
      <c r="E37" s="19"/>
    </row>
    <row r="38" customFormat="false" ht="12.8" hidden="false" customHeight="false" outlineLevel="0" collapsed="false">
      <c r="A38" s="17"/>
      <c r="B38" s="17"/>
      <c r="C38" s="17"/>
      <c r="D38" s="19"/>
      <c r="E38" s="19"/>
    </row>
    <row r="39" customFormat="false" ht="12.8" hidden="false" customHeight="false" outlineLevel="0" collapsed="false">
      <c r="A39" s="17"/>
      <c r="B39" s="17"/>
      <c r="C39" s="17"/>
      <c r="D39" s="19"/>
      <c r="E39" s="19"/>
    </row>
    <row r="40" customFormat="false" ht="12.8" hidden="false" customHeight="false" outlineLevel="0" collapsed="false">
      <c r="A40" s="17"/>
      <c r="B40" s="17"/>
      <c r="C40" s="17"/>
      <c r="D40" s="19"/>
      <c r="E40" s="19"/>
    </row>
    <row r="41" customFormat="false" ht="12.8" hidden="false" customHeight="false" outlineLevel="0" collapsed="false">
      <c r="A41" s="17"/>
      <c r="B41" s="17"/>
      <c r="C41" s="17"/>
      <c r="D41" s="19"/>
      <c r="E41" s="19"/>
    </row>
    <row r="42" customFormat="false" ht="12.8" hidden="false" customHeight="false" outlineLevel="0" collapsed="false">
      <c r="A42" s="17"/>
      <c r="B42" s="17"/>
      <c r="C42" s="17"/>
      <c r="D42" s="19"/>
      <c r="E42" s="19"/>
    </row>
    <row r="43" customFormat="false" ht="12.8" hidden="false" customHeight="false" outlineLevel="0" collapsed="false">
      <c r="A43" s="17"/>
      <c r="B43" s="17"/>
      <c r="C43" s="17"/>
      <c r="D43" s="19"/>
      <c r="E43" s="19"/>
    </row>
    <row r="44" customFormat="false" ht="12.8" hidden="false" customHeight="false" outlineLevel="0" collapsed="false">
      <c r="A44" s="17"/>
      <c r="B44" s="17"/>
      <c r="C44" s="17"/>
      <c r="D44" s="19"/>
      <c r="E44" s="19"/>
    </row>
    <row r="45" customFormat="false" ht="12.8" hidden="false" customHeight="false" outlineLevel="0" collapsed="false">
      <c r="A45" s="17"/>
      <c r="B45" s="17"/>
      <c r="C45" s="17"/>
      <c r="D45" s="19"/>
      <c r="E45" s="19"/>
    </row>
    <row r="46" customFormat="false" ht="12.8" hidden="false" customHeight="false" outlineLevel="0" collapsed="false">
      <c r="A46" s="17"/>
      <c r="B46" s="17"/>
      <c r="C46" s="17"/>
      <c r="D46" s="19"/>
      <c r="E46" s="19"/>
    </row>
    <row r="47" customFormat="false" ht="12.8" hidden="false" customHeight="false" outlineLevel="0" collapsed="false">
      <c r="A47" s="17"/>
      <c r="B47" s="17"/>
      <c r="C47" s="17"/>
      <c r="D47" s="19"/>
      <c r="E47" s="19"/>
    </row>
    <row r="48" customFormat="false" ht="12.8" hidden="false" customHeight="false" outlineLevel="0" collapsed="false">
      <c r="A48" s="17"/>
      <c r="B48" s="17"/>
      <c r="C48" s="17"/>
      <c r="D48" s="19"/>
      <c r="E48" s="19"/>
    </row>
    <row r="49" customFormat="false" ht="12.8" hidden="false" customHeight="false" outlineLevel="0" collapsed="false">
      <c r="A49" s="17"/>
      <c r="B49" s="17"/>
      <c r="C49" s="17"/>
      <c r="D49" s="19"/>
      <c r="E49" s="19"/>
    </row>
    <row r="50" customFormat="false" ht="12.8" hidden="false" customHeight="false" outlineLevel="0" collapsed="false">
      <c r="A50" s="17"/>
      <c r="B50" s="17"/>
      <c r="C50" s="17"/>
      <c r="D50" s="19"/>
      <c r="E50" s="19"/>
    </row>
    <row r="51" customFormat="false" ht="12.8" hidden="false" customHeight="false" outlineLevel="0" collapsed="false">
      <c r="A51" s="17"/>
      <c r="B51" s="17"/>
      <c r="C51" s="17"/>
      <c r="D51" s="19"/>
      <c r="E51" s="19"/>
    </row>
    <row r="52" customFormat="false" ht="12.8" hidden="false" customHeight="false" outlineLevel="0" collapsed="false">
      <c r="A52" s="17"/>
      <c r="B52" s="17"/>
      <c r="C52" s="17"/>
      <c r="D52" s="19"/>
      <c r="E52" s="19"/>
    </row>
    <row r="53" customFormat="false" ht="12.8" hidden="false" customHeight="false" outlineLevel="0" collapsed="false">
      <c r="A53" s="17"/>
      <c r="B53" s="17"/>
      <c r="C53" s="17"/>
      <c r="D53" s="19"/>
      <c r="E53" s="19"/>
    </row>
    <row r="54" customFormat="false" ht="12.8" hidden="false" customHeight="false" outlineLevel="0" collapsed="false">
      <c r="A54" s="17"/>
      <c r="B54" s="17"/>
      <c r="C54" s="17"/>
      <c r="D54" s="19"/>
      <c r="E54" s="19"/>
    </row>
    <row r="55" customFormat="false" ht="12.8" hidden="false" customHeight="false" outlineLevel="0" collapsed="false">
      <c r="A55" s="17"/>
      <c r="B55" s="17"/>
      <c r="C55" s="17"/>
      <c r="D55" s="19"/>
      <c r="E55" s="19"/>
    </row>
    <row r="56" customFormat="false" ht="12.8" hidden="false" customHeight="false" outlineLevel="0" collapsed="false">
      <c r="A56" s="17"/>
      <c r="B56" s="17"/>
      <c r="C56" s="17"/>
      <c r="D56" s="19"/>
      <c r="E56" s="19"/>
    </row>
    <row r="57" customFormat="false" ht="12.8" hidden="false" customHeight="false" outlineLevel="0" collapsed="false">
      <c r="A57" s="17"/>
      <c r="B57" s="17"/>
      <c r="C57" s="17"/>
      <c r="D57" s="19"/>
      <c r="E57" s="19"/>
    </row>
    <row r="58" customFormat="false" ht="12.8" hidden="false" customHeight="false" outlineLevel="0" collapsed="false">
      <c r="A58" s="17"/>
      <c r="B58" s="17"/>
      <c r="C58" s="17"/>
      <c r="D58" s="19"/>
      <c r="E58" s="19"/>
    </row>
    <row r="59" customFormat="false" ht="12.8" hidden="false" customHeight="false" outlineLevel="0" collapsed="false">
      <c r="A59" s="17"/>
      <c r="B59" s="17"/>
      <c r="C59" s="17"/>
      <c r="D59" s="19"/>
      <c r="E59" s="19"/>
    </row>
    <row r="60" customFormat="false" ht="12.8" hidden="false" customHeight="false" outlineLevel="0" collapsed="false">
      <c r="A60" s="17"/>
      <c r="B60" s="17"/>
      <c r="C60" s="17"/>
      <c r="D60" s="19"/>
      <c r="E60" s="19"/>
    </row>
    <row r="61" customFormat="false" ht="12.8" hidden="false" customHeight="false" outlineLevel="0" collapsed="false">
      <c r="A61" s="17"/>
      <c r="B61" s="17"/>
      <c r="C61" s="17"/>
      <c r="D61" s="19"/>
      <c r="E61" s="19"/>
    </row>
    <row r="62" customFormat="false" ht="12.8" hidden="false" customHeight="false" outlineLevel="0" collapsed="false">
      <c r="A62" s="17"/>
      <c r="B62" s="17"/>
      <c r="C62" s="17"/>
      <c r="D62" s="19"/>
      <c r="E62" s="19"/>
    </row>
    <row r="63" customFormat="false" ht="12.8" hidden="false" customHeight="false" outlineLevel="0" collapsed="false">
      <c r="A63" s="17"/>
      <c r="B63" s="17"/>
      <c r="C63" s="17"/>
      <c r="D63" s="19"/>
      <c r="E63" s="19"/>
    </row>
    <row r="64" customFormat="false" ht="12.8" hidden="false" customHeight="false" outlineLevel="0" collapsed="false">
      <c r="A64" s="17"/>
      <c r="B64" s="17"/>
      <c r="C64" s="17"/>
      <c r="D64" s="19"/>
      <c r="E64" s="19"/>
    </row>
    <row r="65" customFormat="false" ht="12.8" hidden="false" customHeight="false" outlineLevel="0" collapsed="false">
      <c r="A65" s="17"/>
      <c r="B65" s="17"/>
      <c r="C65" s="17"/>
      <c r="D65" s="19"/>
      <c r="E65" s="19"/>
    </row>
    <row r="66" customFormat="false" ht="12.8" hidden="false" customHeight="false" outlineLevel="0" collapsed="false">
      <c r="A66" s="17"/>
      <c r="B66" s="17"/>
      <c r="C66" s="17"/>
      <c r="D66" s="19"/>
      <c r="E66" s="19"/>
    </row>
    <row r="67" customFormat="false" ht="12.8" hidden="false" customHeight="false" outlineLevel="0" collapsed="false">
      <c r="A67" s="17"/>
      <c r="B67" s="17"/>
      <c r="C67" s="17"/>
      <c r="D67" s="19"/>
      <c r="E67" s="19"/>
    </row>
    <row r="68" customFormat="false" ht="12.8" hidden="false" customHeight="false" outlineLevel="0" collapsed="false">
      <c r="A68" s="17"/>
      <c r="B68" s="17"/>
      <c r="C68" s="17"/>
      <c r="D68" s="19"/>
      <c r="E68" s="19"/>
    </row>
    <row r="69" customFormat="false" ht="12.8" hidden="false" customHeight="false" outlineLevel="0" collapsed="false">
      <c r="A69" s="17"/>
      <c r="B69" s="17"/>
      <c r="C69" s="17"/>
      <c r="D69" s="19"/>
      <c r="E69" s="19"/>
    </row>
    <row r="70" customFormat="false" ht="12.8" hidden="false" customHeight="false" outlineLevel="0" collapsed="false">
      <c r="A70" s="17"/>
      <c r="B70" s="17"/>
      <c r="C70" s="17"/>
      <c r="D70" s="19"/>
      <c r="E70" s="19"/>
    </row>
    <row r="71" customFormat="false" ht="12.8" hidden="false" customHeight="false" outlineLevel="0" collapsed="false">
      <c r="A71" s="17"/>
      <c r="B71" s="17"/>
      <c r="C71" s="17"/>
      <c r="D71" s="19"/>
      <c r="E71" s="19"/>
    </row>
    <row r="72" customFormat="false" ht="12.8" hidden="false" customHeight="false" outlineLevel="0" collapsed="false">
      <c r="A72" s="17"/>
      <c r="B72" s="17"/>
      <c r="C72" s="17"/>
      <c r="D72" s="19"/>
      <c r="E72" s="19"/>
    </row>
    <row r="73" customFormat="false" ht="12.8" hidden="false" customHeight="false" outlineLevel="0" collapsed="false">
      <c r="A73" s="17"/>
      <c r="B73" s="17"/>
      <c r="C73" s="17"/>
      <c r="D73" s="19"/>
      <c r="E73" s="19"/>
    </row>
    <row r="74" customFormat="false" ht="12.8" hidden="false" customHeight="false" outlineLevel="0" collapsed="false">
      <c r="A74" s="17"/>
      <c r="B74" s="17"/>
      <c r="C74" s="17"/>
      <c r="D74" s="19"/>
      <c r="E74" s="19"/>
    </row>
    <row r="75" customFormat="false" ht="12.8" hidden="false" customHeight="false" outlineLevel="0" collapsed="false">
      <c r="A75" s="17"/>
      <c r="B75" s="17"/>
      <c r="C75" s="17"/>
      <c r="D75" s="19"/>
      <c r="E75" s="19"/>
    </row>
    <row r="76" customFormat="false" ht="12.8" hidden="false" customHeight="false" outlineLevel="0" collapsed="false">
      <c r="A76" s="17"/>
      <c r="B76" s="17"/>
      <c r="C76" s="17"/>
      <c r="D76" s="19"/>
      <c r="E76" s="19"/>
    </row>
    <row r="77" customFormat="false" ht="12.8" hidden="false" customHeight="false" outlineLevel="0" collapsed="false">
      <c r="A77" s="17"/>
      <c r="B77" s="17"/>
      <c r="C77" s="17"/>
      <c r="D77" s="19"/>
      <c r="E77" s="19"/>
    </row>
    <row r="78" customFormat="false" ht="12.8" hidden="false" customHeight="false" outlineLevel="0" collapsed="false">
      <c r="A78" s="17"/>
      <c r="B78" s="17"/>
      <c r="C78" s="17"/>
      <c r="D78" s="19"/>
      <c r="E78" s="19"/>
    </row>
    <row r="79" customFormat="false" ht="12.8" hidden="false" customHeight="false" outlineLevel="0" collapsed="false">
      <c r="A79" s="17"/>
      <c r="B79" s="17"/>
      <c r="C79" s="17"/>
      <c r="D79" s="19"/>
      <c r="E79" s="19"/>
    </row>
    <row r="80" customFormat="false" ht="12.8" hidden="false" customHeight="false" outlineLevel="0" collapsed="false">
      <c r="A80" s="17"/>
      <c r="B80" s="17"/>
      <c r="C80" s="17"/>
      <c r="D80" s="19"/>
      <c r="E80" s="19"/>
    </row>
    <row r="81" customFormat="false" ht="12.8" hidden="false" customHeight="false" outlineLevel="0" collapsed="false">
      <c r="A81" s="17"/>
      <c r="B81" s="17"/>
      <c r="C81" s="17"/>
      <c r="D81" s="19"/>
      <c r="E81" s="19"/>
    </row>
    <row r="82" customFormat="false" ht="12.8" hidden="false" customHeight="false" outlineLevel="0" collapsed="false">
      <c r="A82" s="17"/>
      <c r="B82" s="17"/>
      <c r="C82" s="17"/>
      <c r="D82" s="19"/>
      <c r="E82" s="19"/>
    </row>
    <row r="83" customFormat="false" ht="12.8" hidden="false" customHeight="false" outlineLevel="0" collapsed="false">
      <c r="A83" s="17"/>
      <c r="B83" s="17"/>
      <c r="C83" s="17"/>
      <c r="D83" s="19"/>
      <c r="E83" s="19"/>
    </row>
    <row r="84" customFormat="false" ht="12.8" hidden="false" customHeight="false" outlineLevel="0" collapsed="false">
      <c r="A84" s="17"/>
      <c r="B84" s="17"/>
      <c r="C84" s="17"/>
      <c r="D84" s="19"/>
      <c r="E84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47"/>
    <col collapsed="false" customWidth="true" hidden="false" outlineLevel="0" max="2" min="2" style="0" width="19.86"/>
  </cols>
  <sheetData>
    <row r="1" customFormat="false" ht="12.8" hidden="false" customHeight="false" outlineLevel="0" collapsed="false">
      <c r="A1" s="22" t="s">
        <v>2</v>
      </c>
      <c r="B1" s="23" t="s">
        <v>20</v>
      </c>
      <c r="C1" s="7" t="s">
        <v>11</v>
      </c>
      <c r="D1" s="24" t="s">
        <v>21</v>
      </c>
    </row>
    <row r="2" customFormat="false" ht="12.8" hidden="false" customHeight="false" outlineLevel="0" collapsed="false">
      <c r="A2" s="18" t="s">
        <v>14</v>
      </c>
      <c r="B2" s="19" t="n">
        <v>200</v>
      </c>
      <c r="C2" s="3" t="n">
        <f aca="false">IF(IFERROR(MATCH(A2,Odoo!$C$5:$C$20,0),0)&gt;0,1,0)</f>
        <v>1</v>
      </c>
      <c r="D2" s="0" t="n">
        <f aca="false">B2*C2</f>
        <v>200</v>
      </c>
    </row>
    <row r="3" customFormat="false" ht="12.8" hidden="false" customHeight="false" outlineLevel="0" collapsed="false">
      <c r="A3" s="18" t="s">
        <v>19</v>
      </c>
      <c r="B3" s="19" t="n">
        <v>200</v>
      </c>
      <c r="C3" s="3" t="n">
        <f aca="false">IF(IFERROR(MATCH(A3,Odoo!$C$5:$C$20,0),0)&gt;0,1,0)</f>
        <v>1</v>
      </c>
      <c r="D3" s="0" t="n">
        <f aca="false">B3*C3</f>
        <v>200</v>
      </c>
    </row>
    <row r="4" customFormat="false" ht="12.8" hidden="false" customHeight="false" outlineLevel="0" collapsed="false">
      <c r="A4" s="18" t="s">
        <v>16</v>
      </c>
      <c r="B4" s="19" t="n">
        <v>200</v>
      </c>
      <c r="C4" s="3" t="n">
        <f aca="false">IF(IFERROR(MATCH(A4,Odoo!$C$5:$C$20,0),0)&gt;0,1,0)</f>
        <v>1</v>
      </c>
      <c r="D4" s="0" t="n">
        <f aca="false">B4*C4</f>
        <v>200</v>
      </c>
    </row>
    <row r="5" customFormat="false" ht="12.8" hidden="false" customHeight="false" outlineLevel="0" collapsed="false">
      <c r="A5" s="18" t="s">
        <v>17</v>
      </c>
      <c r="B5" s="19" t="n">
        <v>200</v>
      </c>
      <c r="C5" s="3" t="n">
        <f aca="false">IF(IFERROR(MATCH(A5,Odoo!$C$5:$C$20,0),0)&gt;0,1,0)</f>
        <v>1</v>
      </c>
      <c r="D5" s="0" t="n">
        <f aca="false">B5*C5</f>
        <v>200</v>
      </c>
    </row>
    <row r="6" customFormat="false" ht="12.8" hidden="false" customHeight="false" outlineLevel="0" collapsed="false">
      <c r="A6" s="18" t="s">
        <v>18</v>
      </c>
      <c r="B6" s="19" t="n">
        <v>200</v>
      </c>
      <c r="C6" s="3" t="n">
        <f aca="false">IF(IFERROR(MATCH(A6,Odoo!$C$5:$C$20,0),0)&gt;0,1,0)</f>
        <v>1</v>
      </c>
      <c r="D6" s="0" t="n">
        <f aca="false">B6*C6</f>
        <v>200</v>
      </c>
    </row>
    <row r="7" customFormat="false" ht="12.8" hidden="false" customHeight="false" outlineLevel="0" collapsed="false">
      <c r="A7" s="18" t="s">
        <v>15</v>
      </c>
      <c r="B7" s="19" t="n">
        <v>200</v>
      </c>
      <c r="C7" s="3" t="n">
        <f aca="false">IF(IFERROR(MATCH(A7,Odoo!$C$5:$C$20,0),0)&gt;0,1,0)</f>
        <v>1</v>
      </c>
      <c r="D7" s="0" t="n">
        <f aca="false">B7*C7</f>
        <v>200</v>
      </c>
    </row>
    <row r="8" customFormat="false" ht="12.8" hidden="false" customHeight="false" outlineLevel="0" collapsed="false">
      <c r="A8" s="18" t="s">
        <v>22</v>
      </c>
      <c r="B8" s="19" t="n">
        <v>200</v>
      </c>
      <c r="C8" s="3" t="n">
        <f aca="false">IF(IFERROR(MATCH(A8,Odoo!$C$5:$C$20,0),0)&gt;0,1,0)</f>
        <v>0</v>
      </c>
      <c r="D8" s="0" t="n">
        <f aca="false">B8*C8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8984375" defaultRowHeight="12.8" zeroHeight="false" outlineLevelRow="0" outlineLevelCol="0"/>
  <cols>
    <col collapsed="false" customWidth="true" hidden="false" outlineLevel="0" max="2" min="2" style="1" width="21.39"/>
    <col collapsed="false" customWidth="true" hidden="false" outlineLevel="0" max="3" min="3" style="1" width="30.43"/>
  </cols>
  <sheetData>
    <row r="2" customFormat="false" ht="12.8" hidden="false" customHeight="true" outlineLevel="0" collapsed="false">
      <c r="B2" s="25" t="s">
        <v>23</v>
      </c>
      <c r="C2" s="25" t="s">
        <v>24</v>
      </c>
    </row>
    <row r="3" customFormat="false" ht="12.8" hidden="false" customHeight="true" outlineLevel="0" collapsed="false">
      <c r="B3" s="26" t="s">
        <v>25</v>
      </c>
      <c r="C3" s="27" t="s">
        <v>26</v>
      </c>
    </row>
    <row r="4" customFormat="false" ht="12.8" hidden="false" customHeight="true" outlineLevel="0" collapsed="false">
      <c r="B4" s="28" t="s">
        <v>27</v>
      </c>
      <c r="C4" s="29" t="s">
        <v>28</v>
      </c>
    </row>
    <row r="5" customFormat="false" ht="12.8" hidden="false" customHeight="true" outlineLevel="0" collapsed="false">
      <c r="B5" s="28" t="s">
        <v>29</v>
      </c>
      <c r="C5" s="29" t="s">
        <v>30</v>
      </c>
    </row>
    <row r="6" customFormat="false" ht="12.8" hidden="false" customHeight="true" outlineLevel="0" collapsed="false">
      <c r="B6" s="28" t="s">
        <v>0</v>
      </c>
      <c r="C6" s="29" t="s">
        <v>31</v>
      </c>
    </row>
    <row r="7" customFormat="false" ht="12.8" hidden="false" customHeight="true" outlineLevel="0" collapsed="false">
      <c r="B7" s="28" t="s">
        <v>1</v>
      </c>
      <c r="C7" s="29" t="s">
        <v>32</v>
      </c>
    </row>
    <row r="8" customFormat="false" ht="12.8" hidden="false" customHeight="true" outlineLevel="0" collapsed="false">
      <c r="B8" s="30" t="s">
        <v>33</v>
      </c>
      <c r="C8" s="31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1" width="33.76"/>
    <col collapsed="false" customWidth="true" hidden="false" outlineLevel="0" max="3" min="3" style="1" width="22.09"/>
    <col collapsed="false" customWidth="true" hidden="false" outlineLevel="0" max="5" min="4" style="2" width="12.1"/>
  </cols>
  <sheetData>
    <row r="1" s="7" customFormat="true" ht="12.8" hidden="false" customHeight="true" outlineLevel="0" collapsed="false">
      <c r="A1" s="4" t="s">
        <v>0</v>
      </c>
      <c r="B1" s="4" t="s">
        <v>35</v>
      </c>
      <c r="C1" s="4" t="s">
        <v>2</v>
      </c>
      <c r="D1" s="5" t="s">
        <v>3</v>
      </c>
      <c r="E1" s="5" t="s">
        <v>4</v>
      </c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customFormat="false" ht="12.8" hidden="false" customHeight="true" outlineLevel="0" collapsed="false">
      <c r="A2" s="9" t="s">
        <v>6</v>
      </c>
      <c r="B2" s="9"/>
      <c r="C2" s="9"/>
      <c r="D2" s="10" t="n">
        <v>2015</v>
      </c>
      <c r="E2" s="10"/>
    </row>
    <row r="3" customFormat="false" ht="12.8" hidden="false" customHeight="true" outlineLevel="0" collapsed="false">
      <c r="A3" s="1" t="s">
        <v>36</v>
      </c>
      <c r="B3" s="1" t="s">
        <v>37</v>
      </c>
      <c r="C3" s="32" t="s">
        <v>38</v>
      </c>
      <c r="E3" s="20" t="n">
        <v>470</v>
      </c>
    </row>
    <row r="4" customFormat="false" ht="12.8" hidden="false" customHeight="true" outlineLevel="0" collapsed="false">
      <c r="A4" s="1" t="s">
        <v>36</v>
      </c>
      <c r="B4" s="1" t="s">
        <v>37</v>
      </c>
      <c r="C4" s="32" t="s">
        <v>39</v>
      </c>
      <c r="E4" s="20" t="n">
        <v>150</v>
      </c>
    </row>
    <row r="5" customFormat="false" ht="12.8" hidden="false" customHeight="true" outlineLevel="0" collapsed="false">
      <c r="A5" s="1" t="s">
        <v>36</v>
      </c>
      <c r="B5" s="1" t="s">
        <v>37</v>
      </c>
      <c r="C5" s="32" t="s">
        <v>40</v>
      </c>
      <c r="E5" s="20" t="n">
        <v>470</v>
      </c>
    </row>
    <row r="6" customFormat="false" ht="12.8" hidden="false" customHeight="true" outlineLevel="0" collapsed="false">
      <c r="A6" s="1" t="s">
        <v>36</v>
      </c>
      <c r="B6" s="1" t="s">
        <v>37</v>
      </c>
      <c r="C6" s="32" t="s">
        <v>41</v>
      </c>
      <c r="E6" s="20" t="n">
        <v>270</v>
      </c>
    </row>
    <row r="7" customFormat="false" ht="12.8" hidden="false" customHeight="true" outlineLevel="0" collapsed="false">
      <c r="A7" s="1" t="s">
        <v>36</v>
      </c>
      <c r="B7" s="1" t="s">
        <v>37</v>
      </c>
      <c r="C7" s="32" t="s">
        <v>42</v>
      </c>
      <c r="E7" s="20" t="n">
        <v>270</v>
      </c>
    </row>
    <row r="8" customFormat="false" ht="12.8" hidden="false" customHeight="true" outlineLevel="0" collapsed="false">
      <c r="A8" s="1" t="s">
        <v>36</v>
      </c>
      <c r="B8" s="1" t="s">
        <v>37</v>
      </c>
      <c r="C8" s="32" t="s">
        <v>43</v>
      </c>
      <c r="E8" s="20" t="n">
        <v>135</v>
      </c>
    </row>
    <row r="9" customFormat="false" ht="12.8" hidden="false" customHeight="true" outlineLevel="0" collapsed="false">
      <c r="A9" s="1" t="s">
        <v>36</v>
      </c>
      <c r="B9" s="1" t="s">
        <v>37</v>
      </c>
      <c r="C9" s="32" t="s">
        <v>44</v>
      </c>
      <c r="E9" s="20" t="n">
        <v>250</v>
      </c>
    </row>
    <row r="10" customFormat="false" ht="12.8" hidden="false" customHeight="true" outlineLevel="0" collapsed="false">
      <c r="E10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2018-12-18T11:16:03Z</dcterms:created>
  <dc:creator/>
  <dc:description/>
  <dc:language>en-US</dc:language>
  <cp:lastModifiedBy/>
  <dcterms:modified xsi:type="dcterms:W3CDTF">2020-10-31T01:30:44Z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