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rearms_by_state" sheetId="1" r:id="rId3"/>
  </sheets>
  <definedNames/>
  <calcPr/>
</workbook>
</file>

<file path=xl/sharedStrings.xml><?xml version="1.0" encoding="utf-8"?>
<sst xmlns="http://schemas.openxmlformats.org/spreadsheetml/2006/main" count="221" uniqueCount="168">
  <si>
    <t>Firearms Licensese by state, from https://www.atf.gov/file/3336/download</t>
  </si>
  <si>
    <t>Population by state, from https://www.infoplease.com/us/states/state-population-rank-2015</t>
  </si>
  <si>
    <t>State</t>
  </si>
  <si>
    <t>AnyOtherWeapon1</t>
  </si>
  <si>
    <t>DestructiveDevice2</t>
  </si>
  <si>
    <t>Machinegun3</t>
  </si>
  <si>
    <t>Silencer4</t>
  </si>
  <si>
    <t>ShortBarreledRifle5</t>
  </si>
  <si>
    <t>ShortBarreledShotgun6</t>
  </si>
  <si>
    <t>Total</t>
  </si>
  <si>
    <t>July_2015_pop.</t>
  </si>
  <si>
    <t>Postal Code</t>
  </si>
  <si>
    <t>column H / column J</t>
  </si>
  <si>
    <t>Alabama</t>
  </si>
  <si>
    <t>Alabama,</t>
  </si>
  <si>
    <t>AL</t>
  </si>
  <si>
    <t>Alaska</t>
  </si>
  <si>
    <t>Alaska,</t>
  </si>
  <si>
    <t>AK</t>
  </si>
  <si>
    <t>Arizona</t>
  </si>
  <si>
    <t>Arizona,</t>
  </si>
  <si>
    <t>AZ</t>
  </si>
  <si>
    <t>Arkansas</t>
  </si>
  <si>
    <t>Arkansas,</t>
  </si>
  <si>
    <t>AR</t>
  </si>
  <si>
    <t>California</t>
  </si>
  <si>
    <t>California,</t>
  </si>
  <si>
    <t>CA</t>
  </si>
  <si>
    <t>Colorado</t>
  </si>
  <si>
    <t>Colorado,</t>
  </si>
  <si>
    <t>CO</t>
  </si>
  <si>
    <t>Connecticut</t>
  </si>
  <si>
    <t>Connecticut,</t>
  </si>
  <si>
    <t>CT</t>
  </si>
  <si>
    <t>Delaware</t>
  </si>
  <si>
    <t>Delaware,</t>
  </si>
  <si>
    <t>DE</t>
  </si>
  <si>
    <t>District of Columbia</t>
  </si>
  <si>
    <t>DC,</t>
  </si>
  <si>
    <t>DC</t>
  </si>
  <si>
    <t>Florida</t>
  </si>
  <si>
    <t>Florida,</t>
  </si>
  <si>
    <t>FL</t>
  </si>
  <si>
    <t>Georgia</t>
  </si>
  <si>
    <t>Georgia,</t>
  </si>
  <si>
    <t>GA</t>
  </si>
  <si>
    <t>Hawaii</t>
  </si>
  <si>
    <t>Hawaii,</t>
  </si>
  <si>
    <t>HI</t>
  </si>
  <si>
    <t>Idaho</t>
  </si>
  <si>
    <t>Idaho,</t>
  </si>
  <si>
    <t>ID</t>
  </si>
  <si>
    <t>Illinois</t>
  </si>
  <si>
    <t>Illinois,</t>
  </si>
  <si>
    <t>IL</t>
  </si>
  <si>
    <t>Indiana</t>
  </si>
  <si>
    <t>Indiana,</t>
  </si>
  <si>
    <t>IN</t>
  </si>
  <si>
    <t>Iowa</t>
  </si>
  <si>
    <t>Iowa,</t>
  </si>
  <si>
    <t>IA</t>
  </si>
  <si>
    <t>Kansas</t>
  </si>
  <si>
    <t>Kansas,</t>
  </si>
  <si>
    <t>KS</t>
  </si>
  <si>
    <t>Kentucky</t>
  </si>
  <si>
    <t>Kentucky,</t>
  </si>
  <si>
    <t>KY</t>
  </si>
  <si>
    <t>Louisiana</t>
  </si>
  <si>
    <t>Louisiana,</t>
  </si>
  <si>
    <t>LA</t>
  </si>
  <si>
    <t>Maine</t>
  </si>
  <si>
    <t>Maine,</t>
  </si>
  <si>
    <t>ME</t>
  </si>
  <si>
    <t>Maryland</t>
  </si>
  <si>
    <t>Maryland,</t>
  </si>
  <si>
    <t>MD</t>
  </si>
  <si>
    <t>Massachusetts</t>
  </si>
  <si>
    <t>Massachusetts,</t>
  </si>
  <si>
    <t>MA</t>
  </si>
  <si>
    <t>Michigan</t>
  </si>
  <si>
    <t>Michigan,</t>
  </si>
  <si>
    <t>MI</t>
  </si>
  <si>
    <t>Minnesota</t>
  </si>
  <si>
    <t>Minnesota,</t>
  </si>
  <si>
    <t>MN</t>
  </si>
  <si>
    <t>Mississippi</t>
  </si>
  <si>
    <t>Mississippi,</t>
  </si>
  <si>
    <t>MS</t>
  </si>
  <si>
    <t>Missouri</t>
  </si>
  <si>
    <t>Missouri,</t>
  </si>
  <si>
    <t>MO</t>
  </si>
  <si>
    <t>Montana</t>
  </si>
  <si>
    <t>Montana,</t>
  </si>
  <si>
    <t>MT</t>
  </si>
  <si>
    <t>Nebraska</t>
  </si>
  <si>
    <t>Nebraska,</t>
  </si>
  <si>
    <t>NE</t>
  </si>
  <si>
    <t>Nevada</t>
  </si>
  <si>
    <t>Nevada,</t>
  </si>
  <si>
    <t>NV</t>
  </si>
  <si>
    <t>New Hampshire</t>
  </si>
  <si>
    <t>New Hampshire,</t>
  </si>
  <si>
    <t>NH</t>
  </si>
  <si>
    <t>New Jersey</t>
  </si>
  <si>
    <t>New Jersey,</t>
  </si>
  <si>
    <t>NJ</t>
  </si>
  <si>
    <t>New Mexico</t>
  </si>
  <si>
    <t>New Mexico,</t>
  </si>
  <si>
    <t>NM</t>
  </si>
  <si>
    <t>New York</t>
  </si>
  <si>
    <t>New York,</t>
  </si>
  <si>
    <t>NY</t>
  </si>
  <si>
    <t>North Carolina</t>
  </si>
  <si>
    <t>North Carolina,</t>
  </si>
  <si>
    <t>NC</t>
  </si>
  <si>
    <t>North Dakota</t>
  </si>
  <si>
    <t>North Dakota,</t>
  </si>
  <si>
    <t>ND</t>
  </si>
  <si>
    <t>Ohio</t>
  </si>
  <si>
    <t>Ohio,</t>
  </si>
  <si>
    <t>OH</t>
  </si>
  <si>
    <t>Oklahoma</t>
  </si>
  <si>
    <t>Oklahoma,</t>
  </si>
  <si>
    <t>OK</t>
  </si>
  <si>
    <t>Oregon</t>
  </si>
  <si>
    <t>Oregon,</t>
  </si>
  <si>
    <t>OR</t>
  </si>
  <si>
    <t>Pennsylvania</t>
  </si>
  <si>
    <t>Pennsylvania,</t>
  </si>
  <si>
    <t>PA</t>
  </si>
  <si>
    <t>Rhode Island</t>
  </si>
  <si>
    <t>Rhode Island,</t>
  </si>
  <si>
    <t>RI</t>
  </si>
  <si>
    <t>South Carolina</t>
  </si>
  <si>
    <t>South Carolina,</t>
  </si>
  <si>
    <t>SC</t>
  </si>
  <si>
    <t>South Dakota</t>
  </si>
  <si>
    <t>South Dakota,</t>
  </si>
  <si>
    <t>SD</t>
  </si>
  <si>
    <t>Tennessee</t>
  </si>
  <si>
    <t>Tennessee,</t>
  </si>
  <si>
    <t>TN</t>
  </si>
  <si>
    <t>Texas</t>
  </si>
  <si>
    <t>Texas,</t>
  </si>
  <si>
    <t>TX</t>
  </si>
  <si>
    <t>Utah</t>
  </si>
  <si>
    <t>Utah,</t>
  </si>
  <si>
    <t>UT</t>
  </si>
  <si>
    <t>Vermont</t>
  </si>
  <si>
    <t>Vermont,</t>
  </si>
  <si>
    <t>VT</t>
  </si>
  <si>
    <t>Virginia</t>
  </si>
  <si>
    <t>Virginia,</t>
  </si>
  <si>
    <t>VA</t>
  </si>
  <si>
    <t>Washington</t>
  </si>
  <si>
    <t>Washington,</t>
  </si>
  <si>
    <t>WA</t>
  </si>
  <si>
    <t>West Virginia</t>
  </si>
  <si>
    <t>West Virginia,</t>
  </si>
  <si>
    <t>WV</t>
  </si>
  <si>
    <t>Wisconsin</t>
  </si>
  <si>
    <t>Wisconsin,</t>
  </si>
  <si>
    <t>WI</t>
  </si>
  <si>
    <t>Wyoming</t>
  </si>
  <si>
    <t>Wyoming,</t>
  </si>
  <si>
    <t>WY</t>
  </si>
  <si>
    <t>Other US Territories</t>
  </si>
  <si>
    <t>Total,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</si>
</sst>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name val="Arial"/>
    </font>
    <font>
      <color rgb="FF000000"/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1" fillId="0" fontId="2" numFmtId="0" xfId="0" applyAlignment="1" applyBorder="1" applyFont="1">
      <alignment horizontal="left"/>
    </xf>
    <xf borderId="1" fillId="0" fontId="4" numFmtId="0" xfId="0" applyAlignment="1" applyBorder="1" applyFont="1">
      <alignment horizontal="center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3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4" t="s">
        <v>2</v>
      </c>
      <c r="J2" s="3" t="s">
        <v>10</v>
      </c>
      <c r="L2" s="1" t="s">
        <v>11</v>
      </c>
      <c r="M2" s="1" t="s">
        <v>12</v>
      </c>
    </row>
    <row r="3">
      <c r="A3" s="1" t="s">
        <v>13</v>
      </c>
      <c r="B3" s="1">
        <v>1143.0</v>
      </c>
      <c r="C3" s="1">
        <v>62117.0</v>
      </c>
      <c r="D3" s="1">
        <v>17463.0</v>
      </c>
      <c r="E3" s="1">
        <v>11967.0</v>
      </c>
      <c r="F3" s="1">
        <v>1915.0</v>
      </c>
      <c r="G3" s="1">
        <v>2139.0</v>
      </c>
      <c r="H3" s="1">
        <v>96744.0</v>
      </c>
      <c r="I3" s="4" t="s">
        <v>14</v>
      </c>
      <c r="J3" s="5">
        <v>4858979.0</v>
      </c>
      <c r="K3" s="6" t="s">
        <v>13</v>
      </c>
      <c r="L3" s="7" t="s">
        <v>15</v>
      </c>
      <c r="M3">
        <f t="shared" ref="M3:M53" si="1">H3/J3</f>
        <v>0.01991035565</v>
      </c>
      <c r="N3" s="1"/>
    </row>
    <row r="4">
      <c r="A4" s="1" t="s">
        <v>16</v>
      </c>
      <c r="B4" s="1">
        <v>318.0</v>
      </c>
      <c r="C4" s="1">
        <v>4164.0</v>
      </c>
      <c r="D4" s="1">
        <v>1643.0</v>
      </c>
      <c r="E4" s="1">
        <v>2919.0</v>
      </c>
      <c r="F4" s="1">
        <v>919.0</v>
      </c>
      <c r="G4" s="1">
        <v>1204.0</v>
      </c>
      <c r="H4" s="1">
        <v>11167.0</v>
      </c>
      <c r="I4" s="4" t="s">
        <v>17</v>
      </c>
      <c r="J4" s="5">
        <v>738432.0</v>
      </c>
      <c r="K4" s="6" t="s">
        <v>16</v>
      </c>
      <c r="L4" s="7" t="s">
        <v>18</v>
      </c>
      <c r="M4">
        <f t="shared" si="1"/>
        <v>0.01512258407</v>
      </c>
      <c r="N4" s="1"/>
    </row>
    <row r="5">
      <c r="A5" s="1" t="s">
        <v>19</v>
      </c>
      <c r="B5" s="1">
        <v>1128.0</v>
      </c>
      <c r="C5" s="1">
        <v>75858.0</v>
      </c>
      <c r="D5" s="1">
        <v>15649.0</v>
      </c>
      <c r="E5" s="1">
        <v>21382.0</v>
      </c>
      <c r="F5" s="1">
        <v>7162.0</v>
      </c>
      <c r="G5" s="1">
        <v>1951.0</v>
      </c>
      <c r="H5" s="1">
        <v>123130.0</v>
      </c>
      <c r="I5" s="4" t="s">
        <v>20</v>
      </c>
      <c r="J5" s="5">
        <v>6828065.0</v>
      </c>
      <c r="K5" s="6" t="s">
        <v>19</v>
      </c>
      <c r="L5" s="7" t="s">
        <v>21</v>
      </c>
      <c r="M5">
        <f t="shared" si="1"/>
        <v>0.01803292734</v>
      </c>
      <c r="N5" s="1"/>
    </row>
    <row r="6">
      <c r="A6" s="1" t="s">
        <v>22</v>
      </c>
      <c r="B6" s="1">
        <v>588.0</v>
      </c>
      <c r="C6" s="1">
        <v>44522.0</v>
      </c>
      <c r="D6" s="1">
        <v>5059.0</v>
      </c>
      <c r="E6" s="1">
        <v>9609.0</v>
      </c>
      <c r="F6" s="1">
        <v>1712.0</v>
      </c>
      <c r="G6" s="1">
        <v>1037.0</v>
      </c>
      <c r="H6" s="1">
        <v>62527.0</v>
      </c>
      <c r="I6" s="4" t="s">
        <v>23</v>
      </c>
      <c r="J6" s="5">
        <v>2978204.0</v>
      </c>
      <c r="K6" s="6" t="s">
        <v>22</v>
      </c>
      <c r="L6" s="7" t="s">
        <v>24</v>
      </c>
      <c r="M6">
        <f t="shared" si="1"/>
        <v>0.02099486805</v>
      </c>
      <c r="N6" s="1"/>
    </row>
    <row r="7">
      <c r="A7" s="1" t="s">
        <v>25</v>
      </c>
      <c r="B7" s="1">
        <v>3806.0</v>
      </c>
      <c r="C7" s="1">
        <v>230410.0</v>
      </c>
      <c r="D7" s="1">
        <v>28822.0</v>
      </c>
      <c r="E7" s="1">
        <v>8907.0</v>
      </c>
      <c r="F7" s="1">
        <v>8069.0</v>
      </c>
      <c r="G7" s="1">
        <v>12863.0</v>
      </c>
      <c r="H7" s="1">
        <v>292877.0</v>
      </c>
      <c r="I7" s="4" t="s">
        <v>26</v>
      </c>
      <c r="J7" s="5">
        <v>3.9144818E7</v>
      </c>
      <c r="K7" s="6" t="s">
        <v>25</v>
      </c>
      <c r="L7" s="7" t="s">
        <v>27</v>
      </c>
      <c r="M7">
        <f t="shared" si="1"/>
        <v>0.00748188432</v>
      </c>
      <c r="N7" s="1"/>
    </row>
    <row r="8">
      <c r="A8" s="1" t="s">
        <v>28</v>
      </c>
      <c r="B8" s="1">
        <v>943.0</v>
      </c>
      <c r="C8" s="1">
        <v>40705.0</v>
      </c>
      <c r="D8" s="1">
        <v>6499.0</v>
      </c>
      <c r="E8" s="1">
        <v>10535.0</v>
      </c>
      <c r="F8" s="1">
        <v>3024.0</v>
      </c>
      <c r="G8" s="1">
        <v>1472.0</v>
      </c>
      <c r="H8" s="1">
        <v>63178.0</v>
      </c>
      <c r="I8" s="4" t="s">
        <v>29</v>
      </c>
      <c r="J8" s="5">
        <v>5456574.0</v>
      </c>
      <c r="K8" s="6" t="s">
        <v>28</v>
      </c>
      <c r="L8" s="7" t="s">
        <v>30</v>
      </c>
      <c r="M8">
        <f t="shared" si="1"/>
        <v>0.01157832735</v>
      </c>
      <c r="N8" s="1"/>
    </row>
    <row r="9">
      <c r="A9" s="1" t="s">
        <v>31</v>
      </c>
      <c r="B9" s="1">
        <v>680.0</v>
      </c>
      <c r="C9" s="1">
        <v>10650.0</v>
      </c>
      <c r="D9" s="1">
        <v>20606.0</v>
      </c>
      <c r="E9" s="1">
        <v>6375.0</v>
      </c>
      <c r="F9" s="1">
        <v>1463.0</v>
      </c>
      <c r="G9" s="1">
        <v>966.0</v>
      </c>
      <c r="H9" s="1">
        <v>40740.0</v>
      </c>
      <c r="I9" s="4" t="s">
        <v>32</v>
      </c>
      <c r="J9" s="5">
        <v>3590886.0</v>
      </c>
      <c r="K9" s="6" t="s">
        <v>31</v>
      </c>
      <c r="L9" s="7" t="s">
        <v>33</v>
      </c>
      <c r="M9">
        <f t="shared" si="1"/>
        <v>0.01134538941</v>
      </c>
      <c r="N9" s="1"/>
    </row>
    <row r="10">
      <c r="A10" s="1" t="s">
        <v>34</v>
      </c>
      <c r="B10" s="1">
        <v>33.0</v>
      </c>
      <c r="C10" s="1">
        <v>2311.0</v>
      </c>
      <c r="D10" s="1">
        <v>597.0</v>
      </c>
      <c r="E10" s="1">
        <v>293.0</v>
      </c>
      <c r="F10" s="1">
        <v>166.0</v>
      </c>
      <c r="G10" s="1">
        <v>507.0</v>
      </c>
      <c r="H10" s="1">
        <v>3907.0</v>
      </c>
      <c r="I10" s="4" t="s">
        <v>35</v>
      </c>
      <c r="J10" s="5">
        <v>945934.0</v>
      </c>
      <c r="K10" s="6" t="s">
        <v>34</v>
      </c>
      <c r="L10" s="7" t="s">
        <v>36</v>
      </c>
      <c r="M10">
        <f t="shared" si="1"/>
        <v>0.004130309303</v>
      </c>
      <c r="N10" s="8"/>
    </row>
    <row r="11">
      <c r="A11" s="1" t="s">
        <v>37</v>
      </c>
      <c r="B11" s="1">
        <v>69.0</v>
      </c>
      <c r="C11" s="1">
        <v>36453.0</v>
      </c>
      <c r="D11" s="1">
        <v>4355.0</v>
      </c>
      <c r="E11" s="1">
        <v>212.0</v>
      </c>
      <c r="F11" s="1">
        <v>760.0</v>
      </c>
      <c r="G11" s="1">
        <v>1048.0</v>
      </c>
      <c r="H11" s="1">
        <v>42897.0</v>
      </c>
      <c r="I11" s="4" t="s">
        <v>38</v>
      </c>
      <c r="J11" s="5">
        <v>672228.0</v>
      </c>
      <c r="K11" s="6" t="s">
        <v>37</v>
      </c>
      <c r="L11" s="7" t="s">
        <v>39</v>
      </c>
      <c r="M11">
        <f t="shared" si="1"/>
        <v>0.06381317053</v>
      </c>
      <c r="N11" s="1"/>
    </row>
    <row r="12">
      <c r="A12" s="1" t="s">
        <v>40</v>
      </c>
      <c r="B12" s="1">
        <v>3366.0</v>
      </c>
      <c r="C12" s="1">
        <v>107466.0</v>
      </c>
      <c r="D12" s="1">
        <v>31501.0</v>
      </c>
      <c r="E12" s="1">
        <v>39613.0</v>
      </c>
      <c r="F12" s="1">
        <v>10958.0</v>
      </c>
      <c r="G12" s="1">
        <v>6924.0</v>
      </c>
      <c r="H12" s="1">
        <v>199828.0</v>
      </c>
      <c r="I12" s="4" t="s">
        <v>41</v>
      </c>
      <c r="J12" s="5">
        <v>2.0271272E7</v>
      </c>
      <c r="K12" s="6" t="s">
        <v>40</v>
      </c>
      <c r="L12" s="7" t="s">
        <v>42</v>
      </c>
      <c r="M12">
        <f t="shared" si="1"/>
        <v>0.009857694179</v>
      </c>
      <c r="N12" s="1"/>
    </row>
    <row r="13">
      <c r="A13" s="1" t="s">
        <v>43</v>
      </c>
      <c r="B13" s="1">
        <v>1787.0</v>
      </c>
      <c r="C13" s="1">
        <v>56103.0</v>
      </c>
      <c r="D13" s="1">
        <v>27536.0</v>
      </c>
      <c r="E13" s="1">
        <v>43958.0</v>
      </c>
      <c r="F13" s="1">
        <v>5321.0</v>
      </c>
      <c r="G13" s="1">
        <v>10707.0</v>
      </c>
      <c r="H13" s="1">
        <v>145412.0</v>
      </c>
      <c r="I13" s="4" t="s">
        <v>44</v>
      </c>
      <c r="J13" s="5">
        <v>1.021486E7</v>
      </c>
      <c r="K13" s="6" t="s">
        <v>43</v>
      </c>
      <c r="L13" s="7" t="s">
        <v>45</v>
      </c>
      <c r="M13">
        <f t="shared" si="1"/>
        <v>0.0142353395</v>
      </c>
      <c r="N13" s="1"/>
    </row>
    <row r="14">
      <c r="A14" s="1" t="s">
        <v>46</v>
      </c>
      <c r="B14" s="1">
        <v>34.0</v>
      </c>
      <c r="C14" s="1">
        <v>6461.0</v>
      </c>
      <c r="D14" s="1">
        <v>377.0</v>
      </c>
      <c r="E14" s="1">
        <v>117.0</v>
      </c>
      <c r="F14" s="1">
        <v>55.0</v>
      </c>
      <c r="G14" s="1">
        <v>61.0</v>
      </c>
      <c r="H14" s="1">
        <v>7105.0</v>
      </c>
      <c r="I14" s="4" t="s">
        <v>47</v>
      </c>
      <c r="J14" s="5">
        <v>1431603.0</v>
      </c>
      <c r="K14" s="6" t="s">
        <v>46</v>
      </c>
      <c r="L14" s="7" t="s">
        <v>48</v>
      </c>
      <c r="M14">
        <f t="shared" si="1"/>
        <v>0.004962968085</v>
      </c>
      <c r="N14" s="1"/>
    </row>
    <row r="15">
      <c r="A15" s="1" t="s">
        <v>49</v>
      </c>
      <c r="B15" s="1">
        <v>597.0</v>
      </c>
      <c r="C15" s="1">
        <v>17696.0</v>
      </c>
      <c r="D15" s="1">
        <v>3981.0</v>
      </c>
      <c r="E15" s="1">
        <v>14539.0</v>
      </c>
      <c r="F15" s="1">
        <v>1778.0</v>
      </c>
      <c r="G15" s="1">
        <v>428.0</v>
      </c>
      <c r="H15" s="1">
        <v>39019.0</v>
      </c>
      <c r="I15" s="4" t="s">
        <v>50</v>
      </c>
      <c r="J15" s="5">
        <v>1654930.0</v>
      </c>
      <c r="K15" s="6" t="s">
        <v>49</v>
      </c>
      <c r="L15" s="7" t="s">
        <v>51</v>
      </c>
      <c r="M15">
        <f t="shared" si="1"/>
        <v>0.02357743228</v>
      </c>
      <c r="N15" s="1"/>
    </row>
    <row r="16">
      <c r="A16" s="1" t="s">
        <v>52</v>
      </c>
      <c r="B16" s="1">
        <v>971.0</v>
      </c>
      <c r="C16" s="1">
        <v>86775.0</v>
      </c>
      <c r="D16" s="1">
        <v>26014.0</v>
      </c>
      <c r="E16" s="1">
        <v>1348.0</v>
      </c>
      <c r="F16" s="1">
        <v>1512.0</v>
      </c>
      <c r="G16" s="1">
        <v>1675.0</v>
      </c>
      <c r="H16" s="1">
        <v>118295.0</v>
      </c>
      <c r="I16" s="4" t="s">
        <v>53</v>
      </c>
      <c r="J16" s="5">
        <v>1.2859995E7</v>
      </c>
      <c r="K16" s="6" t="s">
        <v>52</v>
      </c>
      <c r="L16" s="7" t="s">
        <v>54</v>
      </c>
      <c r="M16">
        <f t="shared" si="1"/>
        <v>0.009198681648</v>
      </c>
      <c r="N16" s="1"/>
    </row>
    <row r="17">
      <c r="A17" s="1" t="s">
        <v>55</v>
      </c>
      <c r="B17" s="1">
        <v>1539.0</v>
      </c>
      <c r="C17" s="1">
        <v>38795.0</v>
      </c>
      <c r="D17" s="1">
        <v>18377.0</v>
      </c>
      <c r="E17" s="1">
        <v>22223.0</v>
      </c>
      <c r="F17" s="1">
        <v>3129.0</v>
      </c>
      <c r="G17" s="1">
        <v>8637.0</v>
      </c>
      <c r="H17" s="1">
        <v>92700.0</v>
      </c>
      <c r="I17" s="4" t="s">
        <v>56</v>
      </c>
      <c r="J17" s="5">
        <v>6619680.0</v>
      </c>
      <c r="K17" s="6" t="s">
        <v>55</v>
      </c>
      <c r="L17" s="7" t="s">
        <v>57</v>
      </c>
      <c r="M17">
        <f t="shared" si="1"/>
        <v>0.01400369806</v>
      </c>
      <c r="N17" s="1"/>
    </row>
    <row r="18">
      <c r="A18" s="1" t="s">
        <v>58</v>
      </c>
      <c r="B18" s="1">
        <v>879.0</v>
      </c>
      <c r="C18" s="1">
        <v>12791.0</v>
      </c>
      <c r="D18" s="1">
        <v>3405.0</v>
      </c>
      <c r="E18" s="1">
        <v>414.0</v>
      </c>
      <c r="F18" s="1">
        <v>442.0</v>
      </c>
      <c r="G18" s="1">
        <v>949.0</v>
      </c>
      <c r="H18" s="1">
        <v>18880.0</v>
      </c>
      <c r="I18" s="4" t="s">
        <v>59</v>
      </c>
      <c r="J18" s="5">
        <v>3123899.0</v>
      </c>
      <c r="K18" s="6" t="s">
        <v>58</v>
      </c>
      <c r="L18" s="7" t="s">
        <v>60</v>
      </c>
      <c r="M18">
        <f t="shared" si="1"/>
        <v>0.006043729327</v>
      </c>
      <c r="N18" s="1"/>
    </row>
    <row r="19">
      <c r="A19" s="1" t="s">
        <v>61</v>
      </c>
      <c r="B19" s="1">
        <v>691.0</v>
      </c>
      <c r="C19" s="1">
        <v>20839.0</v>
      </c>
      <c r="D19" s="1">
        <v>3533.0</v>
      </c>
      <c r="E19" s="1">
        <v>4493.0</v>
      </c>
      <c r="F19" s="1">
        <v>1506.0</v>
      </c>
      <c r="G19" s="1">
        <v>864.0</v>
      </c>
      <c r="H19" s="1">
        <v>31926.0</v>
      </c>
      <c r="I19" s="4" t="s">
        <v>62</v>
      </c>
      <c r="J19" s="5">
        <v>2911641.0</v>
      </c>
      <c r="K19" s="6" t="s">
        <v>61</v>
      </c>
      <c r="L19" s="7" t="s">
        <v>63</v>
      </c>
      <c r="M19">
        <f t="shared" si="1"/>
        <v>0.01096495069</v>
      </c>
      <c r="N19" s="1"/>
    </row>
    <row r="20">
      <c r="A20" s="1" t="s">
        <v>64</v>
      </c>
      <c r="B20" s="1">
        <v>1062.0</v>
      </c>
      <c r="C20" s="1">
        <v>23979.0</v>
      </c>
      <c r="D20" s="1">
        <v>12204.0</v>
      </c>
      <c r="E20" s="1">
        <v>18481.0</v>
      </c>
      <c r="F20" s="1">
        <v>1813.0</v>
      </c>
      <c r="G20" s="1">
        <v>1701.0</v>
      </c>
      <c r="H20" s="1">
        <v>59240.0</v>
      </c>
      <c r="I20" s="4" t="s">
        <v>65</v>
      </c>
      <c r="J20" s="5">
        <v>4425092.0</v>
      </c>
      <c r="K20" s="6" t="s">
        <v>64</v>
      </c>
      <c r="L20" s="7" t="s">
        <v>66</v>
      </c>
      <c r="M20">
        <f t="shared" si="1"/>
        <v>0.01338729229</v>
      </c>
      <c r="N20" s="1"/>
    </row>
    <row r="21">
      <c r="A21" s="1" t="s">
        <v>67</v>
      </c>
      <c r="B21" s="1">
        <v>534.0</v>
      </c>
      <c r="C21" s="1">
        <v>48592.0</v>
      </c>
      <c r="D21" s="1">
        <v>6583.0</v>
      </c>
      <c r="E21" s="1">
        <v>10088.0</v>
      </c>
      <c r="F21" s="1">
        <v>2258.0</v>
      </c>
      <c r="G21" s="1">
        <v>1613.0</v>
      </c>
      <c r="H21" s="1">
        <v>69668.0</v>
      </c>
      <c r="I21" s="4" t="s">
        <v>68</v>
      </c>
      <c r="J21" s="5">
        <v>4670724.0</v>
      </c>
      <c r="K21" s="6" t="s">
        <v>67</v>
      </c>
      <c r="L21" s="7" t="s">
        <v>69</v>
      </c>
      <c r="M21">
        <f t="shared" si="1"/>
        <v>0.01491588884</v>
      </c>
      <c r="N21" s="1"/>
    </row>
    <row r="22">
      <c r="A22" s="1" t="s">
        <v>70</v>
      </c>
      <c r="B22" s="1">
        <v>572.0</v>
      </c>
      <c r="C22" s="1">
        <v>2775.0</v>
      </c>
      <c r="D22" s="1">
        <v>4476.0</v>
      </c>
      <c r="E22" s="1">
        <v>1728.0</v>
      </c>
      <c r="F22" s="1">
        <v>1528.0</v>
      </c>
      <c r="G22" s="1">
        <v>430.0</v>
      </c>
      <c r="H22" s="1">
        <v>11509.0</v>
      </c>
      <c r="I22" s="4" t="s">
        <v>71</v>
      </c>
      <c r="J22" s="5">
        <v>1329328.0</v>
      </c>
      <c r="K22" s="6" t="s">
        <v>70</v>
      </c>
      <c r="L22" s="7" t="s">
        <v>72</v>
      </c>
      <c r="M22">
        <f t="shared" si="1"/>
        <v>0.008657757905</v>
      </c>
      <c r="N22" s="1"/>
    </row>
    <row r="23">
      <c r="A23" s="1" t="s">
        <v>73</v>
      </c>
      <c r="B23" s="1">
        <v>967.0</v>
      </c>
      <c r="C23" s="1">
        <v>47153.0</v>
      </c>
      <c r="D23" s="1">
        <v>25163.0</v>
      </c>
      <c r="E23" s="1">
        <v>9103.0</v>
      </c>
      <c r="F23" s="1">
        <v>2448.0</v>
      </c>
      <c r="G23" s="1">
        <v>3898.0</v>
      </c>
      <c r="H23" s="1">
        <v>88732.0</v>
      </c>
      <c r="I23" s="4" t="s">
        <v>74</v>
      </c>
      <c r="J23" s="5">
        <v>6006401.0</v>
      </c>
      <c r="K23" s="6" t="s">
        <v>73</v>
      </c>
      <c r="L23" s="7" t="s">
        <v>75</v>
      </c>
      <c r="M23">
        <f t="shared" si="1"/>
        <v>0.01477290644</v>
      </c>
      <c r="N23" s="1"/>
    </row>
    <row r="24">
      <c r="A24" s="1" t="s">
        <v>76</v>
      </c>
      <c r="B24" s="1">
        <v>843.0</v>
      </c>
      <c r="C24" s="1">
        <v>13827.0</v>
      </c>
      <c r="D24" s="1">
        <v>6911.0</v>
      </c>
      <c r="E24" s="1">
        <v>8486.0</v>
      </c>
      <c r="F24" s="1">
        <v>1680.0</v>
      </c>
      <c r="G24" s="1">
        <v>935.0</v>
      </c>
      <c r="H24" s="1">
        <v>32682.0</v>
      </c>
      <c r="I24" s="4" t="s">
        <v>77</v>
      </c>
      <c r="J24" s="5">
        <v>6794422.0</v>
      </c>
      <c r="K24" s="6" t="s">
        <v>76</v>
      </c>
      <c r="L24" s="7" t="s">
        <v>78</v>
      </c>
      <c r="M24">
        <f t="shared" si="1"/>
        <v>0.004810122186</v>
      </c>
      <c r="N24" s="1"/>
    </row>
    <row r="25">
      <c r="A25" s="1" t="s">
        <v>79</v>
      </c>
      <c r="B25" s="1">
        <v>1092.0</v>
      </c>
      <c r="C25" s="1">
        <v>23005.0</v>
      </c>
      <c r="D25" s="1">
        <v>11193.0</v>
      </c>
      <c r="E25" s="1">
        <v>5627.0</v>
      </c>
      <c r="F25" s="1">
        <v>804.0</v>
      </c>
      <c r="G25" s="1">
        <v>1134.0</v>
      </c>
      <c r="H25" s="1">
        <v>42855.0</v>
      </c>
      <c r="I25" s="4" t="s">
        <v>80</v>
      </c>
      <c r="J25" s="5">
        <v>9922576.0</v>
      </c>
      <c r="K25" s="6" t="s">
        <v>79</v>
      </c>
      <c r="L25" s="7" t="s">
        <v>81</v>
      </c>
      <c r="M25">
        <f t="shared" si="1"/>
        <v>0.004318938953</v>
      </c>
      <c r="N25" s="1"/>
    </row>
    <row r="26">
      <c r="A26" s="1" t="s">
        <v>82</v>
      </c>
      <c r="B26" s="1">
        <v>2643.0</v>
      </c>
      <c r="C26" s="1">
        <v>38553.0</v>
      </c>
      <c r="D26" s="1">
        <v>7228.0</v>
      </c>
      <c r="E26" s="1">
        <v>719.0</v>
      </c>
      <c r="F26" s="1">
        <v>1464.0</v>
      </c>
      <c r="G26" s="1">
        <v>1051.0</v>
      </c>
      <c r="H26" s="1">
        <v>51658.0</v>
      </c>
      <c r="I26" s="4" t="s">
        <v>83</v>
      </c>
      <c r="J26" s="5">
        <v>5489594.0</v>
      </c>
      <c r="K26" s="6" t="s">
        <v>82</v>
      </c>
      <c r="L26" s="7" t="s">
        <v>84</v>
      </c>
      <c r="M26">
        <f t="shared" si="1"/>
        <v>0.009410167674</v>
      </c>
      <c r="N26" s="1"/>
    </row>
    <row r="27">
      <c r="A27" s="1" t="s">
        <v>85</v>
      </c>
      <c r="B27" s="1">
        <v>413.0</v>
      </c>
      <c r="C27" s="1">
        <v>8189.0</v>
      </c>
      <c r="D27" s="1">
        <v>3986.0</v>
      </c>
      <c r="E27" s="1">
        <v>6072.0</v>
      </c>
      <c r="F27" s="1">
        <v>1002.0</v>
      </c>
      <c r="G27" s="1">
        <v>727.0</v>
      </c>
      <c r="H27" s="1">
        <v>20389.0</v>
      </c>
      <c r="I27" s="4" t="s">
        <v>86</v>
      </c>
      <c r="J27" s="5">
        <v>2992333.0</v>
      </c>
      <c r="K27" s="6" t="s">
        <v>85</v>
      </c>
      <c r="L27" s="7" t="s">
        <v>87</v>
      </c>
      <c r="M27">
        <f t="shared" si="1"/>
        <v>0.006813746999</v>
      </c>
      <c r="N27" s="1"/>
    </row>
    <row r="28">
      <c r="A28" s="1" t="s">
        <v>88</v>
      </c>
      <c r="B28" s="1">
        <v>1341.0</v>
      </c>
      <c r="C28" s="1">
        <v>27148.0</v>
      </c>
      <c r="D28" s="1">
        <v>8863.0</v>
      </c>
      <c r="E28" s="1">
        <v>9199.0</v>
      </c>
      <c r="F28" s="1">
        <v>2615.0</v>
      </c>
      <c r="G28" s="1">
        <v>2384.0</v>
      </c>
      <c r="H28" s="1">
        <v>51550.0</v>
      </c>
      <c r="I28" s="4" t="s">
        <v>89</v>
      </c>
      <c r="J28" s="5">
        <v>6083672.0</v>
      </c>
      <c r="K28" s="6" t="s">
        <v>88</v>
      </c>
      <c r="L28" s="7" t="s">
        <v>90</v>
      </c>
      <c r="M28">
        <f t="shared" si="1"/>
        <v>0.008473500872</v>
      </c>
      <c r="N28" s="1"/>
    </row>
    <row r="29">
      <c r="A29" s="1" t="s">
        <v>91</v>
      </c>
      <c r="B29" s="1">
        <v>439.0</v>
      </c>
      <c r="C29" s="1">
        <v>3158.0</v>
      </c>
      <c r="D29" s="1">
        <v>2163.0</v>
      </c>
      <c r="E29" s="1">
        <v>4571.0</v>
      </c>
      <c r="F29" s="1">
        <v>744.0</v>
      </c>
      <c r="G29" s="1">
        <v>386.0</v>
      </c>
      <c r="H29" s="1">
        <v>11461.0</v>
      </c>
      <c r="I29" s="4" t="s">
        <v>92</v>
      </c>
      <c r="J29" s="5">
        <v>1032949.0</v>
      </c>
      <c r="K29" s="6" t="s">
        <v>91</v>
      </c>
      <c r="L29" s="7" t="s">
        <v>93</v>
      </c>
      <c r="M29">
        <f t="shared" si="1"/>
        <v>0.0110954171</v>
      </c>
      <c r="N29" s="1"/>
    </row>
    <row r="30">
      <c r="A30" s="1" t="s">
        <v>94</v>
      </c>
      <c r="B30" s="1">
        <v>731.0</v>
      </c>
      <c r="C30" s="1">
        <v>5843.0</v>
      </c>
      <c r="D30" s="1">
        <v>2131.0</v>
      </c>
      <c r="E30" s="1">
        <v>3483.0</v>
      </c>
      <c r="F30" s="1">
        <v>895.0</v>
      </c>
      <c r="G30" s="1">
        <v>781.0</v>
      </c>
      <c r="H30" s="1">
        <v>13864.0</v>
      </c>
      <c r="I30" s="4" t="s">
        <v>95</v>
      </c>
      <c r="J30" s="5">
        <v>1896190.0</v>
      </c>
      <c r="K30" s="6" t="s">
        <v>94</v>
      </c>
      <c r="L30" s="7" t="s">
        <v>96</v>
      </c>
      <c r="M30">
        <f t="shared" si="1"/>
        <v>0.007311503594</v>
      </c>
      <c r="N30" s="1"/>
    </row>
    <row r="31">
      <c r="A31" s="1" t="s">
        <v>97</v>
      </c>
      <c r="B31" s="1">
        <v>744.0</v>
      </c>
      <c r="C31" s="1">
        <v>32917.0</v>
      </c>
      <c r="D31" s="1">
        <v>7410.0</v>
      </c>
      <c r="E31" s="1">
        <v>9104.0</v>
      </c>
      <c r="F31" s="1">
        <v>3411.0</v>
      </c>
      <c r="G31" s="1">
        <v>850.0</v>
      </c>
      <c r="H31" s="1">
        <v>54436.0</v>
      </c>
      <c r="I31" s="4" t="s">
        <v>98</v>
      </c>
      <c r="J31" s="5">
        <v>2890845.0</v>
      </c>
      <c r="K31" s="6" t="s">
        <v>97</v>
      </c>
      <c r="L31" s="7" t="s">
        <v>99</v>
      </c>
      <c r="M31">
        <f t="shared" si="1"/>
        <v>0.01883048036</v>
      </c>
      <c r="N31" s="1"/>
    </row>
    <row r="32">
      <c r="A32" s="1" t="s">
        <v>100</v>
      </c>
      <c r="B32" s="1">
        <v>429.0</v>
      </c>
      <c r="C32" s="1">
        <v>3944.0</v>
      </c>
      <c r="D32" s="1">
        <v>7267.0</v>
      </c>
      <c r="E32" s="1">
        <v>4568.0</v>
      </c>
      <c r="F32" s="1">
        <v>2669.0</v>
      </c>
      <c r="G32" s="1">
        <v>407.0</v>
      </c>
      <c r="H32" s="1">
        <v>19284.0</v>
      </c>
      <c r="I32" s="4" t="s">
        <v>101</v>
      </c>
      <c r="J32" s="5">
        <v>1330608.0</v>
      </c>
      <c r="K32" s="6" t="s">
        <v>100</v>
      </c>
      <c r="L32" s="7" t="s">
        <v>102</v>
      </c>
      <c r="M32">
        <f t="shared" si="1"/>
        <v>0.01449262292</v>
      </c>
      <c r="N32" s="1"/>
    </row>
    <row r="33">
      <c r="A33" s="1" t="s">
        <v>103</v>
      </c>
      <c r="B33" s="1">
        <v>422.0</v>
      </c>
      <c r="C33" s="1">
        <v>39868.0</v>
      </c>
      <c r="D33" s="1">
        <v>7058.0</v>
      </c>
      <c r="E33" s="1">
        <v>1016.0</v>
      </c>
      <c r="F33" s="1">
        <v>802.0</v>
      </c>
      <c r="G33" s="1">
        <v>2504.0</v>
      </c>
      <c r="H33" s="1">
        <v>51670.0</v>
      </c>
      <c r="I33" s="4" t="s">
        <v>104</v>
      </c>
      <c r="J33" s="5">
        <v>8958013.0</v>
      </c>
      <c r="K33" s="6" t="s">
        <v>103</v>
      </c>
      <c r="L33" s="7" t="s">
        <v>105</v>
      </c>
      <c r="M33">
        <f t="shared" si="1"/>
        <v>0.005768020207</v>
      </c>
      <c r="N33" s="1"/>
    </row>
    <row r="34">
      <c r="A34" s="1" t="s">
        <v>106</v>
      </c>
      <c r="B34" s="1">
        <v>297.0</v>
      </c>
      <c r="C34" s="1">
        <v>74293.0</v>
      </c>
      <c r="D34" s="1">
        <v>3718.0</v>
      </c>
      <c r="E34" s="1">
        <v>4124.0</v>
      </c>
      <c r="F34" s="1">
        <v>1400.0</v>
      </c>
      <c r="G34" s="1">
        <v>639.0</v>
      </c>
      <c r="H34" s="1">
        <v>84471.0</v>
      </c>
      <c r="I34" s="4" t="s">
        <v>107</v>
      </c>
      <c r="J34" s="5">
        <v>2085109.0</v>
      </c>
      <c r="K34" s="6" t="s">
        <v>106</v>
      </c>
      <c r="L34" s="7" t="s">
        <v>108</v>
      </c>
      <c r="M34">
        <f t="shared" si="1"/>
        <v>0.04051155119</v>
      </c>
      <c r="N34" s="1"/>
    </row>
    <row r="35">
      <c r="A35" s="1" t="s">
        <v>109</v>
      </c>
      <c r="B35" s="1">
        <v>1876.0</v>
      </c>
      <c r="C35" s="1">
        <v>38665.0</v>
      </c>
      <c r="D35" s="1">
        <v>9333.0</v>
      </c>
      <c r="E35" s="1">
        <v>3010.0</v>
      </c>
      <c r="F35" s="1">
        <v>3771.0</v>
      </c>
      <c r="G35" s="1">
        <v>7698.0</v>
      </c>
      <c r="H35" s="1">
        <v>64353.0</v>
      </c>
      <c r="I35" s="4" t="s">
        <v>110</v>
      </c>
      <c r="J35" s="5">
        <v>1.9795791E7</v>
      </c>
      <c r="K35" s="6" t="s">
        <v>109</v>
      </c>
      <c r="L35" s="7" t="s">
        <v>111</v>
      </c>
      <c r="M35">
        <f t="shared" si="1"/>
        <v>0.003250842565</v>
      </c>
      <c r="N35" s="1"/>
    </row>
    <row r="36">
      <c r="A36" s="1" t="s">
        <v>112</v>
      </c>
      <c r="B36" s="1">
        <v>862.0</v>
      </c>
      <c r="C36" s="1">
        <v>77564.0</v>
      </c>
      <c r="D36" s="1">
        <v>10708.0</v>
      </c>
      <c r="E36" s="1">
        <v>13461.0</v>
      </c>
      <c r="F36" s="1">
        <v>4080.0</v>
      </c>
      <c r="G36" s="1">
        <v>2713.0</v>
      </c>
      <c r="H36" s="1">
        <v>109388.0</v>
      </c>
      <c r="I36" s="4" t="s">
        <v>113</v>
      </c>
      <c r="J36" s="5">
        <v>1.0042802E7</v>
      </c>
      <c r="K36" s="6" t="s">
        <v>112</v>
      </c>
      <c r="L36" s="7" t="s">
        <v>114</v>
      </c>
      <c r="M36">
        <f t="shared" si="1"/>
        <v>0.01089217929</v>
      </c>
      <c r="N36" s="1"/>
    </row>
    <row r="37">
      <c r="A37" s="1" t="s">
        <v>115</v>
      </c>
      <c r="B37" s="1">
        <v>196.0</v>
      </c>
      <c r="C37" s="1">
        <v>1727.0</v>
      </c>
      <c r="D37" s="1">
        <v>1506.0</v>
      </c>
      <c r="E37" s="1">
        <v>2834.0</v>
      </c>
      <c r="F37" s="1">
        <v>356.0</v>
      </c>
      <c r="G37" s="1">
        <v>244.0</v>
      </c>
      <c r="H37" s="1">
        <v>6863.0</v>
      </c>
      <c r="I37" s="4" t="s">
        <v>116</v>
      </c>
      <c r="J37" s="5">
        <v>756927.0</v>
      </c>
      <c r="K37" s="6" t="s">
        <v>115</v>
      </c>
      <c r="L37" s="7" t="s">
        <v>117</v>
      </c>
      <c r="M37">
        <f t="shared" si="1"/>
        <v>0.009066924552</v>
      </c>
      <c r="N37" s="1"/>
    </row>
    <row r="38">
      <c r="A38" s="1" t="s">
        <v>118</v>
      </c>
      <c r="B38" s="1">
        <v>1818.0</v>
      </c>
      <c r="C38" s="1">
        <v>74930.0</v>
      </c>
      <c r="D38" s="1">
        <v>18762.0</v>
      </c>
      <c r="E38" s="1">
        <v>26566.0</v>
      </c>
      <c r="F38" s="1">
        <v>4630.0</v>
      </c>
      <c r="G38" s="1">
        <v>5284.0</v>
      </c>
      <c r="H38" s="1">
        <v>131990.0</v>
      </c>
      <c r="I38" s="4" t="s">
        <v>119</v>
      </c>
      <c r="J38" s="5">
        <v>1.1613423E7</v>
      </c>
      <c r="K38" s="6" t="s">
        <v>118</v>
      </c>
      <c r="L38" s="7" t="s">
        <v>120</v>
      </c>
      <c r="M38">
        <f t="shared" si="1"/>
        <v>0.01136529686</v>
      </c>
      <c r="N38" s="1"/>
    </row>
    <row r="39">
      <c r="A39" s="1" t="s">
        <v>121</v>
      </c>
      <c r="B39" s="1">
        <v>1147.0</v>
      </c>
      <c r="C39" s="1">
        <v>14469.0</v>
      </c>
      <c r="D39" s="1">
        <v>8412.0</v>
      </c>
      <c r="E39" s="1">
        <v>19317.0</v>
      </c>
      <c r="F39" s="1">
        <v>2516.0</v>
      </c>
      <c r="G39" s="1">
        <v>1558.0</v>
      </c>
      <c r="H39" s="1">
        <v>47419.0</v>
      </c>
      <c r="I39" s="4" t="s">
        <v>122</v>
      </c>
      <c r="J39" s="5">
        <v>3911338.0</v>
      </c>
      <c r="K39" s="6" t="s">
        <v>121</v>
      </c>
      <c r="L39" s="7" t="s">
        <v>123</v>
      </c>
      <c r="M39">
        <f t="shared" si="1"/>
        <v>0.01212347284</v>
      </c>
      <c r="N39" s="1"/>
    </row>
    <row r="40">
      <c r="A40" s="1" t="s">
        <v>124</v>
      </c>
      <c r="B40" s="1">
        <v>1515.0</v>
      </c>
      <c r="C40" s="1">
        <v>19144.0</v>
      </c>
      <c r="D40" s="1">
        <v>6499.0</v>
      </c>
      <c r="E40" s="1">
        <v>13304.0</v>
      </c>
      <c r="F40" s="1">
        <v>2984.0</v>
      </c>
      <c r="G40" s="1">
        <v>1365.0</v>
      </c>
      <c r="H40" s="1">
        <v>44811.0</v>
      </c>
      <c r="I40" s="4" t="s">
        <v>125</v>
      </c>
      <c r="J40" s="5">
        <v>4028977.0</v>
      </c>
      <c r="K40" s="6" t="s">
        <v>124</v>
      </c>
      <c r="L40" s="7" t="s">
        <v>126</v>
      </c>
      <c r="M40">
        <f t="shared" si="1"/>
        <v>0.01112217816</v>
      </c>
      <c r="N40" s="1"/>
    </row>
    <row r="41">
      <c r="A41" s="1" t="s">
        <v>127</v>
      </c>
      <c r="B41" s="1">
        <v>2063.0</v>
      </c>
      <c r="C41" s="1">
        <v>133091.0</v>
      </c>
      <c r="D41" s="1">
        <v>17714.0</v>
      </c>
      <c r="E41" s="1">
        <v>20629.0</v>
      </c>
      <c r="F41" s="1">
        <v>5181.0</v>
      </c>
      <c r="G41" s="1">
        <v>12511.0</v>
      </c>
      <c r="H41" s="1">
        <v>191189.0</v>
      </c>
      <c r="I41" s="4" t="s">
        <v>128</v>
      </c>
      <c r="J41" s="5">
        <v>1.2802503E7</v>
      </c>
      <c r="K41" s="6" t="s">
        <v>127</v>
      </c>
      <c r="L41" s="7" t="s">
        <v>129</v>
      </c>
      <c r="M41">
        <f t="shared" si="1"/>
        <v>0.01493372038</v>
      </c>
      <c r="N41" s="1"/>
    </row>
    <row r="42">
      <c r="A42" s="1" t="s">
        <v>130</v>
      </c>
      <c r="B42" s="1">
        <v>41.0</v>
      </c>
      <c r="C42" s="1">
        <v>3056.0</v>
      </c>
      <c r="D42" s="1">
        <v>630.0</v>
      </c>
      <c r="E42" s="1">
        <v>30.0</v>
      </c>
      <c r="F42" s="1">
        <v>104.0</v>
      </c>
      <c r="G42" s="1">
        <v>112.0</v>
      </c>
      <c r="H42" s="1">
        <v>3973.0</v>
      </c>
      <c r="I42" s="4" t="s">
        <v>131</v>
      </c>
      <c r="J42" s="5">
        <v>1056298.0</v>
      </c>
      <c r="K42" s="6" t="s">
        <v>130</v>
      </c>
      <c r="L42" s="7" t="s">
        <v>132</v>
      </c>
      <c r="M42">
        <f t="shared" si="1"/>
        <v>0.003761249193</v>
      </c>
      <c r="N42" s="1"/>
    </row>
    <row r="43">
      <c r="A43" s="1" t="s">
        <v>133</v>
      </c>
      <c r="B43" s="1">
        <v>677.0</v>
      </c>
      <c r="C43" s="1">
        <v>27640.0</v>
      </c>
      <c r="D43" s="1">
        <v>7161.0</v>
      </c>
      <c r="E43" s="1">
        <v>13952.0</v>
      </c>
      <c r="F43" s="1">
        <v>2095.0</v>
      </c>
      <c r="G43" s="1">
        <v>3761.0</v>
      </c>
      <c r="H43" s="1">
        <v>55286.0</v>
      </c>
      <c r="I43" s="4" t="s">
        <v>134</v>
      </c>
      <c r="J43" s="5">
        <v>4896146.0</v>
      </c>
      <c r="K43" s="6" t="s">
        <v>133</v>
      </c>
      <c r="L43" s="7" t="s">
        <v>135</v>
      </c>
      <c r="M43">
        <f t="shared" si="1"/>
        <v>0.01129173844</v>
      </c>
      <c r="N43" s="1"/>
    </row>
    <row r="44">
      <c r="A44" s="1" t="s">
        <v>136</v>
      </c>
      <c r="B44" s="1">
        <v>349.0</v>
      </c>
      <c r="C44" s="1">
        <v>3573.0</v>
      </c>
      <c r="D44" s="1">
        <v>1560.0</v>
      </c>
      <c r="E44" s="1">
        <v>3651.0</v>
      </c>
      <c r="F44" s="1">
        <v>361.0</v>
      </c>
      <c r="G44" s="1">
        <v>183.0</v>
      </c>
      <c r="H44" s="1">
        <v>9677.0</v>
      </c>
      <c r="I44" s="4" t="s">
        <v>137</v>
      </c>
      <c r="J44" s="5">
        <v>858469.0</v>
      </c>
      <c r="K44" s="6" t="s">
        <v>136</v>
      </c>
      <c r="L44" s="7" t="s">
        <v>138</v>
      </c>
      <c r="M44">
        <f t="shared" si="1"/>
        <v>0.01127239306</v>
      </c>
      <c r="N44" s="1"/>
    </row>
    <row r="45">
      <c r="A45" s="1" t="s">
        <v>139</v>
      </c>
      <c r="B45" s="1">
        <v>1566.0</v>
      </c>
      <c r="C45" s="1">
        <v>36179.0</v>
      </c>
      <c r="D45" s="1">
        <v>12840.0</v>
      </c>
      <c r="E45" s="1">
        <v>13349.0</v>
      </c>
      <c r="F45" s="1">
        <v>3598.0</v>
      </c>
      <c r="G45" s="1">
        <v>5787.0</v>
      </c>
      <c r="H45" s="1">
        <v>73320.0</v>
      </c>
      <c r="I45" s="4" t="s">
        <v>140</v>
      </c>
      <c r="J45" s="5">
        <v>6600299.0</v>
      </c>
      <c r="K45" s="6" t="s">
        <v>139</v>
      </c>
      <c r="L45" s="7" t="s">
        <v>141</v>
      </c>
      <c r="M45">
        <f t="shared" si="1"/>
        <v>0.01110858766</v>
      </c>
      <c r="N45" s="1"/>
    </row>
    <row r="46">
      <c r="A46" s="1" t="s">
        <v>142</v>
      </c>
      <c r="B46" s="1">
        <v>6408.0</v>
      </c>
      <c r="C46" s="1">
        <v>190192.0</v>
      </c>
      <c r="D46" s="1">
        <v>31493.0</v>
      </c>
      <c r="E46" s="1">
        <v>86579.0</v>
      </c>
      <c r="F46" s="1">
        <v>15533.0</v>
      </c>
      <c r="G46" s="1">
        <v>7104.0</v>
      </c>
      <c r="H46" s="1">
        <v>337309.0</v>
      </c>
      <c r="I46" s="4" t="s">
        <v>143</v>
      </c>
      <c r="J46" s="5">
        <v>2.7469114E7</v>
      </c>
      <c r="K46" s="6" t="s">
        <v>142</v>
      </c>
      <c r="L46" s="7" t="s">
        <v>144</v>
      </c>
      <c r="M46">
        <f t="shared" si="1"/>
        <v>0.01227957334</v>
      </c>
      <c r="N46" s="1"/>
    </row>
    <row r="47">
      <c r="A47" s="1" t="s">
        <v>145</v>
      </c>
      <c r="B47" s="1">
        <v>440.0</v>
      </c>
      <c r="C47" s="1">
        <v>14804.0</v>
      </c>
      <c r="D47" s="1">
        <v>6306.0</v>
      </c>
      <c r="E47" s="1">
        <v>12229.0</v>
      </c>
      <c r="F47" s="1">
        <v>2484.0</v>
      </c>
      <c r="G47" s="1">
        <v>1227.0</v>
      </c>
      <c r="H47" s="1">
        <v>37490.0</v>
      </c>
      <c r="I47" s="4" t="s">
        <v>146</v>
      </c>
      <c r="J47" s="5">
        <v>2995919.0</v>
      </c>
      <c r="K47" s="6" t="s">
        <v>145</v>
      </c>
      <c r="L47" s="7" t="s">
        <v>147</v>
      </c>
      <c r="M47">
        <f t="shared" si="1"/>
        <v>0.01251368946</v>
      </c>
      <c r="N47" s="1"/>
    </row>
    <row r="48">
      <c r="A48" s="1" t="s">
        <v>148</v>
      </c>
      <c r="B48" s="1">
        <v>225.0</v>
      </c>
      <c r="C48" s="1">
        <v>2365.0</v>
      </c>
      <c r="D48" s="1">
        <v>1084.0</v>
      </c>
      <c r="E48" s="1">
        <v>70.0</v>
      </c>
      <c r="F48" s="1">
        <v>182.0</v>
      </c>
      <c r="G48" s="1">
        <v>106.0</v>
      </c>
      <c r="H48" s="1">
        <v>4032.0</v>
      </c>
      <c r="I48" s="4" t="s">
        <v>149</v>
      </c>
      <c r="J48" s="5">
        <v>626042.0</v>
      </c>
      <c r="K48" s="6" t="s">
        <v>148</v>
      </c>
      <c r="L48" s="7" t="s">
        <v>150</v>
      </c>
      <c r="M48">
        <f t="shared" si="1"/>
        <v>0.006440462461</v>
      </c>
      <c r="N48" s="1"/>
    </row>
    <row r="49">
      <c r="A49" s="1" t="s">
        <v>151</v>
      </c>
      <c r="B49" s="1">
        <v>2620.0</v>
      </c>
      <c r="C49" s="1">
        <v>177233.0</v>
      </c>
      <c r="D49" s="1">
        <v>31825.0</v>
      </c>
      <c r="E49" s="1">
        <v>21718.0</v>
      </c>
      <c r="F49" s="1">
        <v>9069.0</v>
      </c>
      <c r="G49" s="1">
        <v>6474.0</v>
      </c>
      <c r="H49" s="1">
        <v>248939.0</v>
      </c>
      <c r="I49" s="4" t="s">
        <v>152</v>
      </c>
      <c r="J49" s="5">
        <v>8382993.0</v>
      </c>
      <c r="K49" s="6" t="s">
        <v>151</v>
      </c>
      <c r="L49" s="7" t="s">
        <v>153</v>
      </c>
      <c r="M49">
        <f t="shared" si="1"/>
        <v>0.02969571846</v>
      </c>
      <c r="N49" s="1"/>
    </row>
    <row r="50">
      <c r="A50" s="1" t="s">
        <v>154</v>
      </c>
      <c r="B50" s="1">
        <v>1814.0</v>
      </c>
      <c r="C50" s="1">
        <v>37889.0</v>
      </c>
      <c r="D50" s="1">
        <v>4075.0</v>
      </c>
      <c r="E50" s="1">
        <v>14018.0</v>
      </c>
      <c r="F50" s="1">
        <v>1437.0</v>
      </c>
      <c r="G50" s="1">
        <v>776.0</v>
      </c>
      <c r="H50" s="1">
        <v>60009.0</v>
      </c>
      <c r="I50" s="4" t="s">
        <v>155</v>
      </c>
      <c r="J50" s="5">
        <v>7170351.0</v>
      </c>
      <c r="K50" s="6" t="s">
        <v>154</v>
      </c>
      <c r="L50" s="7" t="s">
        <v>156</v>
      </c>
      <c r="M50">
        <f t="shared" si="1"/>
        <v>0.008369046369</v>
      </c>
      <c r="N50" s="1"/>
    </row>
    <row r="51">
      <c r="A51" s="1" t="s">
        <v>157</v>
      </c>
      <c r="B51" s="1">
        <v>437.0</v>
      </c>
      <c r="C51" s="1">
        <v>9563.0</v>
      </c>
      <c r="D51" s="1">
        <v>2521.0</v>
      </c>
      <c r="E51" s="1">
        <v>3357.0</v>
      </c>
      <c r="F51" s="1">
        <v>962.0</v>
      </c>
      <c r="G51" s="1">
        <v>589.0</v>
      </c>
      <c r="H51" s="1">
        <v>17429.0</v>
      </c>
      <c r="I51" s="4" t="s">
        <v>158</v>
      </c>
      <c r="J51" s="5">
        <v>1844128.0</v>
      </c>
      <c r="K51" s="6" t="s">
        <v>157</v>
      </c>
      <c r="L51" s="7" t="s">
        <v>159</v>
      </c>
      <c r="M51">
        <f t="shared" si="1"/>
        <v>0.009451079318</v>
      </c>
      <c r="N51" s="1"/>
    </row>
    <row r="52">
      <c r="A52" s="1" t="s">
        <v>160</v>
      </c>
      <c r="B52" s="1">
        <v>754.0</v>
      </c>
      <c r="C52" s="1">
        <v>27851.0</v>
      </c>
      <c r="D52" s="1">
        <v>6628.0</v>
      </c>
      <c r="E52" s="1">
        <v>6347.0</v>
      </c>
      <c r="F52" s="1">
        <v>1969.0</v>
      </c>
      <c r="G52" s="1">
        <v>1156.0</v>
      </c>
      <c r="H52" s="1">
        <v>44705.0</v>
      </c>
      <c r="I52" s="4" t="s">
        <v>161</v>
      </c>
      <c r="J52" s="5">
        <v>5771337.0</v>
      </c>
      <c r="K52" s="6" t="s">
        <v>160</v>
      </c>
      <c r="L52" s="7" t="s">
        <v>162</v>
      </c>
      <c r="M52">
        <f t="shared" si="1"/>
        <v>0.007746038743</v>
      </c>
    </row>
    <row r="53">
      <c r="A53" s="1" t="s">
        <v>163</v>
      </c>
      <c r="B53" s="1">
        <v>300.0</v>
      </c>
      <c r="C53" s="1">
        <v>109127.0</v>
      </c>
      <c r="D53" s="1">
        <v>1747.0</v>
      </c>
      <c r="E53" s="1">
        <v>2040.0</v>
      </c>
      <c r="F53" s="1">
        <v>454.0</v>
      </c>
      <c r="G53" s="1">
        <v>384.0</v>
      </c>
      <c r="H53" s="1">
        <v>114052.0</v>
      </c>
      <c r="I53" s="4" t="s">
        <v>164</v>
      </c>
      <c r="J53" s="5">
        <v>586107.0</v>
      </c>
      <c r="K53" s="6" t="s">
        <v>163</v>
      </c>
      <c r="L53" s="7" t="s">
        <v>165</v>
      </c>
      <c r="M53">
        <f t="shared" si="1"/>
        <v>0.194592455</v>
      </c>
    </row>
    <row r="54">
      <c r="A54" s="1" t="s">
        <v>166</v>
      </c>
      <c r="B54" s="1">
        <v>6.0</v>
      </c>
      <c r="C54" s="1">
        <v>320.0</v>
      </c>
      <c r="D54" s="1">
        <v>215.0</v>
      </c>
      <c r="E54" s="1">
        <v>16.0</v>
      </c>
      <c r="F54" s="1">
        <v>11.0</v>
      </c>
      <c r="G54" s="1">
        <v>47.0</v>
      </c>
      <c r="H54" s="1">
        <v>615.0</v>
      </c>
      <c r="I54" s="4" t="s">
        <v>167</v>
      </c>
      <c r="J54" s="5">
        <v>3.2141882E8</v>
      </c>
    </row>
    <row r="55">
      <c r="A55" s="1" t="s">
        <v>9</v>
      </c>
      <c r="B55" s="1">
        <v>56215.0</v>
      </c>
      <c r="C55" s="1">
        <v>2246742.0</v>
      </c>
      <c r="D55" s="1">
        <v>512790.0</v>
      </c>
      <c r="E55" s="1">
        <v>571750.0</v>
      </c>
      <c r="F55" s="1">
        <v>137201.0</v>
      </c>
      <c r="G55" s="1">
        <v>131951.0</v>
      </c>
      <c r="H55" s="1">
        <v>3656649.0</v>
      </c>
    </row>
  </sheetData>
  <drawing r:id="rId1"/>
</worksheet>
</file>