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Default Extension="rels" ContentType="application/vnd.openxmlformats-package.relationship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80" yWindow="-2840" windowWidth="28760" windowHeight="184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87" i="1"/>
  <c r="F188"/>
  <c r="F189"/>
  <c r="F190"/>
  <c r="F191"/>
  <c r="F192"/>
  <c r="F193"/>
  <c r="F194"/>
  <c r="F195"/>
  <c r="F196"/>
  <c r="F186"/>
  <c r="E189"/>
  <c r="E190"/>
  <c r="E191"/>
  <c r="E192"/>
  <c r="E193"/>
  <c r="E194"/>
  <c r="E195"/>
  <c r="E196"/>
  <c r="E187"/>
  <c r="E188"/>
  <c r="E186"/>
  <c r="D187"/>
  <c r="D188"/>
  <c r="D189"/>
  <c r="D190"/>
  <c r="D191"/>
  <c r="D192"/>
  <c r="D193"/>
  <c r="D194"/>
  <c r="D195"/>
  <c r="D196"/>
  <c r="D186"/>
  <c r="J161"/>
  <c r="D161"/>
  <c r="J160"/>
  <c r="D160"/>
  <c r="J159"/>
  <c r="D159"/>
  <c r="J158"/>
  <c r="D158"/>
  <c r="J157"/>
  <c r="D157"/>
  <c r="J156"/>
  <c r="D156"/>
  <c r="J155"/>
  <c r="D155"/>
  <c r="J154"/>
  <c r="D154"/>
  <c r="J153"/>
  <c r="D153"/>
  <c r="J152"/>
  <c r="D152"/>
  <c r="J151"/>
  <c r="D151"/>
  <c r="J112"/>
  <c r="J111"/>
  <c r="J110"/>
  <c r="J109"/>
  <c r="J108"/>
  <c r="J107"/>
  <c r="J106"/>
  <c r="J105"/>
  <c r="J104"/>
  <c r="J103"/>
  <c r="J102"/>
  <c r="D112"/>
  <c r="D111"/>
  <c r="D110"/>
  <c r="D109"/>
  <c r="D108"/>
  <c r="D107"/>
  <c r="D106"/>
  <c r="D105"/>
  <c r="D104"/>
  <c r="D103"/>
  <c r="D102"/>
  <c r="J63"/>
  <c r="J62"/>
  <c r="J61"/>
  <c r="J60"/>
  <c r="J59"/>
  <c r="J58"/>
  <c r="J57"/>
  <c r="J56"/>
  <c r="J55"/>
  <c r="J54"/>
  <c r="J53"/>
  <c r="D63"/>
  <c r="D62"/>
  <c r="D61"/>
  <c r="D60"/>
  <c r="D59"/>
  <c r="D58"/>
  <c r="D57"/>
  <c r="D56"/>
  <c r="D55"/>
  <c r="D54"/>
  <c r="D53"/>
  <c r="J4"/>
  <c r="J5"/>
  <c r="J6"/>
  <c r="J7"/>
  <c r="J8"/>
  <c r="D4"/>
  <c r="D5"/>
  <c r="D6"/>
  <c r="D7"/>
  <c r="D8"/>
  <c r="J10"/>
  <c r="J11"/>
  <c r="J12"/>
  <c r="J13"/>
  <c r="J14"/>
  <c r="J15"/>
  <c r="J9"/>
  <c r="D10"/>
  <c r="D11"/>
  <c r="D12"/>
  <c r="D13"/>
  <c r="D14"/>
  <c r="D15"/>
  <c r="D9"/>
</calcChain>
</file>

<file path=xl/sharedStrings.xml><?xml version="1.0" encoding="utf-8"?>
<sst xmlns="http://schemas.openxmlformats.org/spreadsheetml/2006/main" count="63" uniqueCount="22">
  <si>
    <t>async</t>
    <phoneticPr fontId="1" type="noConversion"/>
  </si>
  <si>
    <t>Total Meas</t>
    <phoneticPr fontId="1" type="noConversion"/>
  </si>
  <si>
    <t>total</t>
    <phoneticPr fontId="1" type="noConversion"/>
  </si>
  <si>
    <t>perf</t>
    <phoneticPr fontId="1" type="noConversion"/>
  </si>
  <si>
    <t>sync</t>
    <phoneticPr fontId="1" type="noConversion"/>
  </si>
  <si>
    <t>cpu</t>
    <phoneticPr fontId="1" type="noConversion"/>
  </si>
  <si>
    <t>cpu</t>
    <phoneticPr fontId="1" type="noConversion"/>
  </si>
  <si>
    <t>gpu 8</t>
    <phoneticPr fontId="1" type="noConversion"/>
  </si>
  <si>
    <t>gpu 4</t>
    <phoneticPr fontId="1" type="noConversion"/>
  </si>
  <si>
    <t>gpu 2</t>
    <phoneticPr fontId="1" type="noConversion"/>
  </si>
  <si>
    <t>gpu 1</t>
    <phoneticPr fontId="1" type="noConversion"/>
  </si>
  <si>
    <t>Speedup</t>
    <phoneticPr fontId="1" type="noConversion"/>
  </si>
  <si>
    <t>1gpu</t>
    <phoneticPr fontId="1" type="noConversion"/>
  </si>
  <si>
    <t>2gpu</t>
    <phoneticPr fontId="1" type="noConversion"/>
  </si>
  <si>
    <t>size</t>
    <phoneticPr fontId="1" type="noConversion"/>
  </si>
  <si>
    <t>8gpu</t>
    <phoneticPr fontId="1" type="noConversion"/>
  </si>
  <si>
    <t>4gpu</t>
    <phoneticPr fontId="1" type="noConversion"/>
  </si>
  <si>
    <t>cpu</t>
    <phoneticPr fontId="1" type="noConversion"/>
  </si>
  <si>
    <t>sync</t>
    <phoneticPr fontId="1" type="noConversion"/>
  </si>
  <si>
    <t>cpu</t>
    <phoneticPr fontId="1" type="noConversion"/>
  </si>
  <si>
    <t>cpu</t>
    <phoneticPr fontId="1" type="noConversion"/>
  </si>
  <si>
    <t>8gpus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</si>
</sst>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MOAO Performance in Time (s)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MOAO Async</c:v>
          </c:tx>
          <c:cat>
            <c:numRef>
              <c:f>Sheet1!$G$4:$G$15</c:f>
              <c:numCache>
                <c:formatCode>General</c:formatCode>
                <c:ptCount val="12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  <c:pt idx="7">
                  <c:v>24576.0</c:v>
                </c:pt>
                <c:pt idx="8">
                  <c:v>26624.0</c:v>
                </c:pt>
                <c:pt idx="9">
                  <c:v>28672.0</c:v>
                </c:pt>
                <c:pt idx="10">
                  <c:v>30720.0</c:v>
                </c:pt>
                <c:pt idx="11">
                  <c:v>32768.0</c:v>
                </c:pt>
              </c:numCache>
            </c:numRef>
          </c:cat>
          <c:val>
            <c:numRef>
              <c:f>Sheet1!$B$4:$B$15</c:f>
              <c:numCache>
                <c:formatCode>General</c:formatCode>
                <c:ptCount val="12"/>
                <c:pt idx="0">
                  <c:v>134.141</c:v>
                </c:pt>
                <c:pt idx="1">
                  <c:v>157.511</c:v>
                </c:pt>
                <c:pt idx="2">
                  <c:v>182.037</c:v>
                </c:pt>
                <c:pt idx="3">
                  <c:v>208.397</c:v>
                </c:pt>
                <c:pt idx="4">
                  <c:v>240.396</c:v>
                </c:pt>
                <c:pt idx="5">
                  <c:v>260.92</c:v>
                </c:pt>
                <c:pt idx="6">
                  <c:v>301.283</c:v>
                </c:pt>
                <c:pt idx="7">
                  <c:v>341.227</c:v>
                </c:pt>
                <c:pt idx="8">
                  <c:v>385.309</c:v>
                </c:pt>
                <c:pt idx="9">
                  <c:v>431.566</c:v>
                </c:pt>
                <c:pt idx="10">
                  <c:v>485.549</c:v>
                </c:pt>
                <c:pt idx="11">
                  <c:v>556.51</c:v>
                </c:pt>
              </c:numCache>
            </c:numRef>
          </c:val>
        </c:ser>
        <c:ser>
          <c:idx val="1"/>
          <c:order val="1"/>
          <c:tx>
            <c:v>MOAO Sync</c:v>
          </c:tx>
          <c:cat>
            <c:numRef>
              <c:f>Sheet1!$G$4:$G$15</c:f>
              <c:numCache>
                <c:formatCode>General</c:formatCode>
                <c:ptCount val="12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  <c:pt idx="7">
                  <c:v>24576.0</c:v>
                </c:pt>
                <c:pt idx="8">
                  <c:v>26624.0</c:v>
                </c:pt>
                <c:pt idx="9">
                  <c:v>28672.0</c:v>
                </c:pt>
                <c:pt idx="10">
                  <c:v>30720.0</c:v>
                </c:pt>
                <c:pt idx="11">
                  <c:v>32768.0</c:v>
                </c:pt>
              </c:numCache>
            </c:num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164.33</c:v>
                </c:pt>
                <c:pt idx="1">
                  <c:v>192.164</c:v>
                </c:pt>
                <c:pt idx="2">
                  <c:v>225.581</c:v>
                </c:pt>
                <c:pt idx="3">
                  <c:v>255.747</c:v>
                </c:pt>
                <c:pt idx="4">
                  <c:v>295.854</c:v>
                </c:pt>
                <c:pt idx="5">
                  <c:v>324.951</c:v>
                </c:pt>
                <c:pt idx="6">
                  <c:v>365.887</c:v>
                </c:pt>
                <c:pt idx="7">
                  <c:v>413.522</c:v>
                </c:pt>
                <c:pt idx="8">
                  <c:v>462.209</c:v>
                </c:pt>
                <c:pt idx="9">
                  <c:v>513.941</c:v>
                </c:pt>
                <c:pt idx="10">
                  <c:v>566.4160000000001</c:v>
                </c:pt>
                <c:pt idx="11">
                  <c:v>629.091</c:v>
                </c:pt>
              </c:numCache>
            </c:numRef>
          </c:val>
        </c:ser>
        <c:marker val="1"/>
        <c:axId val="603212072"/>
        <c:axId val="603217928"/>
      </c:lineChart>
      <c:catAx>
        <c:axId val="603212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Measurements</a:t>
                </a:r>
              </a:p>
            </c:rich>
          </c:tx>
          <c:layout/>
        </c:title>
        <c:numFmt formatCode="General" sourceLinked="1"/>
        <c:tickLblPos val="nextTo"/>
        <c:crossAx val="603217928"/>
        <c:crosses val="autoZero"/>
        <c:auto val="1"/>
        <c:lblAlgn val="ctr"/>
        <c:lblOffset val="100"/>
      </c:catAx>
      <c:valAx>
        <c:axId val="6032179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603212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MOAO Performance in Tflop/s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MOAO Async</c:v>
          </c:tx>
          <c:cat>
            <c:numRef>
              <c:f>Sheet1!$G$4:$G$15</c:f>
              <c:numCache>
                <c:formatCode>General</c:formatCode>
                <c:ptCount val="12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  <c:pt idx="7">
                  <c:v>24576.0</c:v>
                </c:pt>
                <c:pt idx="8">
                  <c:v>26624.0</c:v>
                </c:pt>
                <c:pt idx="9">
                  <c:v>28672.0</c:v>
                </c:pt>
                <c:pt idx="10">
                  <c:v>30720.0</c:v>
                </c:pt>
                <c:pt idx="11">
                  <c:v>32768.0</c:v>
                </c:pt>
              </c:numCache>
            </c:numRef>
          </c:cat>
          <c:val>
            <c:numRef>
              <c:f>Sheet1!$D$4:$D$15</c:f>
              <c:numCache>
                <c:formatCode>General</c:formatCode>
                <c:ptCount val="12"/>
                <c:pt idx="0">
                  <c:v>3.223159</c:v>
                </c:pt>
                <c:pt idx="1">
                  <c:v>3.550459</c:v>
                </c:pt>
                <c:pt idx="2">
                  <c:v>3.87685</c:v>
                </c:pt>
                <c:pt idx="3">
                  <c:v>4.184781</c:v>
                </c:pt>
                <c:pt idx="4">
                  <c:v>4.403544</c:v>
                </c:pt>
                <c:pt idx="5">
                  <c:v>4.753076</c:v>
                </c:pt>
                <c:pt idx="6">
                  <c:v>4.863441</c:v>
                </c:pt>
                <c:pt idx="7">
                  <c:v>5.01498</c:v>
                </c:pt>
                <c:pt idx="8">
                  <c:v>5.134452</c:v>
                </c:pt>
                <c:pt idx="9">
                  <c:v>5.252608</c:v>
                </c:pt>
                <c:pt idx="10">
                  <c:v>5.307368</c:v>
                </c:pt>
                <c:pt idx="11">
                  <c:v>5.545933</c:v>
                </c:pt>
              </c:numCache>
            </c:numRef>
          </c:val>
        </c:ser>
        <c:ser>
          <c:idx val="1"/>
          <c:order val="1"/>
          <c:tx>
            <c:v>MOAO Sync</c:v>
          </c:tx>
          <c:cat>
            <c:numRef>
              <c:f>Sheet1!$G$4:$G$15</c:f>
              <c:numCache>
                <c:formatCode>General</c:formatCode>
                <c:ptCount val="12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  <c:pt idx="7">
                  <c:v>24576.0</c:v>
                </c:pt>
                <c:pt idx="8">
                  <c:v>26624.0</c:v>
                </c:pt>
                <c:pt idx="9">
                  <c:v>28672.0</c:v>
                </c:pt>
                <c:pt idx="10">
                  <c:v>30720.0</c:v>
                </c:pt>
                <c:pt idx="11">
                  <c:v>32768.0</c:v>
                </c:pt>
              </c:numCache>
            </c:numRef>
          </c:cat>
          <c:val>
            <c:numRef>
              <c:f>Sheet1!$J$4:$J$15</c:f>
              <c:numCache>
                <c:formatCode>General</c:formatCode>
                <c:ptCount val="12"/>
                <c:pt idx="0">
                  <c:v>2.631024</c:v>
                </c:pt>
                <c:pt idx="1">
                  <c:v>2.910202</c:v>
                </c:pt>
                <c:pt idx="2">
                  <c:v>3.128498</c:v>
                </c:pt>
                <c:pt idx="3">
                  <c:v>3.409995</c:v>
                </c:pt>
                <c:pt idx="4">
                  <c:v>3.578097</c:v>
                </c:pt>
                <c:pt idx="5">
                  <c:v>3.816495</c:v>
                </c:pt>
                <c:pt idx="6">
                  <c:v>4.004719</c:v>
                </c:pt>
                <c:pt idx="7">
                  <c:v>4.13822</c:v>
                </c:pt>
                <c:pt idx="8">
                  <c:v>4.280205</c:v>
                </c:pt>
                <c:pt idx="9">
                  <c:v>4.410706</c:v>
                </c:pt>
                <c:pt idx="10">
                  <c:v>4.549631</c:v>
                </c:pt>
                <c:pt idx="11">
                  <c:v>4.624176999999999</c:v>
                </c:pt>
              </c:numCache>
            </c:numRef>
          </c:val>
        </c:ser>
        <c:marker val="1"/>
        <c:axId val="95273448"/>
        <c:axId val="95270648"/>
      </c:lineChart>
      <c:catAx>
        <c:axId val="95273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Measurements</a:t>
                </a:r>
              </a:p>
            </c:rich>
          </c:tx>
          <c:layout/>
        </c:title>
        <c:numFmt formatCode="General" sourceLinked="1"/>
        <c:tickLblPos val="nextTo"/>
        <c:crossAx val="95270648"/>
        <c:crosses val="autoZero"/>
        <c:auto val="1"/>
        <c:lblAlgn val="ctr"/>
        <c:lblOffset val="100"/>
      </c:catAx>
      <c:valAx>
        <c:axId val="952706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Tflops/s</a:t>
                </a:r>
              </a:p>
            </c:rich>
          </c:tx>
          <c:layout/>
        </c:title>
        <c:numFmt formatCode="General" sourceLinked="1"/>
        <c:tickLblPos val="nextTo"/>
        <c:crossAx val="95273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MOAO Performance in Time (s)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MOAO Async</c:v>
          </c:tx>
          <c:cat>
            <c:numRef>
              <c:f>Sheet1!$G$4:$G$10</c:f>
              <c:numCache>
                <c:formatCode>General</c:formatCode>
                <c:ptCount val="7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</c:numCache>
            </c:numRef>
          </c:cat>
          <c:val>
            <c:numRef>
              <c:f>Sheet1!$E$4:$E$10</c:f>
              <c:numCache>
                <c:formatCode>General</c:formatCode>
                <c:ptCount val="7"/>
                <c:pt idx="0">
                  <c:v>830.24</c:v>
                </c:pt>
                <c:pt idx="1">
                  <c:v>1061.608</c:v>
                </c:pt>
                <c:pt idx="2">
                  <c:v>1347.797</c:v>
                </c:pt>
                <c:pt idx="3">
                  <c:v>1609.299</c:v>
                </c:pt>
                <c:pt idx="4">
                  <c:v>1813.883</c:v>
                </c:pt>
                <c:pt idx="5">
                  <c:v>2201.234</c:v>
                </c:pt>
                <c:pt idx="6">
                  <c:v>2629.231</c:v>
                </c:pt>
              </c:numCache>
            </c:numRef>
          </c:val>
        </c:ser>
        <c:ser>
          <c:idx val="1"/>
          <c:order val="1"/>
          <c:tx>
            <c:v>MOAO Sync</c:v>
          </c:tx>
          <c:cat>
            <c:numRef>
              <c:f>Sheet1!$G$4:$G$10</c:f>
              <c:numCache>
                <c:formatCode>General</c:formatCode>
                <c:ptCount val="7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</c:numCache>
            </c:numRef>
          </c:cat>
          <c:val>
            <c:numRef>
              <c:f>Sheet1!$K$4:$K$10</c:f>
              <c:numCache>
                <c:formatCode>General</c:formatCode>
                <c:ptCount val="7"/>
                <c:pt idx="0">
                  <c:v>861.988</c:v>
                </c:pt>
                <c:pt idx="1">
                  <c:v>1101.431</c:v>
                </c:pt>
                <c:pt idx="2">
                  <c:v>1393.845</c:v>
                </c:pt>
                <c:pt idx="3">
                  <c:v>1665.796</c:v>
                </c:pt>
                <c:pt idx="4">
                  <c:v>1897.142</c:v>
                </c:pt>
                <c:pt idx="5">
                  <c:v>2274.44</c:v>
                </c:pt>
                <c:pt idx="6">
                  <c:v>2697.602</c:v>
                </c:pt>
              </c:numCache>
            </c:numRef>
          </c:val>
        </c:ser>
        <c:marker val="1"/>
        <c:axId val="95219528"/>
        <c:axId val="95357544"/>
      </c:lineChart>
      <c:catAx>
        <c:axId val="95219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Measurements</a:t>
                </a:r>
              </a:p>
            </c:rich>
          </c:tx>
          <c:layout/>
        </c:title>
        <c:numFmt formatCode="General" sourceLinked="1"/>
        <c:tickLblPos val="nextTo"/>
        <c:crossAx val="95357544"/>
        <c:crosses val="autoZero"/>
        <c:auto val="1"/>
        <c:lblAlgn val="ctr"/>
        <c:lblOffset val="100"/>
      </c:catAx>
      <c:valAx>
        <c:axId val="95357544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General" sourceLinked="1"/>
        <c:tickLblPos val="nextTo"/>
        <c:crossAx val="95219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MOAO Performance in Gflop/s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MOAO Async</c:v>
          </c:tx>
          <c:cat>
            <c:numRef>
              <c:f>Sheet1!$G$4:$G$10</c:f>
              <c:numCache>
                <c:formatCode>General</c:formatCode>
                <c:ptCount val="7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</c:numCache>
            </c:numRef>
          </c:cat>
          <c:val>
            <c:numRef>
              <c:f>Sheet1!$F$4:$F$10</c:f>
              <c:numCache>
                <c:formatCode>General</c:formatCode>
                <c:ptCount val="7"/>
                <c:pt idx="0">
                  <c:v>504.384</c:v>
                </c:pt>
                <c:pt idx="1">
                  <c:v>511.824</c:v>
                </c:pt>
                <c:pt idx="2">
                  <c:v>510.121</c:v>
                </c:pt>
                <c:pt idx="3">
                  <c:v>529.153</c:v>
                </c:pt>
                <c:pt idx="4">
                  <c:v>570.979</c:v>
                </c:pt>
                <c:pt idx="5">
                  <c:v>563.399</c:v>
                </c:pt>
                <c:pt idx="6">
                  <c:v>557.301</c:v>
                </c:pt>
              </c:numCache>
            </c:numRef>
          </c:val>
        </c:ser>
        <c:ser>
          <c:idx val="1"/>
          <c:order val="1"/>
          <c:tx>
            <c:v>MOAO Sync</c:v>
          </c:tx>
          <c:cat>
            <c:numRef>
              <c:f>Sheet1!$G$4:$G$10</c:f>
              <c:numCache>
                <c:formatCode>General</c:formatCode>
                <c:ptCount val="7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</c:numCache>
            </c:numRef>
          </c:cat>
          <c:val>
            <c:numRef>
              <c:f>Sheet1!$L$4:$L$10</c:f>
              <c:numCache>
                <c:formatCode>General</c:formatCode>
                <c:ptCount val="7"/>
                <c:pt idx="0">
                  <c:v>485.807</c:v>
                </c:pt>
                <c:pt idx="1">
                  <c:v>493.319</c:v>
                </c:pt>
                <c:pt idx="2">
                  <c:v>493.268</c:v>
                </c:pt>
                <c:pt idx="3">
                  <c:v>511.206</c:v>
                </c:pt>
                <c:pt idx="4">
                  <c:v>545.921</c:v>
                </c:pt>
                <c:pt idx="5">
                  <c:v>545.266</c:v>
                </c:pt>
                <c:pt idx="6">
                  <c:v>543.176</c:v>
                </c:pt>
              </c:numCache>
            </c:numRef>
          </c:val>
        </c:ser>
        <c:marker val="1"/>
        <c:axId val="95384728"/>
        <c:axId val="95398824"/>
      </c:lineChart>
      <c:catAx>
        <c:axId val="953847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Measurements</a:t>
                </a:r>
              </a:p>
            </c:rich>
          </c:tx>
          <c:layout/>
        </c:title>
        <c:numFmt formatCode="General" sourceLinked="1"/>
        <c:tickLblPos val="nextTo"/>
        <c:crossAx val="95398824"/>
        <c:crosses val="autoZero"/>
        <c:auto val="1"/>
        <c:lblAlgn val="ctr"/>
        <c:lblOffset val="100"/>
      </c:catAx>
      <c:valAx>
        <c:axId val="9539882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Gflops/s</a:t>
                </a:r>
              </a:p>
            </c:rich>
          </c:tx>
          <c:layout/>
        </c:title>
        <c:numFmt formatCode="General" sourceLinked="1"/>
        <c:tickLblPos val="nextTo"/>
        <c:crossAx val="95384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MOAO Performance Speedup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"1 GPU + 16 cores"</c:v>
          </c:tx>
          <c:cat>
            <c:numRef>
              <c:f>Sheet1!$A$186:$A$196</c:f>
              <c:numCache>
                <c:formatCode>General</c:formatCode>
                <c:ptCount val="11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  <c:pt idx="7">
                  <c:v>24576.0</c:v>
                </c:pt>
                <c:pt idx="8">
                  <c:v>26624.0</c:v>
                </c:pt>
                <c:pt idx="9">
                  <c:v>28672.0</c:v>
                </c:pt>
                <c:pt idx="10">
                  <c:v>30720.0</c:v>
                </c:pt>
              </c:numCache>
            </c:numRef>
          </c:cat>
          <c:val>
            <c:numRef>
              <c:f>Sheet1!$C$186:$C$196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v>"2 GPUs + 16 cores"</c:v>
          </c:tx>
          <c:cat>
            <c:numRef>
              <c:f>Sheet1!$A$186:$A$196</c:f>
              <c:numCache>
                <c:formatCode>General</c:formatCode>
                <c:ptCount val="11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  <c:pt idx="7">
                  <c:v>24576.0</c:v>
                </c:pt>
                <c:pt idx="8">
                  <c:v>26624.0</c:v>
                </c:pt>
                <c:pt idx="9">
                  <c:v>28672.0</c:v>
                </c:pt>
                <c:pt idx="10">
                  <c:v>30720.0</c:v>
                </c:pt>
              </c:numCache>
            </c:numRef>
          </c:cat>
          <c:val>
            <c:numRef>
              <c:f>Sheet1!$D$186:$D$196</c:f>
              <c:numCache>
                <c:formatCode>General</c:formatCode>
                <c:ptCount val="11"/>
                <c:pt idx="0">
                  <c:v>1.623686564332372</c:v>
                </c:pt>
                <c:pt idx="1">
                  <c:v>1.655956573862409</c:v>
                </c:pt>
                <c:pt idx="2">
                  <c:v>1.659124576641034</c:v>
                </c:pt>
                <c:pt idx="3">
                  <c:v>1.673407253982838</c:v>
                </c:pt>
                <c:pt idx="4">
                  <c:v>1.708908014311833</c:v>
                </c:pt>
                <c:pt idx="5">
                  <c:v>1.712650007632009</c:v>
                </c:pt>
                <c:pt idx="6">
                  <c:v>1.71345245733028</c:v>
                </c:pt>
                <c:pt idx="7">
                  <c:v>1.726618120707249</c:v>
                </c:pt>
                <c:pt idx="8">
                  <c:v>1.727459943523098</c:v>
                </c:pt>
                <c:pt idx="9">
                  <c:v>1.731322450036052</c:v>
                </c:pt>
                <c:pt idx="10">
                  <c:v>1.733176092997607</c:v>
                </c:pt>
              </c:numCache>
            </c:numRef>
          </c:val>
        </c:ser>
        <c:ser>
          <c:idx val="2"/>
          <c:order val="2"/>
          <c:tx>
            <c:v>"4 GPUs + 16 cores"</c:v>
          </c:tx>
          <c:cat>
            <c:numRef>
              <c:f>Sheet1!$A$186:$A$196</c:f>
              <c:numCache>
                <c:formatCode>General</c:formatCode>
                <c:ptCount val="11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  <c:pt idx="7">
                  <c:v>24576.0</c:v>
                </c:pt>
                <c:pt idx="8">
                  <c:v>26624.0</c:v>
                </c:pt>
                <c:pt idx="9">
                  <c:v>28672.0</c:v>
                </c:pt>
                <c:pt idx="10">
                  <c:v>30720.0</c:v>
                </c:pt>
              </c:numCache>
            </c:numRef>
          </c:cat>
          <c:val>
            <c:numRef>
              <c:f>Sheet1!$E$186:$E$196</c:f>
              <c:numCache>
                <c:formatCode>General</c:formatCode>
                <c:ptCount val="11"/>
                <c:pt idx="0">
                  <c:v>2.149335039586672</c:v>
                </c:pt>
                <c:pt idx="1">
                  <c:v>2.248612248612248</c:v>
                </c:pt>
                <c:pt idx="2">
                  <c:v>2.332126595183992</c:v>
                </c:pt>
                <c:pt idx="3">
                  <c:v>2.356983830459276</c:v>
                </c:pt>
                <c:pt idx="4">
                  <c:v>2.457648223133546</c:v>
                </c:pt>
                <c:pt idx="5">
                  <c:v>2.483494623354646</c:v>
                </c:pt>
                <c:pt idx="6">
                  <c:v>2.494745288564022</c:v>
                </c:pt>
                <c:pt idx="7">
                  <c:v>2.546095367924549</c:v>
                </c:pt>
                <c:pt idx="8">
                  <c:v>2.542066445373409</c:v>
                </c:pt>
                <c:pt idx="9">
                  <c:v>2.572197167769081</c:v>
                </c:pt>
                <c:pt idx="10">
                  <c:v>2.596423322658994</c:v>
                </c:pt>
              </c:numCache>
            </c:numRef>
          </c:val>
        </c:ser>
        <c:ser>
          <c:idx val="3"/>
          <c:order val="3"/>
          <c:tx>
            <c:v>"8 GPUs + 16 cores"</c:v>
          </c:tx>
          <c:cat>
            <c:numRef>
              <c:f>Sheet1!$A$186:$A$196</c:f>
              <c:numCache>
                <c:formatCode>General</c:formatCode>
                <c:ptCount val="11"/>
                <c:pt idx="0">
                  <c:v>10480.0</c:v>
                </c:pt>
                <c:pt idx="1">
                  <c:v>12528.0</c:v>
                </c:pt>
                <c:pt idx="2">
                  <c:v>14576.0</c:v>
                </c:pt>
                <c:pt idx="3">
                  <c:v>16624.0</c:v>
                </c:pt>
                <c:pt idx="4">
                  <c:v>18672.0</c:v>
                </c:pt>
                <c:pt idx="5">
                  <c:v>20480.0</c:v>
                </c:pt>
                <c:pt idx="6">
                  <c:v>22528.0</c:v>
                </c:pt>
                <c:pt idx="7">
                  <c:v>24576.0</c:v>
                </c:pt>
                <c:pt idx="8">
                  <c:v>26624.0</c:v>
                </c:pt>
                <c:pt idx="9">
                  <c:v>28672.0</c:v>
                </c:pt>
                <c:pt idx="10">
                  <c:v>30720.0</c:v>
                </c:pt>
              </c:numCache>
            </c:numRef>
          </c:cat>
          <c:val>
            <c:numRef>
              <c:f>Sheet1!$F$186:$F$196</c:f>
              <c:numCache>
                <c:formatCode>General</c:formatCode>
                <c:ptCount val="11"/>
                <c:pt idx="0">
                  <c:v>2.679486510462871</c:v>
                </c:pt>
                <c:pt idx="1">
                  <c:v>2.823802782027922</c:v>
                </c:pt>
                <c:pt idx="2">
                  <c:v>2.965528985865511</c:v>
                </c:pt>
                <c:pt idx="3">
                  <c:v>3.093744151787214</c:v>
                </c:pt>
                <c:pt idx="4">
                  <c:v>3.161013494400905</c:v>
                </c:pt>
                <c:pt idx="5">
                  <c:v>3.39718687720374</c:v>
                </c:pt>
                <c:pt idx="6">
                  <c:v>3.395073734661431</c:v>
                </c:pt>
                <c:pt idx="7">
                  <c:v>3.426443393986994</c:v>
                </c:pt>
                <c:pt idx="8">
                  <c:v>3.44840115336003</c:v>
                </c:pt>
                <c:pt idx="9">
                  <c:v>3.471839764949046</c:v>
                </c:pt>
                <c:pt idx="10">
                  <c:v>3.456610970262528</c:v>
                </c:pt>
              </c:numCache>
            </c:numRef>
          </c:val>
        </c:ser>
        <c:marker val="1"/>
        <c:axId val="613657176"/>
        <c:axId val="613664056"/>
      </c:lineChart>
      <c:catAx>
        <c:axId val="613657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Measurements</a:t>
                </a:r>
              </a:p>
            </c:rich>
          </c:tx>
          <c:layout/>
        </c:title>
        <c:numFmt formatCode="General" sourceLinked="1"/>
        <c:tickLblPos val="nextTo"/>
        <c:crossAx val="613664056"/>
        <c:crosses val="autoZero"/>
        <c:auto val="1"/>
        <c:lblAlgn val="ctr"/>
        <c:lblOffset val="100"/>
      </c:catAx>
      <c:valAx>
        <c:axId val="6136640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613657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15</xdr:row>
      <xdr:rowOff>25400</xdr:rowOff>
    </xdr:from>
    <xdr:to>
      <xdr:col>5</xdr:col>
      <xdr:colOff>203200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749300</xdr:colOff>
      <xdr:row>15</xdr:row>
      <xdr:rowOff>12700</xdr:rowOff>
    </xdr:from>
    <xdr:to>
      <xdr:col>11</xdr:col>
      <xdr:colOff>558800</xdr:colOff>
      <xdr:row>31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431800</xdr:colOff>
      <xdr:row>31</xdr:row>
      <xdr:rowOff>152400</xdr:rowOff>
    </xdr:from>
    <xdr:to>
      <xdr:col>5</xdr:col>
      <xdr:colOff>241300</xdr:colOff>
      <xdr:row>48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698500</xdr:colOff>
      <xdr:row>32</xdr:row>
      <xdr:rowOff>25400</xdr:rowOff>
    </xdr:from>
    <xdr:to>
      <xdr:col>11</xdr:col>
      <xdr:colOff>508000</xdr:colOff>
      <xdr:row>48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164</xdr:row>
      <xdr:rowOff>0</xdr:rowOff>
    </xdr:from>
    <xdr:to>
      <xdr:col>11</xdr:col>
      <xdr:colOff>165100</xdr:colOff>
      <xdr:row>180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17"/>
  <sheetViews>
    <sheetView tabSelected="1" view="pageLayout" topLeftCell="A197" workbookViewId="0">
      <selection activeCell="D225" sqref="D225"/>
    </sheetView>
  </sheetViews>
  <sheetFormatPr baseColWidth="10" defaultRowHeight="13"/>
  <sheetData>
    <row r="1" spans="1:12">
      <c r="A1" t="s">
        <v>7</v>
      </c>
      <c r="E1" t="s">
        <v>5</v>
      </c>
      <c r="G1" t="s">
        <v>7</v>
      </c>
      <c r="K1" t="s">
        <v>6</v>
      </c>
    </row>
    <row r="2" spans="1:12">
      <c r="A2" t="s">
        <v>0</v>
      </c>
      <c r="G2" t="s">
        <v>4</v>
      </c>
    </row>
    <row r="3" spans="1:12">
      <c r="A3" t="s">
        <v>1</v>
      </c>
      <c r="B3" t="s">
        <v>2</v>
      </c>
      <c r="C3" t="s">
        <v>3</v>
      </c>
      <c r="E3" t="s">
        <v>2</v>
      </c>
      <c r="F3" t="s">
        <v>3</v>
      </c>
      <c r="G3" t="s">
        <v>1</v>
      </c>
      <c r="H3" t="s">
        <v>2</v>
      </c>
      <c r="I3" t="s">
        <v>3</v>
      </c>
      <c r="K3" t="s">
        <v>2</v>
      </c>
      <c r="L3" t="s">
        <v>3</v>
      </c>
    </row>
    <row r="4" spans="1:12">
      <c r="A4">
        <v>10480</v>
      </c>
      <c r="B4">
        <v>134.14099999999999</v>
      </c>
      <c r="C4">
        <v>3223.1590000000001</v>
      </c>
      <c r="D4">
        <f t="shared" ref="D4:D8" si="0">C4*0.001</f>
        <v>3.2231590000000003</v>
      </c>
      <c r="E4">
        <v>830.24</v>
      </c>
      <c r="F4">
        <v>504.38400000000001</v>
      </c>
      <c r="G4">
        <v>10480</v>
      </c>
      <c r="H4">
        <v>164.33</v>
      </c>
      <c r="I4">
        <v>2631.0239999999999</v>
      </c>
      <c r="J4">
        <f t="shared" ref="J4:J8" si="1">I4*0.001</f>
        <v>2.631024</v>
      </c>
      <c r="K4">
        <v>861.98800000000006</v>
      </c>
      <c r="L4">
        <v>485.80700000000002</v>
      </c>
    </row>
    <row r="5" spans="1:12">
      <c r="A5">
        <v>12528</v>
      </c>
      <c r="B5">
        <v>157.511</v>
      </c>
      <c r="C5">
        <v>3550.4589999999998</v>
      </c>
      <c r="D5">
        <f t="shared" si="0"/>
        <v>3.550459</v>
      </c>
      <c r="E5">
        <v>1061.6079999999999</v>
      </c>
      <c r="F5">
        <v>511.82400000000001</v>
      </c>
      <c r="G5">
        <v>12528</v>
      </c>
      <c r="H5">
        <v>192.16399999999999</v>
      </c>
      <c r="I5">
        <v>2910.2020000000002</v>
      </c>
      <c r="J5">
        <f t="shared" si="1"/>
        <v>2.9102020000000004</v>
      </c>
      <c r="K5">
        <v>1101.431</v>
      </c>
      <c r="L5">
        <v>493.31900000000002</v>
      </c>
    </row>
    <row r="6" spans="1:12">
      <c r="A6">
        <v>14576</v>
      </c>
      <c r="B6">
        <v>182.03700000000001</v>
      </c>
      <c r="C6">
        <v>3876.85</v>
      </c>
      <c r="D6">
        <f t="shared" si="0"/>
        <v>3.8768500000000001</v>
      </c>
      <c r="E6">
        <v>1347.797</v>
      </c>
      <c r="F6">
        <v>510.12099999999998</v>
      </c>
      <c r="G6">
        <v>14576</v>
      </c>
      <c r="H6">
        <v>225.58099999999999</v>
      </c>
      <c r="I6">
        <v>3128.498</v>
      </c>
      <c r="J6">
        <f t="shared" si="1"/>
        <v>3.128498</v>
      </c>
      <c r="K6">
        <v>1393.845</v>
      </c>
      <c r="L6">
        <v>493.26799999999997</v>
      </c>
    </row>
    <row r="7" spans="1:12">
      <c r="A7">
        <v>16624</v>
      </c>
      <c r="B7">
        <v>208.39699999999999</v>
      </c>
      <c r="C7">
        <v>4184.7809999999999</v>
      </c>
      <c r="D7">
        <f t="shared" si="0"/>
        <v>4.1847810000000001</v>
      </c>
      <c r="E7">
        <v>1609.299</v>
      </c>
      <c r="F7">
        <v>529.15300000000002</v>
      </c>
      <c r="G7">
        <v>16624</v>
      </c>
      <c r="H7">
        <v>255.74700000000001</v>
      </c>
      <c r="I7">
        <v>3409.9949999999999</v>
      </c>
      <c r="J7">
        <f t="shared" si="1"/>
        <v>3.4099949999999999</v>
      </c>
      <c r="K7">
        <v>1665.796</v>
      </c>
      <c r="L7">
        <v>511.20600000000002</v>
      </c>
    </row>
    <row r="8" spans="1:12">
      <c r="A8">
        <v>18672</v>
      </c>
      <c r="B8">
        <v>240.39599999999999</v>
      </c>
      <c r="C8">
        <v>4403.5439999999999</v>
      </c>
      <c r="D8">
        <f t="shared" si="0"/>
        <v>4.4035440000000001</v>
      </c>
      <c r="E8">
        <v>1813.883</v>
      </c>
      <c r="F8">
        <v>570.97900000000004</v>
      </c>
      <c r="G8">
        <v>18672</v>
      </c>
      <c r="H8">
        <v>295.85399999999998</v>
      </c>
      <c r="I8">
        <v>3578.0970000000002</v>
      </c>
      <c r="J8">
        <f t="shared" si="1"/>
        <v>3.5780970000000001</v>
      </c>
      <c r="K8">
        <v>1897.1420000000001</v>
      </c>
      <c r="L8">
        <v>545.92100000000005</v>
      </c>
    </row>
    <row r="9" spans="1:12">
      <c r="A9">
        <v>20480</v>
      </c>
      <c r="B9">
        <v>260.92</v>
      </c>
      <c r="C9">
        <v>4753.076</v>
      </c>
      <c r="D9">
        <f>C9*0.001</f>
        <v>4.7530760000000001</v>
      </c>
      <c r="E9">
        <v>2201.2339999999999</v>
      </c>
      <c r="F9">
        <v>563.399</v>
      </c>
      <c r="G9">
        <v>20480</v>
      </c>
      <c r="H9">
        <v>324.95100000000002</v>
      </c>
      <c r="I9">
        <v>3816.4949999999999</v>
      </c>
      <c r="J9">
        <f>I9*0.001</f>
        <v>3.8164949999999997</v>
      </c>
      <c r="K9">
        <v>2274.44</v>
      </c>
      <c r="L9">
        <v>545.26599999999996</v>
      </c>
    </row>
    <row r="10" spans="1:12">
      <c r="A10">
        <v>22528</v>
      </c>
      <c r="B10">
        <v>301.28300000000002</v>
      </c>
      <c r="C10">
        <v>4863.4409999999998</v>
      </c>
      <c r="D10">
        <f t="shared" ref="D10:D15" si="2">C10*0.001</f>
        <v>4.8634409999999999</v>
      </c>
      <c r="E10">
        <v>2629.2310000000002</v>
      </c>
      <c r="F10">
        <v>557.30100000000004</v>
      </c>
      <c r="G10">
        <v>22528</v>
      </c>
      <c r="H10">
        <v>365.887</v>
      </c>
      <c r="I10">
        <v>4004.7190000000001</v>
      </c>
      <c r="J10">
        <f t="shared" ref="J10:J15" si="3">I10*0.001</f>
        <v>4.0047189999999997</v>
      </c>
      <c r="K10">
        <v>2697.6019999999999</v>
      </c>
      <c r="L10">
        <v>543.17600000000004</v>
      </c>
    </row>
    <row r="11" spans="1:12">
      <c r="A11">
        <v>24576</v>
      </c>
      <c r="B11">
        <v>341.22699999999998</v>
      </c>
      <c r="C11">
        <v>5014.9799999999996</v>
      </c>
      <c r="D11">
        <f t="shared" si="2"/>
        <v>5.0149799999999995</v>
      </c>
      <c r="G11">
        <v>24576</v>
      </c>
      <c r="H11">
        <v>413.52199999999999</v>
      </c>
      <c r="I11">
        <v>4138.22</v>
      </c>
      <c r="J11">
        <f t="shared" si="3"/>
        <v>4.1382200000000005</v>
      </c>
      <c r="K11">
        <v>3210.7860000000001</v>
      </c>
      <c r="L11">
        <v>532.96799999999996</v>
      </c>
    </row>
    <row r="12" spans="1:12">
      <c r="A12">
        <v>26624</v>
      </c>
      <c r="B12">
        <v>385.30900000000003</v>
      </c>
      <c r="C12">
        <v>5134.4520000000002</v>
      </c>
      <c r="D12">
        <f t="shared" si="2"/>
        <v>5.1344520000000005</v>
      </c>
      <c r="G12">
        <v>26624</v>
      </c>
      <c r="H12">
        <v>462.209</v>
      </c>
      <c r="I12">
        <v>4280.2049999999999</v>
      </c>
      <c r="J12">
        <f t="shared" si="3"/>
        <v>4.2802049999999996</v>
      </c>
      <c r="K12">
        <v>4032.9180000000001</v>
      </c>
      <c r="L12">
        <v>490.55099999999999</v>
      </c>
    </row>
    <row r="13" spans="1:12">
      <c r="A13">
        <v>28672</v>
      </c>
      <c r="B13">
        <v>431.56599999999997</v>
      </c>
      <c r="C13">
        <v>5252.6080000000002</v>
      </c>
      <c r="D13">
        <f t="shared" si="2"/>
        <v>5.2526080000000004</v>
      </c>
      <c r="G13">
        <v>28672</v>
      </c>
      <c r="H13">
        <v>513.94100000000003</v>
      </c>
      <c r="I13">
        <v>4410.7060000000001</v>
      </c>
      <c r="J13">
        <f t="shared" si="3"/>
        <v>4.4107060000000002</v>
      </c>
    </row>
    <row r="14" spans="1:12">
      <c r="A14">
        <v>30720</v>
      </c>
      <c r="B14">
        <v>485.54899999999998</v>
      </c>
      <c r="C14">
        <v>5307.3680000000004</v>
      </c>
      <c r="D14">
        <f t="shared" si="2"/>
        <v>5.3073680000000003</v>
      </c>
      <c r="G14">
        <v>30720</v>
      </c>
      <c r="H14">
        <v>566.41600000000005</v>
      </c>
      <c r="I14">
        <v>4549.6310000000003</v>
      </c>
      <c r="J14">
        <f t="shared" si="3"/>
        <v>4.5496310000000006</v>
      </c>
    </row>
    <row r="15" spans="1:12">
      <c r="A15">
        <v>32768</v>
      </c>
      <c r="B15">
        <v>556.51</v>
      </c>
      <c r="C15">
        <v>5545.933</v>
      </c>
      <c r="D15">
        <f t="shared" si="2"/>
        <v>5.5459329999999998</v>
      </c>
      <c r="G15">
        <v>32768</v>
      </c>
      <c r="H15">
        <v>629.09100000000001</v>
      </c>
      <c r="I15">
        <v>4624.1769999999997</v>
      </c>
      <c r="J15">
        <f t="shared" si="3"/>
        <v>4.6241769999999995</v>
      </c>
    </row>
    <row r="50" spans="1:10">
      <c r="A50" t="s">
        <v>8</v>
      </c>
      <c r="G50" t="s">
        <v>8</v>
      </c>
    </row>
    <row r="51" spans="1:10">
      <c r="A51" t="s">
        <v>0</v>
      </c>
      <c r="G51" t="s">
        <v>4</v>
      </c>
    </row>
    <row r="52" spans="1:10">
      <c r="A52" t="s">
        <v>1</v>
      </c>
      <c r="B52" t="s">
        <v>2</v>
      </c>
      <c r="C52" t="s">
        <v>3</v>
      </c>
      <c r="G52" t="s">
        <v>1</v>
      </c>
      <c r="H52" t="s">
        <v>2</v>
      </c>
      <c r="I52" t="s">
        <v>3</v>
      </c>
    </row>
    <row r="53" spans="1:10">
      <c r="A53">
        <v>10480</v>
      </c>
      <c r="B53">
        <v>167.22800000000001</v>
      </c>
      <c r="C53">
        <v>2504.1289999999999</v>
      </c>
      <c r="D53">
        <f t="shared" ref="D53:D57" si="4">C53*0.001</f>
        <v>2.5041289999999998</v>
      </c>
      <c r="G53">
        <v>10480</v>
      </c>
      <c r="H53">
        <v>204.934</v>
      </c>
      <c r="I53">
        <v>2043.385</v>
      </c>
      <c r="J53">
        <f t="shared" ref="J53:J57" si="5">I53*0.001</f>
        <v>2.0433850000000002</v>
      </c>
    </row>
    <row r="54" spans="1:10">
      <c r="A54">
        <v>12528</v>
      </c>
      <c r="B54">
        <v>197.80199999999999</v>
      </c>
      <c r="C54">
        <v>2746.9679999999998</v>
      </c>
      <c r="D54">
        <f t="shared" si="4"/>
        <v>2.7469679999999999</v>
      </c>
      <c r="G54">
        <v>12528</v>
      </c>
      <c r="H54">
        <v>240.68100000000001</v>
      </c>
      <c r="I54">
        <v>2257.5839999999998</v>
      </c>
      <c r="J54">
        <f t="shared" si="5"/>
        <v>2.257584</v>
      </c>
    </row>
    <row r="55" spans="1:10">
      <c r="A55">
        <v>14576</v>
      </c>
      <c r="B55">
        <v>231.47800000000001</v>
      </c>
      <c r="C55">
        <v>2970.22</v>
      </c>
      <c r="D55">
        <f t="shared" si="4"/>
        <v>2.9702199999999999</v>
      </c>
      <c r="G55">
        <v>14576</v>
      </c>
      <c r="H55">
        <v>280.96800000000002</v>
      </c>
      <c r="I55">
        <v>2447.0360000000001</v>
      </c>
      <c r="J55">
        <f t="shared" si="5"/>
        <v>2.4470360000000002</v>
      </c>
    </row>
    <row r="56" spans="1:10">
      <c r="A56">
        <v>16624</v>
      </c>
      <c r="B56">
        <v>273.53899999999999</v>
      </c>
      <c r="C56">
        <v>3113.1390000000001</v>
      </c>
      <c r="D56">
        <f t="shared" si="4"/>
        <v>3.1131390000000003</v>
      </c>
      <c r="G56">
        <v>16624</v>
      </c>
      <c r="H56">
        <v>321.01100000000002</v>
      </c>
      <c r="I56">
        <v>2652.7550000000001</v>
      </c>
      <c r="J56">
        <f t="shared" si="5"/>
        <v>2.652755</v>
      </c>
    </row>
    <row r="57" spans="1:10">
      <c r="A57">
        <v>18672</v>
      </c>
      <c r="B57">
        <v>309.19600000000003</v>
      </c>
      <c r="C57">
        <v>3349.6260000000002</v>
      </c>
      <c r="D57">
        <f t="shared" si="4"/>
        <v>3.3496260000000002</v>
      </c>
      <c r="G57">
        <v>18672</v>
      </c>
      <c r="H57">
        <v>372.68200000000002</v>
      </c>
      <c r="I57">
        <v>2779.0169999999998</v>
      </c>
      <c r="J57">
        <f t="shared" si="5"/>
        <v>2.7790170000000001</v>
      </c>
    </row>
    <row r="58" spans="1:10">
      <c r="A58">
        <v>20480</v>
      </c>
      <c r="B58">
        <v>356.91399999999999</v>
      </c>
      <c r="C58">
        <v>3474.7089999999998</v>
      </c>
      <c r="D58">
        <f>C58*0.001</f>
        <v>3.4747089999999998</v>
      </c>
      <c r="G58">
        <v>20480</v>
      </c>
      <c r="H58">
        <v>423.95600000000002</v>
      </c>
      <c r="I58">
        <v>2925.2429999999999</v>
      </c>
      <c r="J58">
        <f>I58*0.001</f>
        <v>2.925243</v>
      </c>
    </row>
    <row r="59" spans="1:10">
      <c r="A59">
        <v>22528</v>
      </c>
      <c r="B59">
        <v>410.01299999999998</v>
      </c>
      <c r="C59">
        <v>3573.7289999999998</v>
      </c>
      <c r="D59">
        <f t="shared" ref="D59:D63" si="6">C59*0.001</f>
        <v>3.5737289999999997</v>
      </c>
      <c r="G59">
        <v>22528</v>
      </c>
      <c r="H59">
        <v>481.18299999999999</v>
      </c>
      <c r="I59">
        <v>3045.1460000000002</v>
      </c>
      <c r="J59">
        <f t="shared" ref="J59:J63" si="7">I59*0.001</f>
        <v>3.0451460000000004</v>
      </c>
    </row>
    <row r="60" spans="1:10">
      <c r="A60">
        <v>24576</v>
      </c>
      <c r="B60">
        <v>459.21100000000001</v>
      </c>
      <c r="C60">
        <v>3726.4969999999998</v>
      </c>
      <c r="D60">
        <f t="shared" si="6"/>
        <v>3.7264969999999997</v>
      </c>
      <c r="G60">
        <v>24576</v>
      </c>
      <c r="H60">
        <v>543.61900000000003</v>
      </c>
      <c r="I60">
        <v>3147.88</v>
      </c>
      <c r="J60">
        <f t="shared" si="7"/>
        <v>3.1478800000000002</v>
      </c>
    </row>
    <row r="61" spans="1:10">
      <c r="A61">
        <v>26624</v>
      </c>
      <c r="B61">
        <v>522.68499999999995</v>
      </c>
      <c r="C61">
        <v>3784.9789999999998</v>
      </c>
      <c r="D61">
        <f t="shared" si="6"/>
        <v>3.7849789999999999</v>
      </c>
      <c r="G61">
        <v>26624</v>
      </c>
      <c r="H61">
        <v>608.68899999999996</v>
      </c>
      <c r="I61">
        <v>3250.1849999999999</v>
      </c>
      <c r="J61">
        <f t="shared" si="7"/>
        <v>3.2501850000000001</v>
      </c>
    </row>
    <row r="62" spans="1:10">
      <c r="A62">
        <v>28672</v>
      </c>
      <c r="B62">
        <v>582.50900000000001</v>
      </c>
      <c r="C62">
        <v>3891.52</v>
      </c>
      <c r="D62">
        <f t="shared" si="6"/>
        <v>3.8915199999999999</v>
      </c>
      <c r="G62">
        <v>28672</v>
      </c>
      <c r="H62">
        <v>675.596</v>
      </c>
      <c r="I62">
        <v>3355.328</v>
      </c>
      <c r="J62">
        <f t="shared" si="7"/>
        <v>3.3553280000000001</v>
      </c>
    </row>
    <row r="63" spans="1:10">
      <c r="A63">
        <v>30720</v>
      </c>
      <c r="B63">
        <v>646.41</v>
      </c>
      <c r="C63">
        <v>3986.6089999999999</v>
      </c>
      <c r="D63">
        <f t="shared" si="6"/>
        <v>3.9866090000000001</v>
      </c>
      <c r="G63">
        <v>30720</v>
      </c>
      <c r="H63">
        <v>755.34100000000001</v>
      </c>
      <c r="I63">
        <v>3411.6860000000001</v>
      </c>
      <c r="J63">
        <f t="shared" si="7"/>
        <v>3.4116860000000004</v>
      </c>
    </row>
    <row r="99" spans="1:10">
      <c r="A99" t="s">
        <v>9</v>
      </c>
      <c r="G99" t="s">
        <v>9</v>
      </c>
    </row>
    <row r="100" spans="1:10">
      <c r="A100" t="s">
        <v>0</v>
      </c>
      <c r="G100" t="s">
        <v>4</v>
      </c>
    </row>
    <row r="101" spans="1:10">
      <c r="A101" t="s">
        <v>1</v>
      </c>
      <c r="B101" t="s">
        <v>2</v>
      </c>
      <c r="C101" t="s">
        <v>3</v>
      </c>
      <c r="G101" t="s">
        <v>1</v>
      </c>
      <c r="H101" t="s">
        <v>2</v>
      </c>
      <c r="I101" t="s">
        <v>3</v>
      </c>
    </row>
    <row r="102" spans="1:10">
      <c r="A102">
        <v>10480</v>
      </c>
      <c r="B102">
        <v>221.36600000000001</v>
      </c>
      <c r="C102">
        <v>1891.7080000000001</v>
      </c>
      <c r="D102">
        <f t="shared" ref="D102:D106" si="8">C102*0.001</f>
        <v>1.8917080000000002</v>
      </c>
      <c r="G102">
        <v>10480</v>
      </c>
      <c r="H102">
        <v>283.28300000000002</v>
      </c>
      <c r="I102">
        <v>1478.2370000000001</v>
      </c>
      <c r="J102">
        <f t="shared" ref="J102:J106" si="9">I102*0.001</f>
        <v>1.478237</v>
      </c>
    </row>
    <row r="103" spans="1:10">
      <c r="A103">
        <v>12528</v>
      </c>
      <c r="B103">
        <v>268.59399999999999</v>
      </c>
      <c r="C103">
        <v>2022.9690000000001</v>
      </c>
      <c r="D103">
        <f t="shared" si="8"/>
        <v>2.0229690000000002</v>
      </c>
      <c r="G103">
        <v>12528</v>
      </c>
      <c r="H103">
        <v>337.99200000000002</v>
      </c>
      <c r="I103">
        <v>1607.6010000000001</v>
      </c>
      <c r="J103">
        <f t="shared" si="9"/>
        <v>1.6076010000000001</v>
      </c>
    </row>
    <row r="104" spans="1:10">
      <c r="A104">
        <v>14576</v>
      </c>
      <c r="B104">
        <v>325.37400000000002</v>
      </c>
      <c r="C104">
        <v>2113.0729999999999</v>
      </c>
      <c r="D104">
        <f t="shared" si="8"/>
        <v>2.113073</v>
      </c>
      <c r="G104">
        <v>14576</v>
      </c>
      <c r="H104">
        <v>398.57100000000003</v>
      </c>
      <c r="I104">
        <v>1725.01</v>
      </c>
      <c r="J104">
        <f t="shared" si="9"/>
        <v>1.7250099999999999</v>
      </c>
    </row>
    <row r="105" spans="1:10">
      <c r="A105">
        <v>16624</v>
      </c>
      <c r="B105">
        <v>385.27800000000002</v>
      </c>
      <c r="C105">
        <v>2210.2620000000002</v>
      </c>
      <c r="D105">
        <f t="shared" si="8"/>
        <v>2.2102620000000002</v>
      </c>
      <c r="G105">
        <v>16624</v>
      </c>
      <c r="H105">
        <v>461.01900000000001</v>
      </c>
      <c r="I105">
        <v>1847.134</v>
      </c>
      <c r="J105">
        <f t="shared" si="9"/>
        <v>1.8471340000000001</v>
      </c>
    </row>
    <row r="106" spans="1:10">
      <c r="A106">
        <v>18672</v>
      </c>
      <c r="B106">
        <v>444.66699999999997</v>
      </c>
      <c r="C106">
        <v>2329.1390000000001</v>
      </c>
      <c r="D106">
        <f t="shared" si="8"/>
        <v>2.3291390000000001</v>
      </c>
      <c r="G106">
        <v>18672</v>
      </c>
      <c r="H106">
        <v>534.36099999999999</v>
      </c>
      <c r="I106">
        <v>1938.1849999999999</v>
      </c>
      <c r="J106">
        <f t="shared" si="9"/>
        <v>1.938185</v>
      </c>
    </row>
    <row r="107" spans="1:10">
      <c r="A107">
        <v>20480</v>
      </c>
      <c r="B107">
        <v>517.55700000000002</v>
      </c>
      <c r="C107">
        <v>2396.2089999999998</v>
      </c>
      <c r="D107">
        <f>C107*0.001</f>
        <v>2.3962089999999998</v>
      </c>
      <c r="G107">
        <v>20480</v>
      </c>
      <c r="H107">
        <v>611.69899999999996</v>
      </c>
      <c r="I107">
        <v>2027.4259999999999</v>
      </c>
      <c r="J107">
        <f>I107*0.001</f>
        <v>2.0274260000000002</v>
      </c>
    </row>
    <row r="108" spans="1:10">
      <c r="A108">
        <v>22528</v>
      </c>
      <c r="B108">
        <v>596.96900000000005</v>
      </c>
      <c r="C108">
        <v>2454.52</v>
      </c>
      <c r="D108">
        <f t="shared" ref="D108:D112" si="10">C108*0.001</f>
        <v>2.45452</v>
      </c>
      <c r="G108">
        <v>22528</v>
      </c>
      <c r="H108">
        <v>699.66600000000005</v>
      </c>
      <c r="I108">
        <v>2094.248</v>
      </c>
      <c r="J108">
        <f t="shared" ref="J108:J112" si="11">I108*0.001</f>
        <v>2.0942479999999999</v>
      </c>
    </row>
    <row r="109" spans="1:10">
      <c r="A109">
        <v>24576</v>
      </c>
      <c r="B109">
        <v>677.15899999999999</v>
      </c>
      <c r="C109">
        <v>2527.098</v>
      </c>
      <c r="D109">
        <f t="shared" si="10"/>
        <v>2.5270980000000001</v>
      </c>
      <c r="G109">
        <v>24576</v>
      </c>
      <c r="H109">
        <v>792.24099999999999</v>
      </c>
      <c r="I109">
        <v>2160.0070000000001</v>
      </c>
      <c r="J109">
        <f t="shared" si="11"/>
        <v>2.1600070000000002</v>
      </c>
    </row>
    <row r="110" spans="1:10">
      <c r="A110">
        <v>26624</v>
      </c>
      <c r="B110">
        <v>769.16399999999999</v>
      </c>
      <c r="C110">
        <v>2572.0790000000002</v>
      </c>
      <c r="D110">
        <f t="shared" si="10"/>
        <v>2.5720790000000004</v>
      </c>
      <c r="G110">
        <v>26624</v>
      </c>
      <c r="H110">
        <v>888.41</v>
      </c>
      <c r="I110">
        <v>2226.8440000000001</v>
      </c>
      <c r="J110">
        <f t="shared" si="11"/>
        <v>2.2268440000000003</v>
      </c>
    </row>
    <row r="111" spans="1:10">
      <c r="A111">
        <v>28672</v>
      </c>
      <c r="B111">
        <v>865.42399999999998</v>
      </c>
      <c r="C111">
        <v>2619.3449999999998</v>
      </c>
      <c r="D111">
        <f t="shared" si="10"/>
        <v>2.619345</v>
      </c>
      <c r="G111">
        <v>28672</v>
      </c>
      <c r="H111">
        <v>997.447</v>
      </c>
      <c r="I111">
        <v>2272.6469999999999</v>
      </c>
      <c r="J111">
        <f t="shared" si="11"/>
        <v>2.2726470000000001</v>
      </c>
    </row>
    <row r="112" spans="1:10">
      <c r="A112">
        <v>30720</v>
      </c>
      <c r="B112">
        <v>968.36900000000003</v>
      </c>
      <c r="C112">
        <v>2661.16</v>
      </c>
      <c r="D112">
        <f t="shared" si="10"/>
        <v>2.6611599999999997</v>
      </c>
      <c r="G112">
        <v>30720</v>
      </c>
      <c r="H112">
        <v>1109.5730000000001</v>
      </c>
      <c r="I112">
        <v>2322.5010000000002</v>
      </c>
      <c r="J112">
        <f t="shared" si="11"/>
        <v>2.3225010000000004</v>
      </c>
    </row>
    <row r="148" spans="1:10">
      <c r="A148" t="s">
        <v>10</v>
      </c>
      <c r="G148" t="s">
        <v>10</v>
      </c>
    </row>
    <row r="149" spans="1:10">
      <c r="A149" t="s">
        <v>0</v>
      </c>
      <c r="G149" t="s">
        <v>4</v>
      </c>
    </row>
    <row r="150" spans="1:10">
      <c r="A150" t="s">
        <v>1</v>
      </c>
      <c r="B150" t="s">
        <v>2</v>
      </c>
      <c r="C150" t="s">
        <v>3</v>
      </c>
      <c r="G150" t="s">
        <v>1</v>
      </c>
      <c r="H150" t="s">
        <v>2</v>
      </c>
      <c r="I150" t="s">
        <v>3</v>
      </c>
    </row>
    <row r="151" spans="1:10">
      <c r="A151">
        <v>10480</v>
      </c>
      <c r="B151">
        <v>359.42899999999997</v>
      </c>
      <c r="C151">
        <v>1165.068</v>
      </c>
      <c r="D151">
        <f t="shared" ref="D151:D155" si="12">C151*0.001</f>
        <v>1.165068</v>
      </c>
      <c r="G151">
        <v>10480</v>
      </c>
      <c r="H151">
        <v>460.125</v>
      </c>
      <c r="I151">
        <v>910.101</v>
      </c>
      <c r="J151">
        <f t="shared" ref="J151:J155" si="13">I151*0.001</f>
        <v>0.91010100000000005</v>
      </c>
    </row>
    <row r="152" spans="1:10">
      <c r="A152">
        <v>12528</v>
      </c>
      <c r="B152">
        <v>444.78</v>
      </c>
      <c r="C152">
        <v>1221.6300000000001</v>
      </c>
      <c r="D152">
        <f t="shared" si="12"/>
        <v>1.2216300000000002</v>
      </c>
      <c r="G152">
        <v>12528</v>
      </c>
      <c r="H152">
        <v>555.26400000000001</v>
      </c>
      <c r="I152">
        <v>978.55600000000004</v>
      </c>
      <c r="J152">
        <f t="shared" si="13"/>
        <v>0.97855600000000009</v>
      </c>
    </row>
    <row r="153" spans="1:10">
      <c r="A153">
        <v>14576</v>
      </c>
      <c r="B153">
        <v>539.83600000000001</v>
      </c>
      <c r="C153">
        <v>1273.6079999999999</v>
      </c>
      <c r="D153">
        <f t="shared" si="12"/>
        <v>1.2736080000000001</v>
      </c>
      <c r="G153">
        <v>14576</v>
      </c>
      <c r="H153">
        <v>661.375</v>
      </c>
      <c r="I153">
        <v>1039.5609999999999</v>
      </c>
      <c r="J153">
        <f t="shared" si="13"/>
        <v>1.039561</v>
      </c>
    </row>
    <row r="154" spans="1:10">
      <c r="A154">
        <v>16624</v>
      </c>
      <c r="B154">
        <v>644.72699999999998</v>
      </c>
      <c r="C154">
        <v>1320.8140000000001</v>
      </c>
      <c r="D154">
        <f t="shared" si="12"/>
        <v>1.3208140000000002</v>
      </c>
      <c r="G154">
        <v>16624</v>
      </c>
      <c r="H154">
        <v>772.65</v>
      </c>
      <c r="I154">
        <v>1102.135</v>
      </c>
      <c r="J154">
        <f t="shared" si="13"/>
        <v>1.1021350000000001</v>
      </c>
    </row>
    <row r="155" spans="1:10">
      <c r="A155">
        <v>18672</v>
      </c>
      <c r="B155">
        <v>759.89499999999998</v>
      </c>
      <c r="C155">
        <v>1362.9390000000001</v>
      </c>
      <c r="D155">
        <f t="shared" si="12"/>
        <v>1.3629390000000001</v>
      </c>
      <c r="G155">
        <v>18672</v>
      </c>
      <c r="H155">
        <v>901.84799999999996</v>
      </c>
      <c r="I155">
        <v>1148.4090000000001</v>
      </c>
      <c r="J155">
        <f t="shared" si="13"/>
        <v>1.1484090000000002</v>
      </c>
    </row>
    <row r="156" spans="1:10">
      <c r="A156">
        <v>20480</v>
      </c>
      <c r="B156">
        <v>886.39400000000001</v>
      </c>
      <c r="C156">
        <v>1399.1220000000001</v>
      </c>
      <c r="D156">
        <f>C156*0.001</f>
        <v>1.3991220000000002</v>
      </c>
      <c r="G156">
        <v>20480</v>
      </c>
      <c r="H156">
        <v>1035.777</v>
      </c>
      <c r="I156">
        <v>1197.337</v>
      </c>
      <c r="J156">
        <f>I156*0.001</f>
        <v>1.1973370000000001</v>
      </c>
    </row>
    <row r="157" spans="1:10">
      <c r="A157">
        <v>22528</v>
      </c>
      <c r="B157">
        <v>1022.878</v>
      </c>
      <c r="C157">
        <v>1432.501</v>
      </c>
      <c r="D157">
        <f t="shared" ref="D157:D161" si="14">C157*0.001</f>
        <v>1.432501</v>
      </c>
      <c r="G157">
        <v>22528</v>
      </c>
      <c r="H157">
        <v>1186.6179999999999</v>
      </c>
      <c r="I157">
        <v>1234.8320000000001</v>
      </c>
      <c r="J157">
        <f t="shared" ref="J157:J161" si="15">I157*0.001</f>
        <v>1.2348320000000002</v>
      </c>
    </row>
    <row r="158" spans="1:10">
      <c r="A158">
        <v>24576</v>
      </c>
      <c r="B158">
        <v>1169.1949999999999</v>
      </c>
      <c r="C158">
        <v>1463.6120000000001</v>
      </c>
      <c r="D158">
        <f t="shared" si="14"/>
        <v>1.4636120000000001</v>
      </c>
      <c r="G158">
        <v>24576</v>
      </c>
      <c r="H158">
        <v>1346.191</v>
      </c>
      <c r="I158">
        <v>1271.1769999999999</v>
      </c>
      <c r="J158">
        <f t="shared" si="15"/>
        <v>1.271177</v>
      </c>
    </row>
    <row r="159" spans="1:10">
      <c r="A159">
        <v>26624</v>
      </c>
      <c r="B159">
        <v>1328.7</v>
      </c>
      <c r="C159">
        <v>1488.9380000000001</v>
      </c>
      <c r="D159">
        <f t="shared" si="14"/>
        <v>1.4889380000000001</v>
      </c>
      <c r="G159">
        <v>26624</v>
      </c>
      <c r="H159">
        <v>1519.692</v>
      </c>
      <c r="I159">
        <v>1301.8109999999999</v>
      </c>
      <c r="J159">
        <f t="shared" si="15"/>
        <v>1.3018110000000001</v>
      </c>
    </row>
    <row r="160" spans="1:10">
      <c r="A160">
        <v>28672</v>
      </c>
      <c r="B160">
        <v>1498.328</v>
      </c>
      <c r="C160">
        <v>1512.9159999999999</v>
      </c>
      <c r="D160">
        <f t="shared" si="14"/>
        <v>1.5129159999999999</v>
      </c>
      <c r="G160">
        <v>28672</v>
      </c>
      <c r="H160">
        <v>1702.403</v>
      </c>
      <c r="I160">
        <v>1331.556</v>
      </c>
      <c r="J160">
        <f t="shared" si="15"/>
        <v>1.331556</v>
      </c>
    </row>
    <row r="161" spans="1:10">
      <c r="A161">
        <v>30720</v>
      </c>
      <c r="B161">
        <v>1678.354</v>
      </c>
      <c r="C161">
        <v>1535.424</v>
      </c>
      <c r="D161">
        <f t="shared" si="14"/>
        <v>1.5354239999999999</v>
      </c>
      <c r="G161">
        <v>30720</v>
      </c>
      <c r="H161">
        <v>1904.981</v>
      </c>
      <c r="I161">
        <v>1352.7619999999999</v>
      </c>
      <c r="J161">
        <f t="shared" si="15"/>
        <v>1.352762</v>
      </c>
    </row>
    <row r="184" spans="1:6">
      <c r="A184" t="s">
        <v>11</v>
      </c>
    </row>
    <row r="185" spans="1:6">
      <c r="A185" t="s">
        <v>14</v>
      </c>
      <c r="B185" t="s">
        <v>19</v>
      </c>
      <c r="C185" t="s">
        <v>12</v>
      </c>
      <c r="D185" t="s">
        <v>13</v>
      </c>
      <c r="E185" t="s">
        <v>16</v>
      </c>
      <c r="F185" t="s">
        <v>15</v>
      </c>
    </row>
    <row r="186" spans="1:6">
      <c r="A186">
        <v>10480</v>
      </c>
      <c r="B186">
        <v>1</v>
      </c>
      <c r="C186">
        <v>1</v>
      </c>
      <c r="D186">
        <f>B151/B102</f>
        <v>1.6236865643323724</v>
      </c>
      <c r="E186">
        <f>B151/B53</f>
        <v>2.1493350395866719</v>
      </c>
      <c r="F186">
        <f>B151/B4</f>
        <v>2.6794865104628713</v>
      </c>
    </row>
    <row r="187" spans="1:6">
      <c r="A187">
        <v>12528</v>
      </c>
      <c r="B187">
        <v>1</v>
      </c>
      <c r="C187">
        <v>1</v>
      </c>
      <c r="D187">
        <f>B152/B103</f>
        <v>1.6559565738624094</v>
      </c>
      <c r="E187">
        <f>B152/B54</f>
        <v>2.2486122486122486</v>
      </c>
      <c r="F187">
        <f>B152/B5</f>
        <v>2.8238027820279217</v>
      </c>
    </row>
    <row r="188" spans="1:6">
      <c r="A188">
        <v>14576</v>
      </c>
      <c r="B188">
        <v>1</v>
      </c>
      <c r="C188">
        <v>1</v>
      </c>
      <c r="D188">
        <f>B153/B104</f>
        <v>1.6591245766410345</v>
      </c>
      <c r="E188">
        <f>B153/B55</f>
        <v>2.3321265951839916</v>
      </c>
      <c r="F188">
        <f>B153/B6</f>
        <v>2.9655289858655109</v>
      </c>
    </row>
    <row r="189" spans="1:6">
      <c r="A189">
        <v>16624</v>
      </c>
      <c r="B189">
        <v>1</v>
      </c>
      <c r="C189">
        <v>1</v>
      </c>
      <c r="D189">
        <f>B154/B105</f>
        <v>1.6734072539828382</v>
      </c>
      <c r="E189">
        <f>B154/B56</f>
        <v>2.3569838304592765</v>
      </c>
      <c r="F189">
        <f>B154/B7</f>
        <v>3.093744151787214</v>
      </c>
    </row>
    <row r="190" spans="1:6">
      <c r="A190">
        <v>18672</v>
      </c>
      <c r="B190">
        <v>1</v>
      </c>
      <c r="C190">
        <v>1</v>
      </c>
      <c r="D190">
        <f>B155/B106</f>
        <v>1.7089080143118334</v>
      </c>
      <c r="E190">
        <f>B155/B57</f>
        <v>2.4576482231335461</v>
      </c>
      <c r="F190">
        <f>B155/B8</f>
        <v>3.1610134944009052</v>
      </c>
    </row>
    <row r="191" spans="1:6">
      <c r="A191">
        <v>20480</v>
      </c>
      <c r="B191">
        <v>1</v>
      </c>
      <c r="C191">
        <v>1</v>
      </c>
      <c r="D191">
        <f>B156/B107</f>
        <v>1.7126500076320095</v>
      </c>
      <c r="E191">
        <f>B156/B58</f>
        <v>2.4834946233546455</v>
      </c>
      <c r="F191">
        <f>B156/B9</f>
        <v>3.3971868772037404</v>
      </c>
    </row>
    <row r="192" spans="1:6">
      <c r="A192">
        <v>22528</v>
      </c>
      <c r="B192">
        <v>1</v>
      </c>
      <c r="C192">
        <v>1</v>
      </c>
      <c r="D192">
        <f>B157/B108</f>
        <v>1.7134524573302801</v>
      </c>
      <c r="E192">
        <f>B157/B59</f>
        <v>2.4947452885640216</v>
      </c>
      <c r="F192">
        <f>B157/B10</f>
        <v>3.3950737346614313</v>
      </c>
    </row>
    <row r="193" spans="1:6">
      <c r="A193">
        <v>24576</v>
      </c>
      <c r="B193">
        <v>1</v>
      </c>
      <c r="C193">
        <v>1</v>
      </c>
      <c r="D193">
        <f>B158/B109</f>
        <v>1.7266181207072488</v>
      </c>
      <c r="E193">
        <f>B158/B60</f>
        <v>2.5460953679245488</v>
      </c>
      <c r="F193">
        <f>B158/B11</f>
        <v>3.426443393986994</v>
      </c>
    </row>
    <row r="194" spans="1:6">
      <c r="A194">
        <v>26624</v>
      </c>
      <c r="B194">
        <v>1</v>
      </c>
      <c r="C194">
        <v>1</v>
      </c>
      <c r="D194">
        <f>B159/B110</f>
        <v>1.727459943523098</v>
      </c>
      <c r="E194">
        <f>B159/B61</f>
        <v>2.542066445373409</v>
      </c>
      <c r="F194">
        <f>B159/B12</f>
        <v>3.4484011533600305</v>
      </c>
    </row>
    <row r="195" spans="1:6">
      <c r="A195">
        <v>28672</v>
      </c>
      <c r="B195">
        <v>1</v>
      </c>
      <c r="C195">
        <v>1</v>
      </c>
      <c r="D195">
        <f>B160/B111</f>
        <v>1.7313224500360518</v>
      </c>
      <c r="E195">
        <f>B160/B62</f>
        <v>2.5721971677690814</v>
      </c>
      <c r="F195">
        <f>B160/B13</f>
        <v>3.471839764949046</v>
      </c>
    </row>
    <row r="196" spans="1:6">
      <c r="A196">
        <v>30720</v>
      </c>
      <c r="B196">
        <v>1</v>
      </c>
      <c r="C196">
        <v>1</v>
      </c>
      <c r="D196">
        <f>B161/B112</f>
        <v>1.7331760929976072</v>
      </c>
      <c r="E196">
        <f>B161/B63</f>
        <v>2.5964233226589939</v>
      </c>
      <c r="F196">
        <f>B161/B14</f>
        <v>3.4566109702625276</v>
      </c>
    </row>
    <row r="198" spans="1:6">
      <c r="A198" t="s">
        <v>17</v>
      </c>
    </row>
    <row r="199" spans="1:6">
      <c r="A199" t="s">
        <v>0</v>
      </c>
      <c r="D199" t="s">
        <v>18</v>
      </c>
    </row>
    <row r="200" spans="1:6">
      <c r="A200" t="s">
        <v>1</v>
      </c>
      <c r="B200" t="s">
        <v>2</v>
      </c>
      <c r="C200" t="s">
        <v>3</v>
      </c>
      <c r="D200" t="s">
        <v>2</v>
      </c>
      <c r="E200" t="s">
        <v>3</v>
      </c>
    </row>
    <row r="201" spans="1:6">
      <c r="A201">
        <v>10480</v>
      </c>
      <c r="B201">
        <v>830.24</v>
      </c>
      <c r="C201">
        <v>504.38400000000001</v>
      </c>
      <c r="D201">
        <v>861.98800000000006</v>
      </c>
      <c r="E201">
        <v>485.80700000000002</v>
      </c>
    </row>
    <row r="202" spans="1:6">
      <c r="A202">
        <v>12528</v>
      </c>
      <c r="B202">
        <v>1061.6079999999999</v>
      </c>
      <c r="C202">
        <v>511.82400000000001</v>
      </c>
      <c r="D202">
        <v>1101.431</v>
      </c>
      <c r="E202">
        <v>493.31900000000002</v>
      </c>
    </row>
    <row r="203" spans="1:6">
      <c r="A203">
        <v>14576</v>
      </c>
      <c r="B203">
        <v>1347.797</v>
      </c>
      <c r="C203">
        <v>510.12099999999998</v>
      </c>
      <c r="D203">
        <v>1393.845</v>
      </c>
      <c r="E203">
        <v>493.26799999999997</v>
      </c>
    </row>
    <row r="204" spans="1:6">
      <c r="A204">
        <v>16624</v>
      </c>
      <c r="B204">
        <v>1609.299</v>
      </c>
      <c r="C204">
        <v>529.15300000000002</v>
      </c>
      <c r="D204">
        <v>1665.796</v>
      </c>
      <c r="E204">
        <v>511.20600000000002</v>
      </c>
    </row>
    <row r="205" spans="1:6">
      <c r="A205">
        <v>18672</v>
      </c>
      <c r="B205">
        <v>1813.883</v>
      </c>
      <c r="C205">
        <v>570.97900000000004</v>
      </c>
      <c r="D205">
        <v>1897.1420000000001</v>
      </c>
      <c r="E205">
        <v>545.92100000000005</v>
      </c>
    </row>
    <row r="206" spans="1:6">
      <c r="A206">
        <v>20480</v>
      </c>
      <c r="B206">
        <v>2201.2339999999999</v>
      </c>
      <c r="C206">
        <v>563.399</v>
      </c>
      <c r="D206">
        <v>2274.44</v>
      </c>
      <c r="E206">
        <v>545.26599999999996</v>
      </c>
    </row>
    <row r="207" spans="1:6">
      <c r="A207">
        <v>22528</v>
      </c>
      <c r="B207">
        <v>2629.2310000000002</v>
      </c>
      <c r="C207">
        <v>557.30100000000004</v>
      </c>
      <c r="D207">
        <v>2697.6019999999999</v>
      </c>
      <c r="E207">
        <v>543.17600000000004</v>
      </c>
    </row>
    <row r="210" spans="1:3">
      <c r="B210" t="s">
        <v>20</v>
      </c>
      <c r="C210" t="s">
        <v>21</v>
      </c>
    </row>
    <row r="211" spans="1:3">
      <c r="A211">
        <v>10480</v>
      </c>
      <c r="B211">
        <v>830.24</v>
      </c>
      <c r="C211">
        <v>134.14099999999999</v>
      </c>
    </row>
    <row r="212" spans="1:3">
      <c r="A212">
        <v>12528</v>
      </c>
      <c r="B212">
        <v>1061.6079999999999</v>
      </c>
      <c r="C212">
        <v>157.511</v>
      </c>
    </row>
    <row r="213" spans="1:3">
      <c r="A213">
        <v>14576</v>
      </c>
      <c r="B213">
        <v>1347.797</v>
      </c>
      <c r="C213">
        <v>182.03700000000001</v>
      </c>
    </row>
    <row r="214" spans="1:3">
      <c r="A214">
        <v>16624</v>
      </c>
      <c r="B214">
        <v>1609.299</v>
      </c>
      <c r="C214">
        <v>208.39699999999999</v>
      </c>
    </row>
    <row r="215" spans="1:3">
      <c r="A215">
        <v>18672</v>
      </c>
      <c r="B215">
        <v>1813.883</v>
      </c>
      <c r="C215">
        <v>240.39599999999999</v>
      </c>
    </row>
    <row r="216" spans="1:3">
      <c r="A216">
        <v>20480</v>
      </c>
      <c r="B216">
        <v>2201.2339999999999</v>
      </c>
      <c r="C216">
        <v>260.92</v>
      </c>
    </row>
    <row r="217" spans="1:3">
      <c r="A217">
        <v>22528</v>
      </c>
      <c r="B217">
        <v>2629.2310000000002</v>
      </c>
      <c r="C217">
        <v>301.28300000000002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HATEM LTAIEF</dc:creator>
  <cp:lastModifiedBy>HATEM LTAIEF</cp:lastModifiedBy>
  <dcterms:created xsi:type="dcterms:W3CDTF">2015-03-12T21:18:10Z</dcterms:created>
  <dcterms:modified xsi:type="dcterms:W3CDTF">2015-03-23T21:24:30Z</dcterms:modified>
</cp:coreProperties>
</file>