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filterPrivacy="1"/>
  <xr:revisionPtr revIDLastSave="0" documentId="13_ncr:1_{CDA1C7CA-7778-E84E-9936-C599C0C6FA88}" xr6:coauthVersionLast="40" xr6:coauthVersionMax="40" xr10:uidLastSave="{00000000-0000-0000-0000-000000000000}"/>
  <bookViews>
    <workbookView xWindow="10580" yWindow="2600" windowWidth="22880" windowHeight="15680" activeTab="1" xr2:uid="{00000000-000D-0000-FFFF-FFFF00000000}"/>
  </bookViews>
  <sheets>
    <sheet name="Sheet1" sheetId="1" r:id="rId1"/>
    <sheet name="Sheet2" sheetId="2" r:id="rId2"/>
  </sheets>
  <definedNames>
    <definedName name="_xlchart.v5.0" hidden="1">Sheet1!$A$1:$O$1</definedName>
    <definedName name="_xlchart.v5.1" hidden="1">Sheet1!$A$2:$O$2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8" i="2" l="1"/>
  <c r="P17" i="2"/>
  <c r="P16" i="2"/>
  <c r="P15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12" i="2"/>
  <c r="P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P3" i="1"/>
  <c r="P2" i="1"/>
  <c r="A9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</calcChain>
</file>

<file path=xl/sharedStrings.xml><?xml version="1.0" encoding="utf-8"?>
<sst xmlns="http://schemas.openxmlformats.org/spreadsheetml/2006/main" count="32" uniqueCount="17">
  <si>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</si>
  <si>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</si>
  <si>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</si>
  <si>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</si>
  <si>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</si>
  <si>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</si>
  <si>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</si>
  <si>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</si>
  <si>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</si>
  <si>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</si>
  <si>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</si>
  <si>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</si>
  <si>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</si>
  <si>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</si>
  <si>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</si>
  <si>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[-0.291941510477308,-0.431648922654473;-0.548496171199791,-0.167158161224036;1.14564926081247,1.19549824166557;1.27834994739306,1.28436713750620;-1.40662727775430,-0.899268588863485;-0.0663503432902973,-0.285650022344872;-0.265401373161189,0.0232751870058784;0.619269870709442,0.869645623583276;0.897941312528690,0.740574132005223;1.10141569861894,1.13202045892227;-1.01294857423187,-1.41343862908425;0.769663982167449,0.270838539704767;0.659080076683620,0.670748570987588;-1.51721118323813,-1.14894786765382;-1.36239371556077,-1.84085569955584]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</si>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</sst>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Sheet1!$A$2:$O$2</c:f>
              <c:numCache>
                <c:formatCode>General</c:formatCode>
                <c:ptCount val="15"/>
                <c:pt idx="0">
                  <c:v>-6.6000000000000003E-2</c:v>
                </c:pt>
                <c:pt idx="1">
                  <c:v>-0.124</c:v>
                </c:pt>
                <c:pt idx="2">
                  <c:v>0.25900000000000001</c:v>
                </c:pt>
                <c:pt idx="3">
                  <c:v>0.28899999999999998</c:v>
                </c:pt>
                <c:pt idx="4">
                  <c:v>-0.318</c:v>
                </c:pt>
                <c:pt idx="5">
                  <c:v>-1.4999999999999999E-2</c:v>
                </c:pt>
                <c:pt idx="6">
                  <c:v>-0.06</c:v>
                </c:pt>
                <c:pt idx="7">
                  <c:v>0.14000000000000001</c:v>
                </c:pt>
                <c:pt idx="8">
                  <c:v>0.20300000000000001</c:v>
                </c:pt>
                <c:pt idx="9">
                  <c:v>0.249</c:v>
                </c:pt>
                <c:pt idx="10">
                  <c:v>-0.22900000000000001</c:v>
                </c:pt>
                <c:pt idx="11">
                  <c:v>0.17399999999999999</c:v>
                </c:pt>
                <c:pt idx="12">
                  <c:v>0.14899999999999999</c:v>
                </c:pt>
                <c:pt idx="13">
                  <c:v>-0.34300000000000003</c:v>
                </c:pt>
                <c:pt idx="14">
                  <c:v>-0.308</c:v>
                </c:pt>
              </c:numCache>
            </c:numRef>
          </c:xVal>
          <c:yVal>
            <c:numRef>
              <c:f>Sheet1!$A$3:$O$3</c:f>
              <c:numCache>
                <c:formatCode>General</c:formatCode>
                <c:ptCount val="15"/>
                <c:pt idx="0">
                  <c:v>-0.20399999999999999</c:v>
                </c:pt>
                <c:pt idx="1">
                  <c:v>-7.9000000000000001E-2</c:v>
                </c:pt>
                <c:pt idx="2">
                  <c:v>0.56499999999999995</c:v>
                </c:pt>
                <c:pt idx="3">
                  <c:v>0.60699999999999998</c:v>
                </c:pt>
                <c:pt idx="4">
                  <c:v>-0.42499999999999999</c:v>
                </c:pt>
                <c:pt idx="5">
                  <c:v>-0.13500000000000001</c:v>
                </c:pt>
                <c:pt idx="6">
                  <c:v>1.0999999999999999E-2</c:v>
                </c:pt>
                <c:pt idx="7">
                  <c:v>0.41099999999999998</c:v>
                </c:pt>
                <c:pt idx="8">
                  <c:v>0.35</c:v>
                </c:pt>
                <c:pt idx="9">
                  <c:v>0.53500000000000003</c:v>
                </c:pt>
                <c:pt idx="10">
                  <c:v>-0.66800000000000004</c:v>
                </c:pt>
                <c:pt idx="11">
                  <c:v>0.128</c:v>
                </c:pt>
                <c:pt idx="12">
                  <c:v>0.317</c:v>
                </c:pt>
                <c:pt idx="13">
                  <c:v>-0.54300000000000004</c:v>
                </c:pt>
                <c:pt idx="14">
                  <c:v>-0.87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D-AA4D-AA72-2E711762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87872"/>
        <c:axId val="1816837424"/>
      </c:scatterChart>
      <c:valAx>
        <c:axId val="18834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37424"/>
        <c:crosses val="autoZero"/>
        <c:crossBetween val="midCat"/>
      </c:valAx>
      <c:valAx>
        <c:axId val="18168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Sheet1!$A$40:$A$54</c:f>
              <c:numCache>
                <c:formatCode>General</c:formatCode>
                <c:ptCount val="15"/>
                <c:pt idx="0">
                  <c:v>-0.29194151047730799</c:v>
                </c:pt>
                <c:pt idx="1">
                  <c:v>-0.54849617119979099</c:v>
                </c:pt>
                <c:pt idx="2">
                  <c:v>1.14564926081247</c:v>
                </c:pt>
                <c:pt idx="3">
                  <c:v>1.27834994739306</c:v>
                </c:pt>
                <c:pt idx="4">
                  <c:v>-1.4066272777543001</c:v>
                </c:pt>
                <c:pt idx="5">
                  <c:v>-6.6350343290297306E-2</c:v>
                </c:pt>
                <c:pt idx="6">
                  <c:v>-0.265401373161189</c:v>
                </c:pt>
                <c:pt idx="7">
                  <c:v>0.61926987070944195</c:v>
                </c:pt>
                <c:pt idx="8">
                  <c:v>0.89794131252869003</c:v>
                </c:pt>
                <c:pt idx="9">
                  <c:v>1.1014156986189401</c:v>
                </c:pt>
                <c:pt idx="10">
                  <c:v>-1.01294857423187</c:v>
                </c:pt>
                <c:pt idx="11">
                  <c:v>0.76966398216744902</c:v>
                </c:pt>
                <c:pt idx="12">
                  <c:v>0.65908007668362001</c:v>
                </c:pt>
                <c:pt idx="13">
                  <c:v>-1.5172111832381301</c:v>
                </c:pt>
                <c:pt idx="14">
                  <c:v>-1.3623937155607699</c:v>
                </c:pt>
              </c:numCache>
            </c:numRef>
          </c:xVal>
          <c:yVal>
            <c:numRef>
              <c:f>Sheet1!$B$40:$B$54</c:f>
              <c:numCache>
                <c:formatCode>General</c:formatCode>
                <c:ptCount val="15"/>
                <c:pt idx="0">
                  <c:v>-0.43164892265447302</c:v>
                </c:pt>
                <c:pt idx="1">
                  <c:v>-0.16715816122403601</c:v>
                </c:pt>
                <c:pt idx="2">
                  <c:v>1.1954982416655699</c:v>
                </c:pt>
                <c:pt idx="3">
                  <c:v>1.2843671375062</c:v>
                </c:pt>
                <c:pt idx="4">
                  <c:v>-0.89926858886348504</c:v>
                </c:pt>
                <c:pt idx="5">
                  <c:v>-0.28565002234487202</c:v>
                </c:pt>
                <c:pt idx="6">
                  <c:v>2.3275187005878401E-2</c:v>
                </c:pt>
                <c:pt idx="7">
                  <c:v>0.86964562358327602</c:v>
                </c:pt>
                <c:pt idx="8">
                  <c:v>0.74057413200522304</c:v>
                </c:pt>
                <c:pt idx="9">
                  <c:v>1.13202045892227</c:v>
                </c:pt>
                <c:pt idx="10">
                  <c:v>-1.41343862908425</c:v>
                </c:pt>
                <c:pt idx="11">
                  <c:v>0.27083853970476701</c:v>
                </c:pt>
                <c:pt idx="12">
                  <c:v>0.670748570987588</c:v>
                </c:pt>
                <c:pt idx="13">
                  <c:v>-1.1489478676538201</c:v>
                </c:pt>
                <c:pt idx="14">
                  <c:v>-1.8408556995558401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1-D444-B0E5-5360F0179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23856"/>
        <c:axId val="1816068352"/>
      </c:scatterChart>
      <c:valAx>
        <c:axId val="1816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68352"/>
        <c:crosses val="autoZero"/>
        <c:crossBetween val="midCat"/>
      </c:valAx>
      <c:valAx>
        <c:axId val="18160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Sheet1!$A$2:$O$2</c:f>
              <c:numCache>
                <c:formatCode>General</c:formatCode>
                <c:ptCount val="15"/>
                <c:pt idx="0">
                  <c:v>-6.6000000000000003E-2</c:v>
                </c:pt>
                <c:pt idx="1">
                  <c:v>-0.124</c:v>
                </c:pt>
                <c:pt idx="2">
                  <c:v>0.25900000000000001</c:v>
                </c:pt>
                <c:pt idx="3">
                  <c:v>0.28899999999999998</c:v>
                </c:pt>
                <c:pt idx="4">
                  <c:v>-0.318</c:v>
                </c:pt>
                <c:pt idx="5">
                  <c:v>-1.4999999999999999E-2</c:v>
                </c:pt>
                <c:pt idx="6">
                  <c:v>-0.06</c:v>
                </c:pt>
                <c:pt idx="7">
                  <c:v>0.14000000000000001</c:v>
                </c:pt>
                <c:pt idx="8">
                  <c:v>0.20300000000000001</c:v>
                </c:pt>
                <c:pt idx="9">
                  <c:v>0.249</c:v>
                </c:pt>
                <c:pt idx="10">
                  <c:v>-0.22900000000000001</c:v>
                </c:pt>
                <c:pt idx="11">
                  <c:v>0.17399999999999999</c:v>
                </c:pt>
                <c:pt idx="12">
                  <c:v>0.14899999999999999</c:v>
                </c:pt>
                <c:pt idx="13">
                  <c:v>-0.34300000000000003</c:v>
                </c:pt>
                <c:pt idx="14">
                  <c:v>-0.308</c:v>
                </c:pt>
              </c:numCache>
            </c:numRef>
          </c:xVal>
          <c:yVal>
            <c:numRef>
              <c:f>Sheet1!$A$3:$O$3</c:f>
              <c:numCache>
                <c:formatCode>General</c:formatCode>
                <c:ptCount val="15"/>
                <c:pt idx="0">
                  <c:v>-0.20399999999999999</c:v>
                </c:pt>
                <c:pt idx="1">
                  <c:v>-7.9000000000000001E-2</c:v>
                </c:pt>
                <c:pt idx="2">
                  <c:v>0.56499999999999995</c:v>
                </c:pt>
                <c:pt idx="3">
                  <c:v>0.60699999999999998</c:v>
                </c:pt>
                <c:pt idx="4">
                  <c:v>-0.42499999999999999</c:v>
                </c:pt>
                <c:pt idx="5">
                  <c:v>-0.13500000000000001</c:v>
                </c:pt>
                <c:pt idx="6">
                  <c:v>1.0999999999999999E-2</c:v>
                </c:pt>
                <c:pt idx="7">
                  <c:v>0.41099999999999998</c:v>
                </c:pt>
                <c:pt idx="8">
                  <c:v>0.35</c:v>
                </c:pt>
                <c:pt idx="9">
                  <c:v>0.53500000000000003</c:v>
                </c:pt>
                <c:pt idx="10">
                  <c:v>-0.66800000000000004</c:v>
                </c:pt>
                <c:pt idx="11">
                  <c:v>0.128</c:v>
                </c:pt>
                <c:pt idx="12">
                  <c:v>0.317</c:v>
                </c:pt>
                <c:pt idx="13">
                  <c:v>-0.54300000000000004</c:v>
                </c:pt>
                <c:pt idx="14">
                  <c:v>-0.87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D-4142-8A70-4534D278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87872"/>
        <c:axId val="1816837424"/>
      </c:scatterChart>
      <c:valAx>
        <c:axId val="18834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37424"/>
        <c:crosses val="autoZero"/>
        <c:crossBetween val="midCat"/>
      </c:valAx>
      <c:valAx>
        <c:axId val="18168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Sheet1!$A$2:$O$2</c:f>
              <c:numCache>
                <c:formatCode>General</c:formatCode>
                <c:ptCount val="15"/>
                <c:pt idx="0">
                  <c:v>-6.6000000000000003E-2</c:v>
                </c:pt>
                <c:pt idx="1">
                  <c:v>-0.124</c:v>
                </c:pt>
                <c:pt idx="2">
                  <c:v>0.25900000000000001</c:v>
                </c:pt>
                <c:pt idx="3">
                  <c:v>0.28899999999999998</c:v>
                </c:pt>
                <c:pt idx="4">
                  <c:v>-0.318</c:v>
                </c:pt>
                <c:pt idx="5">
                  <c:v>-1.4999999999999999E-2</c:v>
                </c:pt>
                <c:pt idx="6">
                  <c:v>-0.06</c:v>
                </c:pt>
                <c:pt idx="7">
                  <c:v>0.14000000000000001</c:v>
                </c:pt>
                <c:pt idx="8">
                  <c:v>0.20300000000000001</c:v>
                </c:pt>
                <c:pt idx="9">
                  <c:v>0.249</c:v>
                </c:pt>
                <c:pt idx="10">
                  <c:v>-0.22900000000000001</c:v>
                </c:pt>
                <c:pt idx="11">
                  <c:v>0.17399999999999999</c:v>
                </c:pt>
                <c:pt idx="12">
                  <c:v>0.14899999999999999</c:v>
                </c:pt>
                <c:pt idx="13">
                  <c:v>-0.34300000000000003</c:v>
                </c:pt>
                <c:pt idx="14">
                  <c:v>-0.308</c:v>
                </c:pt>
              </c:numCache>
            </c:numRef>
          </c:xVal>
          <c:yVal>
            <c:numRef>
              <c:f>Sheet1!$A$3:$O$3</c:f>
              <c:numCache>
                <c:formatCode>General</c:formatCode>
                <c:ptCount val="15"/>
                <c:pt idx="0">
                  <c:v>-0.20399999999999999</c:v>
                </c:pt>
                <c:pt idx="1">
                  <c:v>-7.9000000000000001E-2</c:v>
                </c:pt>
                <c:pt idx="2">
                  <c:v>0.56499999999999995</c:v>
                </c:pt>
                <c:pt idx="3">
                  <c:v>0.60699999999999998</c:v>
                </c:pt>
                <c:pt idx="4">
                  <c:v>-0.42499999999999999</c:v>
                </c:pt>
                <c:pt idx="5">
                  <c:v>-0.13500000000000001</c:v>
                </c:pt>
                <c:pt idx="6">
                  <c:v>1.0999999999999999E-2</c:v>
                </c:pt>
                <c:pt idx="7">
                  <c:v>0.41099999999999998</c:v>
                </c:pt>
                <c:pt idx="8">
                  <c:v>0.35</c:v>
                </c:pt>
                <c:pt idx="9">
                  <c:v>0.53500000000000003</c:v>
                </c:pt>
                <c:pt idx="10">
                  <c:v>-0.66800000000000004</c:v>
                </c:pt>
                <c:pt idx="11">
                  <c:v>0.128</c:v>
                </c:pt>
                <c:pt idx="12">
                  <c:v>0.317</c:v>
                </c:pt>
                <c:pt idx="13">
                  <c:v>-0.54300000000000004</c:v>
                </c:pt>
                <c:pt idx="14">
                  <c:v>-0.87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0-6545-B93D-7DC6DC83C020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alpha val="42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Sheet1!$A$4:$O$4</c:f>
              <c:numCache>
                <c:formatCode>General</c:formatCode>
                <c:ptCount val="15"/>
              </c:numCache>
            </c:numRef>
          </c:xVal>
          <c:yVal>
            <c:numRef>
              <c:f>Sheet1!$A$5:$O$5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0-6545-B93D-7DC6DC83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186384"/>
        <c:axId val="1851063744"/>
      </c:scatterChart>
      <c:valAx>
        <c:axId val="16851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63744"/>
        <c:crosses val="autoZero"/>
        <c:crossBetween val="midCat"/>
      </c:valAx>
      <c:valAx>
        <c:axId val="18510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8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</xdr:row>
      <xdr:rowOff>44450</xdr:rowOff>
    </xdr:from>
    <xdr:to>
      <xdr:col>12</xdr:col>
      <xdr:colOff>469900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6FF25A-63C4-7A4D-AA49-DC238BDE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35</xdr:row>
      <xdr:rowOff>6350</xdr:rowOff>
    </xdr:from>
    <xdr:to>
      <xdr:col>10</xdr:col>
      <xdr:colOff>273050</xdr:colOff>
      <xdr:row>49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22B6F3-3164-4B4A-9854-9FDDD19C2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6</xdr:row>
      <xdr:rowOff>44450</xdr:rowOff>
    </xdr:from>
    <xdr:to>
      <xdr:col>14</xdr:col>
      <xdr:colOff>114300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12A30-8422-1C49-A568-37B551BE5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9</xdr:row>
      <xdr:rowOff>133350</xdr:rowOff>
    </xdr:from>
    <xdr:to>
      <xdr:col>14</xdr:col>
      <xdr:colOff>241300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5E538-1EE7-6649-A61E-3578874DA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E1" workbookViewId="0">
      <selection activeCell="P2" sqref="P2:P3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">
      <c r="A2">
        <v>-6.6000000000000003E-2</v>
      </c>
      <c r="B2">
        <v>-0.124</v>
      </c>
      <c r="C2">
        <v>0.25900000000000001</v>
      </c>
      <c r="D2">
        <v>0.28899999999999998</v>
      </c>
      <c r="E2">
        <v>-0.318</v>
      </c>
      <c r="F2">
        <v>-1.4999999999999999E-2</v>
      </c>
      <c r="G2">
        <v>-0.06</v>
      </c>
      <c r="H2">
        <v>0.14000000000000001</v>
      </c>
      <c r="I2">
        <v>0.20300000000000001</v>
      </c>
      <c r="J2">
        <v>0.249</v>
      </c>
      <c r="K2">
        <v>-0.22900000000000001</v>
      </c>
      <c r="L2">
        <v>0.17399999999999999</v>
      </c>
      <c r="M2">
        <v>0.14899999999999999</v>
      </c>
      <c r="N2">
        <v>-0.34300000000000003</v>
      </c>
      <c r="O2">
        <v>-0.308</v>
      </c>
      <c r="P2">
        <f>STDEV(A2:O2)</f>
        <v>0.22607268110688905</v>
      </c>
    </row>
    <row r="3" spans="1:16" x14ac:dyDescent="0.2">
      <c r="A3">
        <v>-0.20399999999999999</v>
      </c>
      <c r="B3">
        <v>-7.9000000000000001E-2</v>
      </c>
      <c r="C3">
        <v>0.56499999999999995</v>
      </c>
      <c r="D3">
        <v>0.60699999999999998</v>
      </c>
      <c r="E3">
        <v>-0.42499999999999999</v>
      </c>
      <c r="F3">
        <v>-0.13500000000000001</v>
      </c>
      <c r="G3">
        <v>1.0999999999999999E-2</v>
      </c>
      <c r="H3">
        <v>0.41099999999999998</v>
      </c>
      <c r="I3">
        <v>0.35</v>
      </c>
      <c r="J3">
        <v>0.53500000000000003</v>
      </c>
      <c r="K3">
        <v>-0.66800000000000004</v>
      </c>
      <c r="L3">
        <v>0.128</v>
      </c>
      <c r="M3">
        <v>0.317</v>
      </c>
      <c r="N3">
        <v>-0.54300000000000004</v>
      </c>
      <c r="O3">
        <v>-0.87</v>
      </c>
      <c r="P3">
        <f>STDEV(A3:O3)</f>
        <v>0.47260629945623273</v>
      </c>
    </row>
    <row r="37" spans="1:2" x14ac:dyDescent="0.2">
      <c r="A37" t="s">
        <v>15</v>
      </c>
    </row>
    <row r="40" spans="1:2" x14ac:dyDescent="0.2">
      <c r="A40">
        <v>-0.29194151047730799</v>
      </c>
      <c r="B40">
        <v>-0.43164892265447302</v>
      </c>
    </row>
    <row r="41" spans="1:2" x14ac:dyDescent="0.2">
      <c r="A41">
        <v>-0.54849617119979099</v>
      </c>
      <c r="B41">
        <v>-0.16715816122403601</v>
      </c>
    </row>
    <row r="42" spans="1:2" x14ac:dyDescent="0.2">
      <c r="A42">
        <v>1.14564926081247</v>
      </c>
      <c r="B42">
        <v>1.1954982416655699</v>
      </c>
    </row>
    <row r="43" spans="1:2" x14ac:dyDescent="0.2">
      <c r="A43">
        <v>1.27834994739306</v>
      </c>
      <c r="B43">
        <v>1.2843671375062</v>
      </c>
    </row>
    <row r="44" spans="1:2" x14ac:dyDescent="0.2">
      <c r="A44">
        <v>-1.4066272777543001</v>
      </c>
      <c r="B44">
        <v>-0.89926858886348504</v>
      </c>
    </row>
    <row r="45" spans="1:2" x14ac:dyDescent="0.2">
      <c r="A45">
        <v>-6.6350343290297306E-2</v>
      </c>
      <c r="B45">
        <v>-0.28565002234487202</v>
      </c>
    </row>
    <row r="46" spans="1:2" x14ac:dyDescent="0.2">
      <c r="A46">
        <v>-0.265401373161189</v>
      </c>
      <c r="B46">
        <v>2.3275187005878401E-2</v>
      </c>
    </row>
    <row r="47" spans="1:2" x14ac:dyDescent="0.2">
      <c r="A47">
        <v>0.61926987070944195</v>
      </c>
      <c r="B47">
        <v>0.86964562358327602</v>
      </c>
    </row>
    <row r="48" spans="1:2" x14ac:dyDescent="0.2">
      <c r="A48">
        <v>0.89794131252869003</v>
      </c>
      <c r="B48">
        <v>0.74057413200522304</v>
      </c>
    </row>
    <row r="49" spans="1:2" x14ac:dyDescent="0.2">
      <c r="A49">
        <v>1.1014156986189401</v>
      </c>
      <c r="B49">
        <v>1.13202045892227</v>
      </c>
    </row>
    <row r="50" spans="1:2" x14ac:dyDescent="0.2">
      <c r="A50">
        <v>-1.01294857423187</v>
      </c>
      <c r="B50">
        <v>-1.41343862908425</v>
      </c>
    </row>
    <row r="51" spans="1:2" x14ac:dyDescent="0.2">
      <c r="A51">
        <v>0.76966398216744902</v>
      </c>
      <c r="B51">
        <v>0.27083853970476701</v>
      </c>
    </row>
    <row r="52" spans="1:2" x14ac:dyDescent="0.2">
      <c r="A52">
        <v>0.65908007668362001</v>
      </c>
      <c r="B52">
        <v>0.670748570987588</v>
      </c>
    </row>
    <row r="53" spans="1:2" x14ac:dyDescent="0.2">
      <c r="A53">
        <v>-1.5172111832381301</v>
      </c>
      <c r="B53">
        <v>-1.1489478676538201</v>
      </c>
    </row>
    <row r="54" spans="1:2" x14ac:dyDescent="0.2">
      <c r="A54">
        <v>-1.3623937155607699</v>
      </c>
      <c r="B54">
        <v>-1.8408556995558401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AD27-EF52-E440-88F1-516700BC66F7}">
  <dimension ref="A1:P18"/>
  <sheetViews>
    <sheetView tabSelected="1" topLeftCell="B1" workbookViewId="0">
      <selection activeCell="P19" sqref="P19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">
      <c r="A2">
        <v>-6.6000000000000003E-2</v>
      </c>
      <c r="B2">
        <v>-0.124</v>
      </c>
      <c r="C2">
        <v>0.25900000000000001</v>
      </c>
      <c r="D2">
        <v>0.28899999999999998</v>
      </c>
      <c r="E2">
        <v>-0.318</v>
      </c>
      <c r="F2">
        <v>-1.4999999999999999E-2</v>
      </c>
      <c r="G2">
        <v>-0.06</v>
      </c>
      <c r="H2">
        <v>0.14000000000000001</v>
      </c>
      <c r="I2">
        <v>0.20300000000000001</v>
      </c>
      <c r="J2">
        <v>0.249</v>
      </c>
      <c r="K2">
        <v>-0.22900000000000001</v>
      </c>
      <c r="L2">
        <v>0.17399999999999999</v>
      </c>
      <c r="M2">
        <v>0.14899999999999999</v>
      </c>
      <c r="N2">
        <v>-0.34300000000000003</v>
      </c>
      <c r="O2">
        <v>-0.308</v>
      </c>
    </row>
    <row r="3" spans="1:16" x14ac:dyDescent="0.2">
      <c r="A3">
        <v>-0.20399999999999999</v>
      </c>
      <c r="B3">
        <v>-7.9000000000000001E-2</v>
      </c>
      <c r="C3">
        <v>0.56499999999999995</v>
      </c>
      <c r="D3">
        <v>0.60699999999999998</v>
      </c>
      <c r="E3">
        <v>-0.42499999999999999</v>
      </c>
      <c r="F3">
        <v>-0.13500000000000001</v>
      </c>
      <c r="G3">
        <v>1.0999999999999999E-2</v>
      </c>
      <c r="H3">
        <v>0.41099999999999998</v>
      </c>
      <c r="I3">
        <v>0.35</v>
      </c>
      <c r="J3">
        <v>0.53500000000000003</v>
      </c>
      <c r="K3">
        <v>-0.66800000000000004</v>
      </c>
      <c r="L3">
        <v>0.128</v>
      </c>
      <c r="M3">
        <v>0.317</v>
      </c>
      <c r="N3">
        <v>-0.54300000000000004</v>
      </c>
      <c r="O3">
        <v>-0.87</v>
      </c>
    </row>
    <row r="4" spans="1:16" x14ac:dyDescent="0.2">
      <c r="A4">
        <v>-8.9399999999999993E-2</v>
      </c>
      <c r="B4">
        <v>-5.1999999999999998E-2</v>
      </c>
      <c r="C4">
        <v>0.26100000000000001</v>
      </c>
      <c r="D4">
        <v>0.2823</v>
      </c>
      <c r="E4">
        <v>-0.21809999999999999</v>
      </c>
      <c r="F4">
        <v>-5.4100000000000002E-2</v>
      </c>
      <c r="G4">
        <v>-6.4000000000000003E-3</v>
      </c>
      <c r="H4">
        <v>0.18129999999999999</v>
      </c>
      <c r="I4">
        <v>0.16919999999999999</v>
      </c>
      <c r="J4">
        <v>0.24779999999999999</v>
      </c>
      <c r="K4">
        <v>-0.29499999999999998</v>
      </c>
      <c r="L4">
        <v>7.9500000000000001E-2</v>
      </c>
      <c r="M4">
        <v>0.14710000000000001</v>
      </c>
      <c r="N4">
        <v>-0.26750000000000002</v>
      </c>
      <c r="O4">
        <v>-0.38590000000000002</v>
      </c>
    </row>
    <row r="5" spans="1:16" x14ac:dyDescent="0.2">
      <c r="A5">
        <v>-0.19320000000000001</v>
      </c>
      <c r="B5">
        <v>-0.1123</v>
      </c>
      <c r="C5">
        <v>0.56410000000000005</v>
      </c>
      <c r="D5">
        <v>0.61009999999999998</v>
      </c>
      <c r="E5">
        <v>-0.47120000000000001</v>
      </c>
      <c r="F5">
        <v>-0.1169</v>
      </c>
      <c r="G5">
        <v>-1.38E-2</v>
      </c>
      <c r="H5">
        <v>0.39190000000000003</v>
      </c>
      <c r="I5">
        <v>0.36559999999999998</v>
      </c>
      <c r="J5">
        <v>0.53549999999999998</v>
      </c>
      <c r="K5">
        <v>-0.63749999999999996</v>
      </c>
      <c r="L5">
        <v>0.17169999999999999</v>
      </c>
      <c r="M5">
        <v>0.31790000000000002</v>
      </c>
      <c r="N5">
        <v>-0.57799999999999996</v>
      </c>
      <c r="O5">
        <v>-0.83389999999999997</v>
      </c>
    </row>
    <row r="6" spans="1:16" x14ac:dyDescent="0.2">
      <c r="A6">
        <f>((B5-A5)/(B4-A4))</f>
        <v>2.1631016042780753</v>
      </c>
      <c r="B6">
        <f t="shared" ref="B6:O6" si="0">((C5-B5)/(C4-B4))</f>
        <v>2.1610223642172524</v>
      </c>
      <c r="C6">
        <f t="shared" si="0"/>
        <v>2.1596244131455382</v>
      </c>
      <c r="D6">
        <f t="shared" si="0"/>
        <v>2.1608713029576339</v>
      </c>
      <c r="E6">
        <f t="shared" si="0"/>
        <v>2.1603658536585368</v>
      </c>
      <c r="F6">
        <f t="shared" si="0"/>
        <v>2.1614255765199162</v>
      </c>
      <c r="G6">
        <f t="shared" si="0"/>
        <v>2.1614278103356424</v>
      </c>
      <c r="H6">
        <f t="shared" si="0"/>
        <v>2.1735537190082681</v>
      </c>
      <c r="I6">
        <f t="shared" si="0"/>
        <v>2.1615776081424936</v>
      </c>
      <c r="J6">
        <f t="shared" si="0"/>
        <v>2.1610169491525428</v>
      </c>
      <c r="K6">
        <f t="shared" si="0"/>
        <v>2.1607476635514016</v>
      </c>
      <c r="L6">
        <f t="shared" si="0"/>
        <v>2.1627218934911245</v>
      </c>
      <c r="M6">
        <f t="shared" si="0"/>
        <v>2.1608779546550889</v>
      </c>
      <c r="N6">
        <f t="shared" si="0"/>
        <v>2.1613175675675675</v>
      </c>
      <c r="O6">
        <f t="shared" si="0"/>
        <v>2.1609225187872503</v>
      </c>
    </row>
    <row r="7" spans="1:16" x14ac:dyDescent="0.2">
      <c r="A7">
        <v>0.21290000000000001</v>
      </c>
      <c r="B7">
        <v>0.12379999999999999</v>
      </c>
      <c r="C7">
        <v>-0.62150000000000005</v>
      </c>
      <c r="D7">
        <v>-0.67220000000000002</v>
      </c>
      <c r="E7">
        <v>0.51929999999999998</v>
      </c>
      <c r="F7">
        <v>0.1288</v>
      </c>
      <c r="G7">
        <v>1.52E-2</v>
      </c>
      <c r="H7">
        <v>-0.43180000000000002</v>
      </c>
      <c r="I7">
        <v>-0.40289999999999998</v>
      </c>
      <c r="J7">
        <v>-0.59009999999999996</v>
      </c>
      <c r="K7">
        <v>0.70240000000000002</v>
      </c>
      <c r="L7">
        <v>-0.18920000000000001</v>
      </c>
      <c r="M7">
        <v>-0.3503</v>
      </c>
      <c r="N7">
        <v>0.63680000000000003</v>
      </c>
      <c r="O7">
        <v>0.91890000000000005</v>
      </c>
    </row>
    <row r="9" spans="1:16" x14ac:dyDescent="0.2">
      <c r="A9">
        <f>-1/A6</f>
        <v>-0.46229913473423973</v>
      </c>
    </row>
    <row r="11" spans="1:16" x14ac:dyDescent="0.2">
      <c r="A11" t="s">
        <v>16</v>
      </c>
    </row>
    <row r="12" spans="1:16" x14ac:dyDescent="0.2">
      <c r="A12">
        <f>(A4-A2)^2</f>
        <v>5.4755999999999956E-4</v>
      </c>
      <c r="B12">
        <f t="shared" ref="B12:O12" si="1">(B4-B2)^2</f>
        <v>5.1840000000000011E-3</v>
      </c>
      <c r="C12">
        <f t="shared" si="1"/>
        <v>4.0000000000000074E-6</v>
      </c>
      <c r="D12">
        <f t="shared" si="1"/>
        <v>4.4889999999999782E-5</v>
      </c>
      <c r="E12">
        <f t="shared" si="1"/>
        <v>9.9800100000000027E-3</v>
      </c>
      <c r="F12">
        <f t="shared" si="1"/>
        <v>1.5288100000000002E-3</v>
      </c>
      <c r="G12">
        <f t="shared" si="1"/>
        <v>2.8729599999999995E-3</v>
      </c>
      <c r="H12">
        <f t="shared" si="1"/>
        <v>1.705689999999998E-3</v>
      </c>
      <c r="I12">
        <f t="shared" si="1"/>
        <v>1.1424400000000017E-3</v>
      </c>
      <c r="J12">
        <f t="shared" si="1"/>
        <v>1.4400000000000159E-6</v>
      </c>
      <c r="K12">
        <f t="shared" si="1"/>
        <v>4.355999999999997E-3</v>
      </c>
      <c r="L12">
        <f t="shared" si="1"/>
        <v>8.9302499999999972E-3</v>
      </c>
      <c r="M12">
        <f t="shared" si="1"/>
        <v>3.609999999999943E-6</v>
      </c>
      <c r="N12">
        <f t="shared" si="1"/>
        <v>5.7002500000000013E-3</v>
      </c>
      <c r="O12">
        <f t="shared" si="1"/>
        <v>6.0684100000000041E-3</v>
      </c>
    </row>
    <row r="13" spans="1:16" x14ac:dyDescent="0.2">
      <c r="A13">
        <f t="shared" ref="A13:O13" si="2">(A5-A3)^2</f>
        <v>1.1663999999999949E-4</v>
      </c>
      <c r="B13">
        <f t="shared" si="2"/>
        <v>1.1088899999999997E-3</v>
      </c>
      <c r="C13">
        <f t="shared" si="2"/>
        <v>8.0999999999982157E-7</v>
      </c>
      <c r="D13">
        <f t="shared" si="2"/>
        <v>9.6099999999999486E-6</v>
      </c>
      <c r="E13">
        <f t="shared" si="2"/>
        <v>2.1344400000000018E-3</v>
      </c>
      <c r="F13">
        <f t="shared" si="2"/>
        <v>3.2761000000000021E-4</v>
      </c>
      <c r="G13">
        <f t="shared" si="2"/>
        <v>6.1503999999999997E-4</v>
      </c>
      <c r="H13">
        <f t="shared" si="2"/>
        <v>3.6480999999999813E-4</v>
      </c>
      <c r="I13">
        <f t="shared" si="2"/>
        <v>2.4336000000000008E-4</v>
      </c>
      <c r="J13">
        <f t="shared" si="2"/>
        <v>2.4999999999994493E-7</v>
      </c>
      <c r="K13">
        <f t="shared" si="2"/>
        <v>9.3025000000000507E-4</v>
      </c>
      <c r="L13">
        <f t="shared" si="2"/>
        <v>1.909689999999999E-3</v>
      </c>
      <c r="M13">
        <f t="shared" si="2"/>
        <v>8.1000000000002147E-7</v>
      </c>
      <c r="N13">
        <f t="shared" si="2"/>
        <v>1.2249999999999943E-3</v>
      </c>
      <c r="O13">
        <f t="shared" si="2"/>
        <v>1.3032100000000015E-3</v>
      </c>
      <c r="P13">
        <f>SUM(A12:O13)</f>
        <v>5.8360740000000001E-2</v>
      </c>
    </row>
    <row r="14" spans="1:16" x14ac:dyDescent="0.2">
      <c r="P14">
        <f>P13/2</f>
        <v>2.9180370000000001E-2</v>
      </c>
    </row>
    <row r="15" spans="1:16" x14ac:dyDescent="0.2">
      <c r="A15">
        <f>(A2-A7)^2</f>
        <v>7.7785210000000021E-2</v>
      </c>
      <c r="B15">
        <f t="shared" ref="B15:O15" si="3">(B2-B7)^2</f>
        <v>6.1404839999999995E-2</v>
      </c>
      <c r="C15">
        <f t="shared" si="3"/>
        <v>0.77528025000000012</v>
      </c>
      <c r="D15">
        <f t="shared" si="3"/>
        <v>0.92390544000000008</v>
      </c>
      <c r="E15">
        <f t="shared" si="3"/>
        <v>0.7010712899999999</v>
      </c>
      <c r="F15">
        <f t="shared" si="3"/>
        <v>2.0678439999999996E-2</v>
      </c>
      <c r="G15">
        <f t="shared" si="3"/>
        <v>5.6550400000000001E-3</v>
      </c>
      <c r="H15">
        <f t="shared" si="3"/>
        <v>0.32695524000000009</v>
      </c>
      <c r="I15">
        <f t="shared" si="3"/>
        <v>0.36711481000000001</v>
      </c>
      <c r="J15">
        <f t="shared" si="3"/>
        <v>0.7040888099999999</v>
      </c>
      <c r="K15">
        <f t="shared" si="3"/>
        <v>0.86750596000000002</v>
      </c>
      <c r="L15">
        <f t="shared" si="3"/>
        <v>0.13191423999999999</v>
      </c>
      <c r="M15">
        <f t="shared" si="3"/>
        <v>0.24930048999999996</v>
      </c>
      <c r="N15">
        <f t="shared" si="3"/>
        <v>0.96000804000000006</v>
      </c>
      <c r="O15">
        <f t="shared" si="3"/>
        <v>1.5052836100000002</v>
      </c>
      <c r="P15">
        <f>SUM(A15:O15)</f>
        <v>7.6779517100000003</v>
      </c>
    </row>
    <row r="16" spans="1:16" x14ac:dyDescent="0.2">
      <c r="A16">
        <f>(A3-A7)^2</f>
        <v>0.17380561</v>
      </c>
      <c r="B16">
        <f t="shared" ref="B16:O16" si="4">(B3-B7)^2</f>
        <v>4.1127839999999992E-2</v>
      </c>
      <c r="C16">
        <f t="shared" si="4"/>
        <v>1.4077822500000003</v>
      </c>
      <c r="D16">
        <f t="shared" si="4"/>
        <v>1.6363526399999997</v>
      </c>
      <c r="E16">
        <f t="shared" si="4"/>
        <v>0.89170248999999979</v>
      </c>
      <c r="F16">
        <f t="shared" si="4"/>
        <v>6.9590440000000017E-2</v>
      </c>
      <c r="G16">
        <f t="shared" si="4"/>
        <v>1.7640000000000004E-5</v>
      </c>
      <c r="H16">
        <f t="shared" si="4"/>
        <v>0.71031184000000003</v>
      </c>
      <c r="I16">
        <f t="shared" si="4"/>
        <v>0.56685840999999981</v>
      </c>
      <c r="J16">
        <f t="shared" si="4"/>
        <v>1.2658500100000001</v>
      </c>
      <c r="K16">
        <f t="shared" si="4"/>
        <v>1.8779961600000001</v>
      </c>
      <c r="L16">
        <f t="shared" si="4"/>
        <v>0.10061584000000003</v>
      </c>
      <c r="M16">
        <f t="shared" si="4"/>
        <v>0.44528929</v>
      </c>
      <c r="N16">
        <f t="shared" si="4"/>
        <v>1.3919280400000005</v>
      </c>
      <c r="O16">
        <f t="shared" si="4"/>
        <v>3.2001632099999999</v>
      </c>
      <c r="P16">
        <f>SUM(A16:O16)</f>
        <v>13.779391709999999</v>
      </c>
    </row>
    <row r="17" spans="16:16" x14ac:dyDescent="0.2">
      <c r="P17">
        <f>SUM(P15:P16)</f>
        <v>21.457343420000001</v>
      </c>
    </row>
    <row r="18" spans="16:16" x14ac:dyDescent="0.2">
      <c r="P18">
        <f>P17/15</f>
        <v>1.4304895613333335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2019-02-02T04:07:13Z</dcterms:modified>
</cp:coreProperties>
</file>