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20" yWindow="308" windowWidth="17970" windowHeight="5385"/>
  </bookViews>
  <sheets>
    <sheet name="Trial1R1" sheetId="1" r:id="rId1"/>
  </sheets>
  <calcPr calcId="144525"/>
</workbook>
</file>

<file path=xl/calcChain.xml><?xml version="1.0" encoding="utf-8"?>
<calcChain xmlns="http://schemas.openxmlformats.org/spreadsheetml/2006/main">
  <c r="M13" i="1" l="1"/>
  <c r="M14" i="1" s="1"/>
  <c r="H43" i="1"/>
  <c r="L14" i="1"/>
  <c r="L13" i="1"/>
  <c r="K13" i="1"/>
  <c r="K14" i="1"/>
  <c r="J13" i="1" l="1"/>
  <c r="J14" i="1" s="1"/>
  <c r="I13" i="1"/>
  <c r="I14" i="1" s="1"/>
  <c r="C577" i="1"/>
  <c r="B183" i="1"/>
  <c r="I9" i="1" s="1"/>
  <c r="I11" i="1"/>
  <c r="J11" i="1"/>
  <c r="J9" i="1"/>
  <c r="M7" i="1" l="1"/>
  <c r="M10" i="1" s="1"/>
  <c r="L7" i="1"/>
  <c r="K7" i="1"/>
  <c r="J7" i="1"/>
  <c r="I7" i="1"/>
  <c r="I10" i="1" s="1"/>
  <c r="L10" i="1" l="1"/>
  <c r="J10" i="1"/>
  <c r="J12" i="1"/>
  <c r="K10" i="1"/>
  <c r="I12" i="1"/>
</calcChain>
</file>

<file path=xl/sharedStrings.xml><?xml version="1.0" encoding="utf-8"?>
<sst xmlns="http://schemas.openxmlformats.org/spreadsheetml/2006/main" count="57" uniqueCount="48">
  <si>
    <t>Run 1</t>
  </si>
  <si>
    <t>VL1 mf 5</t>
  </si>
  <si>
    <t>infEnd 13.2</t>
  </si>
  <si>
    <t>New Inf</t>
  </si>
  <si>
    <t>Moves to NF=10</t>
  </si>
  <si>
    <t>HD to G=0</t>
  </si>
  <si>
    <t>G at YBR=0</t>
  </si>
  <si>
    <t>R0 at YBR=0</t>
  </si>
  <si>
    <t>NF=10 Mov/Coll</t>
  </si>
  <si>
    <t>NF=10 Coll/Inf</t>
  </si>
  <si>
    <t>NF=10 Mov/Inf</t>
  </si>
  <si>
    <t>Run2</t>
  </si>
  <si>
    <t>Run3</t>
  </si>
  <si>
    <t>Run4</t>
  </si>
  <si>
    <t>Run5</t>
  </si>
  <si>
    <t>P=100 initialInf=1</t>
  </si>
  <si>
    <t>GYBRO at G=0</t>
  </si>
  <si>
    <t>R0 at G=0</t>
  </si>
  <si>
    <t xml:space="preserve">The main factor for variations in time to 10 new infections in this trial appears to be the chance location </t>
  </si>
  <si>
    <t>of the INITIAL infected close to a boundary, as the wave of infection is not in all directions but constrained</t>
  </si>
  <si>
    <t>by one or two boundaries (if it starts in a corner).</t>
  </si>
  <si>
    <t>The closer the initial agent is to the center, the more efficient the transmission (in this run, visually).</t>
  </si>
  <si>
    <t>The R0 at the end are not very useful, because by the time everyone is infected, the unique infections</t>
  </si>
  <si>
    <t>divided by the infectives are going to be roughly the same.</t>
  </si>
  <si>
    <t>GYBRO at NF=10</t>
  </si>
  <si>
    <t xml:space="preserve"> 100-1</t>
  </si>
  <si>
    <t xml:space="preserve"> 100-2</t>
  </si>
  <si>
    <t xml:space="preserve"> 100-3</t>
  </si>
  <si>
    <t xml:space="preserve"> 100-4</t>
  </si>
  <si>
    <t xml:space="preserve"> 100-5</t>
  </si>
  <si>
    <t>n/a</t>
  </si>
  <si>
    <t>R0 at NF=10</t>
  </si>
  <si>
    <t>Total collision to NF=10</t>
  </si>
  <si>
    <t>Av coll/H</t>
  </si>
  <si>
    <t>Decimal H</t>
  </si>
  <si>
    <t>baseSz=5</t>
  </si>
  <si>
    <t>89:3:1:3:4</t>
  </si>
  <si>
    <t>T1P100Inf1Min2sz5</t>
  </si>
  <si>
    <t>89:1:3:7:0</t>
  </si>
  <si>
    <t>Index case susc</t>
  </si>
  <si>
    <t>NF=10 inf/hr</t>
  </si>
  <si>
    <t>Odds are 1 in N)</t>
  </si>
  <si>
    <t>`</t>
  </si>
  <si>
    <t>88:1:2:5:3</t>
  </si>
  <si>
    <t>DH to YBR=0</t>
  </si>
  <si>
    <t>DH new Inf</t>
  </si>
  <si>
    <t>89:2:3:5:1</t>
  </si>
  <si>
    <t>mingl=2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</si>
</sst>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3">
    <xf numFmtId="0" fontId="0" fillId="0" borderId="0" xfId="0"/>
    <xf numFmtId="2" fontId="0" fillId="0" borderId="0" xfId="0" applyNumberFormat="1"/>
    <xf numFmtId="0" fontId="0" fillId="33" borderId="0" xfId="0" applyFill="1"/>
    <xf numFmtId="0" fontId="0" fillId="0" borderId="10" xfId="0" applyBorder="1"/>
    <xf numFmtId="0" fontId="0" fillId="0" borderId="15" xfId="0" applyFill="1" applyBorder="1"/>
    <xf numFmtId="17" fontId="0" fillId="33" borderId="0" xfId="0" applyNumberFormat="1" applyFill="1" applyAlignment="1">
      <alignment horizontal="center"/>
    </xf>
    <xf numFmtId="0" fontId="0" fillId="0" borderId="14" xfId="0" applyBorder="1"/>
    <xf numFmtId="0" fontId="0" fillId="0" borderId="0" xfId="0"/>
    <xf numFmtId="0" fontId="0" fillId="0" borderId="0" xfId="0"/>
    <xf numFmtId="0" fontId="0" fillId="0" borderId="18" xfId="0" applyFill="1" applyBorder="1"/>
    <xf numFmtId="0" fontId="0" fillId="0" borderId="19" xfId="0" applyBorder="1"/>
    <xf numFmtId="0" fontId="0" fillId="0" borderId="16" xfId="0" applyBorder="1"/>
    <xf numFmtId="0" fontId="0" fillId="0" borderId="18" xfId="0" applyBorder="1"/>
    <xf numFmtId="1" fontId="0" fillId="0" borderId="12" xfId="0" applyNumberFormat="1" applyFill="1" applyBorder="1"/>
    <xf numFmtId="0" fontId="0" fillId="0" borderId="21" xfId="0" applyFill="1" applyBorder="1" applyAlignment="1">
      <alignment horizontal="center"/>
    </xf>
    <xf numFmtId="2" fontId="0" fillId="0" borderId="12" xfId="0" applyNumberFormat="1" applyFill="1" applyBorder="1"/>
    <xf numFmtId="4" fontId="0" fillId="0" borderId="17" xfId="0" applyNumberFormat="1" applyFill="1" applyBorder="1"/>
    <xf numFmtId="0" fontId="0" fillId="0" borderId="20" xfId="0" applyFill="1" applyBorder="1" applyAlignment="1">
      <alignment horizontal="center"/>
    </xf>
    <xf numFmtId="4" fontId="0" fillId="0" borderId="15" xfId="0" applyNumberFormat="1" applyFill="1" applyBorder="1"/>
    <xf numFmtId="4" fontId="0" fillId="0" borderId="22" xfId="0" applyNumberFormat="1" applyFill="1" applyBorder="1"/>
    <xf numFmtId="2" fontId="0" fillId="0" borderId="15" xfId="0" applyNumberFormat="1" applyFill="1" applyBorder="1"/>
    <xf numFmtId="1" fontId="0" fillId="0" borderId="15" xfId="0" applyNumberFormat="1" applyFill="1" applyBorder="1" applyAlignment="1">
      <alignment horizontal="right"/>
    </xf>
    <xf numFmtId="0" fontId="0" fillId="0" borderId="11" xfId="0" applyFill="1" applyBorder="1"/>
    <xf numFmtId="3" fontId="0" fillId="0" borderId="12" xfId="0" applyNumberFormat="1" applyFill="1" applyBorder="1"/>
    <xf numFmtId="0" fontId="0" fillId="0" borderId="12" xfId="0" applyFill="1" applyBorder="1"/>
    <xf numFmtId="1" fontId="0" fillId="0" borderId="15" xfId="0" applyNumberFormat="1" applyFill="1" applyBorder="1"/>
    <xf numFmtId="0" fontId="0" fillId="0" borderId="15" xfId="0" applyFill="1" applyBorder="1" applyAlignment="1">
      <alignment horizontal="right"/>
    </xf>
    <xf numFmtId="0" fontId="0" fillId="0" borderId="14" xfId="0" applyFill="1" applyBorder="1" applyAlignment="1">
      <alignment horizontal="center"/>
    </xf>
    <xf numFmtId="0" fontId="0" fillId="0" borderId="17" xfId="0" applyFill="1" applyBorder="1"/>
    <xf numFmtId="3" fontId="0" fillId="0" borderId="15" xfId="0" applyNumberFormat="1" applyFill="1" applyBorder="1"/>
    <xf numFmtId="2" fontId="0" fillId="0" borderId="15" xfId="0" applyNumberFormat="1" applyFill="1" applyBorder="1" applyAlignment="1">
      <alignment horizontal="right"/>
    </xf>
    <xf numFmtId="4" fontId="0" fillId="0" borderId="13" xfId="0" applyNumberFormat="1" applyFill="1" applyBorder="1"/>
    <xf numFmtId="4" fontId="0" fillId="0" borderId="17" xfId="0" applyNumberFormat="1" applyFill="1" applyBorder="1" applyAlignment="1">
      <alignment horizontal="right"/>
    </xf>
    <xf numFmtId="2" fontId="0" fillId="0" borderId="17" xfId="0" applyNumberFormat="1" applyFill="1" applyBorder="1"/>
    <xf numFmtId="0" fontId="0" fillId="0" borderId="15" xfId="0" applyFill="1" applyBorder="1" applyAlignment="1">
      <alignment horizontal="center"/>
    </xf>
    <xf numFmtId="2" fontId="0" fillId="0" borderId="11" xfId="0" applyNumberFormat="1" applyFill="1" applyBorder="1"/>
    <xf numFmtId="0" fontId="0" fillId="0" borderId="0" xfId="0"/>
    <xf numFmtId="4" fontId="0" fillId="0" borderId="22" xfId="0" applyNumberFormat="1" applyFill="1" applyBorder="1" applyAlignment="1">
      <alignment horizontal="right"/>
    </xf>
    <xf numFmtId="3" fontId="0" fillId="34" borderId="15" xfId="0" applyNumberFormat="1" applyFill="1" applyBorder="1"/>
    <xf numFmtId="49" fontId="0" fillId="0" borderId="14" xfId="0" applyNumberFormat="1" applyFill="1" applyBorder="1" applyAlignment="1">
      <alignment horizontal="center"/>
    </xf>
    <xf numFmtId="0" fontId="0" fillId="34" borderId="18" xfId="0" applyFill="1" applyBorder="1"/>
    <xf numFmtId="164" fontId="0" fillId="0" borderId="15" xfId="0" applyNumberForma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78"/>
  <sheetViews>
    <sheetView tabSelected="1" zoomScale="85" zoomScaleNormal="85" workbookViewId="0">
      <pane ySplit="15405" topLeftCell="A531"/>
      <selection activeCell="L14" sqref="L14"/>
      <selection pane="bottomLeft" activeCell="G555" sqref="G555"/>
    </sheetView>
  </sheetViews>
  <sheetFormatPr defaultRowHeight="14.25" x14ac:dyDescent="0.45"/>
  <cols>
    <col min="1" max="1" width="13.86328125" customWidth="1"/>
    <col min="8" max="8" width="20.59765625" customWidth="1"/>
    <col min="9" max="13" width="13.06640625" customWidth="1"/>
  </cols>
  <sheetData>
    <row r="1" spans="1:16" x14ac:dyDescent="0.45">
      <c r="A1" t="s">
        <v>37</v>
      </c>
      <c r="B1" t="s">
        <v>0</v>
      </c>
      <c r="C1" t="s">
        <v>11</v>
      </c>
      <c r="D1" t="s">
        <v>12</v>
      </c>
      <c r="E1" t="s">
        <v>13</v>
      </c>
      <c r="F1" t="s">
        <v>14</v>
      </c>
      <c r="G1">
        <v>89</v>
      </c>
      <c r="H1" t="s">
        <v>15</v>
      </c>
      <c r="I1" t="s">
        <v>35</v>
      </c>
      <c r="J1" t="s">
        <v>47</v>
      </c>
      <c r="L1" t="s">
        <v>1</v>
      </c>
      <c r="M1" t="s">
        <v>2</v>
      </c>
    </row>
    <row r="2" spans="1:16" ht="14.65" thickBot="1" x14ac:dyDescent="0.5"/>
    <row r="3" spans="1:16" ht="14.65" thickBot="1" x14ac:dyDescent="0.5">
      <c r="B3" s="5" t="s">
        <v>25</v>
      </c>
      <c r="C3" s="5" t="s">
        <v>26</v>
      </c>
      <c r="D3" s="5" t="s">
        <v>27</v>
      </c>
      <c r="E3" s="5" t="s">
        <v>28</v>
      </c>
      <c r="F3" s="5" t="s">
        <v>29</v>
      </c>
      <c r="G3" s="2"/>
      <c r="H3" s="3"/>
      <c r="I3" s="5" t="s">
        <v>25</v>
      </c>
      <c r="J3" s="5" t="s">
        <v>26</v>
      </c>
      <c r="K3" s="5" t="s">
        <v>27</v>
      </c>
      <c r="L3" s="5" t="s">
        <v>28</v>
      </c>
      <c r="M3" s="5" t="s">
        <v>29</v>
      </c>
    </row>
    <row r="4" spans="1:16" x14ac:dyDescent="0.45">
      <c r="A4">
        <v>0</v>
      </c>
      <c r="B4" s="51">
        <v>10</v>
      </c>
      <c r="C4" s="52">
        <v>8</v>
      </c>
      <c r="D4" s="48"/>
      <c r="E4" s="49"/>
      <c r="F4" s="50"/>
      <c r="H4" s="11" t="s">
        <v>3</v>
      </c>
      <c r="I4" s="28">
        <v>10</v>
      </c>
      <c r="J4" s="28">
        <v>10</v>
      </c>
      <c r="K4" s="28">
        <v>11</v>
      </c>
      <c r="L4" s="28">
        <v>10</v>
      </c>
      <c r="M4" s="22">
        <v>10</v>
      </c>
    </row>
    <row r="5" spans="1:16" x14ac:dyDescent="0.45">
      <c r="A5">
        <v>1</v>
      </c>
      <c r="B5" s="51">
        <v>23</v>
      </c>
      <c r="C5" s="52">
        <v>24</v>
      </c>
      <c r="D5" s="48"/>
      <c r="E5" s="49"/>
      <c r="F5" s="50"/>
      <c r="G5">
        <v>500</v>
      </c>
      <c r="H5" s="12" t="s">
        <v>45</v>
      </c>
      <c r="I5" s="4">
        <v>7.09</v>
      </c>
      <c r="J5" s="4">
        <v>23.19</v>
      </c>
      <c r="K5" s="30">
        <v>36.08</v>
      </c>
      <c r="L5" s="20">
        <v>16.170000000000002</v>
      </c>
      <c r="M5" s="15">
        <v>9.17</v>
      </c>
      <c r="N5" s="1"/>
      <c r="O5" s="1"/>
      <c r="P5" s="1"/>
    </row>
    <row r="6" spans="1:16" x14ac:dyDescent="0.45">
      <c r="A6">
        <v>2</v>
      </c>
      <c r="B6" s="51">
        <v>13</v>
      </c>
      <c r="C6" s="52">
        <v>25</v>
      </c>
      <c r="D6" s="48"/>
      <c r="E6" s="49"/>
      <c r="F6" s="50"/>
      <c r="H6" s="12" t="s">
        <v>34</v>
      </c>
      <c r="I6" s="25">
        <v>178</v>
      </c>
      <c r="J6" s="25">
        <v>572</v>
      </c>
      <c r="K6" s="21">
        <v>872</v>
      </c>
      <c r="L6" s="25">
        <v>401</v>
      </c>
      <c r="M6" s="13">
        <v>234</v>
      </c>
    </row>
    <row r="7" spans="1:16" x14ac:dyDescent="0.45">
      <c r="A7">
        <v>3</v>
      </c>
      <c r="B7" s="51">
        <v>14</v>
      </c>
      <c r="C7" s="52">
        <v>24</v>
      </c>
      <c r="D7" s="48"/>
      <c r="E7" s="49"/>
      <c r="F7" s="50"/>
      <c r="H7" s="12" t="s">
        <v>4</v>
      </c>
      <c r="I7" s="29">
        <f>I6*$G$5</f>
        <v>89000</v>
      </c>
      <c r="J7" s="29">
        <f>J6*$G$5</f>
        <v>286000</v>
      </c>
      <c r="K7" s="29">
        <f>K6*$G$5</f>
        <v>436000</v>
      </c>
      <c r="L7" s="29">
        <f>L6*$G$5</f>
        <v>200500</v>
      </c>
      <c r="M7" s="23">
        <f>M6*$G$5</f>
        <v>117000</v>
      </c>
    </row>
    <row r="8" spans="1:16" x14ac:dyDescent="0.45">
      <c r="A8">
        <v>4</v>
      </c>
      <c r="B8" s="51">
        <v>23</v>
      </c>
      <c r="C8" s="52">
        <v>13</v>
      </c>
      <c r="D8" s="48"/>
      <c r="E8" s="49"/>
      <c r="F8" s="50"/>
      <c r="H8" s="12" t="s">
        <v>32</v>
      </c>
      <c r="I8" s="46">
        <v>2709</v>
      </c>
      <c r="J8" s="29">
        <v>7716</v>
      </c>
      <c r="K8" s="29"/>
      <c r="L8" s="29"/>
      <c r="M8" s="23"/>
    </row>
    <row r="9" spans="1:16" x14ac:dyDescent="0.45">
      <c r="A9">
        <v>5</v>
      </c>
      <c r="B9" s="51">
        <v>16</v>
      </c>
      <c r="C9" s="52">
        <v>21</v>
      </c>
      <c r="D9" s="48"/>
      <c r="E9" s="49"/>
      <c r="F9" s="50"/>
      <c r="H9" s="12" t="s">
        <v>33</v>
      </c>
      <c r="I9" s="20">
        <f>AVERAGE(B4:B324)</f>
        <v>30.268156424581004</v>
      </c>
      <c r="J9" s="20">
        <f>AVERAGE(C4:C249)</f>
        <v>13.902439024390244</v>
      </c>
      <c r="K9" s="20"/>
      <c r="L9" s="20"/>
      <c r="M9" s="15"/>
    </row>
    <row r="10" spans="1:16" x14ac:dyDescent="0.45">
      <c r="A10">
        <v>6</v>
      </c>
      <c r="B10" s="51">
        <v>11</v>
      </c>
      <c r="C10" s="52">
        <v>18</v>
      </c>
      <c r="D10" s="48"/>
      <c r="E10" s="49"/>
      <c r="F10" s="50"/>
      <c r="H10" s="12" t="s">
        <v>10</v>
      </c>
      <c r="I10" s="29">
        <f>I7/I4</f>
        <v>8900</v>
      </c>
      <c r="J10" s="29">
        <f>J7/J4</f>
        <v>28600</v>
      </c>
      <c r="K10" s="29">
        <f>K7/K4</f>
        <v>39636.36363636364</v>
      </c>
      <c r="L10" s="29">
        <f>L7/L4</f>
        <v>20050</v>
      </c>
      <c r="M10" s="29">
        <f>M7/M4</f>
        <v>11700</v>
      </c>
    </row>
    <row r="11" spans="1:16" x14ac:dyDescent="0.45">
      <c r="A11">
        <v>7</v>
      </c>
      <c r="B11" s="51">
        <v>16</v>
      </c>
      <c r="C11" s="52">
        <v>17</v>
      </c>
      <c r="D11" s="48"/>
      <c r="E11" s="49"/>
      <c r="F11" s="50"/>
      <c r="H11" s="12" t="s">
        <v>9</v>
      </c>
      <c r="I11" s="25">
        <f>I8/I4</f>
        <v>270.89999999999998</v>
      </c>
      <c r="J11" s="25">
        <f>J8/J4</f>
        <v>771.6</v>
      </c>
      <c r="K11" s="25"/>
      <c r="L11" s="25"/>
      <c r="M11" s="25"/>
    </row>
    <row r="12" spans="1:16" x14ac:dyDescent="0.45">
      <c r="A12">
        <v>8</v>
      </c>
      <c r="B12" s="51">
        <v>12</v>
      </c>
      <c r="C12" s="52">
        <v>17</v>
      </c>
      <c r="D12" s="48"/>
      <c r="E12" s="49"/>
      <c r="F12" s="50"/>
      <c r="H12" s="12" t="s">
        <v>8</v>
      </c>
      <c r="I12" s="29">
        <f>I7/I9</f>
        <v>2940.3839055001845</v>
      </c>
      <c r="J12" s="29">
        <f>J7/J9</f>
        <v>20571.929824561405</v>
      </c>
      <c r="K12" s="29"/>
      <c r="L12" s="29"/>
      <c r="M12" s="29"/>
    </row>
    <row r="13" spans="1:16" x14ac:dyDescent="0.45">
      <c r="A13">
        <v>9</v>
      </c>
      <c r="B13" s="51">
        <v>15</v>
      </c>
      <c r="C13" s="52">
        <v>18</v>
      </c>
      <c r="D13" s="48"/>
      <c r="E13" s="49"/>
      <c r="F13" s="50"/>
      <c r="H13" s="12" t="s">
        <v>40</v>
      </c>
      <c r="I13" s="41">
        <f>I4/I6</f>
        <v>5.6179775280898875E-2</v>
      </c>
      <c r="J13" s="41">
        <f>J4/J6</f>
        <v>1.7482517482517484E-2</v>
      </c>
      <c r="K13" s="41">
        <f>K4/K6</f>
        <v>1.261467889908257E-2</v>
      </c>
      <c r="L13" s="41">
        <f>L4/L6</f>
        <v>2.4937655860349128E-2</v>
      </c>
      <c r="M13" s="41">
        <f>M4/M6</f>
        <v>4.2735042735042736E-2</v>
      </c>
    </row>
    <row r="14" spans="1:16" x14ac:dyDescent="0.45">
      <c r="A14">
        <v>10</v>
      </c>
      <c r="B14" s="51">
        <v>19</v>
      </c>
      <c r="C14" s="52">
        <v>9</v>
      </c>
      <c r="D14" s="48"/>
      <c r="E14" s="49"/>
      <c r="F14" s="50"/>
      <c r="H14" s="40" t="s">
        <v>41</v>
      </c>
      <c r="I14" s="38">
        <f>1/I13*100</f>
        <v>1780</v>
      </c>
      <c r="J14" s="38">
        <f>1/J13*100</f>
        <v>5720</v>
      </c>
      <c r="K14" s="38">
        <f>1/K13*100</f>
        <v>7927.272727272727</v>
      </c>
      <c r="L14" s="38">
        <f>1/L13*100</f>
        <v>4010</v>
      </c>
      <c r="M14" s="38">
        <f>1/M13*100</f>
        <v>2340</v>
      </c>
    </row>
    <row r="15" spans="1:16" x14ac:dyDescent="0.45">
      <c r="A15">
        <v>11</v>
      </c>
      <c r="B15" s="51">
        <v>16</v>
      </c>
      <c r="C15" s="52">
        <v>2</v>
      </c>
      <c r="D15" s="48"/>
      <c r="E15" s="49"/>
      <c r="F15" s="50"/>
      <c r="H15" s="12" t="s">
        <v>31</v>
      </c>
      <c r="I15" s="18"/>
      <c r="J15" s="18">
        <v>2.25</v>
      </c>
      <c r="K15" s="18">
        <v>1.63</v>
      </c>
      <c r="L15" s="18">
        <v>4.33</v>
      </c>
      <c r="M15" s="18">
        <v>9</v>
      </c>
    </row>
    <row r="16" spans="1:16" ht="14.65" thickBot="1" x14ac:dyDescent="0.5">
      <c r="A16">
        <v>12</v>
      </c>
      <c r="B16" s="51">
        <v>17</v>
      </c>
      <c r="C16" s="52">
        <v>5</v>
      </c>
      <c r="D16" s="48"/>
      <c r="E16" s="49"/>
      <c r="F16" s="50"/>
      <c r="H16" s="9" t="s">
        <v>24</v>
      </c>
      <c r="I16" s="39" t="s">
        <v>38</v>
      </c>
      <c r="J16" s="27" t="s">
        <v>36</v>
      </c>
      <c r="K16" s="27"/>
      <c r="L16" s="27" t="s">
        <v>43</v>
      </c>
      <c r="M16" s="27" t="s">
        <v>46</v>
      </c>
    </row>
    <row r="17" spans="1:13" x14ac:dyDescent="0.45">
      <c r="A17">
        <v>13</v>
      </c>
      <c r="B17" s="51">
        <v>15</v>
      </c>
      <c r="C17" s="52">
        <v>12</v>
      </c>
      <c r="D17" s="48"/>
      <c r="E17" s="49"/>
      <c r="F17" s="50"/>
      <c r="H17" s="11" t="s">
        <v>5</v>
      </c>
      <c r="I17" s="34" t="s">
        <v>30</v>
      </c>
      <c r="J17" s="34" t="s">
        <v>30</v>
      </c>
      <c r="K17" s="4" t="s">
        <v>30</v>
      </c>
      <c r="L17" s="34" t="s">
        <v>30</v>
      </c>
      <c r="M17" s="24" t="s">
        <v>30</v>
      </c>
    </row>
    <row r="18" spans="1:13" x14ac:dyDescent="0.45">
      <c r="A18">
        <v>14</v>
      </c>
      <c r="B18" s="51">
        <v>6</v>
      </c>
      <c r="C18" s="52">
        <v>9</v>
      </c>
      <c r="D18" s="48"/>
      <c r="E18" s="49"/>
      <c r="F18" s="50"/>
      <c r="H18" s="12" t="s">
        <v>17</v>
      </c>
      <c r="I18" s="4"/>
      <c r="J18" s="4"/>
      <c r="K18" s="20"/>
      <c r="L18" s="4"/>
      <c r="M18" s="24"/>
    </row>
    <row r="19" spans="1:13" ht="14.65" thickBot="1" x14ac:dyDescent="0.5">
      <c r="A19">
        <v>15</v>
      </c>
      <c r="B19" s="51">
        <v>7</v>
      </c>
      <c r="C19" s="52">
        <v>10</v>
      </c>
      <c r="D19" s="48"/>
      <c r="E19" s="49"/>
      <c r="F19" s="50"/>
      <c r="H19" s="10" t="s">
        <v>16</v>
      </c>
      <c r="I19" s="17"/>
      <c r="J19" s="17"/>
      <c r="K19" s="17"/>
      <c r="L19" s="17"/>
      <c r="M19" s="14"/>
    </row>
    <row r="20" spans="1:13" x14ac:dyDescent="0.45">
      <c r="A20">
        <v>16</v>
      </c>
      <c r="B20" s="51">
        <v>10</v>
      </c>
      <c r="C20" s="52">
        <v>10</v>
      </c>
      <c r="D20" s="48"/>
      <c r="E20" s="49"/>
      <c r="F20" s="50"/>
      <c r="H20" s="11" t="s">
        <v>44</v>
      </c>
      <c r="I20" s="32">
        <v>96.13</v>
      </c>
      <c r="J20" s="16">
        <v>52.11</v>
      </c>
      <c r="K20" s="33">
        <v>49.14</v>
      </c>
      <c r="L20" s="33">
        <v>94.06</v>
      </c>
      <c r="M20" s="35">
        <v>65</v>
      </c>
    </row>
    <row r="21" spans="1:13" x14ac:dyDescent="0.45">
      <c r="A21">
        <v>17</v>
      </c>
      <c r="B21" s="51">
        <v>22</v>
      </c>
      <c r="C21" s="52">
        <v>14</v>
      </c>
      <c r="D21" s="48"/>
      <c r="E21" s="49"/>
      <c r="F21" s="50"/>
      <c r="H21" s="12" t="s">
        <v>6</v>
      </c>
      <c r="I21" s="26">
        <v>49</v>
      </c>
      <c r="J21" s="4">
        <v>81</v>
      </c>
      <c r="K21" s="4">
        <v>88</v>
      </c>
      <c r="L21" s="4">
        <v>10</v>
      </c>
      <c r="M21" s="24">
        <v>59</v>
      </c>
    </row>
    <row r="22" spans="1:13" ht="14.65" thickBot="1" x14ac:dyDescent="0.5">
      <c r="A22">
        <v>18</v>
      </c>
      <c r="B22" s="51">
        <v>17</v>
      </c>
      <c r="C22" s="52">
        <v>19</v>
      </c>
      <c r="D22" s="48"/>
      <c r="E22" s="49"/>
      <c r="F22" s="50"/>
      <c r="H22" s="10" t="s">
        <v>7</v>
      </c>
      <c r="I22" s="19">
        <v>1.92</v>
      </c>
      <c r="J22" s="19">
        <v>1.68</v>
      </c>
      <c r="K22" s="19">
        <v>1.83</v>
      </c>
      <c r="L22" s="37">
        <v>2.13</v>
      </c>
      <c r="M22" s="31">
        <v>2.2000000000000002</v>
      </c>
    </row>
    <row r="23" spans="1:13" x14ac:dyDescent="0.45">
      <c r="A23">
        <v>19</v>
      </c>
      <c r="B23" s="51">
        <v>13</v>
      </c>
      <c r="C23" s="52">
        <v>21</v>
      </c>
      <c r="D23" s="48"/>
      <c r="E23" s="49"/>
      <c r="F23" s="50"/>
    </row>
    <row r="24" spans="1:13" x14ac:dyDescent="0.45">
      <c r="A24">
        <v>20</v>
      </c>
      <c r="B24" s="51">
        <v>12</v>
      </c>
      <c r="C24" s="52">
        <v>10</v>
      </c>
      <c r="D24" s="48"/>
      <c r="E24" s="49"/>
      <c r="F24" s="50"/>
      <c r="H24" s="6" t="s">
        <v>39</v>
      </c>
      <c r="I24" s="6"/>
      <c r="J24" s="6">
        <v>5</v>
      </c>
      <c r="K24" s="6">
        <v>7</v>
      </c>
      <c r="L24" s="6"/>
      <c r="M24" s="6">
        <v>9</v>
      </c>
    </row>
    <row r="25" spans="1:13" x14ac:dyDescent="0.45">
      <c r="A25">
        <v>21</v>
      </c>
      <c r="B25" s="51">
        <v>14</v>
      </c>
      <c r="C25" s="52">
        <v>9</v>
      </c>
      <c r="D25" s="48"/>
      <c r="E25" s="49"/>
      <c r="F25" s="50"/>
      <c r="H25" s="51"/>
      <c r="I25" s="51"/>
      <c r="J25" s="51"/>
      <c r="K25" s="51"/>
      <c r="L25" s="51"/>
      <c r="M25" s="51"/>
    </row>
    <row r="26" spans="1:13" x14ac:dyDescent="0.45">
      <c r="A26">
        <v>22</v>
      </c>
      <c r="B26" s="51">
        <v>19</v>
      </c>
      <c r="C26" s="52">
        <v>23</v>
      </c>
      <c r="D26" s="48"/>
      <c r="E26" s="49"/>
      <c r="F26" s="50"/>
      <c r="H26" s="51"/>
      <c r="I26" s="51"/>
      <c r="J26" s="51"/>
      <c r="K26" s="51"/>
      <c r="L26" s="51"/>
      <c r="M26" s="51"/>
    </row>
    <row r="27" spans="1:13" x14ac:dyDescent="0.45">
      <c r="A27">
        <v>23</v>
      </c>
      <c r="B27" s="51">
        <v>12</v>
      </c>
      <c r="C27" s="52">
        <v>20</v>
      </c>
      <c r="D27" s="48"/>
      <c r="E27" s="49"/>
      <c r="F27" s="50"/>
      <c r="H27" t="s">
        <v>18</v>
      </c>
    </row>
    <row r="28" spans="1:13" x14ac:dyDescent="0.45">
      <c r="A28">
        <v>24</v>
      </c>
      <c r="B28" s="51">
        <v>9</v>
      </c>
      <c r="C28" s="52">
        <v>21</v>
      </c>
      <c r="D28" s="48"/>
      <c r="E28" s="49"/>
      <c r="F28" s="50"/>
      <c r="H28" t="s">
        <v>19</v>
      </c>
    </row>
    <row r="29" spans="1:13" x14ac:dyDescent="0.45">
      <c r="A29">
        <v>25</v>
      </c>
      <c r="B29" s="51">
        <v>6</v>
      </c>
      <c r="C29" s="52">
        <v>30</v>
      </c>
      <c r="D29" s="48"/>
      <c r="E29" s="49"/>
      <c r="F29" s="50"/>
      <c r="H29" t="s">
        <v>20</v>
      </c>
    </row>
    <row r="30" spans="1:13" x14ac:dyDescent="0.45">
      <c r="A30">
        <v>26</v>
      </c>
      <c r="B30" s="51">
        <v>10</v>
      </c>
      <c r="C30" s="52">
        <v>31</v>
      </c>
      <c r="D30" s="48"/>
      <c r="E30" s="49"/>
      <c r="F30" s="50"/>
      <c r="K30" t="s">
        <v>42</v>
      </c>
    </row>
    <row r="31" spans="1:13" x14ac:dyDescent="0.45">
      <c r="A31">
        <v>27</v>
      </c>
      <c r="B31" s="51">
        <v>3</v>
      </c>
      <c r="C31" s="52">
        <v>13</v>
      </c>
      <c r="D31" s="48"/>
      <c r="E31" s="49"/>
      <c r="F31" s="50"/>
      <c r="H31" t="s">
        <v>21</v>
      </c>
    </row>
    <row r="32" spans="1:13" x14ac:dyDescent="0.45">
      <c r="A32">
        <v>28</v>
      </c>
      <c r="B32" s="51">
        <v>15</v>
      </c>
      <c r="C32" s="52">
        <v>5</v>
      </c>
      <c r="D32" s="48"/>
      <c r="E32" s="49"/>
      <c r="F32" s="50"/>
      <c r="H32" s="8"/>
      <c r="I32" s="8"/>
      <c r="J32" s="8"/>
      <c r="K32" s="8"/>
      <c r="L32" s="8"/>
      <c r="M32" s="8"/>
    </row>
    <row r="33" spans="1:13" x14ac:dyDescent="0.45">
      <c r="A33">
        <v>29</v>
      </c>
      <c r="B33" s="51">
        <v>14</v>
      </c>
      <c r="C33" s="52">
        <v>7</v>
      </c>
      <c r="D33" s="48"/>
      <c r="E33" s="49"/>
      <c r="F33" s="50"/>
      <c r="H33" s="8"/>
      <c r="I33" s="8"/>
      <c r="J33" s="8"/>
      <c r="K33" s="8"/>
      <c r="L33" s="8"/>
      <c r="M33" s="8"/>
    </row>
    <row r="34" spans="1:13" x14ac:dyDescent="0.45">
      <c r="A34">
        <v>30</v>
      </c>
      <c r="B34" s="51">
        <v>11</v>
      </c>
      <c r="C34" s="52">
        <v>14</v>
      </c>
      <c r="D34" s="48"/>
      <c r="E34" s="49"/>
      <c r="F34" s="50"/>
      <c r="H34" s="8"/>
      <c r="I34" s="8"/>
      <c r="J34" s="8"/>
      <c r="K34" s="8"/>
      <c r="L34" s="8"/>
      <c r="M34" s="8"/>
    </row>
    <row r="35" spans="1:13" x14ac:dyDescent="0.45">
      <c r="A35">
        <v>31</v>
      </c>
      <c r="B35" s="51">
        <v>16</v>
      </c>
      <c r="C35" s="52">
        <v>13</v>
      </c>
      <c r="D35" s="48"/>
      <c r="E35" s="49"/>
      <c r="F35" s="50"/>
      <c r="H35" t="s">
        <v>22</v>
      </c>
    </row>
    <row r="36" spans="1:13" x14ac:dyDescent="0.45">
      <c r="A36">
        <v>32</v>
      </c>
      <c r="B36" s="51">
        <v>17</v>
      </c>
      <c r="C36" s="52">
        <v>8</v>
      </c>
      <c r="D36" s="48"/>
      <c r="E36" s="49"/>
      <c r="F36" s="50"/>
      <c r="H36" t="s">
        <v>23</v>
      </c>
    </row>
    <row r="37" spans="1:13" x14ac:dyDescent="0.45">
      <c r="A37">
        <v>33</v>
      </c>
      <c r="B37" s="51">
        <v>24</v>
      </c>
      <c r="C37" s="52">
        <v>13</v>
      </c>
      <c r="D37" s="48"/>
      <c r="E37" s="49"/>
      <c r="F37" s="50"/>
    </row>
    <row r="38" spans="1:13" x14ac:dyDescent="0.45">
      <c r="A38">
        <v>34</v>
      </c>
      <c r="B38" s="51">
        <v>20</v>
      </c>
      <c r="C38" s="52">
        <v>16</v>
      </c>
      <c r="D38" s="48"/>
      <c r="E38" s="49"/>
      <c r="F38" s="50"/>
    </row>
    <row r="39" spans="1:13" x14ac:dyDescent="0.45">
      <c r="A39">
        <v>35</v>
      </c>
      <c r="B39" s="51">
        <v>17</v>
      </c>
      <c r="C39" s="52">
        <v>11</v>
      </c>
      <c r="D39" s="48"/>
      <c r="E39" s="49"/>
      <c r="F39" s="50"/>
    </row>
    <row r="40" spans="1:13" x14ac:dyDescent="0.45">
      <c r="A40">
        <v>36</v>
      </c>
      <c r="B40" s="51">
        <v>28</v>
      </c>
      <c r="C40" s="52">
        <v>10</v>
      </c>
      <c r="D40" s="48"/>
      <c r="E40" s="49"/>
      <c r="F40" s="50"/>
    </row>
    <row r="41" spans="1:13" x14ac:dyDescent="0.45">
      <c r="A41">
        <v>37</v>
      </c>
      <c r="B41" s="51">
        <v>36</v>
      </c>
      <c r="C41" s="52">
        <v>12</v>
      </c>
      <c r="D41" s="48"/>
      <c r="E41" s="49"/>
      <c r="F41" s="50"/>
    </row>
    <row r="42" spans="1:13" x14ac:dyDescent="0.45">
      <c r="A42">
        <v>38</v>
      </c>
      <c r="B42" s="51">
        <v>19</v>
      </c>
      <c r="C42" s="52">
        <v>15</v>
      </c>
      <c r="D42" s="48"/>
      <c r="E42" s="49"/>
      <c r="F42" s="50"/>
    </row>
    <row r="43" spans="1:13" x14ac:dyDescent="0.45">
      <c r="A43">
        <v>39</v>
      </c>
      <c r="B43" s="51">
        <v>14</v>
      </c>
      <c r="C43" s="52">
        <v>19</v>
      </c>
      <c r="D43" s="48"/>
      <c r="E43" s="49"/>
      <c r="F43" s="50"/>
      <c r="H43">
        <f>24*9+15</f>
        <v>231</v>
      </c>
    </row>
    <row r="44" spans="1:13" x14ac:dyDescent="0.45">
      <c r="A44">
        <v>40</v>
      </c>
      <c r="B44" s="51">
        <v>9</v>
      </c>
      <c r="C44" s="52">
        <v>20</v>
      </c>
      <c r="D44" s="48"/>
      <c r="E44" s="49"/>
      <c r="F44" s="50"/>
    </row>
    <row r="45" spans="1:13" x14ac:dyDescent="0.45">
      <c r="A45">
        <v>41</v>
      </c>
      <c r="B45" s="51">
        <v>12</v>
      </c>
      <c r="C45" s="52">
        <v>22</v>
      </c>
      <c r="D45" s="48"/>
      <c r="E45" s="49"/>
      <c r="F45" s="50"/>
    </row>
    <row r="46" spans="1:13" x14ac:dyDescent="0.45">
      <c r="A46">
        <v>42</v>
      </c>
      <c r="B46" s="51">
        <v>13</v>
      </c>
      <c r="C46" s="52">
        <v>24</v>
      </c>
      <c r="D46" s="48"/>
      <c r="E46" s="49"/>
      <c r="F46" s="50"/>
    </row>
    <row r="47" spans="1:13" x14ac:dyDescent="0.45">
      <c r="A47">
        <v>43</v>
      </c>
      <c r="B47" s="51">
        <v>8</v>
      </c>
      <c r="C47" s="52">
        <v>16</v>
      </c>
      <c r="D47" s="48"/>
      <c r="E47" s="49"/>
      <c r="F47" s="50"/>
    </row>
    <row r="48" spans="1:13" x14ac:dyDescent="0.45">
      <c r="A48">
        <v>44</v>
      </c>
      <c r="B48" s="51">
        <v>8</v>
      </c>
      <c r="C48" s="52">
        <v>17</v>
      </c>
      <c r="D48" s="48"/>
      <c r="E48" s="49"/>
      <c r="F48" s="50"/>
    </row>
    <row r="49" spans="1:6" x14ac:dyDescent="0.45">
      <c r="A49">
        <v>45</v>
      </c>
      <c r="B49" s="51">
        <v>8</v>
      </c>
      <c r="C49" s="52">
        <v>18</v>
      </c>
      <c r="D49" s="48"/>
      <c r="E49" s="49"/>
      <c r="F49" s="50"/>
    </row>
    <row r="50" spans="1:6" x14ac:dyDescent="0.45">
      <c r="A50">
        <v>46</v>
      </c>
      <c r="B50" s="51">
        <v>5</v>
      </c>
      <c r="C50" s="52">
        <v>14</v>
      </c>
      <c r="D50" s="48"/>
      <c r="E50" s="49"/>
      <c r="F50" s="50"/>
    </row>
    <row r="51" spans="1:6" x14ac:dyDescent="0.45">
      <c r="A51">
        <v>47</v>
      </c>
      <c r="B51" s="51">
        <v>3</v>
      </c>
      <c r="C51" s="52">
        <v>15</v>
      </c>
      <c r="D51" s="48"/>
      <c r="E51" s="49"/>
      <c r="F51" s="50"/>
    </row>
    <row r="52" spans="1:6" x14ac:dyDescent="0.45">
      <c r="A52" s="7">
        <v>48</v>
      </c>
      <c r="B52" s="51">
        <v>13</v>
      </c>
      <c r="C52" s="52">
        <v>13</v>
      </c>
      <c r="D52" s="48"/>
      <c r="E52" s="49"/>
      <c r="F52" s="50"/>
    </row>
    <row r="53" spans="1:6" x14ac:dyDescent="0.45">
      <c r="A53" s="7">
        <v>49</v>
      </c>
      <c r="B53" s="51">
        <v>16</v>
      </c>
      <c r="C53" s="52">
        <v>6</v>
      </c>
      <c r="D53" s="48"/>
      <c r="E53" s="49"/>
      <c r="F53" s="50"/>
    </row>
    <row r="54" spans="1:6" x14ac:dyDescent="0.45">
      <c r="A54" s="7">
        <v>50</v>
      </c>
      <c r="B54" s="51">
        <v>11</v>
      </c>
      <c r="C54" s="52">
        <v>7</v>
      </c>
      <c r="D54" s="48"/>
      <c r="E54" s="49"/>
      <c r="F54" s="50"/>
    </row>
    <row r="55" spans="1:6" x14ac:dyDescent="0.45">
      <c r="A55" s="7">
        <v>51</v>
      </c>
      <c r="B55" s="51">
        <v>6</v>
      </c>
      <c r="C55" s="52">
        <v>9</v>
      </c>
      <c r="D55" s="48"/>
      <c r="E55" s="49"/>
      <c r="F55" s="50"/>
    </row>
    <row r="56" spans="1:6" x14ac:dyDescent="0.45">
      <c r="A56" s="7">
        <v>52</v>
      </c>
      <c r="B56" s="51">
        <v>9</v>
      </c>
      <c r="C56" s="52">
        <v>14</v>
      </c>
      <c r="D56" s="48"/>
      <c r="E56" s="49"/>
      <c r="F56" s="50"/>
    </row>
    <row r="57" spans="1:6" x14ac:dyDescent="0.45">
      <c r="A57" s="7">
        <v>53</v>
      </c>
      <c r="B57" s="51">
        <v>4</v>
      </c>
      <c r="C57" s="52">
        <v>13</v>
      </c>
      <c r="D57" s="48"/>
      <c r="E57" s="49"/>
      <c r="F57" s="50"/>
    </row>
    <row r="58" spans="1:6" x14ac:dyDescent="0.45">
      <c r="A58" s="7">
        <v>54</v>
      </c>
      <c r="B58" s="51">
        <v>4</v>
      </c>
      <c r="C58" s="52">
        <v>11</v>
      </c>
      <c r="D58" s="48"/>
      <c r="E58" s="49"/>
      <c r="F58" s="50"/>
    </row>
    <row r="59" spans="1:6" x14ac:dyDescent="0.45">
      <c r="A59" s="7">
        <v>55</v>
      </c>
      <c r="B59" s="51">
        <v>7</v>
      </c>
      <c r="C59" s="52">
        <v>10</v>
      </c>
      <c r="D59" s="48"/>
      <c r="E59" s="49"/>
      <c r="F59" s="50"/>
    </row>
    <row r="60" spans="1:6" x14ac:dyDescent="0.45">
      <c r="A60" s="7">
        <v>56</v>
      </c>
      <c r="B60" s="51">
        <v>8</v>
      </c>
      <c r="C60" s="52">
        <v>7</v>
      </c>
      <c r="D60" s="48"/>
      <c r="E60" s="49"/>
      <c r="F60" s="50"/>
    </row>
    <row r="61" spans="1:6" x14ac:dyDescent="0.45">
      <c r="A61" s="7">
        <v>57</v>
      </c>
      <c r="B61" s="51">
        <v>9</v>
      </c>
      <c r="C61" s="52">
        <v>11</v>
      </c>
      <c r="D61" s="48"/>
      <c r="E61" s="49"/>
      <c r="F61" s="50"/>
    </row>
    <row r="62" spans="1:6" x14ac:dyDescent="0.45">
      <c r="A62" s="7">
        <v>58</v>
      </c>
      <c r="B62" s="51">
        <v>18</v>
      </c>
      <c r="C62" s="52">
        <v>9</v>
      </c>
      <c r="D62" s="48"/>
      <c r="E62" s="49"/>
      <c r="F62" s="50"/>
    </row>
    <row r="63" spans="1:6" x14ac:dyDescent="0.45">
      <c r="A63" s="7">
        <v>59</v>
      </c>
      <c r="B63" s="51">
        <v>13</v>
      </c>
      <c r="C63" s="52">
        <v>6</v>
      </c>
      <c r="D63" s="48"/>
      <c r="E63" s="49"/>
      <c r="F63" s="50"/>
    </row>
    <row r="64" spans="1:6" x14ac:dyDescent="0.45">
      <c r="A64" s="7">
        <v>60</v>
      </c>
      <c r="B64" s="51">
        <v>6</v>
      </c>
      <c r="C64" s="52">
        <v>5</v>
      </c>
      <c r="D64" s="48"/>
      <c r="E64" s="49"/>
      <c r="F64" s="50"/>
    </row>
    <row r="65" spans="1:6" x14ac:dyDescent="0.45">
      <c r="A65" s="7">
        <v>61</v>
      </c>
      <c r="B65" s="51">
        <v>14</v>
      </c>
      <c r="C65" s="52">
        <v>10</v>
      </c>
      <c r="D65" s="48"/>
      <c r="E65" s="49"/>
      <c r="F65" s="50"/>
    </row>
    <row r="66" spans="1:6" x14ac:dyDescent="0.45">
      <c r="A66" s="7">
        <v>62</v>
      </c>
      <c r="B66" s="51">
        <v>15</v>
      </c>
      <c r="C66" s="52">
        <v>3</v>
      </c>
      <c r="D66" s="48"/>
      <c r="E66" s="49"/>
      <c r="F66" s="50"/>
    </row>
    <row r="67" spans="1:6" x14ac:dyDescent="0.45">
      <c r="A67" s="7">
        <v>63</v>
      </c>
      <c r="B67" s="51">
        <v>16</v>
      </c>
      <c r="C67" s="52">
        <v>3</v>
      </c>
      <c r="D67" s="48"/>
      <c r="E67" s="49"/>
      <c r="F67" s="50"/>
    </row>
    <row r="68" spans="1:6" x14ac:dyDescent="0.45">
      <c r="A68" s="7">
        <v>64</v>
      </c>
      <c r="B68" s="51">
        <v>14</v>
      </c>
      <c r="C68" s="52">
        <v>3</v>
      </c>
      <c r="D68" s="48"/>
      <c r="E68" s="49"/>
      <c r="F68" s="50"/>
    </row>
    <row r="69" spans="1:6" x14ac:dyDescent="0.45">
      <c r="A69" s="7">
        <v>65</v>
      </c>
      <c r="B69" s="51">
        <v>14</v>
      </c>
      <c r="C69" s="52">
        <v>14</v>
      </c>
      <c r="D69" s="48"/>
      <c r="E69" s="49"/>
      <c r="F69" s="50"/>
    </row>
    <row r="70" spans="1:6" x14ac:dyDescent="0.45">
      <c r="A70" s="7">
        <v>66</v>
      </c>
      <c r="B70" s="51">
        <v>23</v>
      </c>
      <c r="C70" s="52">
        <v>23</v>
      </c>
      <c r="D70" s="48"/>
      <c r="E70" s="49"/>
      <c r="F70" s="50"/>
    </row>
    <row r="71" spans="1:6" x14ac:dyDescent="0.45">
      <c r="A71" s="7">
        <v>67</v>
      </c>
      <c r="B71" s="51">
        <v>25</v>
      </c>
      <c r="C71" s="52">
        <v>17</v>
      </c>
      <c r="D71" s="48"/>
      <c r="E71" s="49"/>
      <c r="F71" s="50"/>
    </row>
    <row r="72" spans="1:6" x14ac:dyDescent="0.45">
      <c r="A72" s="7">
        <v>68</v>
      </c>
      <c r="B72" s="51">
        <v>21</v>
      </c>
      <c r="C72" s="52">
        <v>19</v>
      </c>
      <c r="D72" s="48"/>
      <c r="E72" s="49"/>
      <c r="F72" s="50"/>
    </row>
    <row r="73" spans="1:6" x14ac:dyDescent="0.45">
      <c r="A73" s="7">
        <v>69</v>
      </c>
      <c r="B73" s="51">
        <v>15</v>
      </c>
      <c r="C73" s="52">
        <v>16</v>
      </c>
      <c r="D73" s="48"/>
      <c r="E73" s="49"/>
      <c r="F73" s="50"/>
    </row>
    <row r="74" spans="1:6" x14ac:dyDescent="0.45">
      <c r="A74" s="7">
        <v>70</v>
      </c>
      <c r="B74" s="51">
        <v>15</v>
      </c>
      <c r="C74" s="52">
        <v>13</v>
      </c>
      <c r="D74" s="48"/>
      <c r="E74" s="49"/>
      <c r="F74" s="50"/>
    </row>
    <row r="75" spans="1:6" x14ac:dyDescent="0.45">
      <c r="A75" s="7">
        <v>71</v>
      </c>
      <c r="B75" s="51">
        <v>18</v>
      </c>
      <c r="C75" s="52">
        <v>4</v>
      </c>
      <c r="D75" s="48"/>
      <c r="E75" s="49"/>
      <c r="F75" s="50"/>
    </row>
    <row r="76" spans="1:6" x14ac:dyDescent="0.45">
      <c r="A76" s="7">
        <v>72</v>
      </c>
      <c r="B76" s="51">
        <v>12</v>
      </c>
      <c r="C76" s="52">
        <v>13</v>
      </c>
      <c r="D76" s="48"/>
      <c r="E76" s="49"/>
      <c r="F76" s="50"/>
    </row>
    <row r="77" spans="1:6" x14ac:dyDescent="0.45">
      <c r="A77" s="7">
        <v>73</v>
      </c>
      <c r="B77" s="51">
        <v>8</v>
      </c>
      <c r="C77" s="52">
        <v>15</v>
      </c>
      <c r="D77" s="48"/>
      <c r="E77" s="49"/>
      <c r="F77" s="50"/>
    </row>
    <row r="78" spans="1:6" x14ac:dyDescent="0.45">
      <c r="A78" s="7">
        <v>74</v>
      </c>
      <c r="B78" s="51">
        <v>21</v>
      </c>
      <c r="C78" s="52">
        <v>20</v>
      </c>
      <c r="D78" s="48"/>
      <c r="E78" s="49"/>
      <c r="F78" s="50"/>
    </row>
    <row r="79" spans="1:6" x14ac:dyDescent="0.45">
      <c r="A79" s="7">
        <v>75</v>
      </c>
      <c r="B79" s="51">
        <v>12</v>
      </c>
      <c r="C79" s="52">
        <v>27</v>
      </c>
      <c r="D79" s="48"/>
      <c r="E79" s="49"/>
      <c r="F79" s="50"/>
    </row>
    <row r="80" spans="1:6" x14ac:dyDescent="0.45">
      <c r="A80" s="7">
        <v>76</v>
      </c>
      <c r="B80" s="51">
        <v>10</v>
      </c>
      <c r="C80" s="52">
        <v>28</v>
      </c>
      <c r="D80" s="48"/>
      <c r="E80" s="49"/>
      <c r="F80" s="50"/>
    </row>
    <row r="81" spans="1:6" x14ac:dyDescent="0.45">
      <c r="A81" s="7">
        <v>77</v>
      </c>
      <c r="B81" s="51">
        <v>9</v>
      </c>
      <c r="C81" s="52">
        <v>21</v>
      </c>
      <c r="D81" s="48"/>
      <c r="E81" s="49"/>
      <c r="F81" s="50"/>
    </row>
    <row r="82" spans="1:6" x14ac:dyDescent="0.45">
      <c r="A82" s="7">
        <v>78</v>
      </c>
      <c r="B82" s="51">
        <v>4</v>
      </c>
      <c r="C82" s="52">
        <v>15</v>
      </c>
      <c r="D82" s="48"/>
      <c r="E82" s="49"/>
      <c r="F82" s="50"/>
    </row>
    <row r="83" spans="1:6" x14ac:dyDescent="0.45">
      <c r="A83" s="7">
        <v>79</v>
      </c>
      <c r="B83" s="51">
        <v>10</v>
      </c>
      <c r="C83" s="52">
        <v>21</v>
      </c>
      <c r="D83" s="48"/>
      <c r="E83" s="49"/>
      <c r="F83" s="50"/>
    </row>
    <row r="84" spans="1:6" x14ac:dyDescent="0.45">
      <c r="A84" s="7">
        <v>80</v>
      </c>
      <c r="B84" s="51">
        <v>13</v>
      </c>
      <c r="C84" s="52">
        <v>27</v>
      </c>
      <c r="D84" s="48"/>
      <c r="E84" s="49"/>
      <c r="F84" s="50"/>
    </row>
    <row r="85" spans="1:6" x14ac:dyDescent="0.45">
      <c r="A85" s="7">
        <v>81</v>
      </c>
      <c r="B85" s="51">
        <v>17</v>
      </c>
      <c r="C85" s="52">
        <v>29</v>
      </c>
      <c r="D85" s="48"/>
      <c r="E85" s="49"/>
      <c r="F85" s="50"/>
    </row>
    <row r="86" spans="1:6" x14ac:dyDescent="0.45">
      <c r="A86" s="7">
        <v>82</v>
      </c>
      <c r="B86" s="51">
        <v>19</v>
      </c>
      <c r="C86" s="52">
        <v>18</v>
      </c>
      <c r="D86" s="48"/>
      <c r="E86" s="49"/>
      <c r="F86" s="50"/>
    </row>
    <row r="87" spans="1:6" x14ac:dyDescent="0.45">
      <c r="A87" s="7">
        <v>83</v>
      </c>
      <c r="B87" s="51">
        <v>14</v>
      </c>
      <c r="C87" s="52">
        <v>25</v>
      </c>
      <c r="D87" s="48"/>
      <c r="E87" s="49"/>
      <c r="F87" s="50"/>
    </row>
    <row r="88" spans="1:6" x14ac:dyDescent="0.45">
      <c r="A88" s="7">
        <v>84</v>
      </c>
      <c r="B88" s="51">
        <v>7</v>
      </c>
      <c r="C88" s="52">
        <v>15</v>
      </c>
      <c r="D88" s="48"/>
      <c r="E88" s="49"/>
      <c r="F88" s="50"/>
    </row>
    <row r="89" spans="1:6" x14ac:dyDescent="0.45">
      <c r="A89" s="36">
        <v>85</v>
      </c>
      <c r="B89" s="51">
        <v>10</v>
      </c>
      <c r="C89" s="52">
        <v>24</v>
      </c>
      <c r="D89" s="48"/>
      <c r="E89" s="49"/>
      <c r="F89" s="50"/>
    </row>
    <row r="90" spans="1:6" x14ac:dyDescent="0.45">
      <c r="A90" s="36">
        <v>86</v>
      </c>
      <c r="B90" s="51">
        <v>12</v>
      </c>
      <c r="C90" s="52">
        <v>27</v>
      </c>
      <c r="D90" s="48"/>
      <c r="E90" s="49"/>
      <c r="F90" s="50"/>
    </row>
    <row r="91" spans="1:6" x14ac:dyDescent="0.45">
      <c r="A91" s="36">
        <v>87</v>
      </c>
      <c r="B91" s="51">
        <v>11</v>
      </c>
      <c r="C91" s="52">
        <v>15</v>
      </c>
      <c r="D91" s="48"/>
      <c r="E91" s="49"/>
      <c r="F91" s="50"/>
    </row>
    <row r="92" spans="1:6" x14ac:dyDescent="0.45">
      <c r="A92" s="36">
        <v>88</v>
      </c>
      <c r="B92" s="51">
        <v>27</v>
      </c>
      <c r="C92" s="52">
        <v>16</v>
      </c>
      <c r="D92" s="48"/>
      <c r="E92" s="49"/>
      <c r="F92" s="50"/>
    </row>
    <row r="93" spans="1:6" x14ac:dyDescent="0.45">
      <c r="A93" s="36">
        <v>89</v>
      </c>
      <c r="B93" s="51">
        <v>18</v>
      </c>
      <c r="C93" s="52">
        <v>17</v>
      </c>
      <c r="D93" s="48"/>
      <c r="E93" s="49"/>
      <c r="F93" s="50"/>
    </row>
    <row r="94" spans="1:6" x14ac:dyDescent="0.45">
      <c r="A94" s="36">
        <v>90</v>
      </c>
      <c r="B94" s="51">
        <v>18</v>
      </c>
      <c r="C94" s="52">
        <v>16</v>
      </c>
      <c r="D94" s="48"/>
      <c r="E94" s="49"/>
      <c r="F94" s="50"/>
    </row>
    <row r="95" spans="1:6" x14ac:dyDescent="0.45">
      <c r="A95" s="36">
        <v>91</v>
      </c>
      <c r="B95" s="51">
        <v>22</v>
      </c>
      <c r="C95" s="52">
        <v>14</v>
      </c>
      <c r="D95" s="48"/>
      <c r="E95" s="49"/>
      <c r="F95" s="50"/>
    </row>
    <row r="96" spans="1:6" x14ac:dyDescent="0.45">
      <c r="A96" s="36">
        <v>92</v>
      </c>
      <c r="B96" s="51">
        <v>18</v>
      </c>
      <c r="C96" s="52">
        <v>14</v>
      </c>
      <c r="D96" s="48"/>
      <c r="E96" s="49"/>
      <c r="F96" s="50"/>
    </row>
    <row r="97" spans="1:6" x14ac:dyDescent="0.45">
      <c r="A97" s="36">
        <v>93</v>
      </c>
      <c r="B97" s="51">
        <v>17</v>
      </c>
      <c r="C97" s="52">
        <v>8</v>
      </c>
      <c r="D97" s="48"/>
      <c r="E97" s="49"/>
      <c r="F97" s="50"/>
    </row>
    <row r="98" spans="1:6" x14ac:dyDescent="0.45">
      <c r="A98" s="36">
        <v>94</v>
      </c>
      <c r="B98" s="51">
        <v>24</v>
      </c>
      <c r="C98" s="52">
        <v>9</v>
      </c>
      <c r="D98" s="48"/>
      <c r="E98" s="49"/>
      <c r="F98" s="50"/>
    </row>
    <row r="99" spans="1:6" x14ac:dyDescent="0.45">
      <c r="A99" s="36">
        <v>95</v>
      </c>
      <c r="B99" s="51">
        <v>27</v>
      </c>
      <c r="C99" s="52">
        <v>17</v>
      </c>
      <c r="D99" s="48"/>
      <c r="E99" s="49"/>
      <c r="F99" s="50"/>
    </row>
    <row r="100" spans="1:6" x14ac:dyDescent="0.45">
      <c r="A100" s="36">
        <v>96</v>
      </c>
      <c r="B100" s="51">
        <v>16</v>
      </c>
      <c r="C100" s="52">
        <v>19</v>
      </c>
      <c r="D100" s="48"/>
      <c r="E100" s="49"/>
      <c r="F100" s="50"/>
    </row>
    <row r="101" spans="1:6" x14ac:dyDescent="0.45">
      <c r="A101" s="36">
        <v>97</v>
      </c>
      <c r="B101" s="51">
        <v>18</v>
      </c>
      <c r="C101" s="52">
        <v>15</v>
      </c>
      <c r="D101" s="48"/>
      <c r="E101" s="49"/>
      <c r="F101" s="50"/>
    </row>
    <row r="102" spans="1:6" x14ac:dyDescent="0.45">
      <c r="A102" s="36">
        <v>98</v>
      </c>
      <c r="B102" s="51">
        <v>23</v>
      </c>
      <c r="C102" s="52">
        <v>16</v>
      </c>
      <c r="D102" s="48"/>
      <c r="E102" s="49"/>
      <c r="F102" s="50"/>
    </row>
    <row r="103" spans="1:6" x14ac:dyDescent="0.45">
      <c r="A103" s="36">
        <v>99</v>
      </c>
      <c r="B103" s="51">
        <v>30</v>
      </c>
      <c r="C103" s="52">
        <v>15</v>
      </c>
      <c r="D103" s="48"/>
      <c r="E103" s="49"/>
      <c r="F103" s="50"/>
    </row>
    <row r="104" spans="1:6" x14ac:dyDescent="0.45">
      <c r="A104" s="36">
        <v>100</v>
      </c>
      <c r="B104" s="51">
        <v>28</v>
      </c>
      <c r="C104" s="52">
        <v>10</v>
      </c>
      <c r="D104" s="48"/>
      <c r="E104" s="49"/>
      <c r="F104" s="50"/>
    </row>
    <row r="105" spans="1:6" x14ac:dyDescent="0.45">
      <c r="A105" s="36">
        <v>101</v>
      </c>
      <c r="B105" s="51">
        <v>22</v>
      </c>
      <c r="C105" s="52">
        <v>14</v>
      </c>
      <c r="D105" s="48"/>
      <c r="E105" s="49"/>
      <c r="F105" s="50"/>
    </row>
    <row r="106" spans="1:6" x14ac:dyDescent="0.45">
      <c r="A106" s="36">
        <v>102</v>
      </c>
      <c r="B106" s="51">
        <v>22</v>
      </c>
      <c r="C106" s="52">
        <v>10</v>
      </c>
      <c r="D106" s="48"/>
      <c r="E106" s="49"/>
      <c r="F106" s="50"/>
    </row>
    <row r="107" spans="1:6" x14ac:dyDescent="0.45">
      <c r="A107" s="36">
        <v>103</v>
      </c>
      <c r="B107" s="51">
        <v>24</v>
      </c>
      <c r="C107" s="52">
        <v>11</v>
      </c>
      <c r="D107" s="48"/>
      <c r="E107" s="49"/>
      <c r="F107" s="50"/>
    </row>
    <row r="108" spans="1:6" x14ac:dyDescent="0.45">
      <c r="A108" s="36">
        <v>104</v>
      </c>
      <c r="B108" s="51">
        <v>20</v>
      </c>
      <c r="C108" s="52">
        <v>8</v>
      </c>
      <c r="D108" s="48"/>
      <c r="E108" s="49"/>
      <c r="F108" s="50"/>
    </row>
    <row r="109" spans="1:6" x14ac:dyDescent="0.45">
      <c r="A109" s="36">
        <v>105</v>
      </c>
      <c r="B109" s="51">
        <v>20</v>
      </c>
      <c r="C109" s="52">
        <v>10</v>
      </c>
      <c r="D109" s="48"/>
      <c r="E109" s="49"/>
      <c r="F109" s="50"/>
    </row>
    <row r="110" spans="1:6" x14ac:dyDescent="0.45">
      <c r="A110" s="36">
        <v>106</v>
      </c>
      <c r="B110" s="51">
        <v>30</v>
      </c>
      <c r="C110" s="52">
        <v>3</v>
      </c>
      <c r="D110" s="48"/>
      <c r="E110" s="49"/>
      <c r="F110" s="50"/>
    </row>
    <row r="111" spans="1:6" x14ac:dyDescent="0.45">
      <c r="A111" s="36">
        <v>107</v>
      </c>
      <c r="B111" s="51">
        <v>38</v>
      </c>
      <c r="C111" s="52">
        <v>4</v>
      </c>
      <c r="D111" s="48"/>
      <c r="E111" s="49"/>
      <c r="F111" s="50"/>
    </row>
    <row r="112" spans="1:6" x14ac:dyDescent="0.45">
      <c r="A112" s="36">
        <v>108</v>
      </c>
      <c r="B112" s="51">
        <v>42</v>
      </c>
      <c r="C112" s="52">
        <v>8</v>
      </c>
      <c r="D112" s="48"/>
      <c r="E112" s="49"/>
      <c r="F112" s="50"/>
    </row>
    <row r="113" spans="1:6" x14ac:dyDescent="0.45">
      <c r="A113" s="36">
        <v>109</v>
      </c>
      <c r="B113" s="51">
        <v>34</v>
      </c>
      <c r="C113" s="52">
        <v>17</v>
      </c>
      <c r="D113" s="48"/>
      <c r="E113" s="49"/>
      <c r="F113" s="50"/>
    </row>
    <row r="114" spans="1:6" x14ac:dyDescent="0.45">
      <c r="A114" s="36">
        <v>110</v>
      </c>
      <c r="B114" s="51">
        <v>31</v>
      </c>
      <c r="C114" s="52">
        <v>3</v>
      </c>
      <c r="D114" s="48"/>
      <c r="E114" s="49"/>
      <c r="F114" s="50"/>
    </row>
    <row r="115" spans="1:6" x14ac:dyDescent="0.45">
      <c r="A115" s="36">
        <v>111</v>
      </c>
      <c r="B115" s="51">
        <v>25</v>
      </c>
      <c r="C115" s="52">
        <v>11</v>
      </c>
      <c r="D115" s="48"/>
      <c r="E115" s="49"/>
      <c r="F115" s="50"/>
    </row>
    <row r="116" spans="1:6" x14ac:dyDescent="0.45">
      <c r="A116" s="36">
        <v>112</v>
      </c>
      <c r="B116" s="51">
        <v>23</v>
      </c>
      <c r="C116" s="52">
        <v>19</v>
      </c>
      <c r="D116" s="48"/>
      <c r="E116" s="49"/>
      <c r="F116" s="50"/>
    </row>
    <row r="117" spans="1:6" x14ac:dyDescent="0.45">
      <c r="A117" s="36">
        <v>113</v>
      </c>
      <c r="B117" s="51">
        <v>24</v>
      </c>
      <c r="C117" s="52">
        <v>15</v>
      </c>
      <c r="D117" s="48"/>
      <c r="E117" s="49"/>
      <c r="F117" s="50"/>
    </row>
    <row r="118" spans="1:6" x14ac:dyDescent="0.45">
      <c r="A118" s="36">
        <v>114</v>
      </c>
      <c r="B118" s="51">
        <v>25</v>
      </c>
      <c r="C118" s="52">
        <v>21</v>
      </c>
      <c r="D118" s="48"/>
      <c r="E118" s="49"/>
      <c r="F118" s="50"/>
    </row>
    <row r="119" spans="1:6" x14ac:dyDescent="0.45">
      <c r="A119" s="36">
        <v>115</v>
      </c>
      <c r="B119" s="51">
        <v>21</v>
      </c>
      <c r="C119" s="52">
        <v>11</v>
      </c>
      <c r="D119" s="48"/>
      <c r="E119" s="49"/>
      <c r="F119" s="50"/>
    </row>
    <row r="120" spans="1:6" x14ac:dyDescent="0.45">
      <c r="A120" s="36">
        <v>116</v>
      </c>
      <c r="B120" s="51">
        <v>20</v>
      </c>
      <c r="C120" s="52">
        <v>7</v>
      </c>
      <c r="D120" s="48"/>
      <c r="E120" s="49"/>
      <c r="F120" s="50"/>
    </row>
    <row r="121" spans="1:6" x14ac:dyDescent="0.45">
      <c r="A121" s="36">
        <v>117</v>
      </c>
      <c r="B121" s="51">
        <v>17</v>
      </c>
      <c r="C121" s="52">
        <v>13</v>
      </c>
      <c r="D121" s="48"/>
      <c r="E121" s="49"/>
      <c r="F121" s="50"/>
    </row>
    <row r="122" spans="1:6" x14ac:dyDescent="0.45">
      <c r="A122" s="36">
        <v>118</v>
      </c>
      <c r="B122" s="51">
        <v>24</v>
      </c>
      <c r="C122" s="52">
        <v>16</v>
      </c>
      <c r="D122" s="48"/>
      <c r="E122" s="49"/>
      <c r="F122" s="50"/>
    </row>
    <row r="123" spans="1:6" x14ac:dyDescent="0.45">
      <c r="A123" s="36">
        <v>119</v>
      </c>
      <c r="B123" s="51">
        <v>27</v>
      </c>
      <c r="C123" s="52">
        <v>20</v>
      </c>
      <c r="D123" s="48"/>
      <c r="E123" s="49"/>
      <c r="F123" s="50"/>
    </row>
    <row r="124" spans="1:6" x14ac:dyDescent="0.45">
      <c r="A124" s="36">
        <v>120</v>
      </c>
      <c r="B124" s="51">
        <v>19</v>
      </c>
      <c r="C124" s="52">
        <v>17</v>
      </c>
      <c r="D124" s="48"/>
      <c r="E124" s="49"/>
      <c r="F124" s="50"/>
    </row>
    <row r="125" spans="1:6" x14ac:dyDescent="0.45">
      <c r="A125" s="36">
        <v>121</v>
      </c>
      <c r="B125" s="51">
        <v>14</v>
      </c>
      <c r="C125" s="52">
        <v>11</v>
      </c>
      <c r="D125" s="48"/>
      <c r="E125" s="49"/>
      <c r="F125" s="50"/>
    </row>
    <row r="126" spans="1:6" x14ac:dyDescent="0.45">
      <c r="A126" s="36">
        <v>122</v>
      </c>
      <c r="B126" s="51">
        <v>20</v>
      </c>
      <c r="C126" s="52">
        <v>12</v>
      </c>
      <c r="D126" s="48"/>
      <c r="E126" s="49"/>
      <c r="F126" s="50"/>
    </row>
    <row r="127" spans="1:6" x14ac:dyDescent="0.45">
      <c r="A127" s="36">
        <v>123</v>
      </c>
      <c r="B127" s="51">
        <v>22</v>
      </c>
      <c r="C127" s="52">
        <v>16</v>
      </c>
      <c r="D127" s="48"/>
      <c r="E127" s="49"/>
      <c r="F127" s="50"/>
    </row>
    <row r="128" spans="1:6" x14ac:dyDescent="0.45">
      <c r="A128" s="36">
        <v>124</v>
      </c>
      <c r="B128" s="51">
        <v>20</v>
      </c>
      <c r="C128" s="52">
        <v>14</v>
      </c>
      <c r="D128" s="48"/>
      <c r="E128" s="49"/>
      <c r="F128" s="50"/>
    </row>
    <row r="129" spans="1:6" x14ac:dyDescent="0.45">
      <c r="A129" s="36">
        <v>125</v>
      </c>
      <c r="B129" s="51">
        <v>20</v>
      </c>
      <c r="C129" s="52">
        <v>18</v>
      </c>
      <c r="D129" s="48"/>
      <c r="E129" s="49"/>
      <c r="F129" s="50"/>
    </row>
    <row r="130" spans="1:6" x14ac:dyDescent="0.45">
      <c r="A130" s="36">
        <v>126</v>
      </c>
      <c r="B130" s="51">
        <v>19</v>
      </c>
      <c r="C130" s="52">
        <v>19</v>
      </c>
      <c r="D130" s="48"/>
      <c r="E130" s="49"/>
      <c r="F130" s="50"/>
    </row>
    <row r="131" spans="1:6" x14ac:dyDescent="0.45">
      <c r="A131" s="36">
        <v>127</v>
      </c>
      <c r="B131" s="51">
        <v>20</v>
      </c>
      <c r="C131" s="52">
        <v>24</v>
      </c>
      <c r="D131" s="48"/>
      <c r="E131" s="49"/>
      <c r="F131" s="50"/>
    </row>
    <row r="132" spans="1:6" x14ac:dyDescent="0.45">
      <c r="A132" s="36">
        <v>128</v>
      </c>
      <c r="B132" s="51">
        <v>17</v>
      </c>
      <c r="C132" s="52">
        <v>20</v>
      </c>
      <c r="D132" s="48"/>
      <c r="E132" s="49"/>
      <c r="F132" s="50"/>
    </row>
    <row r="133" spans="1:6" x14ac:dyDescent="0.45">
      <c r="A133" s="36">
        <v>129</v>
      </c>
      <c r="B133" s="51">
        <v>22</v>
      </c>
      <c r="C133" s="52">
        <v>28</v>
      </c>
      <c r="D133" s="48"/>
      <c r="E133" s="49"/>
      <c r="F133" s="50"/>
    </row>
    <row r="134" spans="1:6" x14ac:dyDescent="0.45">
      <c r="A134" s="36">
        <v>130</v>
      </c>
      <c r="B134" s="51">
        <v>22</v>
      </c>
      <c r="C134" s="52">
        <v>22</v>
      </c>
      <c r="D134" s="48"/>
      <c r="E134" s="49"/>
      <c r="F134" s="50"/>
    </row>
    <row r="135" spans="1:6" x14ac:dyDescent="0.45">
      <c r="A135" s="36">
        <v>131</v>
      </c>
      <c r="B135" s="51">
        <v>24</v>
      </c>
      <c r="C135" s="52">
        <v>17</v>
      </c>
      <c r="D135" s="48"/>
      <c r="E135" s="49"/>
      <c r="F135" s="50"/>
    </row>
    <row r="136" spans="1:6" x14ac:dyDescent="0.45">
      <c r="A136" s="36">
        <v>132</v>
      </c>
      <c r="B136" s="51">
        <v>21</v>
      </c>
      <c r="C136" s="52">
        <v>13</v>
      </c>
      <c r="D136" s="48"/>
      <c r="E136" s="49"/>
      <c r="F136" s="50"/>
    </row>
    <row r="137" spans="1:6" x14ac:dyDescent="0.45">
      <c r="A137" s="36">
        <v>133</v>
      </c>
      <c r="B137" s="51">
        <v>15</v>
      </c>
      <c r="C137" s="52">
        <v>11</v>
      </c>
      <c r="D137" s="48"/>
      <c r="E137" s="49"/>
      <c r="F137" s="50"/>
    </row>
    <row r="138" spans="1:6" x14ac:dyDescent="0.45">
      <c r="A138" s="36">
        <v>134</v>
      </c>
      <c r="B138" s="51">
        <v>14</v>
      </c>
      <c r="C138" s="52">
        <v>5</v>
      </c>
      <c r="D138" s="48"/>
      <c r="E138" s="49"/>
      <c r="F138" s="50"/>
    </row>
    <row r="139" spans="1:6" x14ac:dyDescent="0.45">
      <c r="A139" s="36">
        <v>135</v>
      </c>
      <c r="B139" s="51">
        <v>13</v>
      </c>
      <c r="C139" s="52">
        <v>4</v>
      </c>
      <c r="D139" s="48"/>
      <c r="E139" s="49"/>
      <c r="F139" s="50"/>
    </row>
    <row r="140" spans="1:6" x14ac:dyDescent="0.45">
      <c r="A140" s="36">
        <v>136</v>
      </c>
      <c r="B140" s="51">
        <v>7</v>
      </c>
      <c r="C140" s="52">
        <v>1</v>
      </c>
      <c r="D140" s="48"/>
      <c r="E140" s="49"/>
      <c r="F140" s="50"/>
    </row>
    <row r="141" spans="1:6" x14ac:dyDescent="0.45">
      <c r="A141" s="36">
        <v>137</v>
      </c>
      <c r="B141" s="51">
        <v>0</v>
      </c>
      <c r="C141" s="52">
        <v>7</v>
      </c>
      <c r="D141" s="48"/>
      <c r="E141" s="49"/>
      <c r="F141" s="50"/>
    </row>
    <row r="142" spans="1:6" x14ac:dyDescent="0.45">
      <c r="A142" s="36">
        <v>138</v>
      </c>
      <c r="B142" s="51">
        <v>5</v>
      </c>
      <c r="C142" s="52">
        <v>14</v>
      </c>
      <c r="D142" s="48"/>
      <c r="E142" s="49"/>
      <c r="F142" s="50"/>
    </row>
    <row r="143" spans="1:6" x14ac:dyDescent="0.45">
      <c r="A143" s="36">
        <v>139</v>
      </c>
      <c r="B143" s="51">
        <v>8</v>
      </c>
      <c r="C143" s="52">
        <v>15</v>
      </c>
      <c r="D143" s="48"/>
      <c r="E143" s="49"/>
      <c r="F143" s="50"/>
    </row>
    <row r="144" spans="1:6" x14ac:dyDescent="0.45">
      <c r="A144" s="36">
        <v>140</v>
      </c>
      <c r="B144" s="51">
        <v>5</v>
      </c>
      <c r="C144" s="52">
        <v>12</v>
      </c>
      <c r="D144" s="48"/>
      <c r="E144" s="49"/>
      <c r="F144" s="50"/>
    </row>
    <row r="145" spans="1:6" x14ac:dyDescent="0.45">
      <c r="A145" s="36">
        <v>141</v>
      </c>
      <c r="B145" s="51">
        <v>13</v>
      </c>
      <c r="C145" s="52">
        <v>6</v>
      </c>
      <c r="D145" s="48"/>
      <c r="E145" s="49"/>
      <c r="F145" s="50"/>
    </row>
    <row r="146" spans="1:6" x14ac:dyDescent="0.45">
      <c r="A146" s="36">
        <v>142</v>
      </c>
      <c r="B146" s="51">
        <v>8</v>
      </c>
      <c r="C146" s="52">
        <v>11</v>
      </c>
      <c r="D146" s="48"/>
      <c r="E146" s="49"/>
      <c r="F146" s="50"/>
    </row>
    <row r="147" spans="1:6" x14ac:dyDescent="0.45">
      <c r="A147" s="36">
        <v>143</v>
      </c>
      <c r="B147" s="51">
        <v>6</v>
      </c>
      <c r="C147" s="52">
        <v>13</v>
      </c>
      <c r="D147" s="48"/>
      <c r="E147" s="49"/>
      <c r="F147" s="50"/>
    </row>
    <row r="148" spans="1:6" x14ac:dyDescent="0.45">
      <c r="A148" s="36">
        <v>144</v>
      </c>
      <c r="B148" s="51">
        <v>4</v>
      </c>
      <c r="C148" s="52">
        <v>17</v>
      </c>
      <c r="D148" s="48"/>
      <c r="E148" s="49"/>
      <c r="F148" s="50"/>
    </row>
    <row r="149" spans="1:6" x14ac:dyDescent="0.45">
      <c r="A149" s="36">
        <v>145</v>
      </c>
      <c r="B149" s="51">
        <v>6</v>
      </c>
      <c r="C149" s="52">
        <v>8</v>
      </c>
      <c r="D149" s="48"/>
      <c r="E149" s="49"/>
      <c r="F149" s="50"/>
    </row>
    <row r="150" spans="1:6" x14ac:dyDescent="0.45">
      <c r="A150" s="36">
        <v>146</v>
      </c>
      <c r="B150" s="51">
        <v>3</v>
      </c>
      <c r="C150" s="52">
        <v>6</v>
      </c>
      <c r="D150" s="48"/>
      <c r="E150" s="49"/>
      <c r="F150" s="50"/>
    </row>
    <row r="151" spans="1:6" x14ac:dyDescent="0.45">
      <c r="A151" s="36">
        <v>147</v>
      </c>
      <c r="B151" s="51">
        <v>4</v>
      </c>
      <c r="C151" s="52">
        <v>7</v>
      </c>
      <c r="D151" s="48"/>
      <c r="E151" s="49"/>
      <c r="F151" s="50"/>
    </row>
    <row r="152" spans="1:6" x14ac:dyDescent="0.45">
      <c r="A152" s="36">
        <v>148</v>
      </c>
      <c r="B152" s="51">
        <v>1</v>
      </c>
      <c r="C152" s="52">
        <v>9</v>
      </c>
      <c r="D152" s="48"/>
      <c r="E152" s="49"/>
      <c r="F152" s="50"/>
    </row>
    <row r="153" spans="1:6" x14ac:dyDescent="0.45">
      <c r="A153" s="36">
        <v>149</v>
      </c>
      <c r="B153" s="51">
        <v>1</v>
      </c>
      <c r="C153" s="52">
        <v>2</v>
      </c>
      <c r="D153" s="48"/>
      <c r="E153" s="49"/>
      <c r="F153" s="50"/>
    </row>
    <row r="154" spans="1:6" x14ac:dyDescent="0.45">
      <c r="A154" s="36">
        <v>150</v>
      </c>
      <c r="B154" s="51">
        <v>5</v>
      </c>
      <c r="C154" s="52">
        <v>0</v>
      </c>
      <c r="D154" s="48"/>
      <c r="E154" s="49"/>
      <c r="F154" s="50"/>
    </row>
    <row r="155" spans="1:6" x14ac:dyDescent="0.45">
      <c r="A155" s="36">
        <v>151</v>
      </c>
      <c r="B155" s="51">
        <v>4</v>
      </c>
      <c r="C155" s="52">
        <v>2</v>
      </c>
      <c r="D155" s="48"/>
      <c r="E155" s="49"/>
      <c r="F155" s="50"/>
    </row>
    <row r="156" spans="1:6" x14ac:dyDescent="0.45">
      <c r="A156" s="36">
        <v>152</v>
      </c>
      <c r="B156" s="51">
        <v>9</v>
      </c>
      <c r="C156" s="52">
        <v>4</v>
      </c>
      <c r="D156" s="48"/>
      <c r="E156" s="49"/>
      <c r="F156" s="50"/>
    </row>
    <row r="157" spans="1:6" x14ac:dyDescent="0.45">
      <c r="A157" s="36">
        <v>153</v>
      </c>
      <c r="B157" s="51">
        <v>10</v>
      </c>
      <c r="C157" s="52">
        <v>7</v>
      </c>
      <c r="D157" s="48"/>
      <c r="E157" s="49"/>
      <c r="F157" s="50"/>
    </row>
    <row r="158" spans="1:6" x14ac:dyDescent="0.45">
      <c r="A158" s="36">
        <v>154</v>
      </c>
      <c r="B158" s="51">
        <v>17</v>
      </c>
      <c r="C158" s="52">
        <v>7</v>
      </c>
      <c r="D158" s="48"/>
      <c r="E158" s="49"/>
      <c r="F158" s="50"/>
    </row>
    <row r="159" spans="1:6" x14ac:dyDescent="0.45">
      <c r="A159" s="36">
        <v>155</v>
      </c>
      <c r="B159" s="51">
        <v>11</v>
      </c>
      <c r="C159" s="52">
        <v>5</v>
      </c>
      <c r="D159" s="48"/>
      <c r="E159" s="49"/>
      <c r="F159" s="50"/>
    </row>
    <row r="160" spans="1:6" x14ac:dyDescent="0.45">
      <c r="A160" s="36">
        <v>156</v>
      </c>
      <c r="B160" s="51">
        <v>18</v>
      </c>
      <c r="C160" s="52">
        <v>5</v>
      </c>
      <c r="D160" s="48"/>
      <c r="E160" s="49"/>
      <c r="F160" s="50"/>
    </row>
    <row r="161" spans="1:6" x14ac:dyDescent="0.45">
      <c r="A161" s="36">
        <v>157</v>
      </c>
      <c r="B161" s="51">
        <v>14</v>
      </c>
      <c r="C161" s="52">
        <v>3</v>
      </c>
      <c r="D161" s="48"/>
      <c r="E161" s="49"/>
      <c r="F161" s="50"/>
    </row>
    <row r="162" spans="1:6" x14ac:dyDescent="0.45">
      <c r="A162" s="36">
        <v>158</v>
      </c>
      <c r="B162" s="51">
        <v>16</v>
      </c>
      <c r="C162" s="52">
        <v>4</v>
      </c>
      <c r="D162" s="48"/>
      <c r="E162" s="49"/>
      <c r="F162" s="50"/>
    </row>
    <row r="163" spans="1:6" x14ac:dyDescent="0.45">
      <c r="A163" s="36">
        <v>159</v>
      </c>
      <c r="B163" s="51">
        <v>18</v>
      </c>
      <c r="C163" s="52">
        <v>7</v>
      </c>
      <c r="D163" s="48"/>
      <c r="E163" s="49"/>
      <c r="F163" s="50"/>
    </row>
    <row r="164" spans="1:6" x14ac:dyDescent="0.45">
      <c r="A164" s="36">
        <v>160</v>
      </c>
      <c r="B164" s="51">
        <v>18</v>
      </c>
      <c r="C164" s="52">
        <v>9</v>
      </c>
      <c r="D164" s="48"/>
      <c r="E164" s="49"/>
      <c r="F164" s="50"/>
    </row>
    <row r="165" spans="1:6" x14ac:dyDescent="0.45">
      <c r="A165" s="36">
        <v>161</v>
      </c>
      <c r="B165" s="51">
        <v>10</v>
      </c>
      <c r="C165" s="52">
        <v>22</v>
      </c>
      <c r="D165" s="48"/>
      <c r="E165" s="49"/>
      <c r="F165" s="50"/>
    </row>
    <row r="166" spans="1:6" x14ac:dyDescent="0.45">
      <c r="A166" s="36">
        <v>162</v>
      </c>
      <c r="B166" s="51">
        <v>7</v>
      </c>
      <c r="C166" s="52">
        <v>26</v>
      </c>
      <c r="D166" s="48"/>
      <c r="E166" s="49"/>
      <c r="F166" s="50"/>
    </row>
    <row r="167" spans="1:6" x14ac:dyDescent="0.45">
      <c r="A167" s="36">
        <v>163</v>
      </c>
      <c r="B167" s="51">
        <v>15</v>
      </c>
      <c r="C167" s="52">
        <v>23</v>
      </c>
      <c r="D167" s="48"/>
      <c r="E167" s="49"/>
      <c r="F167" s="50"/>
    </row>
    <row r="168" spans="1:6" x14ac:dyDescent="0.45">
      <c r="A168" s="36">
        <v>164</v>
      </c>
      <c r="B168" s="51">
        <v>16</v>
      </c>
      <c r="C168" s="52">
        <v>14</v>
      </c>
      <c r="D168" s="48"/>
      <c r="E168" s="49"/>
      <c r="F168" s="50"/>
    </row>
    <row r="169" spans="1:6" x14ac:dyDescent="0.45">
      <c r="A169" s="36">
        <v>165</v>
      </c>
      <c r="B169" s="51">
        <v>14</v>
      </c>
      <c r="C169" s="52">
        <v>10</v>
      </c>
      <c r="D169" s="48"/>
      <c r="E169" s="49"/>
      <c r="F169" s="50"/>
    </row>
    <row r="170" spans="1:6" x14ac:dyDescent="0.45">
      <c r="A170" s="36">
        <v>166</v>
      </c>
      <c r="B170" s="51">
        <v>9</v>
      </c>
      <c r="C170" s="52">
        <v>16</v>
      </c>
      <c r="D170" s="48"/>
      <c r="E170" s="49"/>
      <c r="F170" s="50"/>
    </row>
    <row r="171" spans="1:6" x14ac:dyDescent="0.45">
      <c r="A171" s="36">
        <v>167</v>
      </c>
      <c r="B171" s="51">
        <v>11</v>
      </c>
      <c r="C171" s="52">
        <v>10</v>
      </c>
      <c r="D171" s="48"/>
      <c r="E171" s="49"/>
      <c r="F171" s="50"/>
    </row>
    <row r="172" spans="1:6" x14ac:dyDescent="0.45">
      <c r="A172" s="36">
        <v>168</v>
      </c>
      <c r="B172" s="51">
        <v>11</v>
      </c>
      <c r="C172" s="52">
        <v>15</v>
      </c>
      <c r="D172" s="48"/>
      <c r="E172" s="49"/>
      <c r="F172" s="50"/>
    </row>
    <row r="173" spans="1:6" x14ac:dyDescent="0.45">
      <c r="A173" s="36">
        <v>169</v>
      </c>
      <c r="B173" s="51">
        <v>5</v>
      </c>
      <c r="C173" s="52">
        <v>20</v>
      </c>
      <c r="D173" s="48"/>
      <c r="E173" s="49"/>
      <c r="F173" s="50"/>
    </row>
    <row r="174" spans="1:6" x14ac:dyDescent="0.45">
      <c r="A174" s="36">
        <v>170</v>
      </c>
      <c r="B174" s="51">
        <v>21</v>
      </c>
      <c r="C174" s="52">
        <v>19</v>
      </c>
      <c r="D174" s="48"/>
      <c r="E174" s="49"/>
      <c r="F174" s="50"/>
    </row>
    <row r="175" spans="1:6" x14ac:dyDescent="0.45">
      <c r="A175" s="36">
        <v>171</v>
      </c>
      <c r="B175" s="51">
        <v>12</v>
      </c>
      <c r="C175" s="52">
        <v>12</v>
      </c>
      <c r="D175" s="48"/>
      <c r="E175" s="49"/>
      <c r="F175" s="50"/>
    </row>
    <row r="176" spans="1:6" x14ac:dyDescent="0.45">
      <c r="A176" s="36">
        <v>172</v>
      </c>
      <c r="B176" s="51">
        <v>7</v>
      </c>
      <c r="C176" s="52">
        <v>18</v>
      </c>
      <c r="D176" s="48"/>
      <c r="E176" s="49"/>
      <c r="F176" s="50"/>
    </row>
    <row r="177" spans="1:6" x14ac:dyDescent="0.45">
      <c r="A177" s="36">
        <v>173</v>
      </c>
      <c r="B177" s="51">
        <v>10</v>
      </c>
      <c r="C177" s="52">
        <v>25</v>
      </c>
      <c r="D177" s="48"/>
      <c r="E177" s="49"/>
      <c r="F177" s="50"/>
    </row>
    <row r="178" spans="1:6" x14ac:dyDescent="0.45">
      <c r="A178" s="36">
        <v>174</v>
      </c>
      <c r="B178" s="51">
        <v>27</v>
      </c>
      <c r="C178" s="52">
        <v>22</v>
      </c>
      <c r="D178" s="48"/>
      <c r="E178" s="49"/>
      <c r="F178" s="50"/>
    </row>
    <row r="179" spans="1:6" x14ac:dyDescent="0.45">
      <c r="A179" s="36">
        <v>175</v>
      </c>
      <c r="B179" s="51">
        <v>21</v>
      </c>
      <c r="C179" s="52">
        <v>19</v>
      </c>
      <c r="D179" s="48"/>
      <c r="E179" s="49"/>
      <c r="F179" s="50"/>
    </row>
    <row r="180" spans="1:6" x14ac:dyDescent="0.45">
      <c r="A180" s="36">
        <v>176</v>
      </c>
      <c r="B180" s="51">
        <v>22</v>
      </c>
      <c r="C180" s="52">
        <v>14</v>
      </c>
      <c r="D180" s="48"/>
      <c r="E180" s="49"/>
      <c r="F180" s="50"/>
    </row>
    <row r="181" spans="1:6" x14ac:dyDescent="0.45">
      <c r="A181" s="36">
        <v>177</v>
      </c>
      <c r="B181" s="51">
        <v>23</v>
      </c>
      <c r="C181" s="52">
        <v>14</v>
      </c>
      <c r="D181" s="48"/>
      <c r="E181" s="49"/>
      <c r="F181" s="50"/>
    </row>
    <row r="182" spans="1:6" x14ac:dyDescent="0.45">
      <c r="A182" s="36">
        <v>178</v>
      </c>
      <c r="B182" s="46"/>
      <c r="C182" s="52">
        <v>28</v>
      </c>
      <c r="D182" s="48"/>
      <c r="E182" s="49"/>
      <c r="F182" s="50"/>
    </row>
    <row r="183" spans="1:6" x14ac:dyDescent="0.45">
      <c r="A183" s="36">
        <v>179</v>
      </c>
      <c r="B183" s="46">
        <f>SUM(B4:B181)</f>
        <v>2709</v>
      </c>
      <c r="C183" s="52">
        <v>25</v>
      </c>
      <c r="D183" s="48"/>
      <c r="E183" s="49"/>
      <c r="F183" s="50"/>
    </row>
    <row r="184" spans="1:6" x14ac:dyDescent="0.45">
      <c r="A184" s="36">
        <v>180</v>
      </c>
      <c r="B184" s="46"/>
      <c r="C184" s="52">
        <v>22</v>
      </c>
      <c r="D184" s="48"/>
      <c r="E184" s="49"/>
      <c r="F184" s="50"/>
    </row>
    <row r="185" spans="1:6" x14ac:dyDescent="0.45">
      <c r="A185" s="36">
        <v>181</v>
      </c>
      <c r="B185" s="46"/>
      <c r="C185" s="52">
        <v>11</v>
      </c>
      <c r="D185" s="48"/>
      <c r="E185" s="49"/>
      <c r="F185" s="50"/>
    </row>
    <row r="186" spans="1:6" x14ac:dyDescent="0.45">
      <c r="A186" s="36">
        <v>182</v>
      </c>
      <c r="B186" s="46"/>
      <c r="C186" s="52">
        <v>6</v>
      </c>
      <c r="D186" s="48"/>
      <c r="E186" s="49"/>
      <c r="F186" s="50"/>
    </row>
    <row r="187" spans="1:6" x14ac:dyDescent="0.45">
      <c r="A187" s="36">
        <v>183</v>
      </c>
      <c r="B187" s="46"/>
      <c r="C187" s="52">
        <v>1</v>
      </c>
      <c r="D187" s="48"/>
      <c r="E187" s="49"/>
      <c r="F187" s="50"/>
    </row>
    <row r="188" spans="1:6" x14ac:dyDescent="0.45">
      <c r="A188" s="36">
        <v>184</v>
      </c>
      <c r="B188" s="46"/>
      <c r="C188" s="52">
        <v>11</v>
      </c>
      <c r="D188" s="48"/>
      <c r="E188" s="49"/>
      <c r="F188" s="50"/>
    </row>
    <row r="189" spans="1:6" x14ac:dyDescent="0.45">
      <c r="A189" s="36">
        <v>185</v>
      </c>
      <c r="B189" s="46"/>
      <c r="C189" s="52">
        <v>15</v>
      </c>
      <c r="D189" s="48"/>
      <c r="E189" s="49"/>
      <c r="F189" s="50"/>
    </row>
    <row r="190" spans="1:6" x14ac:dyDescent="0.45">
      <c r="A190" s="36">
        <v>186</v>
      </c>
      <c r="B190" s="46"/>
      <c r="C190" s="52">
        <v>14</v>
      </c>
      <c r="D190" s="48"/>
      <c r="E190" s="49"/>
      <c r="F190" s="50"/>
    </row>
    <row r="191" spans="1:6" x14ac:dyDescent="0.45">
      <c r="A191" s="36">
        <v>187</v>
      </c>
      <c r="B191" s="46"/>
      <c r="C191" s="52">
        <v>7</v>
      </c>
      <c r="D191" s="48"/>
      <c r="E191" s="49"/>
      <c r="F191" s="50"/>
    </row>
    <row r="192" spans="1:6" x14ac:dyDescent="0.45">
      <c r="A192" s="36">
        <v>188</v>
      </c>
      <c r="B192" s="46"/>
      <c r="C192" s="52">
        <v>14</v>
      </c>
      <c r="D192" s="48"/>
      <c r="E192" s="49"/>
      <c r="F192" s="50"/>
    </row>
    <row r="193" spans="1:6" x14ac:dyDescent="0.45">
      <c r="A193" s="36">
        <v>189</v>
      </c>
      <c r="B193" s="46"/>
      <c r="C193" s="52">
        <v>24</v>
      </c>
      <c r="D193" s="44"/>
      <c r="E193" s="49"/>
      <c r="F193" s="50"/>
    </row>
    <row r="194" spans="1:6" x14ac:dyDescent="0.45">
      <c r="A194" s="36">
        <v>190</v>
      </c>
      <c r="B194" s="46"/>
      <c r="C194" s="52">
        <v>23</v>
      </c>
      <c r="D194" s="44"/>
      <c r="E194" s="49"/>
      <c r="F194" s="50"/>
    </row>
    <row r="195" spans="1:6" x14ac:dyDescent="0.45">
      <c r="A195" s="36">
        <v>191</v>
      </c>
      <c r="B195" s="46"/>
      <c r="C195" s="52">
        <v>21</v>
      </c>
      <c r="D195" s="44"/>
      <c r="E195" s="49"/>
      <c r="F195" s="50"/>
    </row>
    <row r="196" spans="1:6" x14ac:dyDescent="0.45">
      <c r="A196" s="36">
        <v>192</v>
      </c>
      <c r="B196" s="46"/>
      <c r="C196" s="52">
        <v>16</v>
      </c>
      <c r="D196" s="44"/>
      <c r="E196" s="49"/>
      <c r="F196" s="50"/>
    </row>
    <row r="197" spans="1:6" x14ac:dyDescent="0.45">
      <c r="A197" s="36">
        <v>193</v>
      </c>
      <c r="B197" s="46"/>
      <c r="C197" s="52">
        <v>14</v>
      </c>
      <c r="D197" s="44"/>
      <c r="E197" s="49"/>
      <c r="F197" s="50"/>
    </row>
    <row r="198" spans="1:6" x14ac:dyDescent="0.45">
      <c r="A198" s="36">
        <v>194</v>
      </c>
      <c r="B198" s="46"/>
      <c r="C198" s="52">
        <v>14</v>
      </c>
      <c r="D198" s="44"/>
      <c r="E198" s="49"/>
      <c r="F198" s="50"/>
    </row>
    <row r="199" spans="1:6" x14ac:dyDescent="0.45">
      <c r="A199" s="36">
        <v>195</v>
      </c>
      <c r="B199" s="46"/>
      <c r="C199" s="52">
        <v>14</v>
      </c>
      <c r="D199" s="44"/>
      <c r="E199" s="49"/>
      <c r="F199" s="50"/>
    </row>
    <row r="200" spans="1:6" x14ac:dyDescent="0.45">
      <c r="A200" s="36">
        <v>196</v>
      </c>
      <c r="B200" s="46"/>
      <c r="C200" s="52">
        <v>25</v>
      </c>
      <c r="D200" s="44"/>
      <c r="E200" s="49"/>
      <c r="F200" s="50"/>
    </row>
    <row r="201" spans="1:6" x14ac:dyDescent="0.45">
      <c r="A201" s="36">
        <v>197</v>
      </c>
      <c r="B201" s="46"/>
      <c r="C201" s="52">
        <v>9</v>
      </c>
      <c r="D201" s="44"/>
      <c r="E201" s="49"/>
      <c r="F201" s="50"/>
    </row>
    <row r="202" spans="1:6" x14ac:dyDescent="0.45">
      <c r="A202" s="36">
        <v>198</v>
      </c>
      <c r="B202" s="46"/>
      <c r="C202" s="52">
        <v>10</v>
      </c>
      <c r="D202" s="44"/>
      <c r="E202" s="49"/>
      <c r="F202" s="50"/>
    </row>
    <row r="203" spans="1:6" x14ac:dyDescent="0.45">
      <c r="A203" s="36">
        <v>199</v>
      </c>
      <c r="B203" s="46"/>
      <c r="C203" s="52">
        <v>14</v>
      </c>
      <c r="D203" s="44"/>
      <c r="E203" s="49"/>
      <c r="F203" s="50"/>
    </row>
    <row r="204" spans="1:6" x14ac:dyDescent="0.45">
      <c r="A204" s="36">
        <v>200</v>
      </c>
      <c r="B204" s="46"/>
      <c r="C204" s="52">
        <v>9</v>
      </c>
      <c r="D204" s="44"/>
      <c r="E204" s="49"/>
      <c r="F204" s="50"/>
    </row>
    <row r="205" spans="1:6" x14ac:dyDescent="0.45">
      <c r="A205" s="36">
        <v>201</v>
      </c>
      <c r="B205" s="46"/>
      <c r="C205" s="52">
        <v>19</v>
      </c>
      <c r="D205" s="44"/>
      <c r="E205" s="49"/>
      <c r="F205" s="50"/>
    </row>
    <row r="206" spans="1:6" x14ac:dyDescent="0.45">
      <c r="A206" s="36">
        <v>202</v>
      </c>
      <c r="B206" s="46"/>
      <c r="C206" s="52">
        <v>21</v>
      </c>
      <c r="D206" s="44"/>
      <c r="E206" s="49"/>
      <c r="F206" s="50"/>
    </row>
    <row r="207" spans="1:6" x14ac:dyDescent="0.45">
      <c r="A207" s="36">
        <v>203</v>
      </c>
      <c r="B207" s="46"/>
      <c r="C207" s="52">
        <v>29</v>
      </c>
      <c r="D207" s="44"/>
      <c r="E207" s="49"/>
      <c r="F207" s="50"/>
    </row>
    <row r="208" spans="1:6" x14ac:dyDescent="0.45">
      <c r="A208" s="36">
        <v>204</v>
      </c>
      <c r="B208" s="46"/>
      <c r="C208" s="52">
        <v>28</v>
      </c>
      <c r="D208" s="44"/>
      <c r="E208" s="49"/>
      <c r="F208" s="50"/>
    </row>
    <row r="209" spans="1:6" x14ac:dyDescent="0.45">
      <c r="A209" s="36">
        <v>205</v>
      </c>
      <c r="B209" s="46"/>
      <c r="C209" s="52">
        <v>15</v>
      </c>
      <c r="D209" s="44"/>
      <c r="E209" s="49"/>
      <c r="F209" s="50"/>
    </row>
    <row r="210" spans="1:6" x14ac:dyDescent="0.45">
      <c r="A210" s="36">
        <v>206</v>
      </c>
      <c r="B210" s="46"/>
      <c r="C210" s="52">
        <v>9</v>
      </c>
      <c r="D210" s="44"/>
      <c r="E210" s="49"/>
      <c r="F210" s="50"/>
    </row>
    <row r="211" spans="1:6" x14ac:dyDescent="0.45">
      <c r="A211" s="36">
        <v>207</v>
      </c>
      <c r="B211" s="46"/>
      <c r="C211" s="52">
        <v>3</v>
      </c>
      <c r="D211" s="44"/>
      <c r="E211" s="49"/>
      <c r="F211" s="50"/>
    </row>
    <row r="212" spans="1:6" x14ac:dyDescent="0.45">
      <c r="A212" s="36">
        <v>208</v>
      </c>
      <c r="B212" s="46"/>
      <c r="C212" s="52">
        <v>19</v>
      </c>
      <c r="D212" s="44"/>
      <c r="E212" s="49"/>
      <c r="F212" s="50"/>
    </row>
    <row r="213" spans="1:6" x14ac:dyDescent="0.45">
      <c r="A213" s="36">
        <v>209</v>
      </c>
      <c r="B213" s="46"/>
      <c r="C213" s="52">
        <v>13</v>
      </c>
      <c r="D213" s="44"/>
      <c r="E213" s="49"/>
      <c r="F213" s="50"/>
    </row>
    <row r="214" spans="1:6" x14ac:dyDescent="0.45">
      <c r="A214" s="36">
        <v>210</v>
      </c>
      <c r="B214" s="46"/>
      <c r="C214" s="52">
        <v>21</v>
      </c>
      <c r="D214" s="44"/>
      <c r="E214" s="49"/>
      <c r="F214" s="50"/>
    </row>
    <row r="215" spans="1:6" x14ac:dyDescent="0.45">
      <c r="A215" s="36">
        <v>211</v>
      </c>
      <c r="B215" s="46"/>
      <c r="C215" s="52">
        <v>22</v>
      </c>
      <c r="D215" s="44"/>
      <c r="E215" s="49"/>
      <c r="F215" s="50"/>
    </row>
    <row r="216" spans="1:6" x14ac:dyDescent="0.45">
      <c r="A216" s="36">
        <v>212</v>
      </c>
      <c r="B216" s="46"/>
      <c r="C216" s="52">
        <v>20</v>
      </c>
      <c r="D216" s="44"/>
      <c r="E216" s="49"/>
      <c r="F216" s="50"/>
    </row>
    <row r="217" spans="1:6" x14ac:dyDescent="0.45">
      <c r="A217" s="36">
        <v>213</v>
      </c>
      <c r="B217" s="46"/>
      <c r="C217" s="52">
        <v>16</v>
      </c>
      <c r="D217" s="44"/>
      <c r="E217" s="49"/>
      <c r="F217" s="50"/>
    </row>
    <row r="218" spans="1:6" x14ac:dyDescent="0.45">
      <c r="A218" s="36">
        <v>214</v>
      </c>
      <c r="B218" s="46"/>
      <c r="C218" s="52">
        <v>21</v>
      </c>
      <c r="D218" s="44"/>
      <c r="E218" s="49"/>
      <c r="F218" s="50"/>
    </row>
    <row r="219" spans="1:6" x14ac:dyDescent="0.45">
      <c r="A219" s="36">
        <v>215</v>
      </c>
      <c r="B219" s="46"/>
      <c r="C219" s="52">
        <v>8</v>
      </c>
      <c r="D219" s="44"/>
      <c r="E219" s="49"/>
      <c r="F219" s="50"/>
    </row>
    <row r="220" spans="1:6" x14ac:dyDescent="0.45">
      <c r="A220" s="36">
        <v>216</v>
      </c>
      <c r="B220" s="46"/>
      <c r="C220" s="52">
        <v>13</v>
      </c>
      <c r="D220" s="44"/>
      <c r="E220" s="49"/>
      <c r="F220" s="50"/>
    </row>
    <row r="221" spans="1:6" x14ac:dyDescent="0.45">
      <c r="A221" s="36">
        <v>217</v>
      </c>
      <c r="B221" s="46"/>
      <c r="C221" s="52">
        <v>22</v>
      </c>
      <c r="D221" s="44"/>
      <c r="E221" s="49"/>
      <c r="F221" s="50"/>
    </row>
    <row r="222" spans="1:6" x14ac:dyDescent="0.45">
      <c r="A222" s="36">
        <v>218</v>
      </c>
      <c r="B222" s="46"/>
      <c r="C222" s="52">
        <v>14</v>
      </c>
      <c r="D222" s="44"/>
      <c r="E222" s="49"/>
      <c r="F222" s="50"/>
    </row>
    <row r="223" spans="1:6" x14ac:dyDescent="0.45">
      <c r="A223" s="36">
        <v>219</v>
      </c>
      <c r="B223" s="46"/>
      <c r="C223" s="52">
        <v>7</v>
      </c>
      <c r="D223" s="44"/>
      <c r="E223" s="49"/>
      <c r="F223" s="50"/>
    </row>
    <row r="224" spans="1:6" x14ac:dyDescent="0.45">
      <c r="A224" s="36">
        <v>220</v>
      </c>
      <c r="B224" s="46"/>
      <c r="C224" s="52">
        <v>8</v>
      </c>
      <c r="D224" s="44"/>
      <c r="E224" s="49"/>
      <c r="F224" s="50"/>
    </row>
    <row r="225" spans="1:6" x14ac:dyDescent="0.45">
      <c r="A225" s="36">
        <v>221</v>
      </c>
      <c r="B225" s="46"/>
      <c r="C225" s="52">
        <v>2</v>
      </c>
      <c r="D225" s="44"/>
      <c r="E225" s="49"/>
      <c r="F225" s="50"/>
    </row>
    <row r="226" spans="1:6" x14ac:dyDescent="0.45">
      <c r="A226" s="36">
        <v>222</v>
      </c>
      <c r="B226" s="46"/>
      <c r="C226" s="52">
        <v>8</v>
      </c>
      <c r="D226" s="44"/>
      <c r="E226" s="49"/>
      <c r="F226" s="50"/>
    </row>
    <row r="227" spans="1:6" x14ac:dyDescent="0.45">
      <c r="A227" s="36">
        <v>223</v>
      </c>
      <c r="B227" s="46"/>
      <c r="C227" s="52">
        <v>7</v>
      </c>
      <c r="D227" s="44"/>
      <c r="E227" s="49"/>
      <c r="F227" s="50"/>
    </row>
    <row r="228" spans="1:6" x14ac:dyDescent="0.45">
      <c r="A228" s="36">
        <v>224</v>
      </c>
      <c r="B228" s="46"/>
      <c r="C228" s="52">
        <v>9</v>
      </c>
      <c r="D228" s="44"/>
      <c r="E228" s="49"/>
      <c r="F228" s="50"/>
    </row>
    <row r="229" spans="1:6" x14ac:dyDescent="0.45">
      <c r="A229" s="36">
        <v>225</v>
      </c>
      <c r="B229" s="46"/>
      <c r="C229" s="52">
        <v>17</v>
      </c>
      <c r="D229" s="44"/>
      <c r="E229" s="49"/>
      <c r="F229" s="50"/>
    </row>
    <row r="230" spans="1:6" x14ac:dyDescent="0.45">
      <c r="A230" s="36">
        <v>226</v>
      </c>
      <c r="B230" s="46"/>
      <c r="C230" s="52">
        <v>15</v>
      </c>
      <c r="D230" s="44"/>
      <c r="E230" s="49"/>
      <c r="F230" s="50"/>
    </row>
    <row r="231" spans="1:6" x14ac:dyDescent="0.45">
      <c r="A231" s="36">
        <v>227</v>
      </c>
      <c r="B231" s="46"/>
      <c r="C231" s="52">
        <v>16</v>
      </c>
      <c r="D231" s="44"/>
      <c r="E231" s="49"/>
      <c r="F231" s="50"/>
    </row>
    <row r="232" spans="1:6" x14ac:dyDescent="0.45">
      <c r="A232" s="36">
        <v>228</v>
      </c>
      <c r="B232" s="46"/>
      <c r="C232" s="52">
        <v>19</v>
      </c>
      <c r="D232" s="44"/>
      <c r="E232" s="49"/>
      <c r="F232" s="50"/>
    </row>
    <row r="233" spans="1:6" x14ac:dyDescent="0.45">
      <c r="A233" s="36">
        <v>229</v>
      </c>
      <c r="B233" s="46"/>
      <c r="C233" s="52">
        <v>21</v>
      </c>
      <c r="D233" s="44"/>
      <c r="E233" s="49"/>
      <c r="F233" s="50"/>
    </row>
    <row r="234" spans="1:6" x14ac:dyDescent="0.45">
      <c r="A234" s="36">
        <v>230</v>
      </c>
      <c r="B234" s="46"/>
      <c r="C234" s="52">
        <v>10</v>
      </c>
      <c r="D234" s="44"/>
      <c r="E234" s="49"/>
      <c r="F234" s="50"/>
    </row>
    <row r="235" spans="1:6" x14ac:dyDescent="0.45">
      <c r="A235" s="36">
        <v>231</v>
      </c>
      <c r="B235" s="46"/>
      <c r="C235" s="52">
        <v>5</v>
      </c>
      <c r="D235" s="44"/>
      <c r="E235" s="49"/>
      <c r="F235" s="50"/>
    </row>
    <row r="236" spans="1:6" x14ac:dyDescent="0.45">
      <c r="A236" s="36">
        <v>232</v>
      </c>
      <c r="B236" s="46"/>
      <c r="C236" s="52">
        <v>8</v>
      </c>
      <c r="D236" s="44"/>
      <c r="E236" s="49"/>
      <c r="F236" s="50"/>
    </row>
    <row r="237" spans="1:6" x14ac:dyDescent="0.45">
      <c r="A237" s="36">
        <v>233</v>
      </c>
      <c r="B237" s="46"/>
      <c r="C237" s="52">
        <v>12</v>
      </c>
      <c r="D237" s="44"/>
      <c r="E237" s="49"/>
      <c r="F237" s="50"/>
    </row>
    <row r="238" spans="1:6" x14ac:dyDescent="0.45">
      <c r="A238" s="36">
        <v>234</v>
      </c>
      <c r="B238" s="46"/>
      <c r="C238" s="52">
        <v>13</v>
      </c>
      <c r="D238" s="44"/>
      <c r="E238" s="49"/>
      <c r="F238" s="50"/>
    </row>
    <row r="239" spans="1:6" x14ac:dyDescent="0.45">
      <c r="A239" s="36">
        <v>235</v>
      </c>
      <c r="B239" s="46"/>
      <c r="C239" s="52">
        <v>7</v>
      </c>
      <c r="D239" s="44"/>
      <c r="E239" s="49"/>
      <c r="F239" s="50"/>
    </row>
    <row r="240" spans="1:6" x14ac:dyDescent="0.45">
      <c r="A240" s="36">
        <v>236</v>
      </c>
      <c r="B240" s="46"/>
      <c r="C240" s="52">
        <v>7</v>
      </c>
      <c r="D240" s="44"/>
      <c r="E240" s="49"/>
      <c r="F240" s="50"/>
    </row>
    <row r="241" spans="1:6" x14ac:dyDescent="0.45">
      <c r="A241" s="36">
        <v>237</v>
      </c>
      <c r="B241" s="46"/>
      <c r="C241" s="52">
        <v>9</v>
      </c>
      <c r="D241" s="44"/>
      <c r="E241" s="49"/>
      <c r="F241" s="50"/>
    </row>
    <row r="242" spans="1:6" x14ac:dyDescent="0.45">
      <c r="A242" s="36">
        <v>238</v>
      </c>
      <c r="B242" s="46"/>
      <c r="C242" s="52">
        <v>23</v>
      </c>
      <c r="D242" s="44"/>
      <c r="E242" s="49"/>
      <c r="F242" s="50"/>
    </row>
    <row r="243" spans="1:6" x14ac:dyDescent="0.45">
      <c r="A243" s="36">
        <v>239</v>
      </c>
      <c r="B243" s="46"/>
      <c r="C243" s="52">
        <v>9</v>
      </c>
      <c r="D243" s="44"/>
      <c r="E243" s="49"/>
      <c r="F243" s="50"/>
    </row>
    <row r="244" spans="1:6" x14ac:dyDescent="0.45">
      <c r="A244" s="36">
        <v>240</v>
      </c>
      <c r="B244" s="46"/>
      <c r="C244" s="52">
        <v>6</v>
      </c>
      <c r="D244" s="44"/>
      <c r="E244" s="49"/>
      <c r="F244" s="50"/>
    </row>
    <row r="245" spans="1:6" x14ac:dyDescent="0.45">
      <c r="A245" s="36">
        <v>241</v>
      </c>
      <c r="B245" s="46"/>
      <c r="C245" s="52">
        <v>9</v>
      </c>
      <c r="D245" s="44"/>
      <c r="E245" s="49"/>
      <c r="F245" s="50"/>
    </row>
    <row r="246" spans="1:6" x14ac:dyDescent="0.45">
      <c r="A246" s="36">
        <v>242</v>
      </c>
      <c r="B246" s="46"/>
      <c r="C246" s="52">
        <v>11</v>
      </c>
      <c r="D246" s="44"/>
      <c r="E246" s="49"/>
      <c r="F246" s="50"/>
    </row>
    <row r="247" spans="1:6" x14ac:dyDescent="0.45">
      <c r="A247" s="36">
        <v>243</v>
      </c>
      <c r="B247" s="46"/>
      <c r="C247" s="52">
        <v>10</v>
      </c>
      <c r="D247" s="44"/>
      <c r="E247" s="49"/>
      <c r="F247" s="50"/>
    </row>
    <row r="248" spans="1:6" x14ac:dyDescent="0.45">
      <c r="A248" s="36">
        <v>244</v>
      </c>
      <c r="B248" s="46"/>
      <c r="C248" s="52">
        <v>14</v>
      </c>
      <c r="D248" s="44"/>
      <c r="E248" s="49"/>
      <c r="F248" s="50"/>
    </row>
    <row r="249" spans="1:6" x14ac:dyDescent="0.45">
      <c r="A249" s="36">
        <v>245</v>
      </c>
      <c r="B249" s="46"/>
      <c r="C249" s="52">
        <v>12</v>
      </c>
      <c r="D249" s="44"/>
      <c r="E249" s="49"/>
      <c r="F249" s="50"/>
    </row>
    <row r="250" spans="1:6" x14ac:dyDescent="0.45">
      <c r="A250" s="36">
        <v>246</v>
      </c>
      <c r="B250" s="46"/>
      <c r="C250" s="52">
        <v>13</v>
      </c>
      <c r="D250" s="44"/>
      <c r="E250" s="49"/>
      <c r="F250" s="50"/>
    </row>
    <row r="251" spans="1:6" x14ac:dyDescent="0.45">
      <c r="A251" s="36">
        <v>247</v>
      </c>
      <c r="B251" s="46"/>
      <c r="C251" s="52">
        <v>5</v>
      </c>
      <c r="D251" s="44"/>
      <c r="E251" s="49"/>
      <c r="F251" s="50"/>
    </row>
    <row r="252" spans="1:6" x14ac:dyDescent="0.45">
      <c r="A252" s="36">
        <v>248</v>
      </c>
      <c r="B252" s="46"/>
      <c r="C252" s="52">
        <v>3</v>
      </c>
      <c r="D252" s="44"/>
      <c r="E252" s="49"/>
      <c r="F252" s="50"/>
    </row>
    <row r="253" spans="1:6" x14ac:dyDescent="0.45">
      <c r="A253" s="36">
        <v>249</v>
      </c>
      <c r="B253" s="46"/>
      <c r="C253" s="52">
        <v>13</v>
      </c>
      <c r="D253" s="44"/>
      <c r="E253" s="49"/>
      <c r="F253" s="50"/>
    </row>
    <row r="254" spans="1:6" x14ac:dyDescent="0.45">
      <c r="A254" s="36">
        <v>250</v>
      </c>
      <c r="B254" s="46"/>
      <c r="C254" s="52">
        <v>7</v>
      </c>
      <c r="D254" s="44"/>
      <c r="E254" s="49"/>
      <c r="F254" s="50"/>
    </row>
    <row r="255" spans="1:6" x14ac:dyDescent="0.45">
      <c r="A255" s="36">
        <v>251</v>
      </c>
      <c r="B255" s="46"/>
      <c r="C255" s="52">
        <v>6</v>
      </c>
      <c r="D255" s="44"/>
      <c r="E255" s="49"/>
      <c r="F255" s="50"/>
    </row>
    <row r="256" spans="1:6" x14ac:dyDescent="0.45">
      <c r="A256" s="36">
        <v>252</v>
      </c>
      <c r="B256" s="46"/>
      <c r="C256" s="52">
        <v>8</v>
      </c>
      <c r="D256" s="44"/>
      <c r="E256" s="49"/>
      <c r="F256" s="50"/>
    </row>
    <row r="257" spans="1:6" x14ac:dyDescent="0.45">
      <c r="A257" s="36">
        <v>253</v>
      </c>
      <c r="B257" s="46"/>
      <c r="C257" s="52">
        <v>17</v>
      </c>
      <c r="D257" s="44"/>
      <c r="E257" s="49"/>
      <c r="F257" s="50"/>
    </row>
    <row r="258" spans="1:6" x14ac:dyDescent="0.45">
      <c r="A258" s="36">
        <v>254</v>
      </c>
      <c r="B258" s="46"/>
      <c r="C258" s="52">
        <v>22</v>
      </c>
      <c r="D258" s="44"/>
      <c r="E258" s="49"/>
      <c r="F258" s="50"/>
    </row>
    <row r="259" spans="1:6" x14ac:dyDescent="0.45">
      <c r="A259" s="36">
        <v>255</v>
      </c>
      <c r="B259" s="46"/>
      <c r="C259" s="52">
        <v>15</v>
      </c>
      <c r="D259" s="44"/>
      <c r="E259" s="49"/>
      <c r="F259" s="50"/>
    </row>
    <row r="260" spans="1:6" x14ac:dyDescent="0.45">
      <c r="A260" s="36">
        <v>256</v>
      </c>
      <c r="B260" s="46"/>
      <c r="C260" s="52">
        <v>17</v>
      </c>
      <c r="D260" s="44"/>
      <c r="E260" s="49"/>
      <c r="F260" s="50"/>
    </row>
    <row r="261" spans="1:6" x14ac:dyDescent="0.45">
      <c r="A261" s="36">
        <v>257</v>
      </c>
      <c r="B261" s="46"/>
      <c r="C261" s="52">
        <v>24</v>
      </c>
      <c r="D261" s="44"/>
      <c r="E261" s="49"/>
      <c r="F261" s="50"/>
    </row>
    <row r="262" spans="1:6" x14ac:dyDescent="0.45">
      <c r="A262" s="36">
        <v>258</v>
      </c>
      <c r="B262" s="46"/>
      <c r="C262" s="52">
        <v>15</v>
      </c>
      <c r="D262" s="44"/>
      <c r="E262" s="49"/>
      <c r="F262" s="50"/>
    </row>
    <row r="263" spans="1:6" x14ac:dyDescent="0.45">
      <c r="A263" s="36">
        <v>259</v>
      </c>
      <c r="B263" s="46"/>
      <c r="C263" s="52">
        <v>21</v>
      </c>
      <c r="D263" s="44"/>
      <c r="E263" s="49"/>
      <c r="F263" s="50"/>
    </row>
    <row r="264" spans="1:6" x14ac:dyDescent="0.45">
      <c r="A264" s="36">
        <v>260</v>
      </c>
      <c r="B264" s="46"/>
      <c r="C264" s="52">
        <v>19</v>
      </c>
      <c r="D264" s="44"/>
      <c r="E264" s="49"/>
      <c r="F264" s="50"/>
    </row>
    <row r="265" spans="1:6" x14ac:dyDescent="0.45">
      <c r="A265" s="36">
        <v>261</v>
      </c>
      <c r="B265" s="46"/>
      <c r="C265" s="52">
        <v>14</v>
      </c>
      <c r="D265" s="44"/>
      <c r="E265" s="49"/>
      <c r="F265" s="50"/>
    </row>
    <row r="266" spans="1:6" x14ac:dyDescent="0.45">
      <c r="A266" s="36">
        <v>262</v>
      </c>
      <c r="B266" s="46"/>
      <c r="C266" s="52">
        <v>24</v>
      </c>
      <c r="D266" s="44"/>
      <c r="E266" s="49"/>
      <c r="F266" s="50"/>
    </row>
    <row r="267" spans="1:6" x14ac:dyDescent="0.45">
      <c r="A267" s="36">
        <v>263</v>
      </c>
      <c r="B267" s="46"/>
      <c r="C267" s="52">
        <v>13</v>
      </c>
      <c r="D267" s="44"/>
      <c r="E267" s="49"/>
      <c r="F267" s="50"/>
    </row>
    <row r="268" spans="1:6" x14ac:dyDescent="0.45">
      <c r="A268" s="36">
        <v>264</v>
      </c>
      <c r="B268" s="46"/>
      <c r="C268" s="52">
        <v>15</v>
      </c>
      <c r="D268" s="44"/>
      <c r="E268" s="49"/>
      <c r="F268" s="50"/>
    </row>
    <row r="269" spans="1:6" x14ac:dyDescent="0.45">
      <c r="A269" s="36">
        <v>265</v>
      </c>
      <c r="B269" s="46"/>
      <c r="C269" s="52">
        <v>14</v>
      </c>
      <c r="D269" s="44"/>
      <c r="E269" s="49"/>
      <c r="F269" s="50"/>
    </row>
    <row r="270" spans="1:6" x14ac:dyDescent="0.45">
      <c r="A270" s="36">
        <v>266</v>
      </c>
      <c r="B270" s="46"/>
      <c r="C270" s="52">
        <v>6</v>
      </c>
      <c r="D270" s="44"/>
      <c r="E270" s="49"/>
      <c r="F270" s="50"/>
    </row>
    <row r="271" spans="1:6" x14ac:dyDescent="0.45">
      <c r="A271" s="36">
        <v>267</v>
      </c>
      <c r="B271" s="46"/>
      <c r="C271" s="52">
        <v>4</v>
      </c>
      <c r="D271" s="44"/>
      <c r="E271" s="49"/>
      <c r="F271" s="50"/>
    </row>
    <row r="272" spans="1:6" x14ac:dyDescent="0.45">
      <c r="A272" s="36">
        <v>268</v>
      </c>
      <c r="B272" s="42"/>
      <c r="C272" s="52">
        <v>6</v>
      </c>
      <c r="D272" s="44"/>
      <c r="E272" s="49"/>
      <c r="F272" s="50"/>
    </row>
    <row r="273" spans="1:6" x14ac:dyDescent="0.45">
      <c r="A273" s="36">
        <v>269</v>
      </c>
      <c r="B273" s="42"/>
      <c r="C273" s="52">
        <v>7</v>
      </c>
      <c r="D273" s="44"/>
      <c r="E273" s="49"/>
      <c r="F273" s="50"/>
    </row>
    <row r="274" spans="1:6" x14ac:dyDescent="0.45">
      <c r="A274" s="36">
        <v>270</v>
      </c>
      <c r="B274" s="42"/>
      <c r="C274" s="52">
        <v>9</v>
      </c>
      <c r="D274" s="44"/>
      <c r="E274" s="49"/>
      <c r="F274" s="50"/>
    </row>
    <row r="275" spans="1:6" x14ac:dyDescent="0.45">
      <c r="A275" s="36">
        <v>271</v>
      </c>
      <c r="B275" s="42"/>
      <c r="C275" s="52">
        <v>10</v>
      </c>
      <c r="D275" s="44"/>
      <c r="E275" s="49"/>
      <c r="F275" s="50"/>
    </row>
    <row r="276" spans="1:6" x14ac:dyDescent="0.45">
      <c r="A276" s="36">
        <v>272</v>
      </c>
      <c r="B276" s="42"/>
      <c r="C276" s="52">
        <v>10</v>
      </c>
      <c r="D276" s="44"/>
      <c r="E276" s="49"/>
      <c r="F276" s="50"/>
    </row>
    <row r="277" spans="1:6" x14ac:dyDescent="0.45">
      <c r="A277" s="36">
        <v>273</v>
      </c>
      <c r="B277" s="42"/>
      <c r="C277" s="52">
        <v>14</v>
      </c>
      <c r="D277" s="44"/>
      <c r="E277" s="49"/>
      <c r="F277" s="50"/>
    </row>
    <row r="278" spans="1:6" x14ac:dyDescent="0.45">
      <c r="A278" s="36">
        <v>274</v>
      </c>
      <c r="B278" s="42"/>
      <c r="C278" s="52">
        <v>14</v>
      </c>
      <c r="D278" s="44"/>
      <c r="E278" s="49"/>
      <c r="F278" s="50"/>
    </row>
    <row r="279" spans="1:6" x14ac:dyDescent="0.45">
      <c r="A279" s="36">
        <v>275</v>
      </c>
      <c r="B279" s="42"/>
      <c r="C279" s="52">
        <v>11</v>
      </c>
      <c r="D279" s="44"/>
      <c r="E279" s="49"/>
      <c r="F279" s="50"/>
    </row>
    <row r="280" spans="1:6" x14ac:dyDescent="0.45">
      <c r="A280" s="36">
        <v>276</v>
      </c>
      <c r="B280" s="42"/>
      <c r="C280" s="52">
        <v>3</v>
      </c>
      <c r="D280" s="44"/>
      <c r="E280" s="49"/>
      <c r="F280" s="50"/>
    </row>
    <row r="281" spans="1:6" x14ac:dyDescent="0.45">
      <c r="A281" s="36">
        <v>277</v>
      </c>
      <c r="B281" s="42"/>
      <c r="C281" s="52">
        <v>1</v>
      </c>
      <c r="D281" s="44"/>
      <c r="E281" s="49"/>
      <c r="F281" s="50"/>
    </row>
    <row r="282" spans="1:6" x14ac:dyDescent="0.45">
      <c r="A282" s="36">
        <v>278</v>
      </c>
      <c r="B282" s="42"/>
      <c r="C282" s="52">
        <v>8</v>
      </c>
      <c r="D282" s="44"/>
      <c r="E282" s="49"/>
      <c r="F282" s="50"/>
    </row>
    <row r="283" spans="1:6" x14ac:dyDescent="0.45">
      <c r="A283" s="36">
        <v>279</v>
      </c>
      <c r="B283" s="42"/>
      <c r="C283" s="52">
        <v>9</v>
      </c>
      <c r="D283" s="44"/>
      <c r="E283" s="49"/>
      <c r="F283" s="50"/>
    </row>
    <row r="284" spans="1:6" x14ac:dyDescent="0.45">
      <c r="B284" s="42"/>
      <c r="C284" s="52">
        <v>3</v>
      </c>
      <c r="D284" s="44"/>
      <c r="E284" s="49"/>
      <c r="F284" s="50"/>
    </row>
    <row r="285" spans="1:6" x14ac:dyDescent="0.45">
      <c r="B285" s="42"/>
      <c r="C285" s="52">
        <v>3</v>
      </c>
      <c r="D285" s="44"/>
      <c r="E285" s="45"/>
      <c r="F285" s="50"/>
    </row>
    <row r="286" spans="1:6" x14ac:dyDescent="0.45">
      <c r="B286" s="42"/>
      <c r="C286" s="52">
        <v>6</v>
      </c>
      <c r="D286" s="44"/>
      <c r="E286" s="45"/>
      <c r="F286" s="50"/>
    </row>
    <row r="287" spans="1:6" x14ac:dyDescent="0.45">
      <c r="B287" s="42"/>
      <c r="C287" s="52">
        <v>3</v>
      </c>
      <c r="D287" s="44"/>
      <c r="E287" s="45"/>
      <c r="F287" s="50"/>
    </row>
    <row r="288" spans="1:6" x14ac:dyDescent="0.45">
      <c r="B288" s="42"/>
      <c r="C288" s="52">
        <v>2</v>
      </c>
      <c r="D288" s="44"/>
      <c r="E288" s="45"/>
      <c r="F288" s="50"/>
    </row>
    <row r="289" spans="2:6" x14ac:dyDescent="0.45">
      <c r="B289" s="42"/>
      <c r="C289" s="52">
        <v>6</v>
      </c>
      <c r="D289" s="44"/>
      <c r="E289" s="45"/>
      <c r="F289" s="50"/>
    </row>
    <row r="290" spans="2:6" x14ac:dyDescent="0.45">
      <c r="B290" s="42"/>
      <c r="C290" s="52">
        <v>5</v>
      </c>
      <c r="D290" s="44"/>
      <c r="E290" s="45"/>
      <c r="F290" s="50"/>
    </row>
    <row r="291" spans="2:6" x14ac:dyDescent="0.45">
      <c r="B291" s="42"/>
      <c r="C291" s="52">
        <v>6</v>
      </c>
      <c r="D291" s="44"/>
      <c r="E291" s="45"/>
      <c r="F291" s="50"/>
    </row>
    <row r="292" spans="2:6" x14ac:dyDescent="0.45">
      <c r="B292" s="42"/>
      <c r="C292" s="52">
        <v>16</v>
      </c>
      <c r="D292" s="44"/>
      <c r="E292" s="45"/>
      <c r="F292" s="50"/>
    </row>
    <row r="293" spans="2:6" x14ac:dyDescent="0.45">
      <c r="B293" s="42"/>
      <c r="C293" s="52">
        <v>21</v>
      </c>
      <c r="D293" s="44"/>
      <c r="E293" s="45"/>
      <c r="F293" s="50"/>
    </row>
    <row r="294" spans="2:6" x14ac:dyDescent="0.45">
      <c r="B294" s="42"/>
      <c r="C294" s="52">
        <v>23</v>
      </c>
      <c r="D294" s="44"/>
      <c r="E294" s="45"/>
      <c r="F294" s="50"/>
    </row>
    <row r="295" spans="2:6" x14ac:dyDescent="0.45">
      <c r="B295" s="42"/>
      <c r="C295" s="52">
        <v>25</v>
      </c>
      <c r="D295" s="44"/>
      <c r="E295" s="45"/>
      <c r="F295" s="50"/>
    </row>
    <row r="296" spans="2:6" x14ac:dyDescent="0.45">
      <c r="B296" s="42"/>
      <c r="C296" s="52">
        <v>16</v>
      </c>
      <c r="D296" s="44"/>
      <c r="E296" s="45"/>
      <c r="F296" s="50"/>
    </row>
    <row r="297" spans="2:6" x14ac:dyDescent="0.45">
      <c r="B297" s="42"/>
      <c r="C297" s="52">
        <v>10</v>
      </c>
      <c r="D297" s="44"/>
      <c r="E297" s="45"/>
      <c r="F297" s="50"/>
    </row>
    <row r="298" spans="2:6" x14ac:dyDescent="0.45">
      <c r="B298" s="42"/>
      <c r="C298" s="52">
        <v>15</v>
      </c>
      <c r="D298" s="44"/>
      <c r="E298" s="45"/>
      <c r="F298" s="50"/>
    </row>
    <row r="299" spans="2:6" x14ac:dyDescent="0.45">
      <c r="B299" s="42"/>
      <c r="C299" s="52">
        <v>14</v>
      </c>
      <c r="D299" s="44"/>
      <c r="E299" s="45"/>
      <c r="F299" s="50"/>
    </row>
    <row r="300" spans="2:6" x14ac:dyDescent="0.45">
      <c r="B300" s="42"/>
      <c r="C300" s="52">
        <v>4</v>
      </c>
      <c r="D300" s="44"/>
      <c r="E300" s="45"/>
      <c r="F300" s="50"/>
    </row>
    <row r="301" spans="2:6" x14ac:dyDescent="0.45">
      <c r="B301" s="42"/>
      <c r="C301" s="52">
        <v>12</v>
      </c>
      <c r="D301" s="44"/>
      <c r="E301" s="45"/>
      <c r="F301" s="50"/>
    </row>
    <row r="302" spans="2:6" x14ac:dyDescent="0.45">
      <c r="B302" s="42"/>
      <c r="C302" s="52">
        <v>15</v>
      </c>
      <c r="D302" s="44"/>
      <c r="E302" s="45"/>
      <c r="F302" s="50"/>
    </row>
    <row r="303" spans="2:6" x14ac:dyDescent="0.45">
      <c r="B303" s="42"/>
      <c r="C303" s="52">
        <v>3</v>
      </c>
      <c r="D303" s="44"/>
      <c r="E303" s="45"/>
      <c r="F303" s="50"/>
    </row>
    <row r="304" spans="2:6" x14ac:dyDescent="0.45">
      <c r="B304" s="42"/>
      <c r="C304" s="52">
        <v>6</v>
      </c>
      <c r="D304" s="44"/>
      <c r="E304" s="45"/>
      <c r="F304" s="50"/>
    </row>
    <row r="305" spans="2:6" x14ac:dyDescent="0.45">
      <c r="B305" s="42"/>
      <c r="C305" s="52">
        <v>16</v>
      </c>
      <c r="D305" s="44"/>
      <c r="E305" s="45"/>
      <c r="F305" s="50"/>
    </row>
    <row r="306" spans="2:6" x14ac:dyDescent="0.45">
      <c r="B306" s="42"/>
      <c r="C306" s="52">
        <v>6</v>
      </c>
      <c r="D306" s="44"/>
      <c r="E306" s="45"/>
      <c r="F306" s="50"/>
    </row>
    <row r="307" spans="2:6" x14ac:dyDescent="0.45">
      <c r="B307" s="42"/>
      <c r="C307" s="52">
        <v>14</v>
      </c>
      <c r="D307" s="44"/>
      <c r="E307" s="45"/>
      <c r="F307" s="50"/>
    </row>
    <row r="308" spans="2:6" x14ac:dyDescent="0.45">
      <c r="B308" s="42"/>
      <c r="C308" s="52">
        <v>16</v>
      </c>
      <c r="D308" s="44"/>
      <c r="E308" s="45"/>
      <c r="F308" s="50"/>
    </row>
    <row r="309" spans="2:6" x14ac:dyDescent="0.45">
      <c r="B309" s="42"/>
      <c r="C309" s="52">
        <v>15</v>
      </c>
      <c r="D309" s="44"/>
      <c r="E309" s="45"/>
      <c r="F309" s="50"/>
    </row>
    <row r="310" spans="2:6" x14ac:dyDescent="0.45">
      <c r="B310" s="42"/>
      <c r="C310" s="52">
        <v>14</v>
      </c>
      <c r="D310" s="44"/>
      <c r="E310" s="45"/>
      <c r="F310" s="50"/>
    </row>
    <row r="311" spans="2:6" x14ac:dyDescent="0.45">
      <c r="B311" s="42"/>
      <c r="C311" s="52">
        <v>12</v>
      </c>
      <c r="D311" s="44"/>
      <c r="E311" s="45"/>
      <c r="F311" s="50"/>
    </row>
    <row r="312" spans="2:6" x14ac:dyDescent="0.45">
      <c r="B312" s="42"/>
      <c r="C312" s="52">
        <v>7</v>
      </c>
      <c r="D312" s="44"/>
      <c r="E312" s="45"/>
      <c r="F312" s="50"/>
    </row>
    <row r="313" spans="2:6" x14ac:dyDescent="0.45">
      <c r="B313" s="42"/>
      <c r="C313" s="52">
        <v>22</v>
      </c>
      <c r="D313" s="44"/>
      <c r="E313" s="45"/>
      <c r="F313" s="50"/>
    </row>
    <row r="314" spans="2:6" x14ac:dyDescent="0.45">
      <c r="B314" s="42"/>
      <c r="C314" s="52">
        <v>19</v>
      </c>
      <c r="D314" s="44"/>
      <c r="E314" s="45"/>
      <c r="F314" s="50"/>
    </row>
    <row r="315" spans="2:6" x14ac:dyDescent="0.45">
      <c r="B315" s="42"/>
      <c r="C315" s="52">
        <v>12</v>
      </c>
      <c r="D315" s="44"/>
      <c r="E315" s="45"/>
      <c r="F315" s="50"/>
    </row>
    <row r="316" spans="2:6" x14ac:dyDescent="0.45">
      <c r="B316" s="42"/>
      <c r="C316" s="52">
        <v>12</v>
      </c>
      <c r="D316" s="44"/>
      <c r="E316" s="45"/>
      <c r="F316" s="50"/>
    </row>
    <row r="317" spans="2:6" x14ac:dyDescent="0.45">
      <c r="B317" s="42"/>
      <c r="C317" s="52">
        <v>12</v>
      </c>
      <c r="D317" s="44"/>
      <c r="E317" s="45"/>
      <c r="F317" s="50"/>
    </row>
    <row r="318" spans="2:6" x14ac:dyDescent="0.45">
      <c r="B318" s="42"/>
      <c r="C318" s="52">
        <v>23</v>
      </c>
      <c r="D318" s="44"/>
      <c r="E318" s="45"/>
      <c r="F318" s="50"/>
    </row>
    <row r="319" spans="2:6" x14ac:dyDescent="0.45">
      <c r="B319" s="42"/>
      <c r="C319" s="52">
        <v>19</v>
      </c>
      <c r="D319" s="44"/>
      <c r="E319" s="45"/>
      <c r="F319" s="50"/>
    </row>
    <row r="320" spans="2:6" x14ac:dyDescent="0.45">
      <c r="B320" s="42"/>
      <c r="C320" s="52">
        <v>4</v>
      </c>
      <c r="D320" s="44"/>
      <c r="E320" s="45"/>
      <c r="F320" s="50"/>
    </row>
    <row r="321" spans="2:6" x14ac:dyDescent="0.45">
      <c r="B321" s="42"/>
      <c r="C321" s="52">
        <v>2</v>
      </c>
      <c r="D321" s="44"/>
      <c r="E321" s="45"/>
      <c r="F321" s="50"/>
    </row>
    <row r="322" spans="2:6" x14ac:dyDescent="0.45">
      <c r="B322" s="42"/>
      <c r="C322" s="52">
        <v>5</v>
      </c>
      <c r="D322" s="44"/>
      <c r="E322" s="45"/>
      <c r="F322" s="50"/>
    </row>
    <row r="323" spans="2:6" x14ac:dyDescent="0.45">
      <c r="B323" s="42"/>
      <c r="C323" s="52">
        <v>10</v>
      </c>
      <c r="D323" s="44"/>
      <c r="E323" s="45"/>
      <c r="F323" s="50"/>
    </row>
    <row r="324" spans="2:6" x14ac:dyDescent="0.45">
      <c r="B324" s="42"/>
      <c r="C324" s="52">
        <v>11</v>
      </c>
      <c r="D324" s="44"/>
      <c r="E324" s="45"/>
      <c r="F324" s="50"/>
    </row>
    <row r="325" spans="2:6" x14ac:dyDescent="0.45">
      <c r="C325" s="52">
        <v>18</v>
      </c>
      <c r="D325" s="44"/>
      <c r="E325" s="45"/>
      <c r="F325" s="50"/>
    </row>
    <row r="326" spans="2:6" x14ac:dyDescent="0.45">
      <c r="C326" s="52">
        <v>12</v>
      </c>
      <c r="D326" s="44"/>
      <c r="E326" s="45"/>
      <c r="F326" s="50"/>
    </row>
    <row r="327" spans="2:6" x14ac:dyDescent="0.45">
      <c r="C327" s="52">
        <v>8</v>
      </c>
      <c r="D327" s="44"/>
      <c r="E327" s="45"/>
      <c r="F327" s="50"/>
    </row>
    <row r="328" spans="2:6" x14ac:dyDescent="0.45">
      <c r="C328" s="52">
        <v>1</v>
      </c>
      <c r="D328" s="44"/>
      <c r="E328" s="45"/>
      <c r="F328" s="50"/>
    </row>
    <row r="329" spans="2:6" x14ac:dyDescent="0.45">
      <c r="C329" s="52">
        <v>2</v>
      </c>
      <c r="D329" s="44"/>
      <c r="E329" s="45"/>
      <c r="F329" s="50"/>
    </row>
    <row r="330" spans="2:6" x14ac:dyDescent="0.45">
      <c r="C330" s="52">
        <v>5</v>
      </c>
      <c r="D330" s="44"/>
      <c r="E330" s="45"/>
      <c r="F330" s="50"/>
    </row>
    <row r="331" spans="2:6" x14ac:dyDescent="0.45">
      <c r="C331" s="52">
        <v>12</v>
      </c>
      <c r="D331" s="44"/>
      <c r="E331" s="45"/>
      <c r="F331" s="50"/>
    </row>
    <row r="332" spans="2:6" x14ac:dyDescent="0.45">
      <c r="C332" s="52">
        <v>5</v>
      </c>
      <c r="D332" s="44"/>
      <c r="E332" s="45"/>
      <c r="F332" s="50"/>
    </row>
    <row r="333" spans="2:6" x14ac:dyDescent="0.45">
      <c r="C333" s="52">
        <v>4</v>
      </c>
      <c r="D333" s="44"/>
      <c r="E333" s="45"/>
      <c r="F333" s="50"/>
    </row>
    <row r="334" spans="2:6" x14ac:dyDescent="0.45">
      <c r="C334" s="52">
        <v>0</v>
      </c>
      <c r="D334" s="44"/>
      <c r="E334" s="45"/>
      <c r="F334" s="50"/>
    </row>
    <row r="335" spans="2:6" x14ac:dyDescent="0.45">
      <c r="C335" s="52">
        <v>3</v>
      </c>
      <c r="D335" s="44"/>
      <c r="E335" s="45"/>
      <c r="F335" s="50"/>
    </row>
    <row r="336" spans="2:6" x14ac:dyDescent="0.45">
      <c r="C336" s="52">
        <v>6</v>
      </c>
      <c r="D336" s="44"/>
      <c r="E336" s="45"/>
      <c r="F336" s="50"/>
    </row>
    <row r="337" spans="3:6" x14ac:dyDescent="0.45">
      <c r="C337" s="52">
        <v>5</v>
      </c>
      <c r="D337" s="44"/>
      <c r="E337" s="45"/>
      <c r="F337" s="50"/>
    </row>
    <row r="338" spans="3:6" x14ac:dyDescent="0.45">
      <c r="C338" s="52">
        <v>4</v>
      </c>
      <c r="D338" s="44"/>
      <c r="E338" s="45"/>
      <c r="F338" s="50"/>
    </row>
    <row r="339" spans="3:6" x14ac:dyDescent="0.45">
      <c r="C339" s="52">
        <v>11</v>
      </c>
      <c r="D339" s="44"/>
      <c r="E339" s="45"/>
      <c r="F339" s="50"/>
    </row>
    <row r="340" spans="3:6" x14ac:dyDescent="0.45">
      <c r="C340" s="52">
        <v>18</v>
      </c>
      <c r="D340" s="44"/>
      <c r="E340" s="45"/>
      <c r="F340" s="50"/>
    </row>
    <row r="341" spans="3:6" x14ac:dyDescent="0.45">
      <c r="C341" s="52">
        <v>5</v>
      </c>
      <c r="D341" s="44"/>
      <c r="E341" s="45"/>
      <c r="F341" s="50"/>
    </row>
    <row r="342" spans="3:6" x14ac:dyDescent="0.45">
      <c r="C342" s="52">
        <v>8</v>
      </c>
      <c r="D342" s="44"/>
      <c r="E342" s="45"/>
      <c r="F342" s="50"/>
    </row>
    <row r="343" spans="3:6" x14ac:dyDescent="0.45">
      <c r="C343" s="52">
        <v>9</v>
      </c>
      <c r="D343" s="44"/>
      <c r="E343" s="45"/>
      <c r="F343" s="50"/>
    </row>
    <row r="344" spans="3:6" x14ac:dyDescent="0.45">
      <c r="C344" s="52">
        <v>6</v>
      </c>
      <c r="D344" s="44"/>
      <c r="E344" s="45"/>
      <c r="F344" s="50"/>
    </row>
    <row r="345" spans="3:6" x14ac:dyDescent="0.45">
      <c r="C345" s="52">
        <v>7</v>
      </c>
      <c r="D345" s="44"/>
      <c r="E345" s="45"/>
      <c r="F345" s="50"/>
    </row>
    <row r="346" spans="3:6" x14ac:dyDescent="0.45">
      <c r="C346" s="52">
        <v>12</v>
      </c>
      <c r="D346" s="44"/>
      <c r="E346" s="45"/>
      <c r="F346" s="50"/>
    </row>
    <row r="347" spans="3:6" x14ac:dyDescent="0.45">
      <c r="C347" s="52">
        <v>8</v>
      </c>
      <c r="D347" s="44"/>
      <c r="E347" s="45"/>
      <c r="F347" s="50"/>
    </row>
    <row r="348" spans="3:6" x14ac:dyDescent="0.45">
      <c r="C348" s="52">
        <v>20</v>
      </c>
      <c r="D348" s="44"/>
      <c r="E348" s="45"/>
      <c r="F348" s="50"/>
    </row>
    <row r="349" spans="3:6" x14ac:dyDescent="0.45">
      <c r="C349" s="52">
        <v>12</v>
      </c>
      <c r="D349" s="44"/>
      <c r="E349" s="45"/>
      <c r="F349" s="50"/>
    </row>
    <row r="350" spans="3:6" x14ac:dyDescent="0.45">
      <c r="C350" s="52">
        <v>16</v>
      </c>
      <c r="D350" s="44"/>
      <c r="E350" s="45"/>
      <c r="F350" s="50"/>
    </row>
    <row r="351" spans="3:6" x14ac:dyDescent="0.45">
      <c r="C351" s="52">
        <v>15</v>
      </c>
      <c r="D351" s="44"/>
      <c r="E351" s="45"/>
      <c r="F351" s="50"/>
    </row>
    <row r="352" spans="3:6" x14ac:dyDescent="0.45">
      <c r="C352" s="52">
        <v>10</v>
      </c>
      <c r="D352" s="44"/>
      <c r="E352" s="45"/>
      <c r="F352" s="50"/>
    </row>
    <row r="353" spans="3:6" x14ac:dyDescent="0.45">
      <c r="C353" s="52">
        <v>4</v>
      </c>
      <c r="D353" s="44"/>
      <c r="E353" s="45"/>
      <c r="F353" s="50"/>
    </row>
    <row r="354" spans="3:6" x14ac:dyDescent="0.45">
      <c r="C354" s="52">
        <v>3</v>
      </c>
      <c r="D354" s="44"/>
      <c r="E354" s="45"/>
      <c r="F354" s="50"/>
    </row>
    <row r="355" spans="3:6" x14ac:dyDescent="0.45">
      <c r="C355" s="52">
        <v>7</v>
      </c>
      <c r="D355" s="44"/>
      <c r="E355" s="45"/>
      <c r="F355" s="50"/>
    </row>
    <row r="356" spans="3:6" x14ac:dyDescent="0.45">
      <c r="C356" s="52">
        <v>7</v>
      </c>
      <c r="D356" s="44"/>
      <c r="E356" s="45"/>
      <c r="F356" s="50"/>
    </row>
    <row r="357" spans="3:6" x14ac:dyDescent="0.45">
      <c r="C357" s="52">
        <v>8</v>
      </c>
      <c r="D357" s="44"/>
      <c r="E357" s="45"/>
      <c r="F357" s="50"/>
    </row>
    <row r="358" spans="3:6" x14ac:dyDescent="0.45">
      <c r="C358" s="52">
        <v>5</v>
      </c>
      <c r="D358" s="44"/>
      <c r="E358" s="45"/>
      <c r="F358" s="50"/>
    </row>
    <row r="359" spans="3:6" x14ac:dyDescent="0.45">
      <c r="C359" s="52">
        <v>1</v>
      </c>
      <c r="D359" s="44"/>
      <c r="E359" s="45"/>
      <c r="F359" s="50"/>
    </row>
    <row r="360" spans="3:6" x14ac:dyDescent="0.45">
      <c r="C360" s="52">
        <v>14</v>
      </c>
      <c r="D360" s="44"/>
      <c r="E360" s="45"/>
      <c r="F360" s="50"/>
    </row>
    <row r="361" spans="3:6" x14ac:dyDescent="0.45">
      <c r="C361" s="52">
        <v>13</v>
      </c>
      <c r="D361" s="44"/>
      <c r="E361" s="45"/>
      <c r="F361" s="50"/>
    </row>
    <row r="362" spans="3:6" x14ac:dyDescent="0.45">
      <c r="C362" s="52">
        <v>7</v>
      </c>
      <c r="D362" s="44"/>
      <c r="E362" s="45"/>
      <c r="F362" s="50"/>
    </row>
    <row r="363" spans="3:6" x14ac:dyDescent="0.45">
      <c r="C363" s="52">
        <v>9</v>
      </c>
      <c r="D363" s="44"/>
      <c r="E363" s="45"/>
      <c r="F363" s="50"/>
    </row>
    <row r="364" spans="3:6" x14ac:dyDescent="0.45">
      <c r="C364" s="52">
        <v>15</v>
      </c>
      <c r="D364" s="44"/>
      <c r="E364" s="45"/>
      <c r="F364" s="50"/>
    </row>
    <row r="365" spans="3:6" x14ac:dyDescent="0.45">
      <c r="C365" s="52">
        <v>10</v>
      </c>
      <c r="D365" s="44"/>
      <c r="E365" s="45"/>
      <c r="F365" s="50"/>
    </row>
    <row r="366" spans="3:6" x14ac:dyDescent="0.45">
      <c r="C366" s="52">
        <v>11</v>
      </c>
      <c r="D366" s="44"/>
      <c r="E366" s="45"/>
      <c r="F366" s="50"/>
    </row>
    <row r="367" spans="3:6" x14ac:dyDescent="0.45">
      <c r="C367" s="52">
        <v>12</v>
      </c>
      <c r="D367" s="44"/>
      <c r="E367" s="45"/>
      <c r="F367" s="50"/>
    </row>
    <row r="368" spans="3:6" x14ac:dyDescent="0.45">
      <c r="C368" s="52">
        <v>4</v>
      </c>
      <c r="D368" s="44"/>
      <c r="E368" s="45"/>
      <c r="F368" s="50"/>
    </row>
    <row r="369" spans="3:6" x14ac:dyDescent="0.45">
      <c r="C369" s="52">
        <v>5</v>
      </c>
      <c r="D369" s="44"/>
      <c r="E369" s="45"/>
      <c r="F369" s="50"/>
    </row>
    <row r="370" spans="3:6" x14ac:dyDescent="0.45">
      <c r="C370" s="52">
        <v>6</v>
      </c>
      <c r="D370" s="44"/>
      <c r="E370" s="45"/>
      <c r="F370" s="50"/>
    </row>
    <row r="371" spans="3:6" x14ac:dyDescent="0.45">
      <c r="C371" s="52">
        <v>6</v>
      </c>
      <c r="D371" s="44"/>
      <c r="E371" s="45"/>
      <c r="F371" s="50"/>
    </row>
    <row r="372" spans="3:6" x14ac:dyDescent="0.45">
      <c r="C372" s="52">
        <v>6</v>
      </c>
      <c r="D372" s="44"/>
      <c r="E372" s="45"/>
      <c r="F372" s="50"/>
    </row>
    <row r="373" spans="3:6" x14ac:dyDescent="0.45">
      <c r="C373" s="52">
        <v>6</v>
      </c>
      <c r="D373" s="44"/>
      <c r="E373" s="45"/>
      <c r="F373" s="50"/>
    </row>
    <row r="374" spans="3:6" x14ac:dyDescent="0.45">
      <c r="C374" s="52">
        <v>16</v>
      </c>
      <c r="D374" s="44"/>
      <c r="E374" s="45"/>
      <c r="F374" s="50"/>
    </row>
    <row r="375" spans="3:6" x14ac:dyDescent="0.45">
      <c r="C375" s="52">
        <v>19</v>
      </c>
      <c r="D375" s="44"/>
      <c r="E375" s="45"/>
      <c r="F375" s="50"/>
    </row>
    <row r="376" spans="3:6" x14ac:dyDescent="0.45">
      <c r="C376" s="52">
        <v>11</v>
      </c>
      <c r="D376" s="44"/>
      <c r="E376" s="45"/>
      <c r="F376" s="50"/>
    </row>
    <row r="377" spans="3:6" x14ac:dyDescent="0.45">
      <c r="C377" s="52">
        <v>16</v>
      </c>
      <c r="D377" s="44"/>
      <c r="E377" s="45"/>
      <c r="F377" s="50"/>
    </row>
    <row r="378" spans="3:6" x14ac:dyDescent="0.45">
      <c r="C378" s="52">
        <v>23</v>
      </c>
      <c r="D378" s="44"/>
      <c r="E378" s="45"/>
      <c r="F378" s="50"/>
    </row>
    <row r="379" spans="3:6" x14ac:dyDescent="0.45">
      <c r="C379" s="52">
        <v>20</v>
      </c>
      <c r="D379" s="44"/>
      <c r="E379" s="45"/>
      <c r="F379" s="50"/>
    </row>
    <row r="380" spans="3:6" x14ac:dyDescent="0.45">
      <c r="C380" s="52">
        <v>11</v>
      </c>
      <c r="D380" s="44"/>
      <c r="E380" s="45"/>
      <c r="F380" s="50"/>
    </row>
    <row r="381" spans="3:6" x14ac:dyDescent="0.45">
      <c r="C381" s="52">
        <v>14</v>
      </c>
      <c r="D381" s="44"/>
      <c r="E381" s="45"/>
      <c r="F381" s="50"/>
    </row>
    <row r="382" spans="3:6" x14ac:dyDescent="0.45">
      <c r="C382" s="52">
        <v>13</v>
      </c>
      <c r="D382" s="44"/>
      <c r="E382" s="45"/>
      <c r="F382" s="50"/>
    </row>
    <row r="383" spans="3:6" x14ac:dyDescent="0.45">
      <c r="C383" s="52">
        <v>12</v>
      </c>
      <c r="D383" s="44"/>
      <c r="E383" s="45"/>
      <c r="F383" s="50"/>
    </row>
    <row r="384" spans="3:6" x14ac:dyDescent="0.45">
      <c r="C384" s="52">
        <v>13</v>
      </c>
      <c r="D384" s="44"/>
      <c r="E384" s="45"/>
      <c r="F384" s="50"/>
    </row>
    <row r="385" spans="3:6" x14ac:dyDescent="0.45">
      <c r="C385" s="52">
        <v>16</v>
      </c>
      <c r="D385" s="44"/>
      <c r="E385" s="45"/>
      <c r="F385" s="50"/>
    </row>
    <row r="386" spans="3:6" x14ac:dyDescent="0.45">
      <c r="C386" s="52">
        <v>23</v>
      </c>
      <c r="D386" s="44"/>
      <c r="E386" s="45"/>
      <c r="F386" s="50"/>
    </row>
    <row r="387" spans="3:6" x14ac:dyDescent="0.45">
      <c r="C387" s="52">
        <v>10</v>
      </c>
      <c r="D387" s="44"/>
      <c r="E387" s="45"/>
      <c r="F387" s="50"/>
    </row>
    <row r="388" spans="3:6" x14ac:dyDescent="0.45">
      <c r="C388" s="52">
        <v>10</v>
      </c>
      <c r="D388" s="44"/>
      <c r="E388" s="45"/>
      <c r="F388" s="50"/>
    </row>
    <row r="389" spans="3:6" x14ac:dyDescent="0.45">
      <c r="C389" s="52">
        <v>15</v>
      </c>
      <c r="D389" s="44"/>
      <c r="E389" s="45"/>
      <c r="F389" s="50"/>
    </row>
    <row r="390" spans="3:6" x14ac:dyDescent="0.45">
      <c r="C390" s="52">
        <v>16</v>
      </c>
      <c r="D390" s="44"/>
      <c r="E390" s="45"/>
      <c r="F390" s="50"/>
    </row>
    <row r="391" spans="3:6" x14ac:dyDescent="0.45">
      <c r="C391" s="52">
        <v>16</v>
      </c>
      <c r="D391" s="44"/>
      <c r="E391" s="45"/>
      <c r="F391" s="50"/>
    </row>
    <row r="392" spans="3:6" x14ac:dyDescent="0.45">
      <c r="C392" s="52">
        <v>10</v>
      </c>
      <c r="D392" s="44"/>
      <c r="E392" s="45"/>
      <c r="F392" s="50"/>
    </row>
    <row r="393" spans="3:6" x14ac:dyDescent="0.45">
      <c r="C393" s="52">
        <v>16</v>
      </c>
      <c r="D393" s="44"/>
      <c r="E393" s="45"/>
      <c r="F393" s="50"/>
    </row>
    <row r="394" spans="3:6" x14ac:dyDescent="0.45">
      <c r="C394" s="52">
        <v>18</v>
      </c>
      <c r="D394" s="44"/>
      <c r="E394" s="45"/>
      <c r="F394" s="50"/>
    </row>
    <row r="395" spans="3:6" x14ac:dyDescent="0.45">
      <c r="C395" s="52">
        <v>17</v>
      </c>
      <c r="D395" s="44"/>
      <c r="E395" s="45"/>
      <c r="F395" s="50"/>
    </row>
    <row r="396" spans="3:6" x14ac:dyDescent="0.45">
      <c r="C396" s="52">
        <v>16</v>
      </c>
      <c r="D396" s="44"/>
      <c r="E396" s="45"/>
      <c r="F396" s="50"/>
    </row>
    <row r="397" spans="3:6" x14ac:dyDescent="0.45">
      <c r="C397" s="52">
        <v>16</v>
      </c>
      <c r="D397" s="44"/>
      <c r="E397" s="45"/>
      <c r="F397" s="50"/>
    </row>
    <row r="398" spans="3:6" x14ac:dyDescent="0.45">
      <c r="C398" s="52">
        <v>20</v>
      </c>
      <c r="D398" s="44"/>
      <c r="E398" s="45"/>
      <c r="F398" s="50"/>
    </row>
    <row r="399" spans="3:6" x14ac:dyDescent="0.45">
      <c r="C399" s="52">
        <v>22</v>
      </c>
      <c r="D399" s="44"/>
      <c r="E399" s="45"/>
      <c r="F399" s="50"/>
    </row>
    <row r="400" spans="3:6" x14ac:dyDescent="0.45">
      <c r="C400" s="52">
        <v>19</v>
      </c>
      <c r="D400" s="44"/>
      <c r="E400" s="45"/>
      <c r="F400" s="50"/>
    </row>
    <row r="401" spans="3:6" x14ac:dyDescent="0.45">
      <c r="C401" s="52">
        <v>23</v>
      </c>
      <c r="D401" s="44"/>
      <c r="E401" s="45"/>
      <c r="F401" s="50"/>
    </row>
    <row r="402" spans="3:6" x14ac:dyDescent="0.45">
      <c r="C402" s="52">
        <v>14</v>
      </c>
      <c r="D402" s="44"/>
      <c r="F402" s="50"/>
    </row>
    <row r="403" spans="3:6" x14ac:dyDescent="0.45">
      <c r="C403" s="52">
        <v>16</v>
      </c>
      <c r="D403" s="44"/>
      <c r="F403" s="50"/>
    </row>
    <row r="404" spans="3:6" x14ac:dyDescent="0.45">
      <c r="C404" s="52">
        <v>7</v>
      </c>
      <c r="D404" s="44"/>
      <c r="F404" s="50"/>
    </row>
    <row r="405" spans="3:6" x14ac:dyDescent="0.45">
      <c r="C405" s="52">
        <v>4</v>
      </c>
      <c r="D405" s="44"/>
      <c r="F405" s="50"/>
    </row>
    <row r="406" spans="3:6" x14ac:dyDescent="0.45">
      <c r="C406" s="52">
        <v>3</v>
      </c>
      <c r="D406" s="44"/>
      <c r="F406" s="50"/>
    </row>
    <row r="407" spans="3:6" x14ac:dyDescent="0.45">
      <c r="C407" s="52">
        <v>5</v>
      </c>
      <c r="D407" s="44"/>
      <c r="F407" s="50"/>
    </row>
    <row r="408" spans="3:6" x14ac:dyDescent="0.45">
      <c r="C408" s="52">
        <v>10</v>
      </c>
      <c r="D408" s="44"/>
      <c r="F408" s="50"/>
    </row>
    <row r="409" spans="3:6" x14ac:dyDescent="0.45">
      <c r="C409" s="52">
        <v>11</v>
      </c>
      <c r="D409" s="44"/>
      <c r="F409" s="50"/>
    </row>
    <row r="410" spans="3:6" x14ac:dyDescent="0.45">
      <c r="C410" s="52">
        <v>9</v>
      </c>
      <c r="D410" s="44"/>
      <c r="F410" s="50"/>
    </row>
    <row r="411" spans="3:6" x14ac:dyDescent="0.45">
      <c r="C411" s="52">
        <v>14</v>
      </c>
      <c r="D411" s="44"/>
      <c r="F411" s="50"/>
    </row>
    <row r="412" spans="3:6" x14ac:dyDescent="0.45">
      <c r="C412" s="52">
        <v>21</v>
      </c>
      <c r="D412" s="44"/>
      <c r="F412" s="50"/>
    </row>
    <row r="413" spans="3:6" x14ac:dyDescent="0.45">
      <c r="C413" s="52">
        <v>31</v>
      </c>
      <c r="D413" s="44"/>
      <c r="F413" s="50"/>
    </row>
    <row r="414" spans="3:6" x14ac:dyDescent="0.45">
      <c r="C414" s="52">
        <v>18</v>
      </c>
      <c r="D414" s="44"/>
      <c r="F414" s="50"/>
    </row>
    <row r="415" spans="3:6" x14ac:dyDescent="0.45">
      <c r="C415" s="52">
        <v>19</v>
      </c>
      <c r="D415" s="44"/>
      <c r="F415" s="50"/>
    </row>
    <row r="416" spans="3:6" x14ac:dyDescent="0.45">
      <c r="C416" s="52">
        <v>9</v>
      </c>
      <c r="D416" s="44"/>
      <c r="F416" s="50"/>
    </row>
    <row r="417" spans="3:6" x14ac:dyDescent="0.45">
      <c r="C417" s="52">
        <v>11</v>
      </c>
      <c r="D417" s="44"/>
      <c r="F417" s="50"/>
    </row>
    <row r="418" spans="3:6" x14ac:dyDescent="0.45">
      <c r="C418" s="52">
        <v>13</v>
      </c>
      <c r="D418" s="44"/>
      <c r="F418" s="50"/>
    </row>
    <row r="419" spans="3:6" x14ac:dyDescent="0.45">
      <c r="C419" s="52">
        <v>13</v>
      </c>
      <c r="D419" s="44"/>
      <c r="F419" s="50"/>
    </row>
    <row r="420" spans="3:6" x14ac:dyDescent="0.45">
      <c r="C420" s="52">
        <v>6</v>
      </c>
      <c r="D420" s="44"/>
      <c r="F420" s="50"/>
    </row>
    <row r="421" spans="3:6" x14ac:dyDescent="0.45">
      <c r="C421" s="52">
        <v>12</v>
      </c>
      <c r="D421" s="44"/>
      <c r="F421" s="50"/>
    </row>
    <row r="422" spans="3:6" x14ac:dyDescent="0.45">
      <c r="C422" s="52">
        <v>4</v>
      </c>
      <c r="D422" s="44"/>
      <c r="F422" s="50"/>
    </row>
    <row r="423" spans="3:6" x14ac:dyDescent="0.45">
      <c r="C423" s="52">
        <v>16</v>
      </c>
      <c r="D423" s="44"/>
      <c r="F423" s="50"/>
    </row>
    <row r="424" spans="3:6" x14ac:dyDescent="0.45">
      <c r="C424" s="52">
        <v>14</v>
      </c>
      <c r="D424" s="44"/>
      <c r="F424" s="50"/>
    </row>
    <row r="425" spans="3:6" x14ac:dyDescent="0.45">
      <c r="C425" s="52">
        <v>11</v>
      </c>
      <c r="D425" s="44"/>
      <c r="F425" s="50"/>
    </row>
    <row r="426" spans="3:6" x14ac:dyDescent="0.45">
      <c r="C426" s="52">
        <v>8</v>
      </c>
      <c r="D426" s="44"/>
      <c r="F426" s="50"/>
    </row>
    <row r="427" spans="3:6" x14ac:dyDescent="0.45">
      <c r="C427" s="52">
        <v>6</v>
      </c>
      <c r="D427" s="44"/>
      <c r="F427" s="50"/>
    </row>
    <row r="428" spans="3:6" x14ac:dyDescent="0.45">
      <c r="C428" s="52">
        <v>6</v>
      </c>
      <c r="D428" s="44"/>
      <c r="F428" s="50"/>
    </row>
    <row r="429" spans="3:6" x14ac:dyDescent="0.45">
      <c r="C429" s="52">
        <v>8</v>
      </c>
      <c r="D429" s="44"/>
      <c r="F429" s="50"/>
    </row>
    <row r="430" spans="3:6" x14ac:dyDescent="0.45">
      <c r="C430" s="52">
        <v>14</v>
      </c>
      <c r="D430" s="44"/>
      <c r="F430" s="50"/>
    </row>
    <row r="431" spans="3:6" x14ac:dyDescent="0.45">
      <c r="C431" s="52">
        <v>15</v>
      </c>
      <c r="D431" s="44"/>
      <c r="F431" s="50"/>
    </row>
    <row r="432" spans="3:6" x14ac:dyDescent="0.45">
      <c r="C432" s="52">
        <v>23</v>
      </c>
      <c r="D432" s="44"/>
      <c r="F432" s="50"/>
    </row>
    <row r="433" spans="3:6" x14ac:dyDescent="0.45">
      <c r="C433" s="52">
        <v>23</v>
      </c>
      <c r="D433" s="44"/>
      <c r="F433" s="50"/>
    </row>
    <row r="434" spans="3:6" x14ac:dyDescent="0.45">
      <c r="C434" s="52">
        <v>16</v>
      </c>
      <c r="D434" s="44"/>
      <c r="F434" s="50"/>
    </row>
    <row r="435" spans="3:6" x14ac:dyDescent="0.45">
      <c r="C435" s="52">
        <v>19</v>
      </c>
      <c r="D435" s="44"/>
      <c r="F435" s="50"/>
    </row>
    <row r="436" spans="3:6" x14ac:dyDescent="0.45">
      <c r="C436" s="52">
        <v>20</v>
      </c>
      <c r="D436" s="44"/>
      <c r="F436" s="50"/>
    </row>
    <row r="437" spans="3:6" x14ac:dyDescent="0.45">
      <c r="C437" s="52">
        <v>23</v>
      </c>
      <c r="D437" s="44"/>
      <c r="F437" s="50"/>
    </row>
    <row r="438" spans="3:6" x14ac:dyDescent="0.45">
      <c r="C438" s="52">
        <v>11</v>
      </c>
      <c r="D438" s="44"/>
      <c r="F438" s="50"/>
    </row>
    <row r="439" spans="3:6" x14ac:dyDescent="0.45">
      <c r="C439" s="52">
        <v>13</v>
      </c>
      <c r="D439" s="44"/>
      <c r="F439" s="50"/>
    </row>
    <row r="440" spans="3:6" x14ac:dyDescent="0.45">
      <c r="C440" s="52">
        <v>19</v>
      </c>
      <c r="D440" s="44"/>
      <c r="F440" s="50"/>
    </row>
    <row r="441" spans="3:6" x14ac:dyDescent="0.45">
      <c r="C441" s="52">
        <v>18</v>
      </c>
      <c r="D441" s="44"/>
      <c r="F441" s="50"/>
    </row>
    <row r="442" spans="3:6" x14ac:dyDescent="0.45">
      <c r="C442" s="52">
        <v>19</v>
      </c>
      <c r="D442" s="44"/>
      <c r="F442" s="50"/>
    </row>
    <row r="443" spans="3:6" x14ac:dyDescent="0.45">
      <c r="C443" s="52">
        <v>25</v>
      </c>
      <c r="D443" s="44"/>
      <c r="F443" s="50"/>
    </row>
    <row r="444" spans="3:6" x14ac:dyDescent="0.45">
      <c r="C444" s="52">
        <v>19</v>
      </c>
      <c r="D444" s="44"/>
      <c r="F444" s="50"/>
    </row>
    <row r="445" spans="3:6" x14ac:dyDescent="0.45">
      <c r="C445" s="52">
        <v>24</v>
      </c>
      <c r="D445" s="44"/>
      <c r="F445" s="50"/>
    </row>
    <row r="446" spans="3:6" x14ac:dyDescent="0.45">
      <c r="C446" s="52">
        <v>13</v>
      </c>
      <c r="D446" s="44"/>
      <c r="F446" s="50"/>
    </row>
    <row r="447" spans="3:6" x14ac:dyDescent="0.45">
      <c r="C447" s="52">
        <v>14</v>
      </c>
      <c r="D447" s="44"/>
      <c r="F447" s="50"/>
    </row>
    <row r="448" spans="3:6" x14ac:dyDescent="0.45">
      <c r="C448" s="52">
        <v>19</v>
      </c>
      <c r="D448" s="44"/>
      <c r="F448" s="50"/>
    </row>
    <row r="449" spans="3:6" x14ac:dyDescent="0.45">
      <c r="C449" s="52">
        <v>11</v>
      </c>
      <c r="D449" s="44"/>
      <c r="F449" s="50"/>
    </row>
    <row r="450" spans="3:6" x14ac:dyDescent="0.45">
      <c r="C450" s="52">
        <v>6</v>
      </c>
      <c r="D450" s="44"/>
      <c r="F450" s="50"/>
    </row>
    <row r="451" spans="3:6" x14ac:dyDescent="0.45">
      <c r="C451" s="52">
        <v>7</v>
      </c>
      <c r="D451" s="44"/>
      <c r="F451" s="50"/>
    </row>
    <row r="452" spans="3:6" x14ac:dyDescent="0.45">
      <c r="C452" s="52">
        <v>5</v>
      </c>
      <c r="D452" s="44"/>
      <c r="F452" s="50"/>
    </row>
    <row r="453" spans="3:6" x14ac:dyDescent="0.45">
      <c r="C453" s="52">
        <v>5</v>
      </c>
      <c r="D453" s="44"/>
      <c r="F453" s="50"/>
    </row>
    <row r="454" spans="3:6" x14ac:dyDescent="0.45">
      <c r="C454" s="52">
        <v>5</v>
      </c>
      <c r="D454" s="44"/>
      <c r="F454" s="50"/>
    </row>
    <row r="455" spans="3:6" x14ac:dyDescent="0.45">
      <c r="C455" s="52">
        <v>6</v>
      </c>
      <c r="D455" s="44"/>
      <c r="F455" s="50"/>
    </row>
    <row r="456" spans="3:6" x14ac:dyDescent="0.45">
      <c r="C456" s="52">
        <v>6</v>
      </c>
      <c r="D456" s="44"/>
      <c r="F456" s="50"/>
    </row>
    <row r="457" spans="3:6" x14ac:dyDescent="0.45">
      <c r="C457" s="52">
        <v>5</v>
      </c>
      <c r="D457" s="44"/>
      <c r="F457" s="50"/>
    </row>
    <row r="458" spans="3:6" x14ac:dyDescent="0.45">
      <c r="C458" s="52">
        <v>4</v>
      </c>
      <c r="D458" s="44"/>
      <c r="F458" s="50"/>
    </row>
    <row r="459" spans="3:6" x14ac:dyDescent="0.45">
      <c r="C459" s="52">
        <v>13</v>
      </c>
      <c r="D459" s="44"/>
      <c r="F459" s="50"/>
    </row>
    <row r="460" spans="3:6" x14ac:dyDescent="0.45">
      <c r="C460" s="52">
        <v>22</v>
      </c>
      <c r="D460" s="44"/>
      <c r="F460" s="50"/>
    </row>
    <row r="461" spans="3:6" x14ac:dyDescent="0.45">
      <c r="C461" s="52">
        <v>29</v>
      </c>
      <c r="D461" s="44"/>
      <c r="F461" s="50"/>
    </row>
    <row r="462" spans="3:6" x14ac:dyDescent="0.45">
      <c r="C462" s="52">
        <v>28</v>
      </c>
      <c r="D462" s="44"/>
      <c r="F462" s="50"/>
    </row>
    <row r="463" spans="3:6" x14ac:dyDescent="0.45">
      <c r="C463" s="52">
        <v>34</v>
      </c>
      <c r="D463" s="44"/>
      <c r="F463" s="50"/>
    </row>
    <row r="464" spans="3:6" x14ac:dyDescent="0.45">
      <c r="C464" s="52">
        <v>30</v>
      </c>
      <c r="D464" s="44"/>
      <c r="F464" s="50"/>
    </row>
    <row r="465" spans="3:6" x14ac:dyDescent="0.45">
      <c r="C465" s="52">
        <v>27</v>
      </c>
      <c r="D465" s="44"/>
      <c r="F465" s="50"/>
    </row>
    <row r="466" spans="3:6" x14ac:dyDescent="0.45">
      <c r="C466" s="52">
        <v>18</v>
      </c>
      <c r="D466" s="44"/>
      <c r="F466" s="50"/>
    </row>
    <row r="467" spans="3:6" x14ac:dyDescent="0.45">
      <c r="C467" s="52">
        <v>15</v>
      </c>
      <c r="D467" s="44"/>
      <c r="F467" s="50"/>
    </row>
    <row r="468" spans="3:6" x14ac:dyDescent="0.45">
      <c r="C468" s="52">
        <v>16</v>
      </c>
      <c r="D468" s="44"/>
      <c r="F468" s="50"/>
    </row>
    <row r="469" spans="3:6" x14ac:dyDescent="0.45">
      <c r="C469" s="52">
        <v>7</v>
      </c>
      <c r="D469" s="44"/>
      <c r="F469" s="50"/>
    </row>
    <row r="470" spans="3:6" x14ac:dyDescent="0.45">
      <c r="C470" s="52">
        <v>8</v>
      </c>
      <c r="D470" s="44"/>
      <c r="F470" s="50"/>
    </row>
    <row r="471" spans="3:6" x14ac:dyDescent="0.45">
      <c r="C471" s="52">
        <v>15</v>
      </c>
      <c r="D471" s="44"/>
      <c r="F471" s="50"/>
    </row>
    <row r="472" spans="3:6" x14ac:dyDescent="0.45">
      <c r="C472" s="52">
        <v>19</v>
      </c>
      <c r="D472" s="44"/>
      <c r="F472" s="50"/>
    </row>
    <row r="473" spans="3:6" x14ac:dyDescent="0.45">
      <c r="C473" s="52">
        <v>17</v>
      </c>
      <c r="D473" s="44"/>
      <c r="F473" s="50"/>
    </row>
    <row r="474" spans="3:6" x14ac:dyDescent="0.45">
      <c r="C474" s="52">
        <v>5</v>
      </c>
      <c r="D474" s="44"/>
      <c r="F474" s="50"/>
    </row>
    <row r="475" spans="3:6" x14ac:dyDescent="0.45">
      <c r="C475" s="52">
        <v>9</v>
      </c>
      <c r="D475" s="44"/>
      <c r="F475" s="50"/>
    </row>
    <row r="476" spans="3:6" x14ac:dyDescent="0.45">
      <c r="C476" s="52">
        <v>8</v>
      </c>
      <c r="D476" s="44"/>
      <c r="F476" s="50"/>
    </row>
    <row r="477" spans="3:6" x14ac:dyDescent="0.45">
      <c r="C477" s="52">
        <v>11</v>
      </c>
      <c r="D477" s="44"/>
      <c r="F477" s="50"/>
    </row>
    <row r="478" spans="3:6" x14ac:dyDescent="0.45">
      <c r="C478" s="52">
        <v>18</v>
      </c>
      <c r="D478" s="44"/>
      <c r="F478" s="50"/>
    </row>
    <row r="479" spans="3:6" x14ac:dyDescent="0.45">
      <c r="C479" s="52">
        <v>16</v>
      </c>
      <c r="D479" s="44"/>
      <c r="F479" s="50"/>
    </row>
    <row r="480" spans="3:6" x14ac:dyDescent="0.45">
      <c r="C480" s="52">
        <v>17</v>
      </c>
      <c r="D480" s="44"/>
      <c r="F480" s="50"/>
    </row>
    <row r="481" spans="3:6" x14ac:dyDescent="0.45">
      <c r="C481" s="52">
        <v>16</v>
      </c>
      <c r="D481" s="44"/>
      <c r="F481" s="50"/>
    </row>
    <row r="482" spans="3:6" x14ac:dyDescent="0.45">
      <c r="C482" s="52">
        <v>15</v>
      </c>
      <c r="D482" s="44"/>
    </row>
    <row r="483" spans="3:6" x14ac:dyDescent="0.45">
      <c r="C483" s="52">
        <v>21</v>
      </c>
      <c r="D483" s="44"/>
    </row>
    <row r="484" spans="3:6" x14ac:dyDescent="0.45">
      <c r="C484" s="52">
        <v>28</v>
      </c>
      <c r="D484" s="44"/>
    </row>
    <row r="485" spans="3:6" x14ac:dyDescent="0.45">
      <c r="C485" s="52">
        <v>25</v>
      </c>
      <c r="D485" s="44"/>
    </row>
    <row r="486" spans="3:6" x14ac:dyDescent="0.45">
      <c r="C486" s="52">
        <v>26</v>
      </c>
      <c r="D486" s="44"/>
    </row>
    <row r="487" spans="3:6" x14ac:dyDescent="0.45">
      <c r="C487" s="52">
        <v>22</v>
      </c>
    </row>
    <row r="488" spans="3:6" x14ac:dyDescent="0.45">
      <c r="C488" s="52">
        <v>24</v>
      </c>
    </row>
    <row r="489" spans="3:6" x14ac:dyDescent="0.45">
      <c r="C489" s="52">
        <v>26</v>
      </c>
    </row>
    <row r="490" spans="3:6" x14ac:dyDescent="0.45">
      <c r="C490" s="52">
        <v>28</v>
      </c>
    </row>
    <row r="491" spans="3:6" x14ac:dyDescent="0.45">
      <c r="C491" s="52">
        <v>11</v>
      </c>
    </row>
    <row r="492" spans="3:6" x14ac:dyDescent="0.45">
      <c r="C492" s="52">
        <v>10</v>
      </c>
    </row>
    <row r="493" spans="3:6" x14ac:dyDescent="0.45">
      <c r="C493" s="52">
        <v>2</v>
      </c>
    </row>
    <row r="494" spans="3:6" x14ac:dyDescent="0.45">
      <c r="C494" s="52">
        <v>13</v>
      </c>
    </row>
    <row r="495" spans="3:6" x14ac:dyDescent="0.45">
      <c r="C495" s="52">
        <v>10</v>
      </c>
    </row>
    <row r="496" spans="3:6" x14ac:dyDescent="0.45">
      <c r="C496" s="52">
        <v>7</v>
      </c>
    </row>
    <row r="497" spans="3:3" x14ac:dyDescent="0.45">
      <c r="C497" s="52">
        <v>13</v>
      </c>
    </row>
    <row r="498" spans="3:3" x14ac:dyDescent="0.45">
      <c r="C498" s="52">
        <v>9</v>
      </c>
    </row>
    <row r="499" spans="3:3" x14ac:dyDescent="0.45">
      <c r="C499" s="52">
        <v>12</v>
      </c>
    </row>
    <row r="500" spans="3:3" x14ac:dyDescent="0.45">
      <c r="C500" s="52">
        <v>6</v>
      </c>
    </row>
    <row r="501" spans="3:3" x14ac:dyDescent="0.45">
      <c r="C501" s="52">
        <v>12</v>
      </c>
    </row>
    <row r="502" spans="3:3" x14ac:dyDescent="0.45">
      <c r="C502" s="52">
        <v>7</v>
      </c>
    </row>
    <row r="503" spans="3:3" x14ac:dyDescent="0.45">
      <c r="C503" s="52">
        <v>17</v>
      </c>
    </row>
    <row r="504" spans="3:3" x14ac:dyDescent="0.45">
      <c r="C504" s="52">
        <v>17</v>
      </c>
    </row>
    <row r="505" spans="3:3" x14ac:dyDescent="0.45">
      <c r="C505" s="52">
        <v>20</v>
      </c>
    </row>
    <row r="506" spans="3:3" x14ac:dyDescent="0.45">
      <c r="C506" s="52">
        <v>15</v>
      </c>
    </row>
    <row r="507" spans="3:3" x14ac:dyDescent="0.45">
      <c r="C507" s="52">
        <v>13</v>
      </c>
    </row>
    <row r="508" spans="3:3" x14ac:dyDescent="0.45">
      <c r="C508" s="52">
        <v>20</v>
      </c>
    </row>
    <row r="509" spans="3:3" x14ac:dyDescent="0.45">
      <c r="C509" s="52">
        <v>29</v>
      </c>
    </row>
    <row r="510" spans="3:3" x14ac:dyDescent="0.45">
      <c r="C510" s="52">
        <v>26</v>
      </c>
    </row>
    <row r="511" spans="3:3" x14ac:dyDescent="0.45">
      <c r="C511" s="52">
        <v>20</v>
      </c>
    </row>
    <row r="512" spans="3:3" x14ac:dyDescent="0.45">
      <c r="C512" s="52">
        <v>11</v>
      </c>
    </row>
    <row r="513" spans="3:3" x14ac:dyDescent="0.45">
      <c r="C513" s="52">
        <v>14</v>
      </c>
    </row>
    <row r="514" spans="3:3" x14ac:dyDescent="0.45">
      <c r="C514" s="52">
        <v>2</v>
      </c>
    </row>
    <row r="515" spans="3:3" x14ac:dyDescent="0.45">
      <c r="C515" s="52">
        <v>4</v>
      </c>
    </row>
    <row r="516" spans="3:3" x14ac:dyDescent="0.45">
      <c r="C516" s="52">
        <v>6</v>
      </c>
    </row>
    <row r="517" spans="3:3" x14ac:dyDescent="0.45">
      <c r="C517" s="52">
        <v>10</v>
      </c>
    </row>
    <row r="518" spans="3:3" x14ac:dyDescent="0.45">
      <c r="C518" s="52">
        <v>16</v>
      </c>
    </row>
    <row r="519" spans="3:3" x14ac:dyDescent="0.45">
      <c r="C519" s="52">
        <v>8</v>
      </c>
    </row>
    <row r="520" spans="3:3" x14ac:dyDescent="0.45">
      <c r="C520" s="52">
        <v>8</v>
      </c>
    </row>
    <row r="521" spans="3:3" x14ac:dyDescent="0.45">
      <c r="C521" s="52">
        <v>15</v>
      </c>
    </row>
    <row r="522" spans="3:3" x14ac:dyDescent="0.45">
      <c r="C522" s="52">
        <v>12</v>
      </c>
    </row>
    <row r="523" spans="3:3" x14ac:dyDescent="0.45">
      <c r="C523" s="52">
        <v>1</v>
      </c>
    </row>
    <row r="524" spans="3:3" x14ac:dyDescent="0.45">
      <c r="C524" s="52">
        <v>6</v>
      </c>
    </row>
    <row r="525" spans="3:3" x14ac:dyDescent="0.45">
      <c r="C525" s="52">
        <v>13</v>
      </c>
    </row>
    <row r="526" spans="3:3" x14ac:dyDescent="0.45">
      <c r="C526" s="52">
        <v>14</v>
      </c>
    </row>
    <row r="527" spans="3:3" x14ac:dyDescent="0.45">
      <c r="C527" s="52">
        <v>16</v>
      </c>
    </row>
    <row r="528" spans="3:3" x14ac:dyDescent="0.45">
      <c r="C528" s="52">
        <v>29</v>
      </c>
    </row>
    <row r="529" spans="3:3" x14ac:dyDescent="0.45">
      <c r="C529" s="52">
        <v>23</v>
      </c>
    </row>
    <row r="530" spans="3:3" x14ac:dyDescent="0.45">
      <c r="C530" s="52">
        <v>15</v>
      </c>
    </row>
    <row r="531" spans="3:3" x14ac:dyDescent="0.45">
      <c r="C531" s="52">
        <v>20</v>
      </c>
    </row>
    <row r="532" spans="3:3" x14ac:dyDescent="0.45">
      <c r="C532" s="52">
        <v>21</v>
      </c>
    </row>
    <row r="533" spans="3:3" x14ac:dyDescent="0.45">
      <c r="C533" s="52">
        <v>15</v>
      </c>
    </row>
    <row r="534" spans="3:3" x14ac:dyDescent="0.45">
      <c r="C534" s="52">
        <v>18</v>
      </c>
    </row>
    <row r="535" spans="3:3" x14ac:dyDescent="0.45">
      <c r="C535" s="52">
        <v>12</v>
      </c>
    </row>
    <row r="536" spans="3:3" x14ac:dyDescent="0.45">
      <c r="C536" s="52">
        <v>10</v>
      </c>
    </row>
    <row r="537" spans="3:3" x14ac:dyDescent="0.45">
      <c r="C537" s="52">
        <v>22</v>
      </c>
    </row>
    <row r="538" spans="3:3" x14ac:dyDescent="0.45">
      <c r="C538" s="52">
        <v>30</v>
      </c>
    </row>
    <row r="539" spans="3:3" x14ac:dyDescent="0.45">
      <c r="C539" s="52">
        <v>31</v>
      </c>
    </row>
    <row r="540" spans="3:3" x14ac:dyDescent="0.45">
      <c r="C540" s="52">
        <v>30</v>
      </c>
    </row>
    <row r="541" spans="3:3" x14ac:dyDescent="0.45">
      <c r="C541" s="52">
        <v>20</v>
      </c>
    </row>
    <row r="542" spans="3:3" x14ac:dyDescent="0.45">
      <c r="C542" s="52">
        <v>23</v>
      </c>
    </row>
    <row r="543" spans="3:3" x14ac:dyDescent="0.45">
      <c r="C543" s="52">
        <v>29</v>
      </c>
    </row>
    <row r="544" spans="3:3" x14ac:dyDescent="0.45">
      <c r="C544" s="52">
        <v>9</v>
      </c>
    </row>
    <row r="545" spans="3:3" x14ac:dyDescent="0.45">
      <c r="C545" s="52">
        <v>17</v>
      </c>
    </row>
    <row r="546" spans="3:3" x14ac:dyDescent="0.45">
      <c r="C546" s="52">
        <v>15</v>
      </c>
    </row>
    <row r="547" spans="3:3" x14ac:dyDescent="0.45">
      <c r="C547" s="52">
        <v>10</v>
      </c>
    </row>
    <row r="548" spans="3:3" x14ac:dyDescent="0.45">
      <c r="C548" s="52">
        <v>6</v>
      </c>
    </row>
    <row r="549" spans="3:3" x14ac:dyDescent="0.45">
      <c r="C549" s="52">
        <v>10</v>
      </c>
    </row>
    <row r="550" spans="3:3" x14ac:dyDescent="0.45">
      <c r="C550" s="52">
        <v>15</v>
      </c>
    </row>
    <row r="551" spans="3:3" x14ac:dyDescent="0.45">
      <c r="C551" s="52">
        <v>15</v>
      </c>
    </row>
    <row r="552" spans="3:3" x14ac:dyDescent="0.45">
      <c r="C552" s="52">
        <v>18</v>
      </c>
    </row>
    <row r="553" spans="3:3" x14ac:dyDescent="0.45">
      <c r="C553" s="52">
        <v>8</v>
      </c>
    </row>
    <row r="554" spans="3:3" x14ac:dyDescent="0.45">
      <c r="C554" s="52">
        <v>24</v>
      </c>
    </row>
    <row r="555" spans="3:3" x14ac:dyDescent="0.45">
      <c r="C555" s="52">
        <v>24</v>
      </c>
    </row>
    <row r="556" spans="3:3" x14ac:dyDescent="0.45">
      <c r="C556" s="52">
        <v>16</v>
      </c>
    </row>
    <row r="557" spans="3:3" x14ac:dyDescent="0.45">
      <c r="C557" s="52">
        <v>13</v>
      </c>
    </row>
    <row r="558" spans="3:3" x14ac:dyDescent="0.45">
      <c r="C558" s="52">
        <v>13</v>
      </c>
    </row>
    <row r="559" spans="3:3" x14ac:dyDescent="0.45">
      <c r="C559" s="52">
        <v>14</v>
      </c>
    </row>
    <row r="560" spans="3:3" x14ac:dyDescent="0.45">
      <c r="C560" s="52">
        <v>12</v>
      </c>
    </row>
    <row r="561" spans="3:3" x14ac:dyDescent="0.45">
      <c r="C561" s="52">
        <v>16</v>
      </c>
    </row>
    <row r="562" spans="3:3" x14ac:dyDescent="0.45">
      <c r="C562" s="52">
        <v>16</v>
      </c>
    </row>
    <row r="563" spans="3:3" x14ac:dyDescent="0.45">
      <c r="C563" s="52">
        <v>20</v>
      </c>
    </row>
    <row r="564" spans="3:3" x14ac:dyDescent="0.45">
      <c r="C564" s="52">
        <v>18</v>
      </c>
    </row>
    <row r="565" spans="3:3" x14ac:dyDescent="0.45">
      <c r="C565" s="52">
        <v>6</v>
      </c>
    </row>
    <row r="566" spans="3:3" x14ac:dyDescent="0.45">
      <c r="C566" s="52">
        <v>11</v>
      </c>
    </row>
    <row r="567" spans="3:3" x14ac:dyDescent="0.45">
      <c r="C567" s="52">
        <v>8</v>
      </c>
    </row>
    <row r="568" spans="3:3" x14ac:dyDescent="0.45">
      <c r="C568" s="52">
        <v>19</v>
      </c>
    </row>
    <row r="569" spans="3:3" x14ac:dyDescent="0.45">
      <c r="C569" s="52">
        <v>28</v>
      </c>
    </row>
    <row r="570" spans="3:3" x14ac:dyDescent="0.45">
      <c r="C570" s="52">
        <v>18</v>
      </c>
    </row>
    <row r="571" spans="3:3" x14ac:dyDescent="0.45">
      <c r="C571" s="52">
        <v>17</v>
      </c>
    </row>
    <row r="572" spans="3:3" x14ac:dyDescent="0.45">
      <c r="C572" s="52">
        <v>13</v>
      </c>
    </row>
    <row r="573" spans="3:3" x14ac:dyDescent="0.45">
      <c r="C573" s="52">
        <v>6</v>
      </c>
    </row>
    <row r="574" spans="3:3" x14ac:dyDescent="0.45">
      <c r="C574" s="52">
        <v>8</v>
      </c>
    </row>
    <row r="575" spans="3:3" x14ac:dyDescent="0.45">
      <c r="C575" s="52">
        <v>7</v>
      </c>
    </row>
    <row r="576" spans="3:3" x14ac:dyDescent="0.45">
      <c r="C576" s="47"/>
    </row>
    <row r="577" spans="3:3" x14ac:dyDescent="0.45">
      <c r="C577" s="43">
        <f>SUM(C4:C575)</f>
        <v>7716</v>
      </c>
    </row>
    <row r="578" spans="3:3" x14ac:dyDescent="0.45">
      <c r="C578" s="43"/>
    </row>
    <row r="579" spans="3:3" x14ac:dyDescent="0.45">
      <c r="C579" s="43"/>
    </row>
    <row r="580" spans="3:3" x14ac:dyDescent="0.45">
      <c r="C580" s="43"/>
    </row>
    <row r="581" spans="3:3" x14ac:dyDescent="0.45">
      <c r="C581" s="43"/>
    </row>
    <row r="582" spans="3:3" x14ac:dyDescent="0.45">
      <c r="C582" s="43"/>
    </row>
    <row r="583" spans="3:3" x14ac:dyDescent="0.45">
      <c r="C583" s="43"/>
    </row>
    <row r="584" spans="3:3" x14ac:dyDescent="0.45">
      <c r="C584" s="43"/>
    </row>
    <row r="585" spans="3:3" x14ac:dyDescent="0.45">
      <c r="C585" s="43"/>
    </row>
    <row r="586" spans="3:3" x14ac:dyDescent="0.45">
      <c r="C586" s="43"/>
    </row>
    <row r="587" spans="3:3" x14ac:dyDescent="0.45">
      <c r="C587" s="43"/>
    </row>
    <row r="588" spans="3:3" x14ac:dyDescent="0.45">
      <c r="C588" s="43"/>
    </row>
    <row r="589" spans="3:3" x14ac:dyDescent="0.45">
      <c r="C589" s="43"/>
    </row>
    <row r="590" spans="3:3" x14ac:dyDescent="0.45">
      <c r="C590" s="43"/>
    </row>
    <row r="591" spans="3:3" x14ac:dyDescent="0.45">
      <c r="C591" s="43"/>
    </row>
    <row r="592" spans="3:3" x14ac:dyDescent="0.45">
      <c r="C592" s="43"/>
    </row>
    <row r="593" spans="3:3" x14ac:dyDescent="0.45">
      <c r="C593" s="43"/>
    </row>
    <row r="594" spans="3:3" x14ac:dyDescent="0.45">
      <c r="C594" s="43"/>
    </row>
    <row r="595" spans="3:3" x14ac:dyDescent="0.45">
      <c r="C595" s="43"/>
    </row>
    <row r="596" spans="3:3" x14ac:dyDescent="0.45">
      <c r="C596" s="43"/>
    </row>
    <row r="597" spans="3:3" x14ac:dyDescent="0.45">
      <c r="C597" s="43"/>
    </row>
    <row r="598" spans="3:3" x14ac:dyDescent="0.45">
      <c r="C598" s="43"/>
    </row>
    <row r="599" spans="3:3" x14ac:dyDescent="0.45">
      <c r="C599" s="43"/>
    </row>
    <row r="600" spans="3:3" x14ac:dyDescent="0.45">
      <c r="C600" s="43"/>
    </row>
    <row r="601" spans="3:3" x14ac:dyDescent="0.45">
      <c r="C601" s="43"/>
    </row>
    <row r="602" spans="3:3" x14ac:dyDescent="0.45">
      <c r="C602" s="43"/>
    </row>
    <row r="603" spans="3:3" x14ac:dyDescent="0.45">
      <c r="C603" s="43"/>
    </row>
    <row r="604" spans="3:3" x14ac:dyDescent="0.45">
      <c r="C604" s="43"/>
    </row>
    <row r="605" spans="3:3" x14ac:dyDescent="0.45">
      <c r="C605" s="43"/>
    </row>
    <row r="606" spans="3:3" x14ac:dyDescent="0.45">
      <c r="C606" s="43"/>
    </row>
    <row r="607" spans="3:3" x14ac:dyDescent="0.45">
      <c r="C607" s="43"/>
    </row>
    <row r="608" spans="3:3" x14ac:dyDescent="0.45">
      <c r="C608" s="43"/>
    </row>
    <row r="609" spans="3:3" x14ac:dyDescent="0.45">
      <c r="C609" s="43"/>
    </row>
    <row r="610" spans="3:3" x14ac:dyDescent="0.45">
      <c r="C610" s="43"/>
    </row>
    <row r="611" spans="3:3" x14ac:dyDescent="0.45">
      <c r="C611" s="43"/>
    </row>
    <row r="612" spans="3:3" x14ac:dyDescent="0.45">
      <c r="C612" s="43"/>
    </row>
    <row r="613" spans="3:3" x14ac:dyDescent="0.45">
      <c r="C613" s="43"/>
    </row>
    <row r="614" spans="3:3" x14ac:dyDescent="0.45">
      <c r="C614" s="43"/>
    </row>
    <row r="615" spans="3:3" x14ac:dyDescent="0.45">
      <c r="C615" s="43"/>
    </row>
    <row r="616" spans="3:3" x14ac:dyDescent="0.45">
      <c r="C616" s="43"/>
    </row>
    <row r="617" spans="3:3" x14ac:dyDescent="0.45">
      <c r="C617" s="43"/>
    </row>
    <row r="618" spans="3:3" x14ac:dyDescent="0.45">
      <c r="C618" s="43"/>
    </row>
    <row r="619" spans="3:3" x14ac:dyDescent="0.45">
      <c r="C619" s="43"/>
    </row>
    <row r="620" spans="3:3" x14ac:dyDescent="0.45">
      <c r="C620" s="43"/>
    </row>
    <row r="621" spans="3:3" x14ac:dyDescent="0.45">
      <c r="C621" s="43"/>
    </row>
    <row r="622" spans="3:3" x14ac:dyDescent="0.45">
      <c r="C622" s="43"/>
    </row>
    <row r="623" spans="3:3" x14ac:dyDescent="0.45">
      <c r="C623" s="43"/>
    </row>
    <row r="624" spans="3:3" x14ac:dyDescent="0.45">
      <c r="C624" s="43"/>
    </row>
    <row r="625" spans="3:3" x14ac:dyDescent="0.45">
      <c r="C625" s="43"/>
    </row>
    <row r="626" spans="3:3" x14ac:dyDescent="0.45">
      <c r="C626" s="43"/>
    </row>
    <row r="627" spans="3:3" x14ac:dyDescent="0.45">
      <c r="C627" s="43"/>
    </row>
    <row r="628" spans="3:3" x14ac:dyDescent="0.45">
      <c r="C628" s="43"/>
    </row>
    <row r="629" spans="3:3" x14ac:dyDescent="0.45">
      <c r="C629" s="43"/>
    </row>
    <row r="630" spans="3:3" x14ac:dyDescent="0.45">
      <c r="C630" s="43"/>
    </row>
    <row r="631" spans="3:3" x14ac:dyDescent="0.45">
      <c r="C631" s="43"/>
    </row>
    <row r="632" spans="3:3" x14ac:dyDescent="0.45">
      <c r="C632" s="43"/>
    </row>
    <row r="633" spans="3:3" x14ac:dyDescent="0.45">
      <c r="C633" s="43"/>
    </row>
    <row r="634" spans="3:3" x14ac:dyDescent="0.45">
      <c r="C634" s="43"/>
    </row>
    <row r="635" spans="3:3" x14ac:dyDescent="0.45">
      <c r="C635" s="43"/>
    </row>
    <row r="636" spans="3:3" x14ac:dyDescent="0.45">
      <c r="C636" s="43"/>
    </row>
    <row r="637" spans="3:3" x14ac:dyDescent="0.45">
      <c r="C637" s="43"/>
    </row>
    <row r="638" spans="3:3" x14ac:dyDescent="0.45">
      <c r="C638" s="43"/>
    </row>
    <row r="639" spans="3:3" x14ac:dyDescent="0.45">
      <c r="C639" s="43"/>
    </row>
    <row r="640" spans="3:3" x14ac:dyDescent="0.45">
      <c r="C640" s="43"/>
    </row>
    <row r="641" spans="3:3" x14ac:dyDescent="0.45">
      <c r="C641" s="43"/>
    </row>
    <row r="642" spans="3:3" x14ac:dyDescent="0.45">
      <c r="C642" s="43"/>
    </row>
    <row r="643" spans="3:3" x14ac:dyDescent="0.45">
      <c r="C643" s="43"/>
    </row>
    <row r="644" spans="3:3" x14ac:dyDescent="0.45">
      <c r="C644" s="43"/>
    </row>
    <row r="645" spans="3:3" x14ac:dyDescent="0.45">
      <c r="C645" s="43"/>
    </row>
    <row r="646" spans="3:3" x14ac:dyDescent="0.45">
      <c r="C646" s="43"/>
    </row>
    <row r="647" spans="3:3" x14ac:dyDescent="0.45">
      <c r="C647" s="43"/>
    </row>
    <row r="648" spans="3:3" x14ac:dyDescent="0.45">
      <c r="C648" s="43"/>
    </row>
    <row r="649" spans="3:3" x14ac:dyDescent="0.45">
      <c r="C649" s="43"/>
    </row>
    <row r="650" spans="3:3" x14ac:dyDescent="0.45">
      <c r="C650" s="43"/>
    </row>
    <row r="651" spans="3:3" x14ac:dyDescent="0.45">
      <c r="C651" s="43"/>
    </row>
    <row r="652" spans="3:3" x14ac:dyDescent="0.45">
      <c r="C652" s="43"/>
    </row>
    <row r="653" spans="3:3" x14ac:dyDescent="0.45">
      <c r="C653" s="43"/>
    </row>
    <row r="654" spans="3:3" x14ac:dyDescent="0.45">
      <c r="C654" s="43"/>
    </row>
    <row r="655" spans="3:3" x14ac:dyDescent="0.45">
      <c r="C655" s="43"/>
    </row>
    <row r="656" spans="3:3" x14ac:dyDescent="0.45">
      <c r="C656" s="43"/>
    </row>
    <row r="657" spans="3:3" x14ac:dyDescent="0.45">
      <c r="C657" s="43"/>
    </row>
    <row r="658" spans="3:3" x14ac:dyDescent="0.45">
      <c r="C658" s="43"/>
    </row>
    <row r="659" spans="3:3" x14ac:dyDescent="0.45">
      <c r="C659" s="43"/>
    </row>
    <row r="660" spans="3:3" x14ac:dyDescent="0.45">
      <c r="C660" s="43"/>
    </row>
    <row r="661" spans="3:3" x14ac:dyDescent="0.45">
      <c r="C661" s="43"/>
    </row>
    <row r="662" spans="3:3" x14ac:dyDescent="0.45">
      <c r="C662" s="43"/>
    </row>
    <row r="663" spans="3:3" x14ac:dyDescent="0.45">
      <c r="C663" s="43"/>
    </row>
    <row r="664" spans="3:3" x14ac:dyDescent="0.45">
      <c r="C664" s="43"/>
    </row>
    <row r="665" spans="3:3" x14ac:dyDescent="0.45">
      <c r="C665" s="43"/>
    </row>
    <row r="666" spans="3:3" x14ac:dyDescent="0.45">
      <c r="C666" s="43"/>
    </row>
    <row r="667" spans="3:3" x14ac:dyDescent="0.45">
      <c r="C667" s="43"/>
    </row>
    <row r="668" spans="3:3" x14ac:dyDescent="0.45">
      <c r="C668" s="43"/>
    </row>
    <row r="669" spans="3:3" x14ac:dyDescent="0.45">
      <c r="C669" s="43"/>
    </row>
    <row r="670" spans="3:3" x14ac:dyDescent="0.45">
      <c r="C670" s="43"/>
    </row>
    <row r="671" spans="3:3" x14ac:dyDescent="0.45">
      <c r="C671" s="43"/>
    </row>
    <row r="672" spans="3:3" x14ac:dyDescent="0.45">
      <c r="C672" s="43"/>
    </row>
    <row r="673" spans="3:3" x14ac:dyDescent="0.45">
      <c r="C673" s="43"/>
    </row>
    <row r="674" spans="3:3" x14ac:dyDescent="0.45">
      <c r="C674" s="43"/>
    </row>
    <row r="675" spans="3:3" x14ac:dyDescent="0.45">
      <c r="C675" s="43"/>
    </row>
    <row r="676" spans="3:3" x14ac:dyDescent="0.45">
      <c r="C676" s="43"/>
    </row>
    <row r="677" spans="3:3" x14ac:dyDescent="0.45">
      <c r="C677" s="43"/>
    </row>
    <row r="678" spans="3:3" x14ac:dyDescent="0.45">
      <c r="C678" s="43"/>
    </row>
    <row r="679" spans="3:3" x14ac:dyDescent="0.45">
      <c r="C679" s="43"/>
    </row>
    <row r="680" spans="3:3" x14ac:dyDescent="0.45">
      <c r="C680" s="43"/>
    </row>
    <row r="681" spans="3:3" x14ac:dyDescent="0.45">
      <c r="C681" s="43"/>
    </row>
    <row r="682" spans="3:3" x14ac:dyDescent="0.45">
      <c r="C682" s="43"/>
    </row>
    <row r="683" spans="3:3" x14ac:dyDescent="0.45">
      <c r="C683" s="43"/>
    </row>
    <row r="684" spans="3:3" x14ac:dyDescent="0.45">
      <c r="C684" s="43"/>
    </row>
    <row r="685" spans="3:3" x14ac:dyDescent="0.45">
      <c r="C685" s="43"/>
    </row>
    <row r="686" spans="3:3" x14ac:dyDescent="0.45">
      <c r="C686" s="43"/>
    </row>
    <row r="687" spans="3:3" x14ac:dyDescent="0.45">
      <c r="C687" s="43"/>
    </row>
    <row r="688" spans="3:3" x14ac:dyDescent="0.45">
      <c r="C688" s="43"/>
    </row>
    <row r="689" spans="3:3" x14ac:dyDescent="0.45">
      <c r="C689" s="43"/>
    </row>
    <row r="690" spans="3:3" x14ac:dyDescent="0.45">
      <c r="C690" s="43"/>
    </row>
    <row r="691" spans="3:3" x14ac:dyDescent="0.45">
      <c r="C691" s="43"/>
    </row>
    <row r="692" spans="3:3" x14ac:dyDescent="0.45">
      <c r="C692" s="43"/>
    </row>
    <row r="693" spans="3:3" x14ac:dyDescent="0.45">
      <c r="C693" s="43"/>
    </row>
    <row r="694" spans="3:3" x14ac:dyDescent="0.45">
      <c r="C694" s="43"/>
    </row>
    <row r="695" spans="3:3" x14ac:dyDescent="0.45">
      <c r="C695" s="43"/>
    </row>
    <row r="696" spans="3:3" x14ac:dyDescent="0.45">
      <c r="C696" s="43"/>
    </row>
    <row r="697" spans="3:3" x14ac:dyDescent="0.45">
      <c r="C697" s="43"/>
    </row>
    <row r="698" spans="3:3" x14ac:dyDescent="0.45">
      <c r="C698" s="43"/>
    </row>
    <row r="699" spans="3:3" x14ac:dyDescent="0.45">
      <c r="C699" s="43"/>
    </row>
    <row r="700" spans="3:3" x14ac:dyDescent="0.45">
      <c r="C700" s="43"/>
    </row>
    <row r="701" spans="3:3" x14ac:dyDescent="0.45">
      <c r="C701" s="43"/>
    </row>
    <row r="702" spans="3:3" x14ac:dyDescent="0.45">
      <c r="C702" s="43"/>
    </row>
    <row r="703" spans="3:3" x14ac:dyDescent="0.45">
      <c r="C703" s="43"/>
    </row>
    <row r="704" spans="3:3" x14ac:dyDescent="0.45">
      <c r="C704" s="43"/>
    </row>
    <row r="705" spans="3:3" x14ac:dyDescent="0.45">
      <c r="C705" s="43"/>
    </row>
    <row r="706" spans="3:3" x14ac:dyDescent="0.45">
      <c r="C706" s="43"/>
    </row>
    <row r="707" spans="3:3" x14ac:dyDescent="0.45">
      <c r="C707" s="43"/>
    </row>
    <row r="708" spans="3:3" x14ac:dyDescent="0.45">
      <c r="C708" s="43"/>
    </row>
    <row r="709" spans="3:3" x14ac:dyDescent="0.45">
      <c r="C709" s="43"/>
    </row>
    <row r="710" spans="3:3" x14ac:dyDescent="0.45">
      <c r="C710" s="43"/>
    </row>
    <row r="711" spans="3:3" x14ac:dyDescent="0.45">
      <c r="C711" s="43"/>
    </row>
    <row r="712" spans="3:3" x14ac:dyDescent="0.45">
      <c r="C712" s="43"/>
    </row>
    <row r="713" spans="3:3" x14ac:dyDescent="0.45">
      <c r="C713" s="43"/>
    </row>
    <row r="714" spans="3:3" x14ac:dyDescent="0.45">
      <c r="C714" s="43"/>
    </row>
    <row r="715" spans="3:3" x14ac:dyDescent="0.45">
      <c r="C715" s="43"/>
    </row>
    <row r="716" spans="3:3" x14ac:dyDescent="0.45">
      <c r="C716" s="43"/>
    </row>
    <row r="717" spans="3:3" x14ac:dyDescent="0.45">
      <c r="C717" s="43"/>
    </row>
    <row r="718" spans="3:3" x14ac:dyDescent="0.45">
      <c r="C718" s="43"/>
    </row>
    <row r="719" spans="3:3" x14ac:dyDescent="0.45">
      <c r="C719" s="43"/>
    </row>
    <row r="720" spans="3:3" x14ac:dyDescent="0.45">
      <c r="C720" s="43"/>
    </row>
    <row r="721" spans="3:3" x14ac:dyDescent="0.45">
      <c r="C721" s="43"/>
    </row>
    <row r="722" spans="3:3" x14ac:dyDescent="0.45">
      <c r="C722" s="43"/>
    </row>
    <row r="723" spans="3:3" x14ac:dyDescent="0.45">
      <c r="C723" s="43"/>
    </row>
    <row r="724" spans="3:3" x14ac:dyDescent="0.45">
      <c r="C724" s="43"/>
    </row>
    <row r="725" spans="3:3" x14ac:dyDescent="0.45">
      <c r="C725" s="43"/>
    </row>
    <row r="726" spans="3:3" x14ac:dyDescent="0.45">
      <c r="C726" s="43"/>
    </row>
    <row r="727" spans="3:3" x14ac:dyDescent="0.45">
      <c r="C727" s="43"/>
    </row>
    <row r="728" spans="3:3" x14ac:dyDescent="0.45">
      <c r="C728" s="43"/>
    </row>
    <row r="729" spans="3:3" x14ac:dyDescent="0.45">
      <c r="C729" s="43"/>
    </row>
    <row r="730" spans="3:3" x14ac:dyDescent="0.45">
      <c r="C730" s="43"/>
    </row>
    <row r="731" spans="3:3" x14ac:dyDescent="0.45">
      <c r="C731" s="43"/>
    </row>
    <row r="732" spans="3:3" x14ac:dyDescent="0.45">
      <c r="C732" s="43"/>
    </row>
    <row r="733" spans="3:3" x14ac:dyDescent="0.45">
      <c r="C733" s="43"/>
    </row>
    <row r="734" spans="3:3" x14ac:dyDescent="0.45">
      <c r="C734" s="43"/>
    </row>
    <row r="735" spans="3:3" x14ac:dyDescent="0.45">
      <c r="C735" s="43"/>
    </row>
    <row r="736" spans="3:3" x14ac:dyDescent="0.45">
      <c r="C736" s="43"/>
    </row>
    <row r="737" spans="3:3" x14ac:dyDescent="0.45">
      <c r="C737" s="43"/>
    </row>
    <row r="738" spans="3:3" x14ac:dyDescent="0.45">
      <c r="C738" s="43"/>
    </row>
    <row r="739" spans="3:3" x14ac:dyDescent="0.45">
      <c r="C739" s="43"/>
    </row>
    <row r="740" spans="3:3" x14ac:dyDescent="0.45">
      <c r="C740" s="43"/>
    </row>
    <row r="741" spans="3:3" x14ac:dyDescent="0.45">
      <c r="C741" s="43"/>
    </row>
    <row r="742" spans="3:3" x14ac:dyDescent="0.45">
      <c r="C742" s="43"/>
    </row>
    <row r="743" spans="3:3" x14ac:dyDescent="0.45">
      <c r="C743" s="43"/>
    </row>
    <row r="744" spans="3:3" x14ac:dyDescent="0.45">
      <c r="C744" s="43"/>
    </row>
    <row r="745" spans="3:3" x14ac:dyDescent="0.45">
      <c r="C745" s="43"/>
    </row>
    <row r="746" spans="3:3" x14ac:dyDescent="0.45">
      <c r="C746" s="43"/>
    </row>
    <row r="747" spans="3:3" x14ac:dyDescent="0.45">
      <c r="C747" s="43"/>
    </row>
    <row r="748" spans="3:3" x14ac:dyDescent="0.45">
      <c r="C748" s="43"/>
    </row>
    <row r="749" spans="3:3" x14ac:dyDescent="0.45">
      <c r="C749" s="43"/>
    </row>
    <row r="750" spans="3:3" x14ac:dyDescent="0.45">
      <c r="C750" s="43"/>
    </row>
    <row r="751" spans="3:3" x14ac:dyDescent="0.45">
      <c r="C751" s="43"/>
    </row>
    <row r="752" spans="3:3" x14ac:dyDescent="0.45">
      <c r="C752" s="43"/>
    </row>
    <row r="753" spans="3:3" x14ac:dyDescent="0.45">
      <c r="C753" s="43"/>
    </row>
    <row r="754" spans="3:3" x14ac:dyDescent="0.45">
      <c r="C754" s="43"/>
    </row>
    <row r="755" spans="3:3" x14ac:dyDescent="0.45">
      <c r="C755" s="43"/>
    </row>
    <row r="756" spans="3:3" x14ac:dyDescent="0.45">
      <c r="C756" s="43"/>
    </row>
    <row r="757" spans="3:3" x14ac:dyDescent="0.45">
      <c r="C757" s="43"/>
    </row>
    <row r="758" spans="3:3" x14ac:dyDescent="0.45">
      <c r="C758" s="43"/>
    </row>
    <row r="759" spans="3:3" x14ac:dyDescent="0.45">
      <c r="C759" s="43"/>
    </row>
    <row r="760" spans="3:3" x14ac:dyDescent="0.45">
      <c r="C760" s="43"/>
    </row>
    <row r="761" spans="3:3" x14ac:dyDescent="0.45">
      <c r="C761" s="43"/>
    </row>
    <row r="762" spans="3:3" x14ac:dyDescent="0.45">
      <c r="C762" s="43"/>
    </row>
    <row r="763" spans="3:3" x14ac:dyDescent="0.45">
      <c r="C763" s="43"/>
    </row>
    <row r="764" spans="3:3" x14ac:dyDescent="0.45">
      <c r="C764" s="43"/>
    </row>
    <row r="765" spans="3:3" x14ac:dyDescent="0.45">
      <c r="C765" s="43"/>
    </row>
    <row r="766" spans="3:3" x14ac:dyDescent="0.45">
      <c r="C766" s="43"/>
    </row>
    <row r="767" spans="3:3" x14ac:dyDescent="0.45">
      <c r="C767" s="43"/>
    </row>
    <row r="768" spans="3:3" x14ac:dyDescent="0.45">
      <c r="C768" s="43"/>
    </row>
    <row r="769" spans="3:3" x14ac:dyDescent="0.45">
      <c r="C769" s="43"/>
    </row>
    <row r="770" spans="3:3" x14ac:dyDescent="0.45">
      <c r="C770" s="43"/>
    </row>
    <row r="771" spans="3:3" x14ac:dyDescent="0.45">
      <c r="C771" s="43"/>
    </row>
    <row r="772" spans="3:3" x14ac:dyDescent="0.45">
      <c r="C772" s="43"/>
    </row>
    <row r="773" spans="3:3" x14ac:dyDescent="0.45">
      <c r="C773" s="43"/>
    </row>
    <row r="774" spans="3:3" x14ac:dyDescent="0.45">
      <c r="C774" s="43"/>
    </row>
    <row r="775" spans="3:3" x14ac:dyDescent="0.45">
      <c r="C775" s="43"/>
    </row>
    <row r="776" spans="3:3" x14ac:dyDescent="0.45">
      <c r="C776" s="43"/>
    </row>
    <row r="777" spans="3:3" x14ac:dyDescent="0.45">
      <c r="C777" s="43"/>
    </row>
    <row r="778" spans="3:3" x14ac:dyDescent="0.45">
      <c r="C778" s="43"/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Trial1R1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 Chang</dc:creator>
  <cp:lastModifiedBy>Ernie Chang</cp:lastModifiedBy>
  <dcterms:created xsi:type="dcterms:W3CDTF">2020-08-25T00:09:43Z</dcterms:created>
  <dcterms:modified xsi:type="dcterms:W3CDTF">2020-08-29T18:42:15Z</dcterms:modified>
</cp:coreProperties>
</file>