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144525"/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M13" i="1" l="1"/>
  <c r="L13" i="1"/>
  <c r="K13" i="1"/>
  <c r="J13" i="1"/>
  <c r="I13" i="1"/>
  <c r="M9" i="1" l="1"/>
  <c r="L9" i="1"/>
  <c r="K9" i="1"/>
  <c r="J9" i="1"/>
  <c r="F160" i="1"/>
  <c r="E160" i="1"/>
  <c r="D200" i="1"/>
  <c r="C252" i="1"/>
  <c r="I8" i="1"/>
  <c r="I9" i="1" s="1"/>
  <c r="M11" i="1" l="1"/>
  <c r="L11" i="1"/>
  <c r="K11" i="1"/>
  <c r="J11" i="1"/>
  <c r="B128" i="1"/>
  <c r="M7" i="1" l="1"/>
  <c r="L7" i="1"/>
  <c r="K7" i="1"/>
  <c r="J7" i="1"/>
  <c r="I7" i="1"/>
  <c r="I10" i="1" s="1"/>
  <c r="I11" i="1"/>
  <c r="M10" i="1" l="1"/>
  <c r="M12" i="1"/>
  <c r="L12" i="1"/>
  <c r="L10" i="1"/>
  <c r="J10" i="1"/>
  <c r="J12" i="1"/>
  <c r="K12" i="1"/>
  <c r="K10" i="1"/>
  <c r="I12" i="1"/>
</calcChain>
</file>

<file path=xl/sharedStrings.xml><?xml version="1.0" encoding="utf-8"?>
<sst xmlns="http://schemas.openxmlformats.org/spreadsheetml/2006/main" count="55" uniqueCount="48">
  <si>
    <t>Run 1</t>
  </si>
  <si>
    <t>VL1 mf 5</t>
  </si>
  <si>
    <t>infEnd 13.2</t>
  </si>
  <si>
    <t>New Inf</t>
  </si>
  <si>
    <t>HD new Inf</t>
  </si>
  <si>
    <t>Moves to NF=10</t>
  </si>
  <si>
    <t>HD to G=0</t>
  </si>
  <si>
    <t>HD to YBR=0</t>
  </si>
  <si>
    <t>G at YBR=0</t>
  </si>
  <si>
    <t>R0 at YBR=0</t>
  </si>
  <si>
    <t>NF=10 Mov/Coll</t>
  </si>
  <si>
    <t>NF=10 Coll/Inf</t>
  </si>
  <si>
    <t>NF=10 Mov/Inf</t>
  </si>
  <si>
    <t>Run2</t>
  </si>
  <si>
    <t>Run3</t>
  </si>
  <si>
    <t>Run4</t>
  </si>
  <si>
    <t>Run5</t>
  </si>
  <si>
    <t>P=100 initialInf=1</t>
  </si>
  <si>
    <t>baseSz=12</t>
  </si>
  <si>
    <t>mingl=3</t>
  </si>
  <si>
    <t>GYBRO at G=0</t>
  </si>
  <si>
    <t>Decimal Hrs</t>
  </si>
  <si>
    <t>R0 at G=0</t>
  </si>
  <si>
    <t xml:space="preserve">The main factor for variations in time to 10 new infections in this trial appears to be the chance location </t>
  </si>
  <si>
    <t>of the INITIAL infected close to a boundary, as the wave of infection is not in all directions but constrained</t>
  </si>
  <si>
    <t>by one or two boundaries (if it starts in a corner).</t>
  </si>
  <si>
    <t>The closer the initial agent is to the center, the more efficient the transmission (in this run, visually).</t>
  </si>
  <si>
    <t>The R0 at the end are not very useful, because by the time everyone is infected, the unique infections</t>
  </si>
  <si>
    <t>divided by the infectives are going to be roughly the same.</t>
  </si>
  <si>
    <t>GYBRO at NF=10</t>
  </si>
  <si>
    <t xml:space="preserve"> 100-1</t>
  </si>
  <si>
    <t xml:space="preserve"> 100-2</t>
  </si>
  <si>
    <t xml:space="preserve"> 100-3</t>
  </si>
  <si>
    <t xml:space="preserve"> 100-4</t>
  </si>
  <si>
    <t xml:space="preserve"> 100-5</t>
  </si>
  <si>
    <t>T1P100Inf1sz6</t>
  </si>
  <si>
    <t>n/a</t>
  </si>
  <si>
    <t>89:6:4:1:0</t>
  </si>
  <si>
    <t>89:4:2:4:1</t>
  </si>
  <si>
    <t>89:4:2:5:0</t>
  </si>
  <si>
    <t>0:1:2:5:92</t>
  </si>
  <si>
    <t>89:4:4:3:0</t>
  </si>
  <si>
    <t>89:7:1:3:0</t>
  </si>
  <si>
    <t>0:7:6:24:63</t>
  </si>
  <si>
    <t>Total Collisions to 10</t>
  </si>
  <si>
    <t>Av Coll/Hr</t>
  </si>
  <si>
    <t>NF=10 Inf/H</t>
  </si>
  <si>
    <t>Odds are 1:N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</si>
</sst>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0" borderId="10" xfId="0" applyBorder="1"/>
    <xf numFmtId="17" fontId="0" fillId="33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0" fillId="0" borderId="18" xfId="0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1" fontId="0" fillId="0" borderId="12" xfId="0" applyNumberFormat="1" applyFill="1" applyBorder="1"/>
    <xf numFmtId="0" fontId="0" fillId="0" borderId="21" xfId="0" applyFill="1" applyBorder="1" applyAlignment="1">
      <alignment horizontal="center"/>
    </xf>
    <xf numFmtId="2" fontId="0" fillId="0" borderId="12" xfId="0" applyNumberFormat="1" applyFill="1" applyBorder="1"/>
    <xf numFmtId="4" fontId="0" fillId="0" borderId="15" xfId="0" applyNumberFormat="1" applyFill="1" applyBorder="1"/>
    <xf numFmtId="2" fontId="0" fillId="0" borderId="15" xfId="0" applyNumberFormat="1" applyFill="1" applyBorder="1"/>
    <xf numFmtId="0" fontId="0" fillId="0" borderId="11" xfId="0" applyFill="1" applyBorder="1"/>
    <xf numFmtId="3" fontId="0" fillId="0" borderId="12" xfId="0" applyNumberFormat="1" applyFill="1" applyBorder="1"/>
    <xf numFmtId="0" fontId="0" fillId="0" borderId="12" xfId="0" applyFill="1" applyBorder="1"/>
    <xf numFmtId="0" fontId="0" fillId="0" borderId="14" xfId="0" applyFill="1" applyBorder="1" applyAlignment="1">
      <alignment horizontal="center"/>
    </xf>
    <xf numFmtId="4" fontId="0" fillId="0" borderId="13" xfId="0" applyNumberFormat="1" applyFill="1" applyBorder="1"/>
    <xf numFmtId="2" fontId="0" fillId="0" borderId="11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15" xfId="0" applyNumberFormat="1" applyFill="1" applyBorder="1"/>
    <xf numFmtId="3" fontId="0" fillId="34" borderId="15" xfId="0" applyNumberFormat="1" applyFill="1" applyBorder="1"/>
    <xf numFmtId="0" fontId="0" fillId="0" borderId="17" xfId="0" applyFill="1" applyBorder="1"/>
    <xf numFmtId="0" fontId="0" fillId="0" borderId="15" xfId="0" applyFill="1" applyBorder="1"/>
    <xf numFmtId="2" fontId="0" fillId="0" borderId="15" xfId="0" applyNumberFormat="1" applyFill="1" applyBorder="1" applyAlignment="1">
      <alignment horizontal="right"/>
    </xf>
    <xf numFmtId="1" fontId="0" fillId="0" borderId="15" xfId="0" applyNumberFormat="1" applyFill="1" applyBorder="1"/>
    <xf numFmtId="1" fontId="0" fillId="0" borderId="15" xfId="0" applyNumberFormat="1" applyFill="1" applyBorder="1" applyAlignment="1">
      <alignment horizontal="right"/>
    </xf>
    <xf numFmtId="0" fontId="0" fillId="0" borderId="15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4" fontId="0" fillId="0" borderId="17" xfId="0" applyNumberFormat="1" applyFill="1" applyBorder="1" applyAlignment="1">
      <alignment horizontal="right"/>
    </xf>
    <xf numFmtId="4" fontId="0" fillId="0" borderId="17" xfId="0" applyNumberFormat="1" applyFill="1" applyBorder="1"/>
    <xf numFmtId="2" fontId="0" fillId="0" borderId="17" xfId="0" applyNumberFormat="1" applyFill="1" applyBorder="1"/>
    <xf numFmtId="0" fontId="0" fillId="0" borderId="15" xfId="0" applyFill="1" applyBorder="1" applyAlignment="1">
      <alignment horizontal="right"/>
    </xf>
    <xf numFmtId="4" fontId="0" fillId="0" borderId="2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3"/>
  <sheetViews>
    <sheetView tabSelected="1" zoomScale="85" zoomScaleNormal="85" workbookViewId="0">
      <selection activeCell="P16" sqref="P16"/>
    </sheetView>
  </sheetViews>
  <sheetFormatPr defaultRowHeight="14.25" x14ac:dyDescent="0.45"/>
  <cols>
    <col min="1" max="1" width="10.59765625" customWidth="1"/>
    <col min="8" max="8" width="18.19921875" customWidth="1"/>
    <col min="9" max="13" width="13.06640625" customWidth="1"/>
  </cols>
  <sheetData>
    <row r="1" spans="1:16" x14ac:dyDescent="0.45">
      <c r="A1" t="s">
        <v>35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>
        <v>89</v>
      </c>
      <c r="H1" t="s">
        <v>17</v>
      </c>
      <c r="I1" t="s">
        <v>18</v>
      </c>
      <c r="J1" t="s">
        <v>19</v>
      </c>
      <c r="L1" t="s">
        <v>1</v>
      </c>
      <c r="M1" t="s">
        <v>2</v>
      </c>
    </row>
    <row r="2" spans="1:16" ht="14.65" thickBot="1" x14ac:dyDescent="0.5"/>
    <row r="3" spans="1:16" ht="14.65" thickBot="1" x14ac:dyDescent="0.5"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2"/>
      <c r="H3" s="3"/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</row>
    <row r="4" spans="1:16" x14ac:dyDescent="0.45">
      <c r="A4">
        <v>0</v>
      </c>
      <c r="B4" s="23">
        <v>29</v>
      </c>
      <c r="C4" s="24">
        <v>26</v>
      </c>
      <c r="D4" s="25">
        <v>24</v>
      </c>
      <c r="E4" s="26">
        <v>8</v>
      </c>
      <c r="F4" s="27">
        <v>20</v>
      </c>
      <c r="H4" s="9" t="s">
        <v>3</v>
      </c>
      <c r="I4" s="30">
        <v>10</v>
      </c>
      <c r="J4" s="30">
        <v>10</v>
      </c>
      <c r="K4" s="30">
        <v>10</v>
      </c>
      <c r="L4" s="30">
        <v>10</v>
      </c>
      <c r="M4" s="16">
        <v>10</v>
      </c>
    </row>
    <row r="5" spans="1:16" x14ac:dyDescent="0.45">
      <c r="A5">
        <v>1</v>
      </c>
      <c r="B5" s="23">
        <v>21</v>
      </c>
      <c r="C5" s="24">
        <v>16</v>
      </c>
      <c r="D5" s="25">
        <v>21</v>
      </c>
      <c r="E5" s="26">
        <v>12</v>
      </c>
      <c r="F5" s="27">
        <v>14</v>
      </c>
      <c r="G5">
        <v>500</v>
      </c>
      <c r="H5" s="10" t="s">
        <v>4</v>
      </c>
      <c r="I5" s="31">
        <v>4.0199999999999996</v>
      </c>
      <c r="J5" s="31">
        <v>10.5</v>
      </c>
      <c r="K5" s="32">
        <v>8.02</v>
      </c>
      <c r="L5" s="15">
        <v>6.1</v>
      </c>
      <c r="M5" s="13">
        <v>6.09</v>
      </c>
      <c r="N5" s="1"/>
      <c r="O5" s="1"/>
      <c r="P5" s="1"/>
    </row>
    <row r="6" spans="1:16" x14ac:dyDescent="0.45">
      <c r="A6">
        <v>2</v>
      </c>
      <c r="B6" s="23">
        <v>21</v>
      </c>
      <c r="C6" s="24">
        <v>21</v>
      </c>
      <c r="D6" s="25">
        <v>17</v>
      </c>
      <c r="E6" s="26">
        <v>13</v>
      </c>
      <c r="F6" s="27">
        <v>13</v>
      </c>
      <c r="H6" s="10" t="s">
        <v>21</v>
      </c>
      <c r="I6" s="33">
        <v>98</v>
      </c>
      <c r="J6" s="33">
        <v>245</v>
      </c>
      <c r="K6" s="34">
        <v>198</v>
      </c>
      <c r="L6" s="33">
        <v>154</v>
      </c>
      <c r="M6" s="11">
        <v>153</v>
      </c>
    </row>
    <row r="7" spans="1:16" x14ac:dyDescent="0.45">
      <c r="A7">
        <v>3</v>
      </c>
      <c r="B7" s="23">
        <v>27</v>
      </c>
      <c r="C7" s="24">
        <v>27</v>
      </c>
      <c r="D7" s="25">
        <v>32</v>
      </c>
      <c r="E7" s="26">
        <v>23</v>
      </c>
      <c r="F7" s="27">
        <v>5</v>
      </c>
      <c r="H7" s="10" t="s">
        <v>5</v>
      </c>
      <c r="I7" s="28">
        <f>I6*$G$5</f>
        <v>49000</v>
      </c>
      <c r="J7" s="28">
        <f>J6*$G$5</f>
        <v>122500</v>
      </c>
      <c r="K7" s="28">
        <f>K6*$G$5</f>
        <v>99000</v>
      </c>
      <c r="L7" s="28">
        <f>L6*$G$5</f>
        <v>77000</v>
      </c>
      <c r="M7" s="17">
        <f>M6*$G$5</f>
        <v>76500</v>
      </c>
    </row>
    <row r="8" spans="1:16" x14ac:dyDescent="0.45">
      <c r="A8">
        <v>4</v>
      </c>
      <c r="B8" s="23">
        <v>21</v>
      </c>
      <c r="C8" s="24">
        <v>21</v>
      </c>
      <c r="D8" s="25">
        <v>22</v>
      </c>
      <c r="E8" s="26">
        <v>14</v>
      </c>
      <c r="F8" s="27">
        <v>18</v>
      </c>
      <c r="H8" s="10" t="s">
        <v>44</v>
      </c>
      <c r="I8" s="28">
        <f>SUM(B4:B102)</f>
        <v>2276</v>
      </c>
      <c r="J8" s="28">
        <v>5628</v>
      </c>
      <c r="K8" s="28">
        <v>3737</v>
      </c>
      <c r="L8" s="28">
        <v>3226</v>
      </c>
      <c r="M8" s="17">
        <v>3172</v>
      </c>
    </row>
    <row r="9" spans="1:16" x14ac:dyDescent="0.45">
      <c r="A9">
        <v>5</v>
      </c>
      <c r="B9" s="23">
        <v>9</v>
      </c>
      <c r="C9" s="24">
        <v>18</v>
      </c>
      <c r="D9" s="25">
        <v>10</v>
      </c>
      <c r="E9" s="26">
        <v>23</v>
      </c>
      <c r="F9" s="27">
        <v>22</v>
      </c>
      <c r="H9" s="10" t="s">
        <v>45</v>
      </c>
      <c r="I9" s="33">
        <f>I8/I5</f>
        <v>566.16915422885575</v>
      </c>
      <c r="J9" s="33">
        <f>J8/J5</f>
        <v>536</v>
      </c>
      <c r="K9" s="33">
        <f>K8/K5</f>
        <v>465.96009975062344</v>
      </c>
      <c r="L9" s="33">
        <f>L8/L5</f>
        <v>528.85245901639348</v>
      </c>
      <c r="M9" s="33">
        <f>M8/M5</f>
        <v>520.8538587848933</v>
      </c>
    </row>
    <row r="10" spans="1:16" x14ac:dyDescent="0.45">
      <c r="A10">
        <v>6</v>
      </c>
      <c r="B10" s="23">
        <v>14</v>
      </c>
      <c r="C10" s="24">
        <v>25</v>
      </c>
      <c r="D10" s="25">
        <v>23</v>
      </c>
      <c r="E10" s="26">
        <v>28</v>
      </c>
      <c r="F10" s="27">
        <v>21</v>
      </c>
      <c r="H10" s="10" t="s">
        <v>12</v>
      </c>
      <c r="I10" s="28">
        <f>I7/I4</f>
        <v>4900</v>
      </c>
      <c r="J10" s="28">
        <f>J7/J4</f>
        <v>12250</v>
      </c>
      <c r="K10" s="28">
        <f>K7/K4</f>
        <v>9900</v>
      </c>
      <c r="L10" s="28">
        <f>L7/L4</f>
        <v>7700</v>
      </c>
      <c r="M10" s="28">
        <f>M7/M4</f>
        <v>7650</v>
      </c>
    </row>
    <row r="11" spans="1:16" x14ac:dyDescent="0.45">
      <c r="A11">
        <v>7</v>
      </c>
      <c r="B11" s="23">
        <v>21</v>
      </c>
      <c r="C11" s="24">
        <v>20</v>
      </c>
      <c r="D11" s="25">
        <v>19</v>
      </c>
      <c r="E11" s="26">
        <v>25</v>
      </c>
      <c r="F11" s="27">
        <v>29</v>
      </c>
      <c r="H11" s="10" t="s">
        <v>11</v>
      </c>
      <c r="I11" s="15">
        <f>I9/I4</f>
        <v>56.616915422885576</v>
      </c>
      <c r="J11" s="15">
        <f>J9/J4</f>
        <v>53.6</v>
      </c>
      <c r="K11" s="15">
        <f>K9/K4</f>
        <v>46.596009975062344</v>
      </c>
      <c r="L11" s="15">
        <f>L9/L4</f>
        <v>52.885245901639351</v>
      </c>
      <c r="M11" s="15">
        <f>M9/M4</f>
        <v>52.085385878489333</v>
      </c>
    </row>
    <row r="12" spans="1:16" x14ac:dyDescent="0.45">
      <c r="A12">
        <v>8</v>
      </c>
      <c r="B12" s="23">
        <v>25</v>
      </c>
      <c r="C12" s="24">
        <v>26</v>
      </c>
      <c r="D12" s="25">
        <v>16</v>
      </c>
      <c r="E12" s="26">
        <v>24</v>
      </c>
      <c r="F12" s="27">
        <v>23</v>
      </c>
      <c r="H12" s="10" t="s">
        <v>10</v>
      </c>
      <c r="I12" s="14">
        <f>I7/I9</f>
        <v>86.546572934973639</v>
      </c>
      <c r="J12" s="14">
        <f>J7/J9</f>
        <v>228.544776119403</v>
      </c>
      <c r="K12" s="14">
        <f>K7/K9</f>
        <v>212.46454375167247</v>
      </c>
      <c r="L12" s="14">
        <f>L7/L9</f>
        <v>145.59826410415374</v>
      </c>
      <c r="M12" s="14">
        <f>M7/M9</f>
        <v>146.87421185372003</v>
      </c>
    </row>
    <row r="13" spans="1:16" x14ac:dyDescent="0.45">
      <c r="A13">
        <v>9</v>
      </c>
      <c r="B13" s="23">
        <v>22</v>
      </c>
      <c r="C13" s="24">
        <v>20</v>
      </c>
      <c r="D13" s="25">
        <v>20</v>
      </c>
      <c r="E13" s="26">
        <v>23</v>
      </c>
      <c r="F13" s="27">
        <v>25</v>
      </c>
      <c r="H13" s="10" t="s">
        <v>46</v>
      </c>
      <c r="I13" s="14">
        <f>I4/I6</f>
        <v>0.10204081632653061</v>
      </c>
      <c r="J13" s="14">
        <f t="shared" ref="J13:M13" si="0">J4/J6</f>
        <v>4.0816326530612242E-2</v>
      </c>
      <c r="K13" s="14">
        <f t="shared" si="0"/>
        <v>5.0505050505050504E-2</v>
      </c>
      <c r="L13" s="14">
        <f t="shared" si="0"/>
        <v>6.4935064935064929E-2</v>
      </c>
      <c r="M13" s="14">
        <f t="shared" si="0"/>
        <v>6.535947712418301E-2</v>
      </c>
    </row>
    <row r="14" spans="1:16" x14ac:dyDescent="0.45">
      <c r="A14">
        <v>10</v>
      </c>
      <c r="B14" s="23">
        <v>13</v>
      </c>
      <c r="C14" s="24">
        <v>26</v>
      </c>
      <c r="D14" s="25">
        <v>18</v>
      </c>
      <c r="E14" s="26">
        <v>12</v>
      </c>
      <c r="F14" s="27">
        <v>22</v>
      </c>
      <c r="H14" s="10" t="s">
        <v>47</v>
      </c>
      <c r="I14" s="29">
        <f>1/I13*100</f>
        <v>979.99999999999989</v>
      </c>
      <c r="J14" s="29">
        <f t="shared" ref="J14:M14" si="1">1/J13*100</f>
        <v>2450.0000000000005</v>
      </c>
      <c r="K14" s="29">
        <f t="shared" si="1"/>
        <v>1980</v>
      </c>
      <c r="L14" s="29">
        <f t="shared" si="1"/>
        <v>1540.0000000000002</v>
      </c>
      <c r="M14" s="29">
        <f t="shared" si="1"/>
        <v>1530</v>
      </c>
    </row>
    <row r="15" spans="1:16" ht="14.65" thickBot="1" x14ac:dyDescent="0.5">
      <c r="A15">
        <v>11</v>
      </c>
      <c r="B15" s="23">
        <v>15</v>
      </c>
      <c r="C15" s="24">
        <v>20</v>
      </c>
      <c r="D15" s="25">
        <v>12</v>
      </c>
      <c r="E15" s="26">
        <v>14</v>
      </c>
      <c r="F15" s="27">
        <v>25</v>
      </c>
      <c r="H15" s="7" t="s">
        <v>29</v>
      </c>
      <c r="I15" s="19" t="s">
        <v>37</v>
      </c>
      <c r="J15" s="19" t="s">
        <v>38</v>
      </c>
      <c r="K15" s="19" t="s">
        <v>39</v>
      </c>
      <c r="L15" s="19" t="s">
        <v>41</v>
      </c>
      <c r="M15" s="19" t="s">
        <v>42</v>
      </c>
    </row>
    <row r="16" spans="1:16" x14ac:dyDescent="0.45">
      <c r="A16">
        <v>12</v>
      </c>
      <c r="B16" s="23">
        <v>14</v>
      </c>
      <c r="C16" s="24">
        <v>28</v>
      </c>
      <c r="D16" s="25">
        <v>7</v>
      </c>
      <c r="E16" s="26">
        <v>8</v>
      </c>
      <c r="F16" s="27">
        <v>18</v>
      </c>
      <c r="H16" s="9" t="s">
        <v>6</v>
      </c>
      <c r="I16" s="35" t="s">
        <v>36</v>
      </c>
      <c r="J16" s="35" t="s">
        <v>36</v>
      </c>
      <c r="K16" s="31">
        <v>51.19</v>
      </c>
      <c r="L16" s="35" t="s">
        <v>36</v>
      </c>
      <c r="M16" s="18">
        <v>31.09</v>
      </c>
    </row>
    <row r="17" spans="1:13" x14ac:dyDescent="0.45">
      <c r="A17">
        <v>13</v>
      </c>
      <c r="B17" s="23">
        <v>15</v>
      </c>
      <c r="C17" s="24">
        <v>14</v>
      </c>
      <c r="D17" s="25">
        <v>17</v>
      </c>
      <c r="E17" s="26">
        <v>21</v>
      </c>
      <c r="F17" s="27">
        <v>18</v>
      </c>
      <c r="H17" s="10" t="s">
        <v>22</v>
      </c>
      <c r="I17" s="31"/>
      <c r="J17" s="31"/>
      <c r="K17" s="15">
        <v>2</v>
      </c>
      <c r="L17" s="31"/>
      <c r="M17" s="18">
        <v>2.7</v>
      </c>
    </row>
    <row r="18" spans="1:13" ht="14.65" thickBot="1" x14ac:dyDescent="0.5">
      <c r="A18">
        <v>14</v>
      </c>
      <c r="B18" s="23">
        <v>34</v>
      </c>
      <c r="C18" s="24">
        <v>17</v>
      </c>
      <c r="D18" s="25">
        <v>29</v>
      </c>
      <c r="E18" s="26">
        <v>18</v>
      </c>
      <c r="F18" s="27">
        <v>23</v>
      </c>
      <c r="H18" s="8" t="s">
        <v>20</v>
      </c>
      <c r="I18" s="36"/>
      <c r="J18" s="36"/>
      <c r="K18" s="36" t="s">
        <v>40</v>
      </c>
      <c r="L18" s="36"/>
      <c r="M18" s="12" t="s">
        <v>43</v>
      </c>
    </row>
    <row r="19" spans="1:13" x14ac:dyDescent="0.45">
      <c r="A19">
        <v>15</v>
      </c>
      <c r="B19" s="23">
        <v>23</v>
      </c>
      <c r="C19" s="24">
        <v>29</v>
      </c>
      <c r="D19" s="25">
        <v>29</v>
      </c>
      <c r="E19" s="26">
        <v>20</v>
      </c>
      <c r="F19" s="27">
        <v>29</v>
      </c>
      <c r="H19" s="9" t="s">
        <v>7</v>
      </c>
      <c r="I19" s="37">
        <v>103.11</v>
      </c>
      <c r="J19" s="38">
        <v>55.19</v>
      </c>
      <c r="K19" s="39">
        <v>63.15</v>
      </c>
      <c r="L19" s="39">
        <v>42.07</v>
      </c>
      <c r="M19" s="21">
        <v>43.13</v>
      </c>
    </row>
    <row r="20" spans="1:13" x14ac:dyDescent="0.45">
      <c r="A20">
        <v>16</v>
      </c>
      <c r="B20" s="23">
        <v>21</v>
      </c>
      <c r="C20" s="24">
        <v>33</v>
      </c>
      <c r="D20" s="25">
        <v>20</v>
      </c>
      <c r="E20" s="26">
        <v>22</v>
      </c>
      <c r="F20" s="27">
        <v>29</v>
      </c>
      <c r="H20" s="10" t="s">
        <v>8</v>
      </c>
      <c r="I20" s="40">
        <v>2</v>
      </c>
      <c r="J20" s="31">
        <v>2</v>
      </c>
      <c r="K20" s="31">
        <v>0</v>
      </c>
      <c r="L20" s="31">
        <v>0</v>
      </c>
      <c r="M20" s="18">
        <v>0</v>
      </c>
    </row>
    <row r="21" spans="1:13" ht="14.65" thickBot="1" x14ac:dyDescent="0.5">
      <c r="A21">
        <v>17</v>
      </c>
      <c r="B21" s="23">
        <v>26</v>
      </c>
      <c r="C21" s="24">
        <v>31</v>
      </c>
      <c r="D21" s="25">
        <v>17</v>
      </c>
      <c r="E21" s="26">
        <v>25</v>
      </c>
      <c r="F21" s="27">
        <v>18</v>
      </c>
      <c r="H21" s="8" t="s">
        <v>9</v>
      </c>
      <c r="I21" s="41">
        <v>1.95</v>
      </c>
      <c r="J21" s="41">
        <v>1.81</v>
      </c>
      <c r="K21" s="41">
        <v>1.84</v>
      </c>
      <c r="L21" s="41">
        <v>1.91</v>
      </c>
      <c r="M21" s="20">
        <v>1.98</v>
      </c>
    </row>
    <row r="22" spans="1:13" x14ac:dyDescent="0.45">
      <c r="A22">
        <v>18</v>
      </c>
      <c r="B22" s="23">
        <v>19</v>
      </c>
      <c r="C22" s="24">
        <v>57</v>
      </c>
      <c r="D22" s="25">
        <v>19</v>
      </c>
      <c r="E22" s="26">
        <v>33</v>
      </c>
      <c r="F22" s="27">
        <v>12</v>
      </c>
    </row>
    <row r="23" spans="1:13" x14ac:dyDescent="0.45">
      <c r="A23">
        <v>19</v>
      </c>
      <c r="B23" s="23">
        <v>16</v>
      </c>
      <c r="C23" s="24">
        <v>51</v>
      </c>
      <c r="D23" s="25">
        <v>14</v>
      </c>
      <c r="E23" s="26">
        <v>26</v>
      </c>
      <c r="F23" s="27">
        <v>18</v>
      </c>
      <c r="H23" t="s">
        <v>23</v>
      </c>
    </row>
    <row r="24" spans="1:13" x14ac:dyDescent="0.45">
      <c r="A24">
        <v>20</v>
      </c>
      <c r="B24" s="23">
        <v>27</v>
      </c>
      <c r="C24" s="24">
        <v>59</v>
      </c>
      <c r="D24" s="25">
        <v>12</v>
      </c>
      <c r="E24" s="26">
        <v>29</v>
      </c>
      <c r="F24" s="27">
        <v>19</v>
      </c>
      <c r="H24" t="s">
        <v>24</v>
      </c>
    </row>
    <row r="25" spans="1:13" x14ac:dyDescent="0.45">
      <c r="A25">
        <v>21</v>
      </c>
      <c r="B25" s="23">
        <v>20</v>
      </c>
      <c r="C25" s="24">
        <v>59</v>
      </c>
      <c r="D25" s="25">
        <v>18</v>
      </c>
      <c r="E25" s="26">
        <v>26</v>
      </c>
      <c r="F25" s="27">
        <v>24</v>
      </c>
      <c r="H25" t="s">
        <v>25</v>
      </c>
    </row>
    <row r="26" spans="1:13" x14ac:dyDescent="0.45">
      <c r="A26">
        <v>22</v>
      </c>
      <c r="B26" s="23">
        <v>18</v>
      </c>
      <c r="C26" s="24">
        <v>42</v>
      </c>
      <c r="D26" s="25">
        <v>18</v>
      </c>
      <c r="E26" s="26">
        <v>22</v>
      </c>
      <c r="F26" s="27">
        <v>14</v>
      </c>
    </row>
    <row r="27" spans="1:13" x14ac:dyDescent="0.45">
      <c r="A27">
        <v>23</v>
      </c>
      <c r="B27" s="23">
        <v>11</v>
      </c>
      <c r="C27" s="24">
        <v>35</v>
      </c>
      <c r="D27" s="25">
        <v>17</v>
      </c>
      <c r="E27" s="26">
        <v>8</v>
      </c>
      <c r="F27" s="27">
        <v>19</v>
      </c>
      <c r="H27" t="s">
        <v>26</v>
      </c>
    </row>
    <row r="28" spans="1:13" x14ac:dyDescent="0.45">
      <c r="A28">
        <v>24</v>
      </c>
      <c r="B28" s="23">
        <v>19</v>
      </c>
      <c r="C28" s="24">
        <v>35</v>
      </c>
      <c r="D28" s="25">
        <v>35</v>
      </c>
      <c r="E28" s="26">
        <v>21</v>
      </c>
      <c r="F28" s="27">
        <v>17</v>
      </c>
      <c r="H28" s="6"/>
      <c r="I28" s="6"/>
      <c r="J28" s="6"/>
      <c r="K28" s="6"/>
      <c r="L28" s="6"/>
      <c r="M28" s="6"/>
    </row>
    <row r="29" spans="1:13" x14ac:dyDescent="0.45">
      <c r="A29">
        <v>25</v>
      </c>
      <c r="B29" s="23">
        <v>14</v>
      </c>
      <c r="C29" s="24">
        <v>24</v>
      </c>
      <c r="D29" s="25">
        <v>40</v>
      </c>
      <c r="E29" s="26">
        <v>19</v>
      </c>
      <c r="F29" s="27">
        <v>20</v>
      </c>
      <c r="H29" s="6"/>
      <c r="I29" s="6"/>
      <c r="J29" s="6"/>
      <c r="K29" s="6"/>
      <c r="L29" s="6"/>
      <c r="M29" s="6"/>
    </row>
    <row r="30" spans="1:13" x14ac:dyDescent="0.45">
      <c r="A30">
        <v>26</v>
      </c>
      <c r="B30" s="23">
        <v>20</v>
      </c>
      <c r="C30" s="24">
        <v>21</v>
      </c>
      <c r="D30" s="25">
        <v>19</v>
      </c>
      <c r="E30" s="26">
        <v>10</v>
      </c>
      <c r="F30" s="27">
        <v>23</v>
      </c>
      <c r="H30" s="6"/>
      <c r="I30" s="6"/>
      <c r="J30" s="6"/>
      <c r="K30" s="6"/>
      <c r="L30" s="6"/>
      <c r="M30" s="6"/>
    </row>
    <row r="31" spans="1:13" x14ac:dyDescent="0.45">
      <c r="A31">
        <v>27</v>
      </c>
      <c r="B31" s="23">
        <v>14</v>
      </c>
      <c r="C31" s="24">
        <v>22</v>
      </c>
      <c r="D31" s="25">
        <v>18</v>
      </c>
      <c r="E31" s="26">
        <v>18</v>
      </c>
      <c r="F31" s="27">
        <v>12</v>
      </c>
      <c r="H31" t="s">
        <v>27</v>
      </c>
    </row>
    <row r="32" spans="1:13" x14ac:dyDescent="0.45">
      <c r="A32">
        <v>28</v>
      </c>
      <c r="B32" s="23">
        <v>18</v>
      </c>
      <c r="C32" s="24">
        <v>27</v>
      </c>
      <c r="D32" s="25">
        <v>12</v>
      </c>
      <c r="E32" s="26">
        <v>21</v>
      </c>
      <c r="F32" s="27">
        <v>11</v>
      </c>
      <c r="H32" t="s">
        <v>28</v>
      </c>
    </row>
    <row r="33" spans="1:6" x14ac:dyDescent="0.45">
      <c r="A33">
        <v>29</v>
      </c>
      <c r="B33" s="23">
        <v>16</v>
      </c>
      <c r="C33" s="24">
        <v>37</v>
      </c>
      <c r="D33" s="25">
        <v>19</v>
      </c>
      <c r="E33" s="26">
        <v>27</v>
      </c>
      <c r="F33" s="27">
        <v>17</v>
      </c>
    </row>
    <row r="34" spans="1:6" x14ac:dyDescent="0.45">
      <c r="A34">
        <v>30</v>
      </c>
      <c r="B34" s="23">
        <v>13</v>
      </c>
      <c r="C34" s="24">
        <v>35</v>
      </c>
      <c r="D34" s="25">
        <v>20</v>
      </c>
      <c r="E34" s="26">
        <v>18</v>
      </c>
      <c r="F34" s="27">
        <v>21</v>
      </c>
    </row>
    <row r="35" spans="1:6" x14ac:dyDescent="0.45">
      <c r="A35">
        <v>31</v>
      </c>
      <c r="B35" s="23">
        <v>16</v>
      </c>
      <c r="C35" s="24">
        <v>19</v>
      </c>
      <c r="D35" s="25">
        <v>16</v>
      </c>
      <c r="E35" s="26">
        <v>12</v>
      </c>
      <c r="F35" s="27">
        <v>21</v>
      </c>
    </row>
    <row r="36" spans="1:6" x14ac:dyDescent="0.45">
      <c r="A36">
        <v>32</v>
      </c>
      <c r="B36" s="23">
        <v>21</v>
      </c>
      <c r="C36" s="24">
        <v>28</v>
      </c>
      <c r="D36" s="25">
        <v>17</v>
      </c>
      <c r="E36" s="26">
        <v>13</v>
      </c>
      <c r="F36" s="27">
        <v>21</v>
      </c>
    </row>
    <row r="37" spans="1:6" x14ac:dyDescent="0.45">
      <c r="A37">
        <v>33</v>
      </c>
      <c r="B37" s="23">
        <v>24</v>
      </c>
      <c r="C37" s="24">
        <v>32</v>
      </c>
      <c r="D37" s="25">
        <v>16</v>
      </c>
      <c r="E37" s="26">
        <v>9</v>
      </c>
      <c r="F37" s="27">
        <v>20</v>
      </c>
    </row>
    <row r="38" spans="1:6" x14ac:dyDescent="0.45">
      <c r="A38">
        <v>34</v>
      </c>
      <c r="B38" s="23">
        <v>24</v>
      </c>
      <c r="C38" s="24">
        <v>29</v>
      </c>
      <c r="D38" s="25">
        <v>16</v>
      </c>
      <c r="E38" s="26">
        <v>20</v>
      </c>
      <c r="F38" s="27">
        <v>20</v>
      </c>
    </row>
    <row r="39" spans="1:6" x14ac:dyDescent="0.45">
      <c r="A39">
        <v>35</v>
      </c>
      <c r="B39" s="23">
        <v>12</v>
      </c>
      <c r="C39" s="24">
        <v>19</v>
      </c>
      <c r="D39" s="25">
        <v>23</v>
      </c>
      <c r="E39" s="26">
        <v>9</v>
      </c>
      <c r="F39" s="27">
        <v>16</v>
      </c>
    </row>
    <row r="40" spans="1:6" x14ac:dyDescent="0.45">
      <c r="A40">
        <v>36</v>
      </c>
      <c r="B40" s="23">
        <v>15</v>
      </c>
      <c r="C40" s="24">
        <v>14</v>
      </c>
      <c r="D40" s="25">
        <v>23</v>
      </c>
      <c r="E40" s="26">
        <v>9</v>
      </c>
      <c r="F40" s="27">
        <v>24</v>
      </c>
    </row>
    <row r="41" spans="1:6" x14ac:dyDescent="0.45">
      <c r="A41">
        <v>37</v>
      </c>
      <c r="B41" s="23">
        <v>22</v>
      </c>
      <c r="C41" s="24">
        <v>20</v>
      </c>
      <c r="D41" s="25">
        <v>14</v>
      </c>
      <c r="E41" s="26">
        <v>16</v>
      </c>
      <c r="F41" s="27">
        <v>23</v>
      </c>
    </row>
    <row r="42" spans="1:6" x14ac:dyDescent="0.45">
      <c r="A42">
        <v>38</v>
      </c>
      <c r="B42" s="23">
        <v>24</v>
      </c>
      <c r="C42" s="24">
        <v>42</v>
      </c>
      <c r="D42" s="25">
        <v>28</v>
      </c>
      <c r="E42" s="26">
        <v>14</v>
      </c>
      <c r="F42" s="27">
        <v>21</v>
      </c>
    </row>
    <row r="43" spans="1:6" x14ac:dyDescent="0.45">
      <c r="A43">
        <v>39</v>
      </c>
      <c r="B43" s="23">
        <v>22</v>
      </c>
      <c r="C43" s="24">
        <v>37</v>
      </c>
      <c r="D43" s="25">
        <v>15</v>
      </c>
      <c r="E43" s="26">
        <v>16</v>
      </c>
      <c r="F43" s="27">
        <v>24</v>
      </c>
    </row>
    <row r="44" spans="1:6" x14ac:dyDescent="0.45">
      <c r="A44">
        <v>40</v>
      </c>
      <c r="B44" s="23">
        <v>28</v>
      </c>
      <c r="C44" s="24">
        <v>30</v>
      </c>
      <c r="D44" s="25">
        <v>19</v>
      </c>
      <c r="E44" s="26">
        <v>19</v>
      </c>
      <c r="F44" s="27">
        <v>29</v>
      </c>
    </row>
    <row r="45" spans="1:6" x14ac:dyDescent="0.45">
      <c r="A45">
        <v>41</v>
      </c>
      <c r="B45" s="23">
        <v>18</v>
      </c>
      <c r="C45" s="24">
        <v>27</v>
      </c>
      <c r="D45" s="25">
        <v>28</v>
      </c>
      <c r="E45" s="26">
        <v>22</v>
      </c>
      <c r="F45" s="27">
        <v>24</v>
      </c>
    </row>
    <row r="46" spans="1:6" x14ac:dyDescent="0.45">
      <c r="A46">
        <v>42</v>
      </c>
      <c r="B46" s="23">
        <v>26</v>
      </c>
      <c r="C46" s="24">
        <v>20</v>
      </c>
      <c r="D46" s="25">
        <v>14</v>
      </c>
      <c r="E46" s="26">
        <v>25</v>
      </c>
      <c r="F46" s="27">
        <v>18</v>
      </c>
    </row>
    <row r="47" spans="1:6" x14ac:dyDescent="0.45">
      <c r="A47">
        <v>43</v>
      </c>
      <c r="B47" s="23">
        <v>20</v>
      </c>
      <c r="C47" s="24">
        <v>14</v>
      </c>
      <c r="D47" s="25">
        <v>18</v>
      </c>
      <c r="E47" s="26">
        <v>26</v>
      </c>
      <c r="F47" s="27">
        <v>23</v>
      </c>
    </row>
    <row r="48" spans="1:6" x14ac:dyDescent="0.45">
      <c r="A48">
        <v>44</v>
      </c>
      <c r="B48" s="23">
        <v>17</v>
      </c>
      <c r="C48" s="24">
        <v>12</v>
      </c>
      <c r="D48" s="25">
        <v>29</v>
      </c>
      <c r="E48" s="26">
        <v>21</v>
      </c>
      <c r="F48" s="27">
        <v>23</v>
      </c>
    </row>
    <row r="49" spans="1:6" x14ac:dyDescent="0.45">
      <c r="A49">
        <v>45</v>
      </c>
      <c r="B49" s="23">
        <v>24</v>
      </c>
      <c r="C49" s="24">
        <v>10</v>
      </c>
      <c r="D49" s="25">
        <v>25</v>
      </c>
      <c r="E49" s="26">
        <v>11</v>
      </c>
      <c r="F49" s="27">
        <v>27</v>
      </c>
    </row>
    <row r="50" spans="1:6" x14ac:dyDescent="0.45">
      <c r="A50">
        <v>46</v>
      </c>
      <c r="B50" s="23">
        <v>15</v>
      </c>
      <c r="C50" s="24">
        <v>20</v>
      </c>
      <c r="D50" s="25">
        <v>18</v>
      </c>
      <c r="E50" s="26">
        <v>16</v>
      </c>
      <c r="F50" s="27">
        <v>31</v>
      </c>
    </row>
    <row r="51" spans="1:6" x14ac:dyDescent="0.45">
      <c r="A51">
        <v>47</v>
      </c>
      <c r="B51" s="23">
        <v>20</v>
      </c>
      <c r="C51" s="24">
        <v>23</v>
      </c>
      <c r="D51" s="25">
        <v>16</v>
      </c>
      <c r="E51" s="26">
        <v>21</v>
      </c>
      <c r="F51" s="27">
        <v>24</v>
      </c>
    </row>
    <row r="52" spans="1:6" x14ac:dyDescent="0.45">
      <c r="A52" s="5">
        <v>48</v>
      </c>
      <c r="B52" s="23">
        <v>26</v>
      </c>
      <c r="C52" s="24">
        <v>19</v>
      </c>
      <c r="D52" s="25">
        <v>13</v>
      </c>
      <c r="E52" s="26">
        <v>27</v>
      </c>
      <c r="F52" s="27">
        <v>21</v>
      </c>
    </row>
    <row r="53" spans="1:6" x14ac:dyDescent="0.45">
      <c r="A53" s="5">
        <v>49</v>
      </c>
      <c r="B53" s="23">
        <v>22</v>
      </c>
      <c r="C53" s="24">
        <v>27</v>
      </c>
      <c r="D53" s="25">
        <v>10</v>
      </c>
      <c r="E53" s="26">
        <v>34</v>
      </c>
      <c r="F53" s="27">
        <v>29</v>
      </c>
    </row>
    <row r="54" spans="1:6" x14ac:dyDescent="0.45">
      <c r="A54" s="5">
        <v>50</v>
      </c>
      <c r="B54" s="23">
        <v>31</v>
      </c>
      <c r="C54" s="24">
        <v>11</v>
      </c>
      <c r="D54" s="25">
        <v>9</v>
      </c>
      <c r="E54" s="26">
        <v>36</v>
      </c>
      <c r="F54" s="27">
        <v>22</v>
      </c>
    </row>
    <row r="55" spans="1:6" x14ac:dyDescent="0.45">
      <c r="A55" s="5">
        <v>51</v>
      </c>
      <c r="B55" s="23">
        <v>38</v>
      </c>
      <c r="C55" s="24">
        <v>14</v>
      </c>
      <c r="D55" s="25">
        <v>14</v>
      </c>
      <c r="E55" s="26">
        <v>44</v>
      </c>
      <c r="F55" s="27">
        <v>22</v>
      </c>
    </row>
    <row r="56" spans="1:6" x14ac:dyDescent="0.45">
      <c r="A56" s="5">
        <v>52</v>
      </c>
      <c r="B56" s="23">
        <v>34</v>
      </c>
      <c r="C56" s="24">
        <v>23</v>
      </c>
      <c r="D56" s="25">
        <v>13</v>
      </c>
      <c r="E56" s="26">
        <v>35</v>
      </c>
      <c r="F56" s="27">
        <v>17</v>
      </c>
    </row>
    <row r="57" spans="1:6" x14ac:dyDescent="0.45">
      <c r="A57" s="5">
        <v>53</v>
      </c>
      <c r="B57" s="23">
        <v>38</v>
      </c>
      <c r="C57" s="24">
        <v>14</v>
      </c>
      <c r="D57" s="25">
        <v>7</v>
      </c>
      <c r="E57" s="26">
        <v>33</v>
      </c>
      <c r="F57" s="27">
        <v>23</v>
      </c>
    </row>
    <row r="58" spans="1:6" x14ac:dyDescent="0.45">
      <c r="A58" s="5">
        <v>54</v>
      </c>
      <c r="B58" s="23">
        <v>26</v>
      </c>
      <c r="C58" s="24">
        <v>14</v>
      </c>
      <c r="D58" s="25">
        <v>12</v>
      </c>
      <c r="E58" s="26">
        <v>25</v>
      </c>
      <c r="F58" s="27">
        <v>22</v>
      </c>
    </row>
    <row r="59" spans="1:6" x14ac:dyDescent="0.45">
      <c r="A59" s="5">
        <v>55</v>
      </c>
      <c r="B59" s="23">
        <v>27</v>
      </c>
      <c r="C59" s="24">
        <v>22</v>
      </c>
      <c r="D59" s="25">
        <v>26</v>
      </c>
      <c r="E59" s="26">
        <v>20</v>
      </c>
      <c r="F59" s="27">
        <v>26</v>
      </c>
    </row>
    <row r="60" spans="1:6" x14ac:dyDescent="0.45">
      <c r="A60" s="5">
        <v>56</v>
      </c>
      <c r="B60" s="23">
        <v>33</v>
      </c>
      <c r="C60" s="24">
        <v>26</v>
      </c>
      <c r="D60" s="25">
        <v>14</v>
      </c>
      <c r="E60" s="26">
        <v>14</v>
      </c>
      <c r="F60" s="27">
        <v>17</v>
      </c>
    </row>
    <row r="61" spans="1:6" x14ac:dyDescent="0.45">
      <c r="A61" s="5">
        <v>57</v>
      </c>
      <c r="B61" s="23">
        <v>35</v>
      </c>
      <c r="C61" s="24">
        <v>19</v>
      </c>
      <c r="D61" s="25">
        <v>10</v>
      </c>
      <c r="E61" s="26">
        <v>19</v>
      </c>
      <c r="F61" s="27">
        <v>19</v>
      </c>
    </row>
    <row r="62" spans="1:6" x14ac:dyDescent="0.45">
      <c r="A62" s="5">
        <v>58</v>
      </c>
      <c r="B62" s="23">
        <v>35</v>
      </c>
      <c r="C62" s="24">
        <v>24</v>
      </c>
      <c r="D62" s="25">
        <v>12</v>
      </c>
      <c r="E62" s="26">
        <v>26</v>
      </c>
      <c r="F62" s="27">
        <v>23</v>
      </c>
    </row>
    <row r="63" spans="1:6" x14ac:dyDescent="0.45">
      <c r="A63" s="5">
        <v>59</v>
      </c>
      <c r="B63" s="23">
        <v>31</v>
      </c>
      <c r="C63" s="24">
        <v>18</v>
      </c>
      <c r="D63" s="25">
        <v>19</v>
      </c>
      <c r="E63" s="26">
        <v>21</v>
      </c>
      <c r="F63" s="27">
        <v>14</v>
      </c>
    </row>
    <row r="64" spans="1:6" x14ac:dyDescent="0.45">
      <c r="A64" s="5">
        <v>60</v>
      </c>
      <c r="B64" s="23">
        <v>28</v>
      </c>
      <c r="C64" s="24">
        <v>21</v>
      </c>
      <c r="D64" s="25">
        <v>24</v>
      </c>
      <c r="E64" s="26">
        <v>17</v>
      </c>
      <c r="F64" s="27">
        <v>12</v>
      </c>
    </row>
    <row r="65" spans="1:6" x14ac:dyDescent="0.45">
      <c r="A65" s="5">
        <v>61</v>
      </c>
      <c r="B65" s="23">
        <v>17</v>
      </c>
      <c r="C65" s="24">
        <v>16</v>
      </c>
      <c r="D65" s="25">
        <v>15</v>
      </c>
      <c r="E65" s="26">
        <v>23</v>
      </c>
      <c r="F65" s="27">
        <v>24</v>
      </c>
    </row>
    <row r="66" spans="1:6" x14ac:dyDescent="0.45">
      <c r="A66" s="5">
        <v>62</v>
      </c>
      <c r="B66" s="23">
        <v>11</v>
      </c>
      <c r="C66" s="24">
        <v>11</v>
      </c>
      <c r="D66" s="25">
        <v>14</v>
      </c>
      <c r="E66" s="26">
        <v>23</v>
      </c>
      <c r="F66" s="27">
        <v>13</v>
      </c>
    </row>
    <row r="67" spans="1:6" x14ac:dyDescent="0.45">
      <c r="A67" s="5">
        <v>63</v>
      </c>
      <c r="B67" s="23">
        <v>24</v>
      </c>
      <c r="C67" s="24">
        <v>8</v>
      </c>
      <c r="D67" s="25">
        <v>16</v>
      </c>
      <c r="E67" s="26">
        <v>14</v>
      </c>
      <c r="F67" s="27">
        <v>28</v>
      </c>
    </row>
    <row r="68" spans="1:6" x14ac:dyDescent="0.45">
      <c r="A68" s="5">
        <v>64</v>
      </c>
      <c r="B68" s="23">
        <v>28</v>
      </c>
      <c r="C68" s="24">
        <v>17</v>
      </c>
      <c r="D68" s="25">
        <v>14</v>
      </c>
      <c r="E68" s="26">
        <v>11</v>
      </c>
      <c r="F68" s="27">
        <v>28</v>
      </c>
    </row>
    <row r="69" spans="1:6" x14ac:dyDescent="0.45">
      <c r="A69" s="5">
        <v>65</v>
      </c>
      <c r="B69" s="23">
        <v>41</v>
      </c>
      <c r="C69" s="24">
        <v>19</v>
      </c>
      <c r="D69" s="25">
        <v>12</v>
      </c>
      <c r="E69" s="26">
        <v>13</v>
      </c>
      <c r="F69" s="27">
        <v>9</v>
      </c>
    </row>
    <row r="70" spans="1:6" x14ac:dyDescent="0.45">
      <c r="A70" s="5">
        <v>66</v>
      </c>
      <c r="B70" s="23">
        <v>29</v>
      </c>
      <c r="C70" s="24">
        <v>26</v>
      </c>
      <c r="D70" s="25">
        <v>17</v>
      </c>
      <c r="E70" s="26">
        <v>17</v>
      </c>
      <c r="F70" s="27">
        <v>15</v>
      </c>
    </row>
    <row r="71" spans="1:6" x14ac:dyDescent="0.45">
      <c r="A71" s="5">
        <v>67</v>
      </c>
      <c r="B71" s="23">
        <v>27</v>
      </c>
      <c r="C71" s="24">
        <v>17</v>
      </c>
      <c r="D71" s="25">
        <v>15</v>
      </c>
      <c r="E71" s="26">
        <v>14</v>
      </c>
      <c r="F71" s="27">
        <v>23</v>
      </c>
    </row>
    <row r="72" spans="1:6" x14ac:dyDescent="0.45">
      <c r="A72" s="5">
        <v>68</v>
      </c>
      <c r="B72" s="23">
        <v>32</v>
      </c>
      <c r="C72" s="24">
        <v>11</v>
      </c>
      <c r="D72" s="25">
        <v>12</v>
      </c>
      <c r="E72" s="26">
        <v>10</v>
      </c>
      <c r="F72" s="27">
        <v>36</v>
      </c>
    </row>
    <row r="73" spans="1:6" x14ac:dyDescent="0.45">
      <c r="A73" s="5">
        <v>69</v>
      </c>
      <c r="B73" s="23">
        <v>25</v>
      </c>
      <c r="C73" s="24">
        <v>22</v>
      </c>
      <c r="D73" s="25">
        <v>9</v>
      </c>
      <c r="E73" s="26">
        <v>15</v>
      </c>
      <c r="F73" s="27">
        <v>22</v>
      </c>
    </row>
    <row r="74" spans="1:6" x14ac:dyDescent="0.45">
      <c r="A74" s="5">
        <v>70</v>
      </c>
      <c r="B74" s="23">
        <v>24</v>
      </c>
      <c r="C74" s="24">
        <v>22</v>
      </c>
      <c r="D74" s="25">
        <v>9</v>
      </c>
      <c r="E74" s="26">
        <v>14</v>
      </c>
      <c r="F74" s="27">
        <v>14</v>
      </c>
    </row>
    <row r="75" spans="1:6" x14ac:dyDescent="0.45">
      <c r="A75" s="5">
        <v>71</v>
      </c>
      <c r="B75" s="23">
        <v>32</v>
      </c>
      <c r="C75" s="24">
        <v>31</v>
      </c>
      <c r="D75" s="25">
        <v>23</v>
      </c>
      <c r="E75" s="26">
        <v>17</v>
      </c>
      <c r="F75" s="27">
        <v>14</v>
      </c>
    </row>
    <row r="76" spans="1:6" x14ac:dyDescent="0.45">
      <c r="A76" s="5">
        <v>72</v>
      </c>
      <c r="B76" s="23">
        <v>31</v>
      </c>
      <c r="C76" s="24">
        <v>21</v>
      </c>
      <c r="D76" s="25">
        <v>30</v>
      </c>
      <c r="E76" s="26">
        <v>19</v>
      </c>
      <c r="F76" s="27">
        <v>22</v>
      </c>
    </row>
    <row r="77" spans="1:6" x14ac:dyDescent="0.45">
      <c r="A77" s="5">
        <v>73</v>
      </c>
      <c r="B77" s="23">
        <v>26</v>
      </c>
      <c r="C77" s="24">
        <v>16</v>
      </c>
      <c r="D77" s="25">
        <v>28</v>
      </c>
      <c r="E77" s="26">
        <v>31</v>
      </c>
      <c r="F77" s="27">
        <v>18</v>
      </c>
    </row>
    <row r="78" spans="1:6" x14ac:dyDescent="0.45">
      <c r="A78" s="5">
        <v>74</v>
      </c>
      <c r="B78" s="23">
        <v>22</v>
      </c>
      <c r="C78" s="24">
        <v>20</v>
      </c>
      <c r="D78" s="25">
        <v>25</v>
      </c>
      <c r="E78" s="26">
        <v>30</v>
      </c>
      <c r="F78" s="27">
        <v>13</v>
      </c>
    </row>
    <row r="79" spans="1:6" x14ac:dyDescent="0.45">
      <c r="A79" s="5">
        <v>75</v>
      </c>
      <c r="B79" s="23">
        <v>36</v>
      </c>
      <c r="C79" s="24">
        <v>21</v>
      </c>
      <c r="D79" s="25">
        <v>23</v>
      </c>
      <c r="E79" s="26">
        <v>24</v>
      </c>
      <c r="F79" s="27">
        <v>10</v>
      </c>
    </row>
    <row r="80" spans="1:6" x14ac:dyDescent="0.45">
      <c r="A80" s="5">
        <v>76</v>
      </c>
      <c r="B80" s="23">
        <v>26</v>
      </c>
      <c r="C80" s="24">
        <v>27</v>
      </c>
      <c r="D80" s="25">
        <v>16</v>
      </c>
      <c r="E80" s="26">
        <v>21</v>
      </c>
      <c r="F80" s="27">
        <v>7</v>
      </c>
    </row>
    <row r="81" spans="1:6" x14ac:dyDescent="0.45">
      <c r="A81" s="5">
        <v>77</v>
      </c>
      <c r="B81" s="23">
        <v>29</v>
      </c>
      <c r="C81" s="24">
        <v>34</v>
      </c>
      <c r="D81" s="25">
        <v>32</v>
      </c>
      <c r="E81" s="26">
        <v>21</v>
      </c>
      <c r="F81" s="27">
        <v>11</v>
      </c>
    </row>
    <row r="82" spans="1:6" x14ac:dyDescent="0.45">
      <c r="A82" s="5">
        <v>78</v>
      </c>
      <c r="B82" s="23">
        <v>27</v>
      </c>
      <c r="C82" s="24">
        <v>13</v>
      </c>
      <c r="D82" s="25">
        <v>34</v>
      </c>
      <c r="E82" s="26">
        <v>19</v>
      </c>
      <c r="F82" s="27">
        <v>13</v>
      </c>
    </row>
    <row r="83" spans="1:6" x14ac:dyDescent="0.45">
      <c r="A83" s="5">
        <v>79</v>
      </c>
      <c r="B83" s="23">
        <v>21</v>
      </c>
      <c r="C83" s="24">
        <v>17</v>
      </c>
      <c r="D83" s="25">
        <v>34</v>
      </c>
      <c r="E83" s="26">
        <v>10</v>
      </c>
      <c r="F83" s="27">
        <v>9</v>
      </c>
    </row>
    <row r="84" spans="1:6" x14ac:dyDescent="0.45">
      <c r="A84" s="5">
        <v>80</v>
      </c>
      <c r="B84" s="23">
        <v>29</v>
      </c>
      <c r="C84" s="24">
        <v>18</v>
      </c>
      <c r="D84" s="25">
        <v>46</v>
      </c>
      <c r="E84" s="26">
        <v>20</v>
      </c>
      <c r="F84" s="27">
        <v>19</v>
      </c>
    </row>
    <row r="85" spans="1:6" x14ac:dyDescent="0.45">
      <c r="A85" s="5">
        <v>81</v>
      </c>
      <c r="B85" s="23">
        <v>24</v>
      </c>
      <c r="C85" s="24">
        <v>21</v>
      </c>
      <c r="D85" s="25">
        <v>25</v>
      </c>
      <c r="E85" s="26">
        <v>27</v>
      </c>
      <c r="F85" s="27">
        <v>26</v>
      </c>
    </row>
    <row r="86" spans="1:6" x14ac:dyDescent="0.45">
      <c r="A86" s="5">
        <v>82</v>
      </c>
      <c r="B86" s="23">
        <v>19</v>
      </c>
      <c r="C86" s="24">
        <v>17</v>
      </c>
      <c r="D86" s="25">
        <v>10</v>
      </c>
      <c r="E86" s="26">
        <v>28</v>
      </c>
      <c r="F86" s="27">
        <v>18</v>
      </c>
    </row>
    <row r="87" spans="1:6" x14ac:dyDescent="0.45">
      <c r="A87" s="5">
        <v>83</v>
      </c>
      <c r="B87" s="23">
        <v>16</v>
      </c>
      <c r="C87" s="24">
        <v>17</v>
      </c>
      <c r="D87" s="25">
        <v>24</v>
      </c>
      <c r="E87" s="26">
        <v>24</v>
      </c>
      <c r="F87" s="27">
        <v>25</v>
      </c>
    </row>
    <row r="88" spans="1:6" x14ac:dyDescent="0.45">
      <c r="A88" s="5">
        <v>84</v>
      </c>
      <c r="B88" s="23">
        <v>9</v>
      </c>
      <c r="C88" s="24">
        <v>24</v>
      </c>
      <c r="D88" s="25">
        <v>19</v>
      </c>
      <c r="E88" s="26">
        <v>30</v>
      </c>
      <c r="F88" s="27">
        <v>31</v>
      </c>
    </row>
    <row r="89" spans="1:6" x14ac:dyDescent="0.45">
      <c r="A89" s="23">
        <v>85</v>
      </c>
      <c r="B89" s="23">
        <v>5</v>
      </c>
      <c r="C89" s="24">
        <v>19</v>
      </c>
      <c r="D89" s="25">
        <v>16</v>
      </c>
      <c r="E89" s="26">
        <v>24</v>
      </c>
      <c r="F89" s="27">
        <v>26</v>
      </c>
    </row>
    <row r="90" spans="1:6" x14ac:dyDescent="0.45">
      <c r="A90" s="23">
        <v>86</v>
      </c>
      <c r="B90" s="23">
        <v>25</v>
      </c>
      <c r="C90" s="24">
        <v>18</v>
      </c>
      <c r="D90" s="25">
        <v>20</v>
      </c>
      <c r="E90" s="26">
        <v>25</v>
      </c>
      <c r="F90" s="27">
        <v>29</v>
      </c>
    </row>
    <row r="91" spans="1:6" x14ac:dyDescent="0.45">
      <c r="A91" s="23">
        <v>87</v>
      </c>
      <c r="B91" s="23">
        <v>27</v>
      </c>
      <c r="C91" s="24">
        <v>22</v>
      </c>
      <c r="D91" s="25">
        <v>12</v>
      </c>
      <c r="E91" s="26">
        <v>20</v>
      </c>
      <c r="F91" s="27">
        <v>40</v>
      </c>
    </row>
    <row r="92" spans="1:6" x14ac:dyDescent="0.45">
      <c r="A92" s="23">
        <v>88</v>
      </c>
      <c r="B92" s="23">
        <v>17</v>
      </c>
      <c r="C92" s="24">
        <v>25</v>
      </c>
      <c r="D92" s="25">
        <v>9</v>
      </c>
      <c r="E92" s="26">
        <v>18</v>
      </c>
      <c r="F92" s="27">
        <v>24</v>
      </c>
    </row>
    <row r="93" spans="1:6" x14ac:dyDescent="0.45">
      <c r="A93" s="23">
        <v>89</v>
      </c>
      <c r="B93" s="23">
        <v>21</v>
      </c>
      <c r="C93" s="24">
        <v>16</v>
      </c>
      <c r="D93" s="25">
        <v>15</v>
      </c>
      <c r="E93" s="26">
        <v>19</v>
      </c>
      <c r="F93" s="27">
        <v>12</v>
      </c>
    </row>
    <row r="94" spans="1:6" x14ac:dyDescent="0.45">
      <c r="A94" s="23">
        <v>90</v>
      </c>
      <c r="B94" s="23">
        <v>31</v>
      </c>
      <c r="C94" s="24">
        <v>21</v>
      </c>
      <c r="D94" s="25">
        <v>23</v>
      </c>
      <c r="E94" s="26">
        <v>18</v>
      </c>
      <c r="F94" s="27">
        <v>16</v>
      </c>
    </row>
    <row r="95" spans="1:6" x14ac:dyDescent="0.45">
      <c r="A95" s="23">
        <v>91</v>
      </c>
      <c r="B95" s="23">
        <v>32</v>
      </c>
      <c r="C95" s="24">
        <v>17</v>
      </c>
      <c r="D95" s="25">
        <v>19</v>
      </c>
      <c r="E95" s="26">
        <v>12</v>
      </c>
      <c r="F95" s="27">
        <v>19</v>
      </c>
    </row>
    <row r="96" spans="1:6" x14ac:dyDescent="0.45">
      <c r="A96" s="23">
        <v>92</v>
      </c>
      <c r="B96" s="23">
        <v>30</v>
      </c>
      <c r="C96" s="24">
        <v>40</v>
      </c>
      <c r="D96" s="25">
        <v>34</v>
      </c>
      <c r="E96" s="26">
        <v>10</v>
      </c>
      <c r="F96" s="27">
        <v>15</v>
      </c>
    </row>
    <row r="97" spans="1:6" x14ac:dyDescent="0.45">
      <c r="A97" s="23">
        <v>93</v>
      </c>
      <c r="B97" s="23">
        <v>24</v>
      </c>
      <c r="C97" s="24">
        <v>29</v>
      </c>
      <c r="D97" s="25">
        <v>29</v>
      </c>
      <c r="E97" s="26">
        <v>18</v>
      </c>
      <c r="F97" s="27">
        <v>8</v>
      </c>
    </row>
    <row r="98" spans="1:6" x14ac:dyDescent="0.45">
      <c r="A98" s="23">
        <v>94</v>
      </c>
      <c r="B98" s="23">
        <v>33</v>
      </c>
      <c r="C98" s="24">
        <v>30</v>
      </c>
      <c r="D98" s="25">
        <v>12</v>
      </c>
      <c r="E98" s="26">
        <v>17</v>
      </c>
      <c r="F98" s="27">
        <v>19</v>
      </c>
    </row>
    <row r="99" spans="1:6" x14ac:dyDescent="0.45">
      <c r="A99" s="23">
        <v>95</v>
      </c>
      <c r="B99" s="23">
        <v>22</v>
      </c>
      <c r="C99" s="24">
        <v>35</v>
      </c>
      <c r="D99" s="25">
        <v>16</v>
      </c>
      <c r="E99" s="26">
        <v>7</v>
      </c>
      <c r="F99" s="27">
        <v>24</v>
      </c>
    </row>
    <row r="100" spans="1:6" x14ac:dyDescent="0.45">
      <c r="A100" s="23">
        <v>96</v>
      </c>
      <c r="B100" s="23">
        <v>20</v>
      </c>
      <c r="C100" s="24">
        <v>28</v>
      </c>
      <c r="D100" s="25">
        <v>15</v>
      </c>
      <c r="E100" s="26">
        <v>10</v>
      </c>
      <c r="F100" s="27">
        <v>20</v>
      </c>
    </row>
    <row r="101" spans="1:6" x14ac:dyDescent="0.45">
      <c r="A101" s="23">
        <v>97</v>
      </c>
      <c r="B101" s="23">
        <v>11</v>
      </c>
      <c r="C101" s="24">
        <v>43</v>
      </c>
      <c r="D101" s="25">
        <v>19</v>
      </c>
      <c r="E101" s="26">
        <v>10</v>
      </c>
      <c r="F101" s="27">
        <v>35</v>
      </c>
    </row>
    <row r="102" spans="1:6" x14ac:dyDescent="0.45">
      <c r="A102" s="23">
        <v>98</v>
      </c>
      <c r="B102" s="23">
        <v>25</v>
      </c>
      <c r="C102" s="24">
        <v>38</v>
      </c>
      <c r="D102" s="25">
        <v>30</v>
      </c>
      <c r="E102" s="26">
        <v>10</v>
      </c>
      <c r="F102" s="27">
        <v>35</v>
      </c>
    </row>
    <row r="103" spans="1:6" x14ac:dyDescent="0.45">
      <c r="A103" s="23">
        <v>99</v>
      </c>
      <c r="B103" s="22"/>
      <c r="C103" s="24">
        <v>39</v>
      </c>
      <c r="D103" s="25">
        <v>26</v>
      </c>
      <c r="E103" s="26">
        <v>13</v>
      </c>
      <c r="F103" s="27">
        <v>23</v>
      </c>
    </row>
    <row r="104" spans="1:6" x14ac:dyDescent="0.45">
      <c r="A104" s="23">
        <v>100</v>
      </c>
      <c r="B104" s="22"/>
      <c r="C104" s="24">
        <v>36</v>
      </c>
      <c r="D104" s="25">
        <v>25</v>
      </c>
      <c r="E104" s="26">
        <v>28</v>
      </c>
      <c r="F104" s="27">
        <v>18</v>
      </c>
    </row>
    <row r="105" spans="1:6" x14ac:dyDescent="0.45">
      <c r="A105" s="23">
        <v>101</v>
      </c>
      <c r="B105" s="22"/>
      <c r="C105" s="24">
        <v>31</v>
      </c>
      <c r="D105" s="25">
        <v>14</v>
      </c>
      <c r="E105" s="26">
        <v>30</v>
      </c>
      <c r="F105" s="27">
        <v>5</v>
      </c>
    </row>
    <row r="106" spans="1:6" x14ac:dyDescent="0.45">
      <c r="A106" s="23">
        <v>102</v>
      </c>
      <c r="B106" s="22"/>
      <c r="C106" s="24">
        <v>18</v>
      </c>
      <c r="D106" s="25">
        <v>16</v>
      </c>
      <c r="E106" s="26">
        <v>29</v>
      </c>
      <c r="F106" s="27">
        <v>11</v>
      </c>
    </row>
    <row r="107" spans="1:6" x14ac:dyDescent="0.45">
      <c r="A107" s="23">
        <v>103</v>
      </c>
      <c r="B107" s="22"/>
      <c r="C107" s="24">
        <v>14</v>
      </c>
      <c r="D107" s="25">
        <v>16</v>
      </c>
      <c r="E107" s="26">
        <v>24</v>
      </c>
      <c r="F107" s="27">
        <v>13</v>
      </c>
    </row>
    <row r="108" spans="1:6" x14ac:dyDescent="0.45">
      <c r="A108" s="23">
        <v>104</v>
      </c>
      <c r="B108" s="22"/>
      <c r="C108" s="24">
        <v>23</v>
      </c>
      <c r="D108" s="25">
        <v>21</v>
      </c>
      <c r="E108" s="26">
        <v>15</v>
      </c>
      <c r="F108" s="27">
        <v>12</v>
      </c>
    </row>
    <row r="109" spans="1:6" x14ac:dyDescent="0.45">
      <c r="A109" s="23">
        <v>105</v>
      </c>
      <c r="B109" s="22"/>
      <c r="C109" s="24">
        <v>17</v>
      </c>
      <c r="D109" s="25">
        <v>16</v>
      </c>
      <c r="E109" s="26">
        <v>14</v>
      </c>
      <c r="F109" s="27">
        <v>13</v>
      </c>
    </row>
    <row r="110" spans="1:6" x14ac:dyDescent="0.45">
      <c r="A110" s="23">
        <v>106</v>
      </c>
      <c r="B110" s="22"/>
      <c r="C110" s="24">
        <v>13</v>
      </c>
      <c r="D110" s="25">
        <v>16</v>
      </c>
      <c r="E110" s="26">
        <v>17</v>
      </c>
      <c r="F110" s="27">
        <v>25</v>
      </c>
    </row>
    <row r="111" spans="1:6" x14ac:dyDescent="0.45">
      <c r="A111" s="23">
        <v>107</v>
      </c>
      <c r="B111" s="22"/>
      <c r="C111" s="24">
        <v>24</v>
      </c>
      <c r="D111" s="25">
        <v>11</v>
      </c>
      <c r="E111" s="26">
        <v>23</v>
      </c>
      <c r="F111" s="27">
        <v>14</v>
      </c>
    </row>
    <row r="112" spans="1:6" x14ac:dyDescent="0.45">
      <c r="A112" s="23">
        <v>108</v>
      </c>
      <c r="B112" s="22"/>
      <c r="C112" s="24">
        <v>32</v>
      </c>
      <c r="D112" s="25">
        <v>11</v>
      </c>
      <c r="E112" s="26">
        <v>22</v>
      </c>
      <c r="F112" s="27">
        <v>19</v>
      </c>
    </row>
    <row r="113" spans="1:6" x14ac:dyDescent="0.45">
      <c r="A113" s="23">
        <v>109</v>
      </c>
      <c r="B113" s="22"/>
      <c r="C113" s="24">
        <v>25</v>
      </c>
      <c r="D113" s="25">
        <v>11</v>
      </c>
      <c r="E113" s="26">
        <v>15</v>
      </c>
      <c r="F113" s="27">
        <v>21</v>
      </c>
    </row>
    <row r="114" spans="1:6" x14ac:dyDescent="0.45">
      <c r="A114" s="23">
        <v>110</v>
      </c>
      <c r="B114" s="22"/>
      <c r="C114" s="24">
        <v>24</v>
      </c>
      <c r="D114" s="25">
        <v>11</v>
      </c>
      <c r="E114" s="26">
        <v>20</v>
      </c>
      <c r="F114" s="27">
        <v>23</v>
      </c>
    </row>
    <row r="115" spans="1:6" x14ac:dyDescent="0.45">
      <c r="A115" s="23">
        <v>111</v>
      </c>
      <c r="B115" s="22"/>
      <c r="C115" s="24">
        <v>21</v>
      </c>
      <c r="D115" s="25">
        <v>21</v>
      </c>
      <c r="E115" s="26">
        <v>23</v>
      </c>
      <c r="F115" s="27">
        <v>19</v>
      </c>
    </row>
    <row r="116" spans="1:6" x14ac:dyDescent="0.45">
      <c r="A116" s="23">
        <v>112</v>
      </c>
      <c r="B116" s="22"/>
      <c r="C116" s="24">
        <v>25</v>
      </c>
      <c r="D116" s="25">
        <v>22</v>
      </c>
      <c r="E116" s="26">
        <v>13</v>
      </c>
      <c r="F116" s="27">
        <v>10</v>
      </c>
    </row>
    <row r="117" spans="1:6" x14ac:dyDescent="0.45">
      <c r="A117" s="23">
        <v>113</v>
      </c>
      <c r="B117" s="22"/>
      <c r="C117" s="24">
        <v>31</v>
      </c>
      <c r="D117" s="25">
        <v>25</v>
      </c>
      <c r="E117" s="26">
        <v>13</v>
      </c>
      <c r="F117" s="27">
        <v>20</v>
      </c>
    </row>
    <row r="118" spans="1:6" x14ac:dyDescent="0.45">
      <c r="A118" s="23">
        <v>114</v>
      </c>
      <c r="B118" s="22"/>
      <c r="C118" s="24">
        <v>24</v>
      </c>
      <c r="D118" s="25">
        <v>39</v>
      </c>
      <c r="E118" s="26">
        <v>16</v>
      </c>
      <c r="F118" s="27">
        <v>8</v>
      </c>
    </row>
    <row r="119" spans="1:6" x14ac:dyDescent="0.45">
      <c r="A119" s="23">
        <v>115</v>
      </c>
      <c r="B119" s="22"/>
      <c r="C119" s="24">
        <v>26</v>
      </c>
      <c r="D119" s="25">
        <v>44</v>
      </c>
      <c r="E119" s="26">
        <v>20</v>
      </c>
      <c r="F119" s="27">
        <v>8</v>
      </c>
    </row>
    <row r="120" spans="1:6" x14ac:dyDescent="0.45">
      <c r="A120" s="23">
        <v>116</v>
      </c>
      <c r="B120" s="22"/>
      <c r="C120" s="24">
        <v>21</v>
      </c>
      <c r="D120" s="25">
        <v>34</v>
      </c>
      <c r="E120" s="26">
        <v>20</v>
      </c>
      <c r="F120" s="27">
        <v>18</v>
      </c>
    </row>
    <row r="121" spans="1:6" x14ac:dyDescent="0.45">
      <c r="A121" s="23">
        <v>117</v>
      </c>
      <c r="B121" s="22"/>
      <c r="C121" s="24">
        <v>13</v>
      </c>
      <c r="D121" s="25">
        <v>33</v>
      </c>
      <c r="E121" s="26">
        <v>20</v>
      </c>
      <c r="F121" s="27">
        <v>16</v>
      </c>
    </row>
    <row r="122" spans="1:6" x14ac:dyDescent="0.45">
      <c r="A122" s="23">
        <v>118</v>
      </c>
      <c r="B122" s="22"/>
      <c r="C122" s="24">
        <v>16</v>
      </c>
      <c r="D122" s="25">
        <v>28</v>
      </c>
      <c r="E122" s="26">
        <v>16</v>
      </c>
      <c r="F122" s="27">
        <v>20</v>
      </c>
    </row>
    <row r="123" spans="1:6" x14ac:dyDescent="0.45">
      <c r="A123" s="23">
        <v>119</v>
      </c>
      <c r="B123" s="22"/>
      <c r="C123" s="24">
        <v>13</v>
      </c>
      <c r="D123" s="25">
        <v>33</v>
      </c>
      <c r="E123" s="26">
        <v>26</v>
      </c>
      <c r="F123" s="27">
        <v>25</v>
      </c>
    </row>
    <row r="124" spans="1:6" x14ac:dyDescent="0.45">
      <c r="A124" s="23">
        <v>120</v>
      </c>
      <c r="B124" s="22"/>
      <c r="C124" s="24">
        <v>8</v>
      </c>
      <c r="D124" s="25">
        <v>39</v>
      </c>
      <c r="E124" s="26">
        <v>19</v>
      </c>
      <c r="F124" s="27">
        <v>13</v>
      </c>
    </row>
    <row r="125" spans="1:6" x14ac:dyDescent="0.45">
      <c r="A125" s="23">
        <v>121</v>
      </c>
      <c r="B125" s="22"/>
      <c r="C125" s="24">
        <v>19</v>
      </c>
      <c r="D125" s="25">
        <v>28</v>
      </c>
      <c r="E125" s="26">
        <v>15</v>
      </c>
      <c r="F125" s="27">
        <v>21</v>
      </c>
    </row>
    <row r="126" spans="1:6" x14ac:dyDescent="0.45">
      <c r="A126" s="23">
        <v>122</v>
      </c>
      <c r="B126" s="22"/>
      <c r="C126" s="24">
        <v>11</v>
      </c>
      <c r="D126" s="25">
        <v>19</v>
      </c>
      <c r="E126" s="26">
        <v>21</v>
      </c>
      <c r="F126" s="27">
        <v>13</v>
      </c>
    </row>
    <row r="127" spans="1:6" x14ac:dyDescent="0.45">
      <c r="A127" s="23">
        <v>123</v>
      </c>
      <c r="C127" s="24">
        <v>16</v>
      </c>
      <c r="D127" s="25">
        <v>21</v>
      </c>
      <c r="E127" s="26">
        <v>28</v>
      </c>
      <c r="F127" s="27">
        <v>7</v>
      </c>
    </row>
    <row r="128" spans="1:6" x14ac:dyDescent="0.45">
      <c r="A128" s="23">
        <v>124</v>
      </c>
      <c r="B128">
        <f>SUM(B4:B126)</f>
        <v>2276</v>
      </c>
      <c r="C128" s="24">
        <v>25</v>
      </c>
      <c r="D128" s="25">
        <v>31</v>
      </c>
      <c r="E128" s="26">
        <v>37</v>
      </c>
      <c r="F128" s="27">
        <v>10</v>
      </c>
    </row>
    <row r="129" spans="1:6" x14ac:dyDescent="0.45">
      <c r="A129" s="23">
        <v>125</v>
      </c>
      <c r="C129" s="24">
        <v>28</v>
      </c>
      <c r="D129" s="25">
        <v>33</v>
      </c>
      <c r="E129" s="26">
        <v>26</v>
      </c>
      <c r="F129" s="27">
        <v>13</v>
      </c>
    </row>
    <row r="130" spans="1:6" x14ac:dyDescent="0.45">
      <c r="A130" s="23">
        <v>126</v>
      </c>
      <c r="C130" s="24">
        <v>19</v>
      </c>
      <c r="D130" s="25">
        <v>18</v>
      </c>
      <c r="E130" s="26">
        <v>41</v>
      </c>
      <c r="F130" s="27">
        <v>17</v>
      </c>
    </row>
    <row r="131" spans="1:6" x14ac:dyDescent="0.45">
      <c r="A131" s="23">
        <v>127</v>
      </c>
      <c r="C131" s="24">
        <v>14</v>
      </c>
      <c r="D131" s="25">
        <v>15</v>
      </c>
      <c r="E131" s="26">
        <v>44</v>
      </c>
      <c r="F131" s="27">
        <v>22</v>
      </c>
    </row>
    <row r="132" spans="1:6" x14ac:dyDescent="0.45">
      <c r="A132" s="23">
        <v>128</v>
      </c>
      <c r="C132" s="24">
        <v>27</v>
      </c>
      <c r="D132" s="25">
        <v>22</v>
      </c>
      <c r="E132" s="26">
        <v>33</v>
      </c>
      <c r="F132" s="27">
        <v>20</v>
      </c>
    </row>
    <row r="133" spans="1:6" x14ac:dyDescent="0.45">
      <c r="A133" s="23">
        <v>129</v>
      </c>
      <c r="C133" s="24">
        <v>23</v>
      </c>
      <c r="D133" s="25">
        <v>12</v>
      </c>
      <c r="E133" s="26">
        <v>31</v>
      </c>
      <c r="F133" s="27">
        <v>16</v>
      </c>
    </row>
    <row r="134" spans="1:6" x14ac:dyDescent="0.45">
      <c r="A134" s="23">
        <v>130</v>
      </c>
      <c r="C134" s="24">
        <v>30</v>
      </c>
      <c r="D134" s="25">
        <v>16</v>
      </c>
      <c r="E134" s="26">
        <v>19</v>
      </c>
      <c r="F134" s="27">
        <v>31</v>
      </c>
    </row>
    <row r="135" spans="1:6" x14ac:dyDescent="0.45">
      <c r="A135" s="23">
        <v>131</v>
      </c>
      <c r="C135" s="24">
        <v>39</v>
      </c>
      <c r="D135" s="25">
        <v>11</v>
      </c>
      <c r="E135" s="26">
        <v>26</v>
      </c>
      <c r="F135" s="27">
        <v>26</v>
      </c>
    </row>
    <row r="136" spans="1:6" x14ac:dyDescent="0.45">
      <c r="A136" s="23">
        <v>132</v>
      </c>
      <c r="C136" s="24">
        <v>28</v>
      </c>
      <c r="D136" s="25">
        <v>18</v>
      </c>
      <c r="E136" s="26">
        <v>36</v>
      </c>
      <c r="F136" s="27">
        <v>37</v>
      </c>
    </row>
    <row r="137" spans="1:6" x14ac:dyDescent="0.45">
      <c r="A137" s="23">
        <v>133</v>
      </c>
      <c r="C137" s="24">
        <v>16</v>
      </c>
      <c r="D137" s="25">
        <v>12</v>
      </c>
      <c r="E137" s="26">
        <v>35</v>
      </c>
      <c r="F137" s="27">
        <v>30</v>
      </c>
    </row>
    <row r="138" spans="1:6" x14ac:dyDescent="0.45">
      <c r="A138" s="23">
        <v>134</v>
      </c>
      <c r="C138" s="24">
        <v>24</v>
      </c>
      <c r="D138" s="25">
        <v>26</v>
      </c>
      <c r="E138" s="26">
        <v>33</v>
      </c>
      <c r="F138" s="27">
        <v>29</v>
      </c>
    </row>
    <row r="139" spans="1:6" x14ac:dyDescent="0.45">
      <c r="A139" s="23">
        <v>135</v>
      </c>
      <c r="C139" s="24">
        <v>28</v>
      </c>
      <c r="D139" s="25">
        <v>35</v>
      </c>
      <c r="E139" s="26">
        <v>24</v>
      </c>
      <c r="F139" s="27">
        <v>26</v>
      </c>
    </row>
    <row r="140" spans="1:6" x14ac:dyDescent="0.45">
      <c r="A140" s="23">
        <v>136</v>
      </c>
      <c r="C140" s="24">
        <v>20</v>
      </c>
      <c r="D140" s="25">
        <v>25</v>
      </c>
      <c r="E140" s="26">
        <v>25</v>
      </c>
      <c r="F140" s="27">
        <v>22</v>
      </c>
    </row>
    <row r="141" spans="1:6" x14ac:dyDescent="0.45">
      <c r="A141" s="23">
        <v>137</v>
      </c>
      <c r="C141" s="24">
        <v>24</v>
      </c>
      <c r="D141" s="25">
        <v>20</v>
      </c>
      <c r="E141" s="26">
        <v>13</v>
      </c>
      <c r="F141" s="27">
        <v>30</v>
      </c>
    </row>
    <row r="142" spans="1:6" x14ac:dyDescent="0.45">
      <c r="A142" s="23">
        <v>138</v>
      </c>
      <c r="C142" s="24">
        <v>31</v>
      </c>
      <c r="D142" s="25">
        <v>20</v>
      </c>
      <c r="E142" s="26">
        <v>16</v>
      </c>
      <c r="F142" s="27">
        <v>36</v>
      </c>
    </row>
    <row r="143" spans="1:6" x14ac:dyDescent="0.45">
      <c r="A143" s="23">
        <v>139</v>
      </c>
      <c r="C143" s="24">
        <v>35</v>
      </c>
      <c r="D143" s="25">
        <v>11</v>
      </c>
      <c r="E143" s="26">
        <v>18</v>
      </c>
      <c r="F143" s="27">
        <v>24</v>
      </c>
    </row>
    <row r="144" spans="1:6" x14ac:dyDescent="0.45">
      <c r="A144" s="23">
        <v>140</v>
      </c>
      <c r="C144" s="24">
        <v>30</v>
      </c>
      <c r="D144" s="25">
        <v>11</v>
      </c>
      <c r="E144" s="26">
        <v>17</v>
      </c>
      <c r="F144" s="27">
        <v>22</v>
      </c>
    </row>
    <row r="145" spans="1:6" x14ac:dyDescent="0.45">
      <c r="A145" s="23">
        <v>141</v>
      </c>
      <c r="C145" s="24">
        <v>21</v>
      </c>
      <c r="D145" s="25">
        <v>15</v>
      </c>
      <c r="E145" s="26">
        <v>21</v>
      </c>
      <c r="F145" s="27">
        <v>31</v>
      </c>
    </row>
    <row r="146" spans="1:6" x14ac:dyDescent="0.45">
      <c r="A146" s="23">
        <v>142</v>
      </c>
      <c r="C146" s="24">
        <v>22</v>
      </c>
      <c r="D146" s="25">
        <v>6</v>
      </c>
      <c r="E146" s="26">
        <v>19</v>
      </c>
      <c r="F146" s="27">
        <v>25</v>
      </c>
    </row>
    <row r="147" spans="1:6" x14ac:dyDescent="0.45">
      <c r="A147" s="23">
        <v>143</v>
      </c>
      <c r="C147" s="24">
        <v>27</v>
      </c>
      <c r="D147" s="25">
        <v>9</v>
      </c>
      <c r="E147" s="26">
        <v>14</v>
      </c>
      <c r="F147" s="27">
        <v>22</v>
      </c>
    </row>
    <row r="148" spans="1:6" x14ac:dyDescent="0.45">
      <c r="A148" s="23">
        <v>144</v>
      </c>
      <c r="C148" s="24">
        <v>24</v>
      </c>
      <c r="D148" s="25">
        <v>7</v>
      </c>
      <c r="E148" s="26">
        <v>16</v>
      </c>
      <c r="F148" s="27">
        <v>15</v>
      </c>
    </row>
    <row r="149" spans="1:6" x14ac:dyDescent="0.45">
      <c r="A149" s="23">
        <v>145</v>
      </c>
      <c r="C149" s="24">
        <v>21</v>
      </c>
      <c r="D149" s="25">
        <v>7</v>
      </c>
      <c r="E149" s="26">
        <v>32</v>
      </c>
      <c r="F149" s="27">
        <v>16</v>
      </c>
    </row>
    <row r="150" spans="1:6" x14ac:dyDescent="0.45">
      <c r="A150" s="23">
        <v>146</v>
      </c>
      <c r="C150" s="24">
        <v>25</v>
      </c>
      <c r="D150" s="25">
        <v>14</v>
      </c>
      <c r="E150" s="26">
        <v>22</v>
      </c>
      <c r="F150" s="27">
        <v>26</v>
      </c>
    </row>
    <row r="151" spans="1:6" x14ac:dyDescent="0.45">
      <c r="A151" s="23">
        <v>147</v>
      </c>
      <c r="C151" s="24">
        <v>27</v>
      </c>
      <c r="D151" s="25">
        <v>20</v>
      </c>
      <c r="E151" s="26">
        <v>24</v>
      </c>
      <c r="F151" s="27">
        <v>21</v>
      </c>
    </row>
    <row r="152" spans="1:6" x14ac:dyDescent="0.45">
      <c r="A152" s="23">
        <v>148</v>
      </c>
      <c r="C152" s="24">
        <v>19</v>
      </c>
      <c r="D152" s="25">
        <v>24</v>
      </c>
      <c r="E152" s="26">
        <v>27</v>
      </c>
      <c r="F152" s="27">
        <v>29</v>
      </c>
    </row>
    <row r="153" spans="1:6" x14ac:dyDescent="0.45">
      <c r="A153" s="23">
        <v>149</v>
      </c>
      <c r="C153" s="24">
        <v>27</v>
      </c>
      <c r="D153" s="25">
        <v>15</v>
      </c>
      <c r="E153" s="26">
        <v>29</v>
      </c>
      <c r="F153" s="27">
        <v>39</v>
      </c>
    </row>
    <row r="154" spans="1:6" x14ac:dyDescent="0.45">
      <c r="A154" s="23">
        <v>150</v>
      </c>
      <c r="C154" s="24">
        <v>21</v>
      </c>
      <c r="D154" s="25">
        <v>15</v>
      </c>
      <c r="E154" s="26">
        <v>19</v>
      </c>
      <c r="F154" s="27">
        <v>28</v>
      </c>
    </row>
    <row r="155" spans="1:6" x14ac:dyDescent="0.45">
      <c r="A155" s="23">
        <v>151</v>
      </c>
      <c r="C155" s="24">
        <v>19</v>
      </c>
      <c r="D155" s="25">
        <v>19</v>
      </c>
      <c r="E155" s="26">
        <v>22</v>
      </c>
      <c r="F155" s="27">
        <v>26</v>
      </c>
    </row>
    <row r="156" spans="1:6" x14ac:dyDescent="0.45">
      <c r="A156" s="23">
        <v>152</v>
      </c>
      <c r="C156" s="24">
        <v>31</v>
      </c>
      <c r="D156" s="25">
        <v>22</v>
      </c>
      <c r="E156" s="26">
        <v>23</v>
      </c>
      <c r="F156" s="27">
        <v>33</v>
      </c>
    </row>
    <row r="157" spans="1:6" x14ac:dyDescent="0.45">
      <c r="A157" s="23">
        <v>153</v>
      </c>
      <c r="C157" s="24">
        <v>31</v>
      </c>
      <c r="D157" s="25">
        <v>19</v>
      </c>
      <c r="E157" s="26">
        <v>23</v>
      </c>
      <c r="F157" s="27">
        <v>30</v>
      </c>
    </row>
    <row r="158" spans="1:6" x14ac:dyDescent="0.45">
      <c r="A158" s="23">
        <v>154</v>
      </c>
      <c r="C158" s="24">
        <v>23</v>
      </c>
      <c r="D158" s="25">
        <v>20</v>
      </c>
      <c r="E158" s="26">
        <v>27</v>
      </c>
    </row>
    <row r="159" spans="1:6" x14ac:dyDescent="0.45">
      <c r="A159" s="23">
        <v>155</v>
      </c>
      <c r="C159" s="24">
        <v>27</v>
      </c>
      <c r="D159" s="25">
        <v>13</v>
      </c>
    </row>
    <row r="160" spans="1:6" x14ac:dyDescent="0.45">
      <c r="A160" s="23">
        <v>156</v>
      </c>
      <c r="C160" s="24">
        <v>16</v>
      </c>
      <c r="D160" s="25">
        <v>27</v>
      </c>
      <c r="E160">
        <f>SUM(E4:E158)</f>
        <v>3226</v>
      </c>
      <c r="F160">
        <f>SUM(F4:F157)</f>
        <v>3172</v>
      </c>
    </row>
    <row r="161" spans="1:4" x14ac:dyDescent="0.45">
      <c r="A161" s="23">
        <v>157</v>
      </c>
      <c r="C161" s="24">
        <v>19</v>
      </c>
      <c r="D161" s="25">
        <v>16</v>
      </c>
    </row>
    <row r="162" spans="1:4" x14ac:dyDescent="0.45">
      <c r="A162" s="23">
        <v>158</v>
      </c>
      <c r="C162" s="24">
        <v>29</v>
      </c>
      <c r="D162" s="25">
        <v>20</v>
      </c>
    </row>
    <row r="163" spans="1:4" x14ac:dyDescent="0.45">
      <c r="A163" s="23">
        <v>159</v>
      </c>
      <c r="C163" s="24">
        <v>28</v>
      </c>
      <c r="D163" s="25">
        <v>13</v>
      </c>
    </row>
    <row r="164" spans="1:4" x14ac:dyDescent="0.45">
      <c r="A164" s="23">
        <v>160</v>
      </c>
      <c r="C164" s="24">
        <v>23</v>
      </c>
      <c r="D164" s="25">
        <v>18</v>
      </c>
    </row>
    <row r="165" spans="1:4" x14ac:dyDescent="0.45">
      <c r="A165" s="23">
        <v>161</v>
      </c>
      <c r="C165" s="24">
        <v>16</v>
      </c>
      <c r="D165" s="25">
        <v>27</v>
      </c>
    </row>
    <row r="166" spans="1:4" x14ac:dyDescent="0.45">
      <c r="A166" s="23">
        <v>162</v>
      </c>
      <c r="C166" s="24">
        <v>26</v>
      </c>
      <c r="D166" s="25">
        <v>28</v>
      </c>
    </row>
    <row r="167" spans="1:4" x14ac:dyDescent="0.45">
      <c r="A167" s="23">
        <v>163</v>
      </c>
      <c r="C167" s="24">
        <v>23</v>
      </c>
      <c r="D167" s="25">
        <v>28</v>
      </c>
    </row>
    <row r="168" spans="1:4" x14ac:dyDescent="0.45">
      <c r="A168" s="23">
        <v>164</v>
      </c>
      <c r="C168" s="24">
        <v>31</v>
      </c>
      <c r="D168" s="25">
        <v>30</v>
      </c>
    </row>
    <row r="169" spans="1:4" x14ac:dyDescent="0.45">
      <c r="A169" s="23">
        <v>165</v>
      </c>
      <c r="C169" s="24">
        <v>28</v>
      </c>
      <c r="D169" s="25">
        <v>24</v>
      </c>
    </row>
    <row r="170" spans="1:4" x14ac:dyDescent="0.45">
      <c r="A170" s="23">
        <v>166</v>
      </c>
      <c r="C170" s="24">
        <v>28</v>
      </c>
      <c r="D170" s="25">
        <v>13</v>
      </c>
    </row>
    <row r="171" spans="1:4" x14ac:dyDescent="0.45">
      <c r="A171" s="23">
        <v>167</v>
      </c>
      <c r="C171" s="24">
        <v>35</v>
      </c>
      <c r="D171" s="25">
        <v>20</v>
      </c>
    </row>
    <row r="172" spans="1:4" x14ac:dyDescent="0.45">
      <c r="A172" s="23">
        <v>168</v>
      </c>
      <c r="C172" s="24">
        <v>28</v>
      </c>
      <c r="D172" s="25">
        <v>20</v>
      </c>
    </row>
    <row r="173" spans="1:4" x14ac:dyDescent="0.45">
      <c r="A173" s="23">
        <v>169</v>
      </c>
      <c r="C173" s="24">
        <v>28</v>
      </c>
      <c r="D173" s="25">
        <v>26</v>
      </c>
    </row>
    <row r="174" spans="1:4" x14ac:dyDescent="0.45">
      <c r="A174" s="23">
        <v>170</v>
      </c>
      <c r="C174" s="24">
        <v>24</v>
      </c>
      <c r="D174" s="25">
        <v>15</v>
      </c>
    </row>
    <row r="175" spans="1:4" x14ac:dyDescent="0.45">
      <c r="A175" s="23">
        <v>171</v>
      </c>
      <c r="C175" s="24">
        <v>15</v>
      </c>
      <c r="D175" s="25">
        <v>15</v>
      </c>
    </row>
    <row r="176" spans="1:4" x14ac:dyDescent="0.45">
      <c r="A176" s="23">
        <v>172</v>
      </c>
      <c r="C176" s="24">
        <v>21</v>
      </c>
      <c r="D176" s="25">
        <v>11</v>
      </c>
    </row>
    <row r="177" spans="1:4" x14ac:dyDescent="0.45">
      <c r="A177" s="23">
        <v>173</v>
      </c>
      <c r="C177" s="24">
        <v>23</v>
      </c>
      <c r="D177" s="25">
        <v>25</v>
      </c>
    </row>
    <row r="178" spans="1:4" x14ac:dyDescent="0.45">
      <c r="A178" s="23">
        <v>174</v>
      </c>
      <c r="C178" s="24">
        <v>31</v>
      </c>
      <c r="D178" s="25">
        <v>17</v>
      </c>
    </row>
    <row r="179" spans="1:4" x14ac:dyDescent="0.45">
      <c r="A179" s="23">
        <v>175</v>
      </c>
      <c r="C179" s="24">
        <v>26</v>
      </c>
      <c r="D179" s="25">
        <v>21</v>
      </c>
    </row>
    <row r="180" spans="1:4" x14ac:dyDescent="0.45">
      <c r="A180" s="23">
        <v>176</v>
      </c>
      <c r="C180" s="24">
        <v>32</v>
      </c>
      <c r="D180" s="25">
        <v>15</v>
      </c>
    </row>
    <row r="181" spans="1:4" x14ac:dyDescent="0.45">
      <c r="A181" s="23">
        <v>177</v>
      </c>
      <c r="C181" s="24">
        <v>38</v>
      </c>
      <c r="D181" s="25">
        <v>18</v>
      </c>
    </row>
    <row r="182" spans="1:4" x14ac:dyDescent="0.45">
      <c r="A182" s="23">
        <v>178</v>
      </c>
      <c r="C182" s="24">
        <v>38</v>
      </c>
      <c r="D182" s="25">
        <v>23</v>
      </c>
    </row>
    <row r="183" spans="1:4" x14ac:dyDescent="0.45">
      <c r="A183" s="23">
        <v>179</v>
      </c>
      <c r="C183" s="24">
        <v>31</v>
      </c>
      <c r="D183" s="25">
        <v>13</v>
      </c>
    </row>
    <row r="184" spans="1:4" x14ac:dyDescent="0.45">
      <c r="A184" s="23">
        <v>180</v>
      </c>
      <c r="C184" s="24">
        <v>18</v>
      </c>
      <c r="D184" s="25">
        <v>10</v>
      </c>
    </row>
    <row r="185" spans="1:4" x14ac:dyDescent="0.45">
      <c r="A185" s="23">
        <v>181</v>
      </c>
      <c r="C185" s="24">
        <v>26</v>
      </c>
      <c r="D185" s="25">
        <v>13</v>
      </c>
    </row>
    <row r="186" spans="1:4" x14ac:dyDescent="0.45">
      <c r="A186" s="23">
        <v>182</v>
      </c>
      <c r="C186" s="24">
        <v>17</v>
      </c>
      <c r="D186" s="25">
        <v>13</v>
      </c>
    </row>
    <row r="187" spans="1:4" x14ac:dyDescent="0.45">
      <c r="A187" s="23">
        <v>183</v>
      </c>
      <c r="C187" s="24">
        <v>17</v>
      </c>
      <c r="D187" s="25">
        <v>9</v>
      </c>
    </row>
    <row r="188" spans="1:4" x14ac:dyDescent="0.45">
      <c r="A188" s="23">
        <v>184</v>
      </c>
      <c r="C188" s="24">
        <v>20</v>
      </c>
      <c r="D188" s="25">
        <v>8</v>
      </c>
    </row>
    <row r="189" spans="1:4" x14ac:dyDescent="0.45">
      <c r="A189" s="23">
        <v>185</v>
      </c>
      <c r="C189" s="24">
        <v>27</v>
      </c>
      <c r="D189" s="25">
        <v>15</v>
      </c>
    </row>
    <row r="190" spans="1:4" x14ac:dyDescent="0.45">
      <c r="A190" s="23">
        <v>186</v>
      </c>
      <c r="C190" s="24">
        <v>17</v>
      </c>
      <c r="D190" s="25">
        <v>20</v>
      </c>
    </row>
    <row r="191" spans="1:4" x14ac:dyDescent="0.45">
      <c r="A191" s="23">
        <v>187</v>
      </c>
      <c r="C191" s="24">
        <v>18</v>
      </c>
      <c r="D191" s="25">
        <v>14</v>
      </c>
    </row>
    <row r="192" spans="1:4" x14ac:dyDescent="0.45">
      <c r="A192" s="23">
        <v>188</v>
      </c>
      <c r="C192" s="24">
        <v>26</v>
      </c>
      <c r="D192" s="25">
        <v>15</v>
      </c>
    </row>
    <row r="193" spans="1:4" x14ac:dyDescent="0.45">
      <c r="A193" s="23">
        <v>189</v>
      </c>
      <c r="C193" s="24">
        <v>37</v>
      </c>
      <c r="D193" s="25">
        <v>12</v>
      </c>
    </row>
    <row r="194" spans="1:4" x14ac:dyDescent="0.45">
      <c r="A194" s="23">
        <v>190</v>
      </c>
      <c r="C194" s="24">
        <v>19</v>
      </c>
      <c r="D194" s="25">
        <v>25</v>
      </c>
    </row>
    <row r="195" spans="1:4" x14ac:dyDescent="0.45">
      <c r="A195" s="23">
        <v>191</v>
      </c>
      <c r="C195" s="24">
        <v>18</v>
      </c>
      <c r="D195" s="25">
        <v>12</v>
      </c>
    </row>
    <row r="196" spans="1:4" x14ac:dyDescent="0.45">
      <c r="A196" s="23">
        <v>192</v>
      </c>
      <c r="C196" s="24">
        <v>13</v>
      </c>
      <c r="D196" s="25">
        <v>18</v>
      </c>
    </row>
    <row r="197" spans="1:4" x14ac:dyDescent="0.45">
      <c r="A197" s="23">
        <v>193</v>
      </c>
      <c r="C197" s="24">
        <v>24</v>
      </c>
      <c r="D197" s="25">
        <v>16</v>
      </c>
    </row>
    <row r="198" spans="1:4" x14ac:dyDescent="0.45">
      <c r="A198" s="23">
        <v>194</v>
      </c>
      <c r="C198" s="24">
        <v>29</v>
      </c>
      <c r="D198" s="25">
        <v>10</v>
      </c>
    </row>
    <row r="199" spans="1:4" x14ac:dyDescent="0.45">
      <c r="A199" s="23">
        <v>195</v>
      </c>
      <c r="C199" s="24">
        <v>20</v>
      </c>
    </row>
    <row r="200" spans="1:4" x14ac:dyDescent="0.45">
      <c r="A200" s="23">
        <v>196</v>
      </c>
      <c r="C200" s="24">
        <v>26</v>
      </c>
      <c r="D200">
        <f>SUM(D4:D198)</f>
        <v>3737</v>
      </c>
    </row>
    <row r="201" spans="1:4" x14ac:dyDescent="0.45">
      <c r="A201" s="23">
        <v>197</v>
      </c>
      <c r="C201" s="24">
        <v>21</v>
      </c>
    </row>
    <row r="202" spans="1:4" x14ac:dyDescent="0.45">
      <c r="A202" s="23">
        <v>198</v>
      </c>
      <c r="C202" s="24">
        <v>10</v>
      </c>
    </row>
    <row r="203" spans="1:4" x14ac:dyDescent="0.45">
      <c r="A203" s="23">
        <v>199</v>
      </c>
      <c r="C203" s="24">
        <v>10</v>
      </c>
    </row>
    <row r="204" spans="1:4" x14ac:dyDescent="0.45">
      <c r="A204" s="23">
        <v>200</v>
      </c>
      <c r="C204" s="24">
        <v>17</v>
      </c>
    </row>
    <row r="205" spans="1:4" x14ac:dyDescent="0.45">
      <c r="A205" s="23">
        <v>201</v>
      </c>
      <c r="C205" s="24">
        <v>13</v>
      </c>
    </row>
    <row r="206" spans="1:4" x14ac:dyDescent="0.45">
      <c r="A206" s="23">
        <v>202</v>
      </c>
      <c r="C206" s="24">
        <v>10</v>
      </c>
    </row>
    <row r="207" spans="1:4" x14ac:dyDescent="0.45">
      <c r="A207" s="23">
        <v>203</v>
      </c>
      <c r="C207" s="24">
        <v>9</v>
      </c>
    </row>
    <row r="208" spans="1:4" x14ac:dyDescent="0.45">
      <c r="A208" s="23">
        <v>204</v>
      </c>
      <c r="C208" s="24">
        <v>18</v>
      </c>
    </row>
    <row r="209" spans="1:3" x14ac:dyDescent="0.45">
      <c r="A209" s="23">
        <v>205</v>
      </c>
      <c r="C209" s="24">
        <v>29</v>
      </c>
    </row>
    <row r="210" spans="1:3" x14ac:dyDescent="0.45">
      <c r="A210" s="23">
        <v>206</v>
      </c>
      <c r="C210" s="24">
        <v>22</v>
      </c>
    </row>
    <row r="211" spans="1:3" x14ac:dyDescent="0.45">
      <c r="A211" s="23">
        <v>207</v>
      </c>
      <c r="C211" s="24">
        <v>20</v>
      </c>
    </row>
    <row r="212" spans="1:3" x14ac:dyDescent="0.45">
      <c r="A212" s="23">
        <v>208</v>
      </c>
      <c r="C212" s="24">
        <v>7</v>
      </c>
    </row>
    <row r="213" spans="1:3" x14ac:dyDescent="0.45">
      <c r="A213" s="23">
        <v>209</v>
      </c>
      <c r="C213" s="24">
        <v>10</v>
      </c>
    </row>
    <row r="214" spans="1:3" x14ac:dyDescent="0.45">
      <c r="A214" s="23">
        <v>210</v>
      </c>
      <c r="C214" s="24">
        <v>16</v>
      </c>
    </row>
    <row r="215" spans="1:3" x14ac:dyDescent="0.45">
      <c r="A215" s="23">
        <v>211</v>
      </c>
      <c r="C215" s="24">
        <v>13</v>
      </c>
    </row>
    <row r="216" spans="1:3" x14ac:dyDescent="0.45">
      <c r="A216" s="23">
        <v>212</v>
      </c>
      <c r="C216" s="24">
        <v>15</v>
      </c>
    </row>
    <row r="217" spans="1:3" x14ac:dyDescent="0.45">
      <c r="A217" s="23">
        <v>213</v>
      </c>
      <c r="C217" s="24">
        <v>27</v>
      </c>
    </row>
    <row r="218" spans="1:3" x14ac:dyDescent="0.45">
      <c r="A218" s="23">
        <v>214</v>
      </c>
      <c r="C218" s="24">
        <v>24</v>
      </c>
    </row>
    <row r="219" spans="1:3" x14ac:dyDescent="0.45">
      <c r="A219" s="23">
        <v>215</v>
      </c>
      <c r="C219" s="24">
        <v>26</v>
      </c>
    </row>
    <row r="220" spans="1:3" x14ac:dyDescent="0.45">
      <c r="A220" s="23">
        <v>216</v>
      </c>
      <c r="C220" s="24">
        <v>27</v>
      </c>
    </row>
    <row r="221" spans="1:3" x14ac:dyDescent="0.45">
      <c r="A221" s="23">
        <v>217</v>
      </c>
      <c r="C221" s="24">
        <v>29</v>
      </c>
    </row>
    <row r="222" spans="1:3" x14ac:dyDescent="0.45">
      <c r="A222" s="23">
        <v>218</v>
      </c>
      <c r="C222" s="24">
        <v>28</v>
      </c>
    </row>
    <row r="223" spans="1:3" x14ac:dyDescent="0.45">
      <c r="A223" s="23">
        <v>219</v>
      </c>
      <c r="C223" s="24">
        <v>19</v>
      </c>
    </row>
    <row r="224" spans="1:3" x14ac:dyDescent="0.45">
      <c r="A224" s="23">
        <v>220</v>
      </c>
      <c r="C224" s="24">
        <v>20</v>
      </c>
    </row>
    <row r="225" spans="1:3" x14ac:dyDescent="0.45">
      <c r="A225" s="23">
        <v>221</v>
      </c>
      <c r="C225" s="24">
        <v>21</v>
      </c>
    </row>
    <row r="226" spans="1:3" x14ac:dyDescent="0.45">
      <c r="A226" s="23">
        <v>222</v>
      </c>
      <c r="C226" s="24">
        <v>18</v>
      </c>
    </row>
    <row r="227" spans="1:3" x14ac:dyDescent="0.45">
      <c r="A227" s="23">
        <v>223</v>
      </c>
      <c r="C227" s="24">
        <v>9</v>
      </c>
    </row>
    <row r="228" spans="1:3" x14ac:dyDescent="0.45">
      <c r="A228" s="23">
        <v>224</v>
      </c>
      <c r="C228" s="24">
        <v>11</v>
      </c>
    </row>
    <row r="229" spans="1:3" x14ac:dyDescent="0.45">
      <c r="A229" s="23">
        <v>225</v>
      </c>
      <c r="C229" s="24">
        <v>13</v>
      </c>
    </row>
    <row r="230" spans="1:3" x14ac:dyDescent="0.45">
      <c r="A230" s="23">
        <v>226</v>
      </c>
      <c r="C230" s="24">
        <v>23</v>
      </c>
    </row>
    <row r="231" spans="1:3" x14ac:dyDescent="0.45">
      <c r="A231" s="23">
        <v>227</v>
      </c>
      <c r="C231" s="24">
        <v>19</v>
      </c>
    </row>
    <row r="232" spans="1:3" x14ac:dyDescent="0.45">
      <c r="A232" s="23">
        <v>228</v>
      </c>
      <c r="C232" s="24">
        <v>17</v>
      </c>
    </row>
    <row r="233" spans="1:3" x14ac:dyDescent="0.45">
      <c r="A233" s="23">
        <v>229</v>
      </c>
      <c r="C233" s="24">
        <v>14</v>
      </c>
    </row>
    <row r="234" spans="1:3" x14ac:dyDescent="0.45">
      <c r="A234" s="23">
        <v>230</v>
      </c>
      <c r="C234" s="24">
        <v>6</v>
      </c>
    </row>
    <row r="235" spans="1:3" x14ac:dyDescent="0.45">
      <c r="A235" s="23">
        <v>231</v>
      </c>
      <c r="C235" s="24">
        <v>5</v>
      </c>
    </row>
    <row r="236" spans="1:3" x14ac:dyDescent="0.45">
      <c r="A236" s="23">
        <v>232</v>
      </c>
      <c r="C236" s="24">
        <v>9</v>
      </c>
    </row>
    <row r="237" spans="1:3" x14ac:dyDescent="0.45">
      <c r="A237" s="23">
        <v>233</v>
      </c>
      <c r="C237" s="24">
        <v>7</v>
      </c>
    </row>
    <row r="238" spans="1:3" x14ac:dyDescent="0.45">
      <c r="A238" s="23">
        <v>234</v>
      </c>
      <c r="C238" s="24">
        <v>12</v>
      </c>
    </row>
    <row r="239" spans="1:3" x14ac:dyDescent="0.45">
      <c r="A239" s="23">
        <v>235</v>
      </c>
      <c r="C239" s="24">
        <v>20</v>
      </c>
    </row>
    <row r="240" spans="1:3" x14ac:dyDescent="0.45">
      <c r="A240" s="23">
        <v>236</v>
      </c>
      <c r="C240" s="24">
        <v>30</v>
      </c>
    </row>
    <row r="241" spans="1:3" x14ac:dyDescent="0.45">
      <c r="A241" s="23">
        <v>237</v>
      </c>
      <c r="C241" s="24">
        <v>25</v>
      </c>
    </row>
    <row r="242" spans="1:3" x14ac:dyDescent="0.45">
      <c r="A242" s="23">
        <v>238</v>
      </c>
      <c r="C242" s="24">
        <v>21</v>
      </c>
    </row>
    <row r="243" spans="1:3" x14ac:dyDescent="0.45">
      <c r="A243" s="23">
        <v>239</v>
      </c>
      <c r="C243" s="24">
        <v>18</v>
      </c>
    </row>
    <row r="244" spans="1:3" x14ac:dyDescent="0.45">
      <c r="A244" s="23">
        <v>240</v>
      </c>
      <c r="C244" s="24">
        <v>22</v>
      </c>
    </row>
    <row r="245" spans="1:3" x14ac:dyDescent="0.45">
      <c r="A245" s="23">
        <v>241</v>
      </c>
      <c r="C245" s="24">
        <v>22</v>
      </c>
    </row>
    <row r="246" spans="1:3" x14ac:dyDescent="0.45">
      <c r="A246" s="23">
        <v>242</v>
      </c>
      <c r="C246" s="24">
        <v>21</v>
      </c>
    </row>
    <row r="247" spans="1:3" x14ac:dyDescent="0.45">
      <c r="A247" s="23">
        <v>243</v>
      </c>
      <c r="C247" s="24">
        <v>25</v>
      </c>
    </row>
    <row r="248" spans="1:3" x14ac:dyDescent="0.45">
      <c r="A248" s="23">
        <v>244</v>
      </c>
      <c r="C248" s="24">
        <v>14</v>
      </c>
    </row>
    <row r="249" spans="1:3" x14ac:dyDescent="0.45">
      <c r="A249" s="23">
        <v>245</v>
      </c>
      <c r="C249" s="24">
        <v>14</v>
      </c>
    </row>
    <row r="250" spans="1:3" x14ac:dyDescent="0.45">
      <c r="A250" s="23">
        <v>246</v>
      </c>
    </row>
    <row r="251" spans="1:3" x14ac:dyDescent="0.45">
      <c r="A251" s="23">
        <v>247</v>
      </c>
    </row>
    <row r="252" spans="1:3" x14ac:dyDescent="0.45">
      <c r="A252" s="23">
        <v>248</v>
      </c>
      <c r="C252">
        <f>SUM(C4:C249)</f>
        <v>5628</v>
      </c>
    </row>
    <row r="253" spans="1:3" x14ac:dyDescent="0.45">
      <c r="A253" s="23">
        <v>249</v>
      </c>
    </row>
    <row r="254" spans="1:3" x14ac:dyDescent="0.45">
      <c r="A254" s="23">
        <v>250</v>
      </c>
    </row>
    <row r="255" spans="1:3" x14ac:dyDescent="0.45">
      <c r="A255" s="23">
        <v>251</v>
      </c>
    </row>
    <row r="256" spans="1:3" x14ac:dyDescent="0.45">
      <c r="A256" s="23">
        <v>252</v>
      </c>
    </row>
    <row r="257" spans="1:1" x14ac:dyDescent="0.45">
      <c r="A257" s="23">
        <v>253</v>
      </c>
    </row>
    <row r="258" spans="1:1" x14ac:dyDescent="0.45">
      <c r="A258" s="23">
        <v>254</v>
      </c>
    </row>
    <row r="259" spans="1:1" x14ac:dyDescent="0.45">
      <c r="A259" s="23">
        <v>255</v>
      </c>
    </row>
    <row r="260" spans="1:1" x14ac:dyDescent="0.45">
      <c r="A260" s="23">
        <v>256</v>
      </c>
    </row>
    <row r="261" spans="1:1" x14ac:dyDescent="0.45">
      <c r="A261" s="23">
        <v>257</v>
      </c>
    </row>
    <row r="262" spans="1:1" x14ac:dyDescent="0.45">
      <c r="A262" s="23">
        <v>258</v>
      </c>
    </row>
    <row r="263" spans="1:1" x14ac:dyDescent="0.45">
      <c r="A263" s="23">
        <v>259</v>
      </c>
    </row>
    <row r="264" spans="1:1" x14ac:dyDescent="0.45">
      <c r="A264" s="23">
        <v>260</v>
      </c>
    </row>
    <row r="265" spans="1:1" x14ac:dyDescent="0.45">
      <c r="A265" s="23">
        <v>261</v>
      </c>
    </row>
    <row r="266" spans="1:1" x14ac:dyDescent="0.45">
      <c r="A266" s="23">
        <v>262</v>
      </c>
    </row>
    <row r="267" spans="1:1" x14ac:dyDescent="0.45">
      <c r="A267" s="23">
        <v>263</v>
      </c>
    </row>
    <row r="268" spans="1:1" x14ac:dyDescent="0.45">
      <c r="A268" s="23">
        <v>264</v>
      </c>
    </row>
    <row r="269" spans="1:1" x14ac:dyDescent="0.45">
      <c r="A269" s="23">
        <v>265</v>
      </c>
    </row>
    <row r="270" spans="1:1" x14ac:dyDescent="0.45">
      <c r="A270" s="23">
        <v>266</v>
      </c>
    </row>
    <row r="271" spans="1:1" x14ac:dyDescent="0.45">
      <c r="A271" s="23">
        <v>267</v>
      </c>
    </row>
    <row r="272" spans="1:1" x14ac:dyDescent="0.45">
      <c r="A272" s="23">
        <v>268</v>
      </c>
    </row>
    <row r="273" spans="1:1" x14ac:dyDescent="0.45">
      <c r="A273" s="23">
        <v>269</v>
      </c>
    </row>
    <row r="274" spans="1:1" x14ac:dyDescent="0.45">
      <c r="A274" s="23">
        <v>270</v>
      </c>
    </row>
    <row r="275" spans="1:1" x14ac:dyDescent="0.45">
      <c r="A275" s="23">
        <v>271</v>
      </c>
    </row>
    <row r="276" spans="1:1" x14ac:dyDescent="0.45">
      <c r="A276" s="23">
        <v>272</v>
      </c>
    </row>
    <row r="277" spans="1:1" x14ac:dyDescent="0.45">
      <c r="A277" s="23">
        <v>273</v>
      </c>
    </row>
    <row r="278" spans="1:1" x14ac:dyDescent="0.45">
      <c r="A278" s="23">
        <v>274</v>
      </c>
    </row>
    <row r="279" spans="1:1" x14ac:dyDescent="0.45">
      <c r="A279" s="23">
        <v>275</v>
      </c>
    </row>
    <row r="280" spans="1:1" x14ac:dyDescent="0.45">
      <c r="A280" s="23">
        <v>276</v>
      </c>
    </row>
    <row r="281" spans="1:1" x14ac:dyDescent="0.45">
      <c r="A281" s="23">
        <v>277</v>
      </c>
    </row>
    <row r="282" spans="1:1" x14ac:dyDescent="0.45">
      <c r="A282" s="23">
        <v>278</v>
      </c>
    </row>
    <row r="283" spans="1:1" x14ac:dyDescent="0.45">
      <c r="A283" s="23">
        <v>279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2020-08-28T07:18:40Z</dcterms:modified>
</cp:coreProperties>
</file>