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03" yWindow="345" windowWidth="20543" windowHeight="18113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67" i="1" l="1"/>
  <c r="J72" i="1" s="1"/>
  <c r="I71" i="1" s="1"/>
  <c r="J32" i="1" l="1"/>
  <c r="J33" i="1" s="1"/>
  <c r="P49" i="1"/>
</calcChain>
</file>

<file path=xl/sharedStrings.xml><?xml version="1.0" encoding="utf-8"?>
<sst xmlns="http://schemas.openxmlformats.org/spreadsheetml/2006/main" count="136" uniqueCount="94">
  <si>
    <t>1I j:famKey 85:-1 infected by blue i:famKey 10:-1 at gen 8 in Univ0</t>
  </si>
  <si>
    <t>2simulation.js:1990 2I j:famKey 43:-1 infected by red i:famKey 10:-1 at gen 133 in Univ0</t>
  </si>
  <si>
    <t>3simulation.js:1990 3I j:famKey 90:-1 infected by red i:famKey 10:-1 at gen 134 in Univ0</t>
  </si>
  <si>
    <t>simulation.js:1990 4I j:famKey 31:-1 infected by red i:famKey 10:-1 at gen 136 in Univ0</t>
  </si>
  <si>
    <t>2simulation.js:2006 5I i:famKey 76:-1 infected by blue j:famKey 90:-1 at gen 242 in U0</t>
  </si>
  <si>
    <t>3simulation.js:2006 6I i:famKey 12:-1 infected by red j:famKey 31:-1 at gen 290 in U0</t>
  </si>
  <si>
    <t>2simulation.js:1990 7I j:famKey 49:-1 infected by red i:famKey 43:-1 at gen 294 in Univ0</t>
  </si>
  <si>
    <t>2simulation.js:2006 8I i:famKey 40:-1 infected by red j:famKey 90:-1 at gen 310 in U0</t>
  </si>
  <si>
    <t>3simulation.js:1990 9I j:famKey 81:-1 infected by red i:famKey 43:-1 at gen 317 in Univ0</t>
  </si>
  <si>
    <t>simulation.js:2006 10I i:famKey 46:-1 infected by blue j:famKey 76:-1 at gen 323 in U0</t>
  </si>
  <si>
    <t>5simulation.js:2006 11I i:famKey 20:-1 infected by blue j:famKey 76:-1 at gen 361 in U0</t>
  </si>
  <si>
    <t>4simulation.js:1990 12I j:famKey 50:-1 infected by red i:famKey 31:-1 at gen 394 in Univ0</t>
  </si>
  <si>
    <t>simulation.js:2006 13I i:famKey 25:-1 infected by blue j:famKey 81:-1 at gen 397 in U0</t>
  </si>
  <si>
    <t>2simulation.js:1990 14I j:famKey 89:-1 infected by red i:famKey 31:-1 at gen 400 in Univ0</t>
  </si>
  <si>
    <t>2simulation.js:1990 15I j:famKey 66:-1 infected by red i:famKey 31:-1 at gen 408 in Univ0</t>
  </si>
  <si>
    <t>3simulation.js:1990 16I j:famKey 21:-1 infected by red i:famKey 12:-1 at gen 444 in Univ0</t>
  </si>
  <si>
    <t>4simulation.js:1990 17I j:famKey 64:-1 infected by red i:famKey 12:-1 at gen 457 in Univ0</t>
  </si>
  <si>
    <t>simulation.js:2006 18I i:famKey 13:-1 infected by blue j:famKey 89:-1 at gen 503 in U0</t>
  </si>
  <si>
    <t>3simulation.js:1990 19I j:famKey 54:-1 infected by red i:famKey 46:-1 at gen 517 in Univ0</t>
  </si>
  <si>
    <t>3simulation.js:2006 20I i:famKey 11:-1 infected by red j:famKey 76:-1 at gen 519 in U0</t>
  </si>
  <si>
    <t>3simulation.js:2006 21I i:famKey 44:-1 infected by red j:famKey 89:-1 at gen 534 in U0</t>
  </si>
  <si>
    <t>simulation.js:2006 22I i:famKey 29:-1 infected by red j:famKey 89:-1 at gen 549 in U0</t>
  </si>
  <si>
    <t>simulation.js:1990 23I j:famKey 71:-1 infected by blue i:famKey 21:-1 at gen 561 in Univ0</t>
  </si>
  <si>
    <t>simulation.js:1990 24I j:famKey 72:-1 infected by red i:famKey 40:-1 at gen 565 in Univ0</t>
  </si>
  <si>
    <t>simulation.js:2006 25I i:famKey 16:-1 infected by red j:famKey 40:-1 at gen 567 in U0</t>
  </si>
  <si>
    <t>simulation.js:1990 26I j:famKey 14:-1 infected by blue i:famKey 11:-1 at gen 593 in Univ0</t>
  </si>
  <si>
    <t>simulation.js:1990 26I j:famKey 88:-1 infected by blue i:famKey 11:-1 at gen 593 in Univ0</t>
  </si>
  <si>
    <t>4simulation.js:1990 26I j:famKey 14:-1 infected by blue i:famKey 11:-1 at gen 593 in Univ0</t>
  </si>
  <si>
    <t>3simulation.js:2006 28I i:famKey 7:-1 infected by blue j:famKey 13:-1 at gen 599 in U0</t>
  </si>
  <si>
    <t>3simulation.js:1990 29I j:famKey 36:-1 infected by blue i:famKey 11:-1 at gen 627 in Univ0</t>
  </si>
  <si>
    <t>3simulation.js:2006 30I i:famKey 35:-1 infected by red j:famKey 44:-1 at gen 649 in U0</t>
  </si>
  <si>
    <t>simulation.js:1990 31I j:famKey 42:-1 infected by yellow i:famKey 35:-1 at gen 650 in Univ0</t>
  </si>
  <si>
    <t>simulation.js:1990 32I j:famKey 94:-1 infected by red i:famKey 11:-1 at gen 669 in Univ0</t>
  </si>
  <si>
    <t>simulation.js:2006 33I i:famKey 2:-1 infected by red j:famKey 11:-1 at gen 670 in U0</t>
  </si>
  <si>
    <t>simulation.js:1990 34I j:famKey 28:-1 infected by red i:famKey 11:-1 at gen 678 in Univ0</t>
  </si>
  <si>
    <t>simulation.js:2006 35I i:famKey 8:-1 infected by red j:famKey 13:-1 at gen 714 in U0</t>
  </si>
  <si>
    <t>simulation.js:1990 36I j:famKey 77:-1 infected by red i:famKey 72:-1 at gen 715 in Univ0</t>
  </si>
  <si>
    <t>4simulation.js:2006 37I i:famKey 22:-1 infected by blue j:famKey 42:-1 at gen 735 in U0</t>
  </si>
  <si>
    <t>simulation.js:1990 38I j:famKey 60:-1 infected by red i:famKey 7:-1 at gen 739 in Univ0</t>
  </si>
  <si>
    <t>simulation.js:2006 39I i:famKey 30:-1 infected by red j:famKey 44:-1 at gen 746 in U0</t>
  </si>
  <si>
    <t>simulation.js:2006 40I i:famKey 5:-1 infected by blue j:famKey 28:-1 at gen 753 in U0</t>
  </si>
  <si>
    <t>2simulation.js:2006 40I i:famKey 4:-1 infected by blue j:famKey 35:-1 at gen 753 in U0</t>
  </si>
  <si>
    <t>simulation.js:2006 40I i:famKey 4:-1 infected by blue j:famKey 35:-1 at gen 753 in U0</t>
  </si>
  <si>
    <t>2simulation.js:2006 42I i:famKey 6:-1 infected by red j:famKey 36:-1 at gen 757 in U0</t>
  </si>
  <si>
    <t>simulation.js:1990 43I j:famKey 62:-1 infected by red i:famKey 35:-1 at gen 767 in Univ0</t>
  </si>
  <si>
    <t>simulation.js:2006 44I i:famKey 15:-1 infected by red j:famKey 42:-1 at gen 771 in U0</t>
  </si>
  <si>
    <t>2simulation.js:1990 45I j:famKey 87:-1 infected by red i:famKey 35:-1 at gen 783 in Univ0</t>
  </si>
  <si>
    <t>simulation.js:1990 46I j:famKey 75:-1 infected by red i:famKey 42:-1 at gen 795 in Univ0</t>
  </si>
  <si>
    <t>simulation.js:2006 47I i:famKey 32:-1 infected by blue j:famKey 60:-1 at gen 815 in U0</t>
  </si>
  <si>
    <t>simulation.js:1990 48I j:famKey 73:-1 infected by blue i:famKey 4:-1 at gen 833 in Univ0</t>
  </si>
  <si>
    <t>4simulation.js:1990 49I j:famKey 74:-1 infected by red i:famKey 35:-1 at gen 847 in Univ0</t>
  </si>
  <si>
    <t>simulation.js:2006 50I i:famKey 38:-1 infected by red j:famKey 42:-1 at gen 855 in U0</t>
  </si>
  <si>
    <t>Len</t>
  </si>
  <si>
    <t>#</t>
  </si>
  <si>
    <t>Infectivity</t>
  </si>
  <si>
    <t>#inf</t>
  </si>
  <si>
    <t>ct</t>
  </si>
  <si>
    <t>85,49,25</t>
  </si>
  <si>
    <t>81,46,36,28,72,21,7,60,4</t>
  </si>
  <si>
    <t>43,40,12,13</t>
  </si>
  <si>
    <t>76,35</t>
  </si>
  <si>
    <t>sub-tree size</t>
  </si>
  <si>
    <t>Rato of enumerated to unique nodes = 148/50 = 2.95</t>
  </si>
  <si>
    <t>855 generations</t>
  </si>
  <si>
    <t>R0 3.14</t>
  </si>
  <si>
    <t>ratio E/U</t>
  </si>
  <si>
    <t>less efficient</t>
  </si>
  <si>
    <t>PRODUCT</t>
  </si>
  <si>
    <t>CHNS</t>
  </si>
  <si>
    <t xml:space="preserve">THE LOWER THE RATIO THE </t>
  </si>
  <si>
    <t>product/inf</t>
  </si>
  <si>
    <t>new inf</t>
  </si>
  <si>
    <t>gens</t>
  </si>
  <si>
    <t>Length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</si>
  <si>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</si>
  <si>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</si>
  <si>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</si>
  <si>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</si>
  <si>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</si>
  <si>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</si>
  <si>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</si>
  <si>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</si>
  <si>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</si>
  <si>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</si>
  <si>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</si>
  <si>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</si>
  <si>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p=100 hr=4 mf=1.04 r0=3.41 50:4:9:15:22Gen=855</t>
  </si>
  <si>
    <t>By Sub-Tree</t>
  </si>
  <si>
    <t>Node</t>
  </si>
  <si>
    <t>INFECT</t>
  </si>
  <si>
    <t>|</t>
  </si>
  <si>
    <t>SPREAD COUNT</t>
  </si>
  <si>
    <t>CASE COUNT</t>
  </si>
  <si>
    <t>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</si>
</sst>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workbookViewId="0">
      <selection activeCell="V33" sqref="V33"/>
    </sheetView>
  </sheetViews>
  <sheetFormatPr defaultRowHeight="14.25" x14ac:dyDescent="0.45"/>
  <cols>
    <col min="1" max="8" width="9.06640625" customWidth="1"/>
    <col min="10" max="10" width="5.59765625" customWidth="1"/>
    <col min="11" max="15" width="4.265625" customWidth="1"/>
    <col min="16" max="16" width="5" customWidth="1"/>
    <col min="17" max="21" width="4.265625" customWidth="1"/>
  </cols>
  <sheetData>
    <row r="1" spans="1:23" x14ac:dyDescent="0.45">
      <c r="A1" t="s">
        <v>86</v>
      </c>
      <c r="J1" t="s">
        <v>86</v>
      </c>
      <c r="W1" s="4"/>
    </row>
    <row r="2" spans="1:23" x14ac:dyDescent="0.45">
      <c r="A2" t="s">
        <v>0</v>
      </c>
      <c r="J2" s="2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4" t="s">
        <v>83</v>
      </c>
      <c r="U2" s="4" t="s">
        <v>84</v>
      </c>
      <c r="V2" s="4" t="s">
        <v>85</v>
      </c>
    </row>
    <row r="3" spans="1:23" x14ac:dyDescent="0.45">
      <c r="A3" t="s">
        <v>1</v>
      </c>
      <c r="J3">
        <v>1</v>
      </c>
      <c r="K3">
        <v>10</v>
      </c>
      <c r="L3">
        <v>85</v>
      </c>
      <c r="S3">
        <v>1</v>
      </c>
    </row>
    <row r="4" spans="1:23" x14ac:dyDescent="0.45">
      <c r="A4" t="s">
        <v>2</v>
      </c>
      <c r="J4">
        <v>2</v>
      </c>
      <c r="K4">
        <v>10</v>
      </c>
      <c r="L4">
        <v>43</v>
      </c>
      <c r="M4">
        <v>49</v>
      </c>
      <c r="S4">
        <v>2</v>
      </c>
    </row>
    <row r="5" spans="1:23" x14ac:dyDescent="0.45">
      <c r="A5" t="s">
        <v>3</v>
      </c>
      <c r="J5">
        <v>3</v>
      </c>
      <c r="K5">
        <v>10</v>
      </c>
      <c r="L5">
        <v>43</v>
      </c>
      <c r="M5">
        <v>81</v>
      </c>
      <c r="N5">
        <v>25</v>
      </c>
      <c r="S5">
        <v>3</v>
      </c>
    </row>
    <row r="6" spans="1:23" x14ac:dyDescent="0.45">
      <c r="A6" t="s">
        <v>4</v>
      </c>
      <c r="J6">
        <v>4</v>
      </c>
      <c r="K6">
        <v>10</v>
      </c>
      <c r="L6">
        <v>90</v>
      </c>
      <c r="M6">
        <v>76</v>
      </c>
      <c r="N6">
        <v>46</v>
      </c>
      <c r="O6">
        <v>54</v>
      </c>
      <c r="S6">
        <v>4</v>
      </c>
    </row>
    <row r="7" spans="1:23" x14ac:dyDescent="0.45">
      <c r="A7" t="s">
        <v>5</v>
      </c>
      <c r="J7">
        <v>3</v>
      </c>
      <c r="K7">
        <v>10</v>
      </c>
      <c r="L7">
        <v>90</v>
      </c>
      <c r="M7">
        <v>76</v>
      </c>
      <c r="N7">
        <v>20</v>
      </c>
      <c r="S7">
        <v>5</v>
      </c>
    </row>
    <row r="8" spans="1:23" x14ac:dyDescent="0.45">
      <c r="A8" t="s">
        <v>6</v>
      </c>
      <c r="J8">
        <v>4</v>
      </c>
      <c r="K8">
        <v>10</v>
      </c>
      <c r="L8">
        <v>90</v>
      </c>
      <c r="M8">
        <v>76</v>
      </c>
      <c r="N8">
        <v>11</v>
      </c>
      <c r="O8">
        <v>14</v>
      </c>
      <c r="S8">
        <v>6</v>
      </c>
    </row>
    <row r="9" spans="1:23" x14ac:dyDescent="0.45">
      <c r="A9" t="s">
        <v>7</v>
      </c>
      <c r="J9">
        <v>4</v>
      </c>
      <c r="K9">
        <v>10</v>
      </c>
      <c r="L9">
        <v>90</v>
      </c>
      <c r="M9">
        <v>76</v>
      </c>
      <c r="N9">
        <v>11</v>
      </c>
      <c r="O9">
        <v>88</v>
      </c>
      <c r="S9">
        <v>7</v>
      </c>
    </row>
    <row r="10" spans="1:23" x14ac:dyDescent="0.45">
      <c r="A10" t="s">
        <v>8</v>
      </c>
      <c r="J10">
        <v>5</v>
      </c>
      <c r="K10">
        <v>10</v>
      </c>
      <c r="L10">
        <v>90</v>
      </c>
      <c r="M10">
        <v>76</v>
      </c>
      <c r="N10">
        <v>11</v>
      </c>
      <c r="O10">
        <v>36</v>
      </c>
      <c r="P10">
        <v>6</v>
      </c>
      <c r="S10">
        <v>8</v>
      </c>
    </row>
    <row r="11" spans="1:23" x14ac:dyDescent="0.45">
      <c r="A11" t="s">
        <v>9</v>
      </c>
      <c r="J11">
        <v>4</v>
      </c>
      <c r="K11">
        <v>10</v>
      </c>
      <c r="L11">
        <v>90</v>
      </c>
      <c r="M11">
        <v>76</v>
      </c>
      <c r="N11">
        <v>11</v>
      </c>
      <c r="O11">
        <v>94</v>
      </c>
      <c r="S11">
        <v>9</v>
      </c>
    </row>
    <row r="12" spans="1:23" x14ac:dyDescent="0.45">
      <c r="A12" t="s">
        <v>10</v>
      </c>
      <c r="J12">
        <v>4</v>
      </c>
      <c r="K12">
        <v>10</v>
      </c>
      <c r="L12">
        <v>90</v>
      </c>
      <c r="M12">
        <v>76</v>
      </c>
      <c r="N12">
        <v>11</v>
      </c>
      <c r="O12">
        <v>2</v>
      </c>
      <c r="S12">
        <v>10</v>
      </c>
    </row>
    <row r="13" spans="1:23" x14ac:dyDescent="0.45">
      <c r="A13" t="s">
        <v>11</v>
      </c>
      <c r="J13" s="5">
        <v>5</v>
      </c>
      <c r="K13">
        <v>10</v>
      </c>
      <c r="L13">
        <v>90</v>
      </c>
      <c r="M13">
        <v>76</v>
      </c>
      <c r="N13">
        <v>11</v>
      </c>
      <c r="O13">
        <v>28</v>
      </c>
      <c r="P13">
        <v>5</v>
      </c>
      <c r="S13">
        <v>11</v>
      </c>
    </row>
    <row r="14" spans="1:23" x14ac:dyDescent="0.45">
      <c r="A14" t="s">
        <v>12</v>
      </c>
      <c r="J14" s="5">
        <v>4</v>
      </c>
      <c r="K14">
        <v>10</v>
      </c>
      <c r="L14">
        <v>90</v>
      </c>
      <c r="M14">
        <v>40</v>
      </c>
      <c r="N14">
        <v>72</v>
      </c>
      <c r="O14">
        <v>77</v>
      </c>
      <c r="S14">
        <v>12</v>
      </c>
    </row>
    <row r="15" spans="1:23" x14ac:dyDescent="0.45">
      <c r="A15" t="s">
        <v>13</v>
      </c>
      <c r="J15" s="5">
        <v>3</v>
      </c>
      <c r="K15">
        <v>10</v>
      </c>
      <c r="L15">
        <v>90</v>
      </c>
      <c r="M15">
        <v>40</v>
      </c>
      <c r="N15">
        <v>16</v>
      </c>
      <c r="S15">
        <v>13</v>
      </c>
    </row>
    <row r="16" spans="1:23" x14ac:dyDescent="0.45">
      <c r="A16" t="s">
        <v>14</v>
      </c>
      <c r="J16" s="5">
        <v>4</v>
      </c>
      <c r="K16">
        <v>10</v>
      </c>
      <c r="L16">
        <v>31</v>
      </c>
      <c r="M16">
        <v>12</v>
      </c>
      <c r="N16">
        <v>21</v>
      </c>
      <c r="O16">
        <v>71</v>
      </c>
      <c r="S16">
        <v>14</v>
      </c>
    </row>
    <row r="17" spans="1:19" x14ac:dyDescent="0.45">
      <c r="A17" t="s">
        <v>15</v>
      </c>
      <c r="J17" s="5">
        <v>3</v>
      </c>
      <c r="K17">
        <v>10</v>
      </c>
      <c r="L17">
        <v>31</v>
      </c>
      <c r="M17">
        <v>12</v>
      </c>
      <c r="N17">
        <v>64</v>
      </c>
      <c r="S17">
        <v>15</v>
      </c>
    </row>
    <row r="18" spans="1:19" x14ac:dyDescent="0.45">
      <c r="A18" t="s">
        <v>16</v>
      </c>
      <c r="J18" s="5">
        <v>2</v>
      </c>
      <c r="K18">
        <v>10</v>
      </c>
      <c r="L18">
        <v>31</v>
      </c>
      <c r="M18">
        <v>50</v>
      </c>
      <c r="S18">
        <v>16</v>
      </c>
    </row>
    <row r="19" spans="1:19" x14ac:dyDescent="0.45">
      <c r="A19" t="s">
        <v>17</v>
      </c>
      <c r="J19" s="5">
        <v>6</v>
      </c>
      <c r="K19">
        <v>10</v>
      </c>
      <c r="L19">
        <v>31</v>
      </c>
      <c r="M19">
        <v>89</v>
      </c>
      <c r="N19">
        <v>13</v>
      </c>
      <c r="O19">
        <v>7</v>
      </c>
      <c r="P19">
        <v>60</v>
      </c>
      <c r="Q19">
        <v>32</v>
      </c>
      <c r="S19">
        <v>17</v>
      </c>
    </row>
    <row r="20" spans="1:19" x14ac:dyDescent="0.45">
      <c r="A20" t="s">
        <v>18</v>
      </c>
      <c r="J20" s="5">
        <v>4</v>
      </c>
      <c r="K20">
        <v>10</v>
      </c>
      <c r="L20">
        <v>31</v>
      </c>
      <c r="M20">
        <v>89</v>
      </c>
      <c r="N20">
        <v>13</v>
      </c>
      <c r="O20">
        <v>8</v>
      </c>
      <c r="S20">
        <v>18</v>
      </c>
    </row>
    <row r="21" spans="1:19" x14ac:dyDescent="0.45">
      <c r="A21" t="s">
        <v>19</v>
      </c>
      <c r="J21" s="5">
        <v>6</v>
      </c>
      <c r="K21">
        <v>10</v>
      </c>
      <c r="L21">
        <v>31</v>
      </c>
      <c r="M21">
        <v>89</v>
      </c>
      <c r="N21">
        <v>44</v>
      </c>
      <c r="O21">
        <v>35</v>
      </c>
      <c r="P21">
        <v>42</v>
      </c>
      <c r="Q21">
        <v>22</v>
      </c>
      <c r="S21">
        <v>19</v>
      </c>
    </row>
    <row r="22" spans="1:19" x14ac:dyDescent="0.45">
      <c r="A22" t="s">
        <v>20</v>
      </c>
      <c r="J22" s="5">
        <v>6</v>
      </c>
      <c r="K22">
        <v>10</v>
      </c>
      <c r="L22">
        <v>31</v>
      </c>
      <c r="M22">
        <v>89</v>
      </c>
      <c r="N22">
        <v>44</v>
      </c>
      <c r="O22">
        <v>35</v>
      </c>
      <c r="P22">
        <v>42</v>
      </c>
      <c r="Q22">
        <v>15</v>
      </c>
      <c r="S22">
        <v>20</v>
      </c>
    </row>
    <row r="23" spans="1:19" x14ac:dyDescent="0.45">
      <c r="A23" t="s">
        <v>21</v>
      </c>
      <c r="J23" s="5">
        <v>6</v>
      </c>
      <c r="K23">
        <v>10</v>
      </c>
      <c r="L23">
        <v>31</v>
      </c>
      <c r="M23">
        <v>89</v>
      </c>
      <c r="N23">
        <v>44</v>
      </c>
      <c r="O23">
        <v>35</v>
      </c>
      <c r="P23">
        <v>42</v>
      </c>
      <c r="Q23">
        <v>75</v>
      </c>
      <c r="S23">
        <v>21</v>
      </c>
    </row>
    <row r="24" spans="1:19" x14ac:dyDescent="0.45">
      <c r="A24" t="s">
        <v>22</v>
      </c>
      <c r="J24" s="5">
        <v>6</v>
      </c>
      <c r="K24">
        <v>10</v>
      </c>
      <c r="L24">
        <v>31</v>
      </c>
      <c r="M24">
        <v>89</v>
      </c>
      <c r="N24">
        <v>44</v>
      </c>
      <c r="O24">
        <v>35</v>
      </c>
      <c r="P24">
        <v>42</v>
      </c>
      <c r="Q24">
        <v>38</v>
      </c>
      <c r="S24">
        <v>22</v>
      </c>
    </row>
    <row r="25" spans="1:19" x14ac:dyDescent="0.45">
      <c r="A25" t="s">
        <v>23</v>
      </c>
      <c r="J25" s="5">
        <v>6</v>
      </c>
      <c r="K25">
        <v>10</v>
      </c>
      <c r="L25">
        <v>31</v>
      </c>
      <c r="M25">
        <v>89</v>
      </c>
      <c r="N25">
        <v>44</v>
      </c>
      <c r="O25">
        <v>35</v>
      </c>
      <c r="P25">
        <v>4</v>
      </c>
      <c r="Q25">
        <v>73</v>
      </c>
      <c r="S25">
        <v>23</v>
      </c>
    </row>
    <row r="26" spans="1:19" x14ac:dyDescent="0.45">
      <c r="A26" t="s">
        <v>24</v>
      </c>
      <c r="J26" s="5">
        <v>5</v>
      </c>
      <c r="K26">
        <v>10</v>
      </c>
      <c r="L26">
        <v>31</v>
      </c>
      <c r="M26">
        <v>89</v>
      </c>
      <c r="N26">
        <v>44</v>
      </c>
      <c r="O26">
        <v>35</v>
      </c>
      <c r="P26">
        <v>62</v>
      </c>
      <c r="S26">
        <v>24</v>
      </c>
    </row>
    <row r="27" spans="1:19" x14ac:dyDescent="0.45">
      <c r="A27" t="s">
        <v>25</v>
      </c>
      <c r="J27" s="5">
        <v>5</v>
      </c>
      <c r="K27">
        <v>10</v>
      </c>
      <c r="L27">
        <v>31</v>
      </c>
      <c r="M27">
        <v>89</v>
      </c>
      <c r="N27">
        <v>44</v>
      </c>
      <c r="O27">
        <v>35</v>
      </c>
      <c r="P27">
        <v>87</v>
      </c>
      <c r="S27">
        <v>25</v>
      </c>
    </row>
    <row r="28" spans="1:19" x14ac:dyDescent="0.45">
      <c r="A28" t="s">
        <v>26</v>
      </c>
      <c r="J28" s="5">
        <v>5</v>
      </c>
      <c r="K28">
        <v>10</v>
      </c>
      <c r="L28">
        <v>31</v>
      </c>
      <c r="M28">
        <v>89</v>
      </c>
      <c r="N28">
        <v>44</v>
      </c>
      <c r="O28">
        <v>35</v>
      </c>
      <c r="P28">
        <v>74</v>
      </c>
      <c r="S28">
        <v>26</v>
      </c>
    </row>
    <row r="29" spans="1:19" x14ac:dyDescent="0.45">
      <c r="A29" t="s">
        <v>27</v>
      </c>
      <c r="J29" s="5">
        <v>4</v>
      </c>
      <c r="K29">
        <v>10</v>
      </c>
      <c r="L29">
        <v>31</v>
      </c>
      <c r="M29">
        <v>89</v>
      </c>
      <c r="N29">
        <v>44</v>
      </c>
      <c r="O29">
        <v>30</v>
      </c>
      <c r="S29">
        <v>27</v>
      </c>
    </row>
    <row r="30" spans="1:19" x14ac:dyDescent="0.45">
      <c r="A30" t="s">
        <v>28</v>
      </c>
      <c r="J30" s="5">
        <v>3</v>
      </c>
      <c r="K30">
        <v>10</v>
      </c>
      <c r="L30">
        <v>31</v>
      </c>
      <c r="M30">
        <v>89</v>
      </c>
      <c r="N30">
        <v>29</v>
      </c>
      <c r="S30">
        <v>28</v>
      </c>
    </row>
    <row r="31" spans="1:19" x14ac:dyDescent="0.45">
      <c r="A31" t="s">
        <v>29</v>
      </c>
      <c r="I31" s="1"/>
      <c r="J31" s="5">
        <v>2</v>
      </c>
      <c r="K31">
        <v>10</v>
      </c>
      <c r="L31">
        <v>31</v>
      </c>
      <c r="M31">
        <v>66</v>
      </c>
      <c r="S31">
        <v>29</v>
      </c>
    </row>
    <row r="32" spans="1:19" x14ac:dyDescent="0.45">
      <c r="A32" t="s">
        <v>30</v>
      </c>
      <c r="I32" s="1"/>
      <c r="J32" s="5">
        <f>SUM(J3:J31)</f>
        <v>119</v>
      </c>
    </row>
    <row r="33" spans="1:18" x14ac:dyDescent="0.45">
      <c r="A33" t="s">
        <v>31</v>
      </c>
      <c r="I33" s="1"/>
      <c r="J33" s="5">
        <f>J32/S31</f>
        <v>4.1034482758620694</v>
      </c>
    </row>
    <row r="34" spans="1:18" x14ac:dyDescent="0.45">
      <c r="A34" t="s">
        <v>32</v>
      </c>
      <c r="I34" s="1"/>
      <c r="J34" s="5" t="s">
        <v>93</v>
      </c>
      <c r="M34">
        <v>8</v>
      </c>
      <c r="N34">
        <v>11</v>
      </c>
      <c r="O34">
        <v>13</v>
      </c>
      <c r="P34">
        <v>8</v>
      </c>
    </row>
    <row r="35" spans="1:18" x14ac:dyDescent="0.45">
      <c r="A35" t="s">
        <v>33</v>
      </c>
      <c r="I35" s="1"/>
      <c r="J35" s="5"/>
    </row>
    <row r="36" spans="1:18" x14ac:dyDescent="0.45">
      <c r="A36" t="s">
        <v>34</v>
      </c>
      <c r="I36" s="1"/>
      <c r="J36" s="1"/>
      <c r="K36" t="s">
        <v>52</v>
      </c>
      <c r="L36" t="s">
        <v>53</v>
      </c>
      <c r="O36" t="s">
        <v>54</v>
      </c>
    </row>
    <row r="37" spans="1:18" x14ac:dyDescent="0.45">
      <c r="A37" t="s">
        <v>35</v>
      </c>
      <c r="I37" s="1"/>
      <c r="J37" s="1"/>
      <c r="K37">
        <v>6</v>
      </c>
      <c r="L37">
        <v>6</v>
      </c>
      <c r="O37" t="s">
        <v>55</v>
      </c>
      <c r="P37" t="s">
        <v>56</v>
      </c>
    </row>
    <row r="38" spans="1:18" x14ac:dyDescent="0.45">
      <c r="A38" t="s">
        <v>36</v>
      </c>
      <c r="I38" s="1"/>
      <c r="J38" s="1"/>
      <c r="K38">
        <v>5</v>
      </c>
      <c r="L38">
        <v>5</v>
      </c>
      <c r="O38">
        <v>0</v>
      </c>
      <c r="P38">
        <v>29</v>
      </c>
      <c r="R38" t="s">
        <v>57</v>
      </c>
    </row>
    <row r="39" spans="1:18" x14ac:dyDescent="0.45">
      <c r="A39" t="s">
        <v>37</v>
      </c>
      <c r="I39" s="1"/>
      <c r="J39" s="1"/>
      <c r="K39">
        <v>4</v>
      </c>
      <c r="L39">
        <v>9</v>
      </c>
      <c r="O39">
        <v>1</v>
      </c>
      <c r="P39">
        <v>9</v>
      </c>
      <c r="R39" t="s">
        <v>58</v>
      </c>
    </row>
    <row r="40" spans="1:18" x14ac:dyDescent="0.45">
      <c r="A40" t="s">
        <v>38</v>
      </c>
      <c r="I40" s="1"/>
      <c r="J40" s="1"/>
      <c r="K40">
        <v>3</v>
      </c>
      <c r="L40">
        <v>5</v>
      </c>
      <c r="O40">
        <v>2</v>
      </c>
      <c r="P40">
        <v>4</v>
      </c>
      <c r="R40" t="s">
        <v>59</v>
      </c>
    </row>
    <row r="41" spans="1:18" x14ac:dyDescent="0.45">
      <c r="A41" t="s">
        <v>39</v>
      </c>
      <c r="I41" s="1"/>
      <c r="J41" s="1"/>
      <c r="K41">
        <v>2</v>
      </c>
      <c r="L41">
        <v>3</v>
      </c>
      <c r="O41">
        <v>4</v>
      </c>
      <c r="P41">
        <v>1</v>
      </c>
      <c r="R41">
        <v>42</v>
      </c>
    </row>
    <row r="42" spans="1:18" x14ac:dyDescent="0.45">
      <c r="A42" t="s">
        <v>40</v>
      </c>
      <c r="I42" s="1"/>
      <c r="J42" s="1"/>
      <c r="K42">
        <v>1</v>
      </c>
      <c r="L42">
        <v>1</v>
      </c>
      <c r="O42">
        <v>6</v>
      </c>
      <c r="P42">
        <v>1</v>
      </c>
      <c r="R42">
        <v>11</v>
      </c>
    </row>
    <row r="43" spans="1:18" x14ac:dyDescent="0.45">
      <c r="A43" t="s">
        <v>41</v>
      </c>
      <c r="I43" s="1"/>
      <c r="J43" s="1"/>
      <c r="O43">
        <v>8</v>
      </c>
      <c r="P43">
        <v>2</v>
      </c>
      <c r="R43" t="s">
        <v>60</v>
      </c>
    </row>
    <row r="44" spans="1:18" x14ac:dyDescent="0.45">
      <c r="A44" t="s">
        <v>40</v>
      </c>
      <c r="I44" s="1"/>
      <c r="J44" s="1"/>
      <c r="O44">
        <v>9</v>
      </c>
      <c r="P44">
        <v>1</v>
      </c>
      <c r="R44">
        <v>44</v>
      </c>
    </row>
    <row r="45" spans="1:18" x14ac:dyDescent="0.45">
      <c r="A45" t="s">
        <v>42</v>
      </c>
      <c r="I45" s="1"/>
      <c r="J45" s="1"/>
      <c r="O45">
        <v>10</v>
      </c>
      <c r="P45">
        <v>1</v>
      </c>
      <c r="R45">
        <v>90</v>
      </c>
    </row>
    <row r="46" spans="1:18" x14ac:dyDescent="0.45">
      <c r="A46" t="s">
        <v>40</v>
      </c>
      <c r="I46" s="1"/>
      <c r="J46" s="1"/>
      <c r="O46">
        <v>12</v>
      </c>
      <c r="P46">
        <v>1</v>
      </c>
      <c r="R46">
        <v>89</v>
      </c>
    </row>
    <row r="47" spans="1:18" x14ac:dyDescent="0.45">
      <c r="A47" t="s">
        <v>42</v>
      </c>
      <c r="I47" s="1"/>
      <c r="J47" s="1"/>
      <c r="O47">
        <v>16</v>
      </c>
      <c r="P47">
        <v>1</v>
      </c>
      <c r="R47">
        <v>31</v>
      </c>
    </row>
    <row r="48" spans="1:18" x14ac:dyDescent="0.45">
      <c r="A48" t="s">
        <v>40</v>
      </c>
      <c r="I48" s="1"/>
      <c r="J48" s="1"/>
    </row>
    <row r="49" spans="1:16" x14ac:dyDescent="0.45">
      <c r="A49" t="s">
        <v>43</v>
      </c>
      <c r="I49" s="1"/>
      <c r="J49" s="1"/>
      <c r="P49">
        <f>SUM(P38:P47)</f>
        <v>50</v>
      </c>
    </row>
    <row r="50" spans="1:16" x14ac:dyDescent="0.45">
      <c r="A50" t="s">
        <v>44</v>
      </c>
      <c r="I50" s="1"/>
      <c r="J50" s="1"/>
      <c r="K50" t="s">
        <v>61</v>
      </c>
    </row>
    <row r="51" spans="1:16" x14ac:dyDescent="0.45">
      <c r="A51" t="s">
        <v>45</v>
      </c>
      <c r="I51" s="1"/>
      <c r="J51" s="1"/>
      <c r="K51">
        <v>10</v>
      </c>
      <c r="L51">
        <v>49</v>
      </c>
    </row>
    <row r="52" spans="1:16" x14ac:dyDescent="0.45">
      <c r="A52" t="s">
        <v>46</v>
      </c>
      <c r="I52" s="1"/>
      <c r="J52" s="1"/>
      <c r="K52">
        <v>31</v>
      </c>
      <c r="L52">
        <v>26</v>
      </c>
    </row>
    <row r="53" spans="1:16" x14ac:dyDescent="0.45">
      <c r="A53" t="s">
        <v>47</v>
      </c>
      <c r="I53" s="1"/>
      <c r="J53" s="1"/>
      <c r="K53">
        <v>89</v>
      </c>
      <c r="L53">
        <v>19</v>
      </c>
    </row>
    <row r="54" spans="1:16" x14ac:dyDescent="0.45">
      <c r="A54" t="s">
        <v>48</v>
      </c>
      <c r="I54" s="1"/>
      <c r="J54" s="1"/>
      <c r="K54">
        <v>90</v>
      </c>
      <c r="L54">
        <v>18</v>
      </c>
    </row>
    <row r="55" spans="1:16" x14ac:dyDescent="0.45">
      <c r="A55" t="s">
        <v>49</v>
      </c>
      <c r="I55" s="1"/>
      <c r="J55" s="1"/>
      <c r="K55">
        <v>76</v>
      </c>
      <c r="L55">
        <v>12</v>
      </c>
    </row>
    <row r="56" spans="1:16" x14ac:dyDescent="0.45">
      <c r="A56" t="s">
        <v>50</v>
      </c>
      <c r="I56" s="1"/>
      <c r="J56" s="1"/>
      <c r="K56">
        <v>44</v>
      </c>
      <c r="L56">
        <v>12</v>
      </c>
    </row>
    <row r="57" spans="1:16" x14ac:dyDescent="0.45">
      <c r="A57" t="s">
        <v>51</v>
      </c>
      <c r="I57" s="1"/>
      <c r="J57" s="1"/>
      <c r="K57">
        <v>35</v>
      </c>
      <c r="L57">
        <v>10</v>
      </c>
    </row>
    <row r="58" spans="1:16" x14ac:dyDescent="0.45">
      <c r="J58" s="1"/>
      <c r="K58">
        <v>11</v>
      </c>
      <c r="L58">
        <v>8</v>
      </c>
    </row>
    <row r="59" spans="1:16" x14ac:dyDescent="0.45">
      <c r="J59" s="1"/>
      <c r="K59">
        <v>42</v>
      </c>
      <c r="L59">
        <v>4</v>
      </c>
    </row>
    <row r="60" spans="1:16" x14ac:dyDescent="0.45">
      <c r="I60" t="s">
        <v>62</v>
      </c>
      <c r="J60" s="1"/>
    </row>
    <row r="62" spans="1:16" x14ac:dyDescent="0.45">
      <c r="I62" t="s">
        <v>63</v>
      </c>
    </row>
    <row r="63" spans="1:16" x14ac:dyDescent="0.45">
      <c r="I63" t="s">
        <v>64</v>
      </c>
    </row>
    <row r="64" spans="1:16" x14ac:dyDescent="0.45">
      <c r="H64" t="s">
        <v>65</v>
      </c>
      <c r="I64">
        <v>2.95</v>
      </c>
    </row>
    <row r="65" spans="5:11" x14ac:dyDescent="0.45">
      <c r="I65">
        <v>29</v>
      </c>
    </row>
    <row r="67" spans="5:11" x14ac:dyDescent="0.45">
      <c r="H67" t="s">
        <v>67</v>
      </c>
      <c r="I67">
        <f>I64*I65</f>
        <v>85.550000000000011</v>
      </c>
    </row>
    <row r="68" spans="5:11" x14ac:dyDescent="0.45">
      <c r="E68" t="s">
        <v>71</v>
      </c>
      <c r="F68">
        <v>49</v>
      </c>
      <c r="J68" t="s">
        <v>68</v>
      </c>
      <c r="K68" t="s">
        <v>69</v>
      </c>
    </row>
    <row r="69" spans="5:11" x14ac:dyDescent="0.45">
      <c r="E69" t="s">
        <v>72</v>
      </c>
      <c r="F69">
        <v>855</v>
      </c>
      <c r="H69" t="s">
        <v>70</v>
      </c>
      <c r="K69" t="s">
        <v>66</v>
      </c>
    </row>
    <row r="71" spans="5:11" x14ac:dyDescent="0.45">
      <c r="I71">
        <f>J72*F69</f>
        <v>1492.7602040816328</v>
      </c>
    </row>
    <row r="72" spans="5:11" x14ac:dyDescent="0.45">
      <c r="J72">
        <f>I67/49</f>
        <v>1.7459183673469389</v>
      </c>
    </row>
  </sheetData>
  <sortState ref="K47:L55">
    <sortCondition descending="1" ref="L47:L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"/>
  <sheetViews>
    <sheetView showGridLines="0" topLeftCell="I58" workbookViewId="0">
      <selection activeCell="S22" sqref="S22"/>
    </sheetView>
  </sheetViews>
  <sheetFormatPr defaultRowHeight="14.25" x14ac:dyDescent="0.45"/>
  <cols>
    <col min="1" max="1" width="9.9296875" customWidth="1"/>
    <col min="2" max="2" width="9.06640625" customWidth="1"/>
    <col min="9" max="12" width="9.06640625" customWidth="1"/>
    <col min="13" max="28" width="3.06640625" customWidth="1"/>
    <col min="29" max="31" width="3.3984375" customWidth="1"/>
    <col min="32" max="37" width="3.19921875" customWidth="1"/>
  </cols>
  <sheetData>
    <row r="1" spans="1:36" x14ac:dyDescent="0.45">
      <c r="A1" t="s">
        <v>86</v>
      </c>
    </row>
    <row r="2" spans="1:36" ht="14.65" thickBot="1" x14ac:dyDescent="0.5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4" t="s">
        <v>83</v>
      </c>
      <c r="L2" s="4" t="s">
        <v>84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4.65" thickBot="1" x14ac:dyDescent="0.5">
      <c r="A3">
        <v>1</v>
      </c>
      <c r="B3">
        <v>10</v>
      </c>
      <c r="C3">
        <v>85</v>
      </c>
      <c r="J3">
        <v>1</v>
      </c>
      <c r="N3" s="8"/>
      <c r="O3" s="8"/>
      <c r="P3" s="8"/>
      <c r="Q3" s="8"/>
      <c r="R3" s="8"/>
      <c r="S3" s="8"/>
      <c r="T3" s="13">
        <v>10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4.65" thickBot="1" x14ac:dyDescent="0.5">
      <c r="A4">
        <v>2</v>
      </c>
      <c r="B4">
        <v>10</v>
      </c>
      <c r="C4">
        <v>43</v>
      </c>
      <c r="D4">
        <v>49</v>
      </c>
      <c r="J4">
        <v>2</v>
      </c>
      <c r="N4" s="8"/>
      <c r="O4" s="8"/>
      <c r="P4" s="8"/>
      <c r="Q4" s="6"/>
      <c r="R4" s="6"/>
      <c r="S4" s="6"/>
      <c r="T4" s="7" t="s">
        <v>90</v>
      </c>
      <c r="U4" s="7"/>
      <c r="V4" s="7"/>
      <c r="W4" s="6"/>
      <c r="X4" s="6"/>
      <c r="Y4" s="8"/>
      <c r="Z4" s="6"/>
      <c r="AA4" s="6"/>
      <c r="AB4" s="6"/>
      <c r="AC4" s="8"/>
      <c r="AD4" s="8"/>
      <c r="AE4" s="8"/>
      <c r="AF4" s="8"/>
      <c r="AG4" s="8"/>
      <c r="AH4" s="8"/>
      <c r="AI4" s="8"/>
      <c r="AJ4" s="8"/>
    </row>
    <row r="5" spans="1:36" ht="14.65" thickBot="1" x14ac:dyDescent="0.5">
      <c r="A5">
        <v>3</v>
      </c>
      <c r="B5">
        <v>10</v>
      </c>
      <c r="C5">
        <v>43</v>
      </c>
      <c r="D5">
        <v>81</v>
      </c>
      <c r="E5">
        <v>25</v>
      </c>
      <c r="J5">
        <v>3</v>
      </c>
      <c r="N5" s="8"/>
      <c r="O5" s="9">
        <v>85</v>
      </c>
      <c r="P5" s="9">
        <v>43</v>
      </c>
      <c r="Q5" s="8"/>
      <c r="R5" s="8"/>
      <c r="S5" s="8"/>
      <c r="T5" s="8"/>
      <c r="U5" s="8"/>
      <c r="V5" s="8"/>
      <c r="W5" s="8"/>
      <c r="X5" s="8"/>
      <c r="Y5" s="9">
        <v>90</v>
      </c>
      <c r="Z5" s="8"/>
      <c r="AA5" s="8"/>
      <c r="AB5" s="8"/>
      <c r="AC5" s="9">
        <v>31</v>
      </c>
      <c r="AD5" s="8"/>
      <c r="AE5" s="8"/>
      <c r="AF5" s="8"/>
      <c r="AG5" s="8"/>
      <c r="AH5" s="8"/>
      <c r="AI5" s="8"/>
      <c r="AJ5" s="8"/>
    </row>
    <row r="6" spans="1:36" ht="14.65" thickBot="1" x14ac:dyDescent="0.5">
      <c r="A6">
        <v>4</v>
      </c>
      <c r="B6">
        <v>10</v>
      </c>
      <c r="C6">
        <v>90</v>
      </c>
      <c r="D6">
        <v>76</v>
      </c>
      <c r="E6">
        <v>46</v>
      </c>
      <c r="F6">
        <v>54</v>
      </c>
      <c r="J6">
        <v>4</v>
      </c>
      <c r="N6" s="8"/>
      <c r="O6" s="8"/>
      <c r="P6" s="10" t="s">
        <v>90</v>
      </c>
      <c r="Q6" s="10"/>
      <c r="R6" s="10"/>
      <c r="S6" s="10"/>
      <c r="T6" s="8"/>
      <c r="U6" s="8"/>
      <c r="V6" s="8"/>
      <c r="W6" s="8"/>
      <c r="X6" s="6"/>
      <c r="Y6" s="10" t="s">
        <v>90</v>
      </c>
      <c r="Z6" s="8"/>
      <c r="AA6" s="8"/>
      <c r="AB6" s="8"/>
      <c r="AC6" s="8" t="s">
        <v>90</v>
      </c>
      <c r="AD6" s="8"/>
      <c r="AE6" s="8"/>
      <c r="AF6" s="8"/>
      <c r="AG6" s="8"/>
      <c r="AH6" s="8"/>
      <c r="AI6" s="8"/>
      <c r="AJ6" s="8"/>
    </row>
    <row r="7" spans="1:36" ht="14.65" thickBot="1" x14ac:dyDescent="0.5">
      <c r="A7">
        <v>3</v>
      </c>
      <c r="B7">
        <v>10</v>
      </c>
      <c r="C7">
        <v>90</v>
      </c>
      <c r="D7">
        <v>76</v>
      </c>
      <c r="E7">
        <v>20</v>
      </c>
      <c r="J7">
        <v>5</v>
      </c>
      <c r="N7" s="8"/>
      <c r="O7" s="9">
        <v>81</v>
      </c>
      <c r="P7" s="9">
        <v>49</v>
      </c>
      <c r="Q7" s="8"/>
      <c r="R7" s="8"/>
      <c r="S7" s="8"/>
      <c r="T7" s="8"/>
      <c r="U7" s="8"/>
      <c r="V7" s="8"/>
      <c r="W7" s="9">
        <v>76</v>
      </c>
      <c r="X7" s="8"/>
      <c r="Y7" s="9">
        <v>40</v>
      </c>
      <c r="Z7" s="8"/>
      <c r="AA7" s="9">
        <v>50</v>
      </c>
      <c r="AB7" s="9">
        <v>12</v>
      </c>
      <c r="AC7" s="9">
        <v>66</v>
      </c>
      <c r="AD7" s="9">
        <v>89</v>
      </c>
      <c r="AE7" s="8"/>
      <c r="AF7" s="8"/>
      <c r="AG7" s="8"/>
      <c r="AH7" s="8"/>
      <c r="AI7" s="8"/>
      <c r="AJ7" s="8"/>
    </row>
    <row r="8" spans="1:36" ht="14.65" thickBot="1" x14ac:dyDescent="0.5">
      <c r="A8">
        <v>4</v>
      </c>
      <c r="B8">
        <v>10</v>
      </c>
      <c r="C8">
        <v>90</v>
      </c>
      <c r="D8">
        <v>76</v>
      </c>
      <c r="E8">
        <v>11</v>
      </c>
      <c r="F8">
        <v>14</v>
      </c>
      <c r="J8">
        <v>6</v>
      </c>
      <c r="N8" s="8"/>
      <c r="O8" s="10" t="s">
        <v>90</v>
      </c>
      <c r="P8" s="8"/>
      <c r="Q8" s="8"/>
      <c r="R8" s="8"/>
      <c r="S8" s="8"/>
      <c r="T8" s="6"/>
      <c r="U8" s="6"/>
      <c r="V8" s="6"/>
      <c r="W8" s="7" t="s">
        <v>90</v>
      </c>
      <c r="X8" s="8"/>
      <c r="Y8" s="10" t="s">
        <v>90</v>
      </c>
      <c r="Z8" s="8"/>
      <c r="AA8" s="8"/>
      <c r="AB8" s="10" t="s">
        <v>90</v>
      </c>
      <c r="AC8" s="8"/>
      <c r="AD8" s="7" t="s">
        <v>90</v>
      </c>
      <c r="AE8" s="6"/>
      <c r="AF8" s="6"/>
      <c r="AG8" s="8"/>
      <c r="AH8" s="8"/>
      <c r="AI8" s="8"/>
      <c r="AJ8" s="8"/>
    </row>
    <row r="9" spans="1:36" ht="14.65" thickBot="1" x14ac:dyDescent="0.5">
      <c r="A9">
        <v>4</v>
      </c>
      <c r="B9">
        <v>10</v>
      </c>
      <c r="C9">
        <v>90</v>
      </c>
      <c r="D9">
        <v>76</v>
      </c>
      <c r="E9">
        <v>11</v>
      </c>
      <c r="F9">
        <v>88</v>
      </c>
      <c r="J9">
        <v>7</v>
      </c>
      <c r="N9" s="8"/>
      <c r="O9" s="9">
        <v>25</v>
      </c>
      <c r="P9" s="8"/>
      <c r="Q9" s="12">
        <v>46</v>
      </c>
      <c r="R9" s="12">
        <v>20</v>
      </c>
      <c r="S9" s="12">
        <v>11</v>
      </c>
      <c r="T9" s="8"/>
      <c r="U9" s="8"/>
      <c r="V9" s="8"/>
      <c r="W9" s="8"/>
      <c r="X9" s="8"/>
      <c r="Y9" s="13">
        <v>16</v>
      </c>
      <c r="Z9" s="9">
        <v>72</v>
      </c>
      <c r="AA9" s="8"/>
      <c r="AB9" s="13">
        <v>64</v>
      </c>
      <c r="AC9" s="8"/>
      <c r="AD9" s="12">
        <v>13</v>
      </c>
      <c r="AE9" s="12">
        <v>29</v>
      </c>
      <c r="AF9" s="12">
        <v>44</v>
      </c>
      <c r="AG9" s="8"/>
      <c r="AH9" s="8"/>
      <c r="AI9" s="8"/>
      <c r="AJ9" s="8"/>
    </row>
    <row r="10" spans="1:36" ht="14.65" thickBot="1" x14ac:dyDescent="0.5">
      <c r="A10">
        <v>5</v>
      </c>
      <c r="B10">
        <v>10</v>
      </c>
      <c r="C10">
        <v>90</v>
      </c>
      <c r="D10">
        <v>76</v>
      </c>
      <c r="E10">
        <v>11</v>
      </c>
      <c r="F10">
        <v>36</v>
      </c>
      <c r="G10">
        <v>6</v>
      </c>
      <c r="J10">
        <v>8</v>
      </c>
      <c r="N10" s="8"/>
      <c r="O10" s="8"/>
      <c r="P10" s="8"/>
      <c r="Q10" s="10" t="s">
        <v>90</v>
      </c>
      <c r="R10" s="10"/>
      <c r="S10" s="7" t="s">
        <v>90</v>
      </c>
      <c r="T10" s="6"/>
      <c r="U10" s="6"/>
      <c r="V10" s="6"/>
      <c r="W10" s="6"/>
      <c r="X10" s="6"/>
      <c r="Y10" s="8"/>
      <c r="Z10" s="10" t="s">
        <v>90</v>
      </c>
      <c r="AA10" s="8"/>
      <c r="AB10" s="8"/>
      <c r="AC10" s="8"/>
      <c r="AD10" s="10" t="s">
        <v>90</v>
      </c>
      <c r="AE10" s="8"/>
      <c r="AF10" s="10" t="s">
        <v>90</v>
      </c>
      <c r="AG10" s="8"/>
      <c r="AH10" s="8"/>
      <c r="AI10" s="8"/>
      <c r="AJ10" s="8"/>
    </row>
    <row r="11" spans="1:36" ht="14.65" thickBot="1" x14ac:dyDescent="0.5">
      <c r="A11">
        <v>4</v>
      </c>
      <c r="B11">
        <v>10</v>
      </c>
      <c r="C11">
        <v>90</v>
      </c>
      <c r="D11">
        <v>76</v>
      </c>
      <c r="E11">
        <v>11</v>
      </c>
      <c r="F11">
        <v>94</v>
      </c>
      <c r="J11">
        <v>9</v>
      </c>
      <c r="N11" s="8"/>
      <c r="O11" s="8"/>
      <c r="P11" s="8"/>
      <c r="Q11" s="9">
        <v>54</v>
      </c>
      <c r="R11" s="8"/>
      <c r="S11" s="11">
        <v>14</v>
      </c>
      <c r="T11" s="11">
        <v>88</v>
      </c>
      <c r="U11" s="11">
        <v>36</v>
      </c>
      <c r="V11" s="11">
        <v>94</v>
      </c>
      <c r="W11" s="11">
        <v>2</v>
      </c>
      <c r="X11" s="11">
        <v>28</v>
      </c>
      <c r="Y11" s="8"/>
      <c r="Z11" s="14">
        <v>77</v>
      </c>
      <c r="AA11" s="8"/>
      <c r="AB11" s="8"/>
      <c r="AC11" s="9">
        <v>7</v>
      </c>
      <c r="AD11" s="13">
        <v>8</v>
      </c>
      <c r="AE11" s="8"/>
      <c r="AF11" s="13">
        <v>30</v>
      </c>
      <c r="AG11" s="13">
        <v>35</v>
      </c>
      <c r="AH11" s="8"/>
      <c r="AI11" s="8"/>
      <c r="AJ11" s="8"/>
    </row>
    <row r="12" spans="1:36" ht="14.65" thickBot="1" x14ac:dyDescent="0.5">
      <c r="A12">
        <v>4</v>
      </c>
      <c r="B12">
        <v>10</v>
      </c>
      <c r="C12">
        <v>90</v>
      </c>
      <c r="D12">
        <v>76</v>
      </c>
      <c r="E12">
        <v>11</v>
      </c>
      <c r="F12">
        <v>2</v>
      </c>
      <c r="J12">
        <v>10</v>
      </c>
      <c r="N12" s="8"/>
      <c r="O12" s="8"/>
      <c r="P12" s="8"/>
      <c r="Q12" s="8"/>
      <c r="R12" s="8"/>
      <c r="S12" s="8"/>
      <c r="T12" s="8"/>
      <c r="U12" s="10" t="s">
        <v>90</v>
      </c>
      <c r="V12" s="8"/>
      <c r="W12" s="8"/>
      <c r="X12" s="10" t="s">
        <v>90</v>
      </c>
      <c r="Y12" s="8"/>
      <c r="Z12" s="8"/>
      <c r="AA12" s="8"/>
      <c r="AB12" s="8"/>
      <c r="AC12" s="10" t="s">
        <v>90</v>
      </c>
      <c r="AD12" s="8"/>
      <c r="AE12" s="6"/>
      <c r="AF12" s="6"/>
      <c r="AG12" s="7" t="s">
        <v>90</v>
      </c>
      <c r="AH12" s="6"/>
      <c r="AI12" s="6"/>
      <c r="AJ12" s="8"/>
    </row>
    <row r="13" spans="1:36" ht="14.65" thickBot="1" x14ac:dyDescent="0.5">
      <c r="A13" s="5">
        <v>5</v>
      </c>
      <c r="B13">
        <v>10</v>
      </c>
      <c r="C13">
        <v>90</v>
      </c>
      <c r="D13">
        <v>76</v>
      </c>
      <c r="E13">
        <v>11</v>
      </c>
      <c r="F13">
        <v>28</v>
      </c>
      <c r="G13">
        <v>5</v>
      </c>
      <c r="J13">
        <v>11</v>
      </c>
      <c r="N13" s="8"/>
      <c r="O13" s="8"/>
      <c r="P13" s="8"/>
      <c r="Q13" s="8"/>
      <c r="R13" s="8"/>
      <c r="S13" s="8"/>
      <c r="T13" s="8"/>
      <c r="U13" s="13">
        <v>6</v>
      </c>
      <c r="V13" s="8"/>
      <c r="W13" s="8"/>
      <c r="X13" s="13">
        <v>5</v>
      </c>
      <c r="Y13" s="8"/>
      <c r="Z13" s="8"/>
      <c r="AA13" s="8"/>
      <c r="AB13" s="8"/>
      <c r="AC13" s="13">
        <v>60</v>
      </c>
      <c r="AD13" s="8"/>
      <c r="AE13" s="11">
        <v>42</v>
      </c>
      <c r="AF13" s="11">
        <v>4</v>
      </c>
      <c r="AG13" s="11">
        <v>62</v>
      </c>
      <c r="AH13" s="11">
        <v>87</v>
      </c>
      <c r="AI13" s="11">
        <v>74</v>
      </c>
      <c r="AJ13" s="8"/>
    </row>
    <row r="14" spans="1:36" ht="14.65" thickBot="1" x14ac:dyDescent="0.5">
      <c r="A14" s="5">
        <v>4</v>
      </c>
      <c r="B14">
        <v>10</v>
      </c>
      <c r="C14">
        <v>90</v>
      </c>
      <c r="D14">
        <v>40</v>
      </c>
      <c r="E14">
        <v>72</v>
      </c>
      <c r="F14">
        <v>77</v>
      </c>
      <c r="J14">
        <v>12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0" t="s">
        <v>90</v>
      </c>
      <c r="AD14" s="8"/>
      <c r="AE14" s="10" t="s">
        <v>90</v>
      </c>
      <c r="AF14" s="8"/>
      <c r="AG14" s="8"/>
      <c r="AH14" s="8"/>
      <c r="AI14" s="8"/>
      <c r="AJ14" s="8"/>
    </row>
    <row r="15" spans="1:36" ht="14.65" thickBot="1" x14ac:dyDescent="0.5">
      <c r="A15" s="5">
        <v>3</v>
      </c>
      <c r="B15">
        <v>10</v>
      </c>
      <c r="C15">
        <v>90</v>
      </c>
      <c r="D15">
        <v>40</v>
      </c>
      <c r="E15">
        <v>16</v>
      </c>
      <c r="J15">
        <v>13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3">
        <v>32</v>
      </c>
      <c r="AD15" s="8"/>
      <c r="AE15" s="12">
        <v>22</v>
      </c>
      <c r="AF15" s="12">
        <v>15</v>
      </c>
      <c r="AG15" s="12">
        <v>75</v>
      </c>
      <c r="AH15" s="12">
        <v>38</v>
      </c>
      <c r="AI15" s="12">
        <v>73</v>
      </c>
      <c r="AJ15" s="8"/>
    </row>
    <row r="16" spans="1:36" x14ac:dyDescent="0.45">
      <c r="A16" s="5">
        <v>4</v>
      </c>
      <c r="B16">
        <v>10</v>
      </c>
      <c r="C16">
        <v>31</v>
      </c>
      <c r="D16">
        <v>12</v>
      </c>
      <c r="E16">
        <v>21</v>
      </c>
      <c r="F16">
        <v>71</v>
      </c>
      <c r="J16">
        <v>14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10" x14ac:dyDescent="0.45">
      <c r="A17" s="5">
        <v>3</v>
      </c>
      <c r="B17">
        <v>10</v>
      </c>
      <c r="C17">
        <v>31</v>
      </c>
      <c r="D17">
        <v>12</v>
      </c>
      <c r="E17">
        <v>64</v>
      </c>
      <c r="J17">
        <v>15</v>
      </c>
    </row>
    <row r="18" spans="1:10" x14ac:dyDescent="0.45">
      <c r="A18" s="5">
        <v>2</v>
      </c>
      <c r="B18">
        <v>10</v>
      </c>
      <c r="C18">
        <v>31</v>
      </c>
      <c r="D18">
        <v>50</v>
      </c>
      <c r="J18">
        <v>16</v>
      </c>
    </row>
    <row r="19" spans="1:10" x14ac:dyDescent="0.45">
      <c r="A19" s="5">
        <v>6</v>
      </c>
      <c r="B19">
        <v>10</v>
      </c>
      <c r="C19">
        <v>31</v>
      </c>
      <c r="D19">
        <v>89</v>
      </c>
      <c r="E19">
        <v>13</v>
      </c>
      <c r="F19">
        <v>7</v>
      </c>
      <c r="G19">
        <v>60</v>
      </c>
      <c r="H19">
        <v>32</v>
      </c>
      <c r="J19">
        <v>17</v>
      </c>
    </row>
    <row r="20" spans="1:10" x14ac:dyDescent="0.45">
      <c r="A20" s="5">
        <v>4</v>
      </c>
      <c r="B20">
        <v>10</v>
      </c>
      <c r="C20">
        <v>31</v>
      </c>
      <c r="D20">
        <v>89</v>
      </c>
      <c r="E20">
        <v>13</v>
      </c>
      <c r="F20">
        <v>8</v>
      </c>
      <c r="J20">
        <v>18</v>
      </c>
    </row>
    <row r="21" spans="1:10" x14ac:dyDescent="0.45">
      <c r="A21" s="5">
        <v>6</v>
      </c>
      <c r="B21">
        <v>10</v>
      </c>
      <c r="C21">
        <v>31</v>
      </c>
      <c r="D21">
        <v>89</v>
      </c>
      <c r="E21">
        <v>44</v>
      </c>
      <c r="F21">
        <v>35</v>
      </c>
      <c r="G21">
        <v>42</v>
      </c>
      <c r="H21">
        <v>22</v>
      </c>
      <c r="J21">
        <v>19</v>
      </c>
    </row>
    <row r="22" spans="1:10" x14ac:dyDescent="0.45">
      <c r="A22" s="5">
        <v>6</v>
      </c>
      <c r="B22">
        <v>10</v>
      </c>
      <c r="C22">
        <v>31</v>
      </c>
      <c r="D22">
        <v>89</v>
      </c>
      <c r="E22">
        <v>44</v>
      </c>
      <c r="F22">
        <v>35</v>
      </c>
      <c r="G22">
        <v>42</v>
      </c>
      <c r="H22">
        <v>15</v>
      </c>
      <c r="J22">
        <v>20</v>
      </c>
    </row>
    <row r="23" spans="1:10" x14ac:dyDescent="0.45">
      <c r="A23" s="5">
        <v>6</v>
      </c>
      <c r="B23">
        <v>10</v>
      </c>
      <c r="C23">
        <v>31</v>
      </c>
      <c r="D23">
        <v>89</v>
      </c>
      <c r="E23">
        <v>44</v>
      </c>
      <c r="F23">
        <v>35</v>
      </c>
      <c r="G23">
        <v>42</v>
      </c>
      <c r="H23">
        <v>75</v>
      </c>
      <c r="J23">
        <v>21</v>
      </c>
    </row>
    <row r="24" spans="1:10" x14ac:dyDescent="0.45">
      <c r="A24" s="5">
        <v>6</v>
      </c>
      <c r="B24">
        <v>10</v>
      </c>
      <c r="C24">
        <v>31</v>
      </c>
      <c r="D24">
        <v>89</v>
      </c>
      <c r="E24">
        <v>44</v>
      </c>
      <c r="F24">
        <v>35</v>
      </c>
      <c r="G24">
        <v>42</v>
      </c>
      <c r="H24">
        <v>38</v>
      </c>
      <c r="J24">
        <v>22</v>
      </c>
    </row>
    <row r="25" spans="1:10" x14ac:dyDescent="0.45">
      <c r="A25" s="5">
        <v>6</v>
      </c>
      <c r="B25">
        <v>10</v>
      </c>
      <c r="C25">
        <v>31</v>
      </c>
      <c r="D25">
        <v>89</v>
      </c>
      <c r="E25">
        <v>44</v>
      </c>
      <c r="F25">
        <v>35</v>
      </c>
      <c r="G25">
        <v>4</v>
      </c>
      <c r="H25">
        <v>73</v>
      </c>
      <c r="J25">
        <v>23</v>
      </c>
    </row>
    <row r="26" spans="1:10" x14ac:dyDescent="0.45">
      <c r="A26" s="5">
        <v>5</v>
      </c>
      <c r="B26">
        <v>10</v>
      </c>
      <c r="C26">
        <v>31</v>
      </c>
      <c r="D26">
        <v>89</v>
      </c>
      <c r="E26">
        <v>44</v>
      </c>
      <c r="F26">
        <v>35</v>
      </c>
      <c r="G26">
        <v>62</v>
      </c>
      <c r="J26">
        <v>24</v>
      </c>
    </row>
    <row r="27" spans="1:10" x14ac:dyDescent="0.45">
      <c r="A27" s="5">
        <v>5</v>
      </c>
      <c r="B27">
        <v>10</v>
      </c>
      <c r="C27">
        <v>31</v>
      </c>
      <c r="D27">
        <v>89</v>
      </c>
      <c r="E27">
        <v>44</v>
      </c>
      <c r="F27">
        <v>35</v>
      </c>
      <c r="G27">
        <v>87</v>
      </c>
      <c r="J27">
        <v>25</v>
      </c>
    </row>
    <row r="28" spans="1:10" x14ac:dyDescent="0.45">
      <c r="A28" s="5">
        <v>5</v>
      </c>
      <c r="B28">
        <v>10</v>
      </c>
      <c r="C28">
        <v>31</v>
      </c>
      <c r="D28">
        <v>89</v>
      </c>
      <c r="E28">
        <v>44</v>
      </c>
      <c r="F28">
        <v>35</v>
      </c>
      <c r="G28">
        <v>74</v>
      </c>
      <c r="J28">
        <v>26</v>
      </c>
    </row>
    <row r="29" spans="1:10" x14ac:dyDescent="0.45">
      <c r="A29" s="5">
        <v>4</v>
      </c>
      <c r="B29">
        <v>10</v>
      </c>
      <c r="C29">
        <v>31</v>
      </c>
      <c r="D29">
        <v>89</v>
      </c>
      <c r="E29">
        <v>44</v>
      </c>
      <c r="F29">
        <v>30</v>
      </c>
      <c r="J29">
        <v>27</v>
      </c>
    </row>
    <row r="30" spans="1:10" x14ac:dyDescent="0.45">
      <c r="A30" s="5">
        <v>3</v>
      </c>
      <c r="B30">
        <v>10</v>
      </c>
      <c r="C30">
        <v>31</v>
      </c>
      <c r="D30">
        <v>89</v>
      </c>
      <c r="E30">
        <v>29</v>
      </c>
      <c r="J30">
        <v>28</v>
      </c>
    </row>
    <row r="31" spans="1:10" x14ac:dyDescent="0.45">
      <c r="A31" s="5">
        <v>2</v>
      </c>
      <c r="B31">
        <v>10</v>
      </c>
      <c r="C31">
        <v>31</v>
      </c>
      <c r="D31">
        <v>66</v>
      </c>
      <c r="J31">
        <v>29</v>
      </c>
    </row>
    <row r="34" spans="1:11" x14ac:dyDescent="0.45">
      <c r="A34" t="s">
        <v>87</v>
      </c>
      <c r="D34" t="s">
        <v>91</v>
      </c>
      <c r="G34" t="s">
        <v>92</v>
      </c>
      <c r="J34" t="s">
        <v>92</v>
      </c>
    </row>
    <row r="35" spans="1:11" x14ac:dyDescent="0.45">
      <c r="D35" t="s">
        <v>88</v>
      </c>
      <c r="E35" t="s">
        <v>89</v>
      </c>
      <c r="G35" t="s">
        <v>88</v>
      </c>
      <c r="H35" t="s">
        <v>89</v>
      </c>
      <c r="J35" s="4" t="s">
        <v>88</v>
      </c>
      <c r="K35" s="4" t="s">
        <v>89</v>
      </c>
    </row>
    <row r="36" spans="1:11" x14ac:dyDescent="0.45">
      <c r="A36">
        <v>10</v>
      </c>
      <c r="B36">
        <v>50</v>
      </c>
      <c r="D36">
        <v>10</v>
      </c>
      <c r="E36">
        <v>50</v>
      </c>
      <c r="F36">
        <v>1</v>
      </c>
      <c r="G36">
        <v>10</v>
      </c>
      <c r="H36">
        <v>4</v>
      </c>
      <c r="J36" s="4">
        <v>11</v>
      </c>
      <c r="K36" s="4">
        <v>6</v>
      </c>
    </row>
    <row r="37" spans="1:11" x14ac:dyDescent="0.45">
      <c r="A37">
        <v>85</v>
      </c>
      <c r="B37">
        <v>0</v>
      </c>
      <c r="D37">
        <v>31</v>
      </c>
      <c r="E37">
        <v>26</v>
      </c>
      <c r="F37">
        <v>2</v>
      </c>
      <c r="G37">
        <v>85</v>
      </c>
      <c r="H37">
        <v>0</v>
      </c>
      <c r="J37" s="4">
        <v>35</v>
      </c>
      <c r="K37" s="4">
        <v>5</v>
      </c>
    </row>
    <row r="38" spans="1:11" x14ac:dyDescent="0.45">
      <c r="A38">
        <v>43</v>
      </c>
      <c r="B38">
        <v>3</v>
      </c>
      <c r="D38">
        <v>89</v>
      </c>
      <c r="E38">
        <v>20</v>
      </c>
      <c r="F38">
        <v>3</v>
      </c>
      <c r="G38">
        <v>43</v>
      </c>
      <c r="H38">
        <v>3</v>
      </c>
      <c r="J38" s="4">
        <v>10</v>
      </c>
      <c r="K38" s="4">
        <v>4</v>
      </c>
    </row>
    <row r="39" spans="1:11" x14ac:dyDescent="0.45">
      <c r="A39">
        <v>90</v>
      </c>
      <c r="B39">
        <v>18</v>
      </c>
      <c r="D39">
        <v>90</v>
      </c>
      <c r="E39">
        <v>17</v>
      </c>
      <c r="F39">
        <v>4</v>
      </c>
      <c r="G39">
        <v>90</v>
      </c>
      <c r="H39">
        <v>2</v>
      </c>
      <c r="J39" s="4">
        <v>31</v>
      </c>
      <c r="K39" s="4">
        <v>4</v>
      </c>
    </row>
    <row r="40" spans="1:11" x14ac:dyDescent="0.45">
      <c r="A40">
        <v>31</v>
      </c>
      <c r="B40">
        <v>26</v>
      </c>
      <c r="D40">
        <v>44</v>
      </c>
      <c r="E40">
        <v>12</v>
      </c>
      <c r="F40">
        <v>5</v>
      </c>
      <c r="G40">
        <v>31</v>
      </c>
      <c r="H40">
        <v>4</v>
      </c>
      <c r="J40" s="4">
        <v>42</v>
      </c>
      <c r="K40" s="4">
        <v>4</v>
      </c>
    </row>
    <row r="41" spans="1:11" x14ac:dyDescent="0.45">
      <c r="A41">
        <v>49</v>
      </c>
      <c r="B41">
        <v>0</v>
      </c>
      <c r="D41">
        <v>76</v>
      </c>
      <c r="E41">
        <v>12</v>
      </c>
      <c r="F41">
        <v>6</v>
      </c>
      <c r="G41">
        <v>49</v>
      </c>
      <c r="H41">
        <v>0</v>
      </c>
      <c r="J41" s="4">
        <v>43</v>
      </c>
      <c r="K41" s="4">
        <v>3</v>
      </c>
    </row>
    <row r="42" spans="1:11" x14ac:dyDescent="0.45">
      <c r="A42">
        <v>81</v>
      </c>
      <c r="B42">
        <v>1</v>
      </c>
      <c r="D42">
        <v>35</v>
      </c>
      <c r="E42">
        <v>10</v>
      </c>
      <c r="F42">
        <v>7</v>
      </c>
      <c r="G42">
        <v>81</v>
      </c>
      <c r="H42">
        <v>1</v>
      </c>
      <c r="J42" s="4">
        <v>89</v>
      </c>
      <c r="K42" s="4">
        <v>3</v>
      </c>
    </row>
    <row r="43" spans="1:11" x14ac:dyDescent="0.45">
      <c r="A43">
        <v>76</v>
      </c>
      <c r="B43">
        <v>12</v>
      </c>
      <c r="D43">
        <v>11</v>
      </c>
      <c r="E43">
        <v>8</v>
      </c>
      <c r="F43">
        <v>8</v>
      </c>
      <c r="G43">
        <v>76</v>
      </c>
      <c r="H43">
        <v>2</v>
      </c>
      <c r="J43" s="4">
        <v>12</v>
      </c>
      <c r="K43" s="4">
        <v>2</v>
      </c>
    </row>
    <row r="44" spans="1:11" x14ac:dyDescent="0.45">
      <c r="A44">
        <v>40</v>
      </c>
      <c r="B44">
        <v>3</v>
      </c>
      <c r="D44">
        <v>13</v>
      </c>
      <c r="E44">
        <v>4</v>
      </c>
      <c r="F44">
        <v>9</v>
      </c>
      <c r="G44">
        <v>40</v>
      </c>
      <c r="H44">
        <v>2</v>
      </c>
      <c r="J44" s="4">
        <v>13</v>
      </c>
      <c r="K44" s="4">
        <v>2</v>
      </c>
    </row>
    <row r="45" spans="1:11" x14ac:dyDescent="0.45">
      <c r="A45">
        <v>12</v>
      </c>
      <c r="B45">
        <v>3</v>
      </c>
      <c r="D45">
        <v>42</v>
      </c>
      <c r="E45">
        <v>4</v>
      </c>
      <c r="F45">
        <v>10</v>
      </c>
      <c r="G45">
        <v>12</v>
      </c>
      <c r="H45">
        <v>2</v>
      </c>
      <c r="J45" s="4">
        <v>40</v>
      </c>
      <c r="K45" s="4">
        <v>2</v>
      </c>
    </row>
    <row r="46" spans="1:11" x14ac:dyDescent="0.45">
      <c r="A46">
        <v>50</v>
      </c>
      <c r="B46">
        <v>0</v>
      </c>
      <c r="D46">
        <v>12</v>
      </c>
      <c r="E46">
        <v>3</v>
      </c>
      <c r="F46">
        <v>11</v>
      </c>
      <c r="G46">
        <v>50</v>
      </c>
      <c r="H46">
        <v>0</v>
      </c>
      <c r="J46" s="4">
        <v>44</v>
      </c>
      <c r="K46" s="4">
        <v>2</v>
      </c>
    </row>
    <row r="47" spans="1:11" x14ac:dyDescent="0.45">
      <c r="A47">
        <v>89</v>
      </c>
      <c r="B47">
        <v>19</v>
      </c>
      <c r="D47">
        <v>40</v>
      </c>
      <c r="E47">
        <v>3</v>
      </c>
      <c r="F47">
        <v>12</v>
      </c>
      <c r="G47">
        <v>89</v>
      </c>
      <c r="H47">
        <v>3</v>
      </c>
      <c r="J47" s="4">
        <v>76</v>
      </c>
      <c r="K47" s="4">
        <v>2</v>
      </c>
    </row>
    <row r="48" spans="1:11" x14ac:dyDescent="0.45">
      <c r="A48">
        <v>66</v>
      </c>
      <c r="B48">
        <v>0</v>
      </c>
      <c r="D48">
        <v>43</v>
      </c>
      <c r="E48">
        <v>3</v>
      </c>
      <c r="F48">
        <v>13</v>
      </c>
      <c r="G48">
        <v>66</v>
      </c>
      <c r="H48">
        <v>0</v>
      </c>
      <c r="J48" s="4">
        <v>90</v>
      </c>
      <c r="K48" s="4">
        <v>2</v>
      </c>
    </row>
    <row r="49" spans="1:11" x14ac:dyDescent="0.45">
      <c r="A49">
        <v>25</v>
      </c>
      <c r="B49">
        <v>0</v>
      </c>
      <c r="D49">
        <v>7</v>
      </c>
      <c r="E49">
        <v>2</v>
      </c>
      <c r="F49">
        <v>14</v>
      </c>
      <c r="G49">
        <v>25</v>
      </c>
      <c r="H49">
        <v>0</v>
      </c>
      <c r="J49">
        <v>4</v>
      </c>
      <c r="K49">
        <v>1</v>
      </c>
    </row>
    <row r="50" spans="1:11" x14ac:dyDescent="0.45">
      <c r="A50">
        <v>46</v>
      </c>
      <c r="B50">
        <v>1</v>
      </c>
      <c r="D50">
        <v>4</v>
      </c>
      <c r="E50">
        <v>1</v>
      </c>
      <c r="F50">
        <v>15</v>
      </c>
      <c r="G50">
        <v>46</v>
      </c>
      <c r="H50">
        <v>1</v>
      </c>
      <c r="J50">
        <v>7</v>
      </c>
      <c r="K50">
        <v>1</v>
      </c>
    </row>
    <row r="51" spans="1:11" x14ac:dyDescent="0.45">
      <c r="A51">
        <v>20</v>
      </c>
      <c r="B51">
        <v>0</v>
      </c>
      <c r="D51">
        <v>21</v>
      </c>
      <c r="E51">
        <v>1</v>
      </c>
      <c r="F51">
        <v>16</v>
      </c>
      <c r="G51">
        <v>20</v>
      </c>
      <c r="H51">
        <v>0</v>
      </c>
      <c r="J51">
        <v>21</v>
      </c>
      <c r="K51">
        <v>1</v>
      </c>
    </row>
    <row r="52" spans="1:11" x14ac:dyDescent="0.45">
      <c r="A52">
        <v>11</v>
      </c>
      <c r="B52">
        <v>8</v>
      </c>
      <c r="D52">
        <v>28</v>
      </c>
      <c r="E52">
        <v>1</v>
      </c>
      <c r="F52">
        <v>17</v>
      </c>
      <c r="G52">
        <v>11</v>
      </c>
      <c r="H52">
        <v>6</v>
      </c>
      <c r="J52">
        <v>28</v>
      </c>
      <c r="K52">
        <v>1</v>
      </c>
    </row>
    <row r="53" spans="1:11" x14ac:dyDescent="0.45">
      <c r="A53">
        <v>72</v>
      </c>
      <c r="B53">
        <v>1</v>
      </c>
      <c r="D53">
        <v>36</v>
      </c>
      <c r="E53">
        <v>1</v>
      </c>
      <c r="F53">
        <v>18</v>
      </c>
      <c r="G53">
        <v>72</v>
      </c>
      <c r="H53">
        <v>1</v>
      </c>
      <c r="J53">
        <v>36</v>
      </c>
      <c r="K53">
        <v>1</v>
      </c>
    </row>
    <row r="54" spans="1:11" x14ac:dyDescent="0.45">
      <c r="A54">
        <v>16</v>
      </c>
      <c r="B54">
        <v>0</v>
      </c>
      <c r="D54">
        <v>46</v>
      </c>
      <c r="E54">
        <v>1</v>
      </c>
      <c r="F54">
        <v>19</v>
      </c>
      <c r="G54">
        <v>16</v>
      </c>
      <c r="H54">
        <v>0</v>
      </c>
      <c r="J54">
        <v>46</v>
      </c>
      <c r="K54">
        <v>1</v>
      </c>
    </row>
    <row r="55" spans="1:11" x14ac:dyDescent="0.45">
      <c r="A55">
        <v>21</v>
      </c>
      <c r="B55">
        <v>1</v>
      </c>
      <c r="D55">
        <v>60</v>
      </c>
      <c r="E55">
        <v>1</v>
      </c>
      <c r="F55">
        <v>20</v>
      </c>
      <c r="G55">
        <v>21</v>
      </c>
      <c r="H55">
        <v>1</v>
      </c>
      <c r="J55">
        <v>60</v>
      </c>
      <c r="K55">
        <v>1</v>
      </c>
    </row>
    <row r="56" spans="1:11" x14ac:dyDescent="0.45">
      <c r="A56">
        <v>64</v>
      </c>
      <c r="B56">
        <v>0</v>
      </c>
      <c r="D56">
        <v>72</v>
      </c>
      <c r="E56">
        <v>1</v>
      </c>
      <c r="F56">
        <v>21</v>
      </c>
      <c r="G56">
        <v>64</v>
      </c>
      <c r="H56">
        <v>0</v>
      </c>
      <c r="J56">
        <v>72</v>
      </c>
      <c r="K56">
        <v>1</v>
      </c>
    </row>
    <row r="57" spans="1:11" x14ac:dyDescent="0.45">
      <c r="A57">
        <v>13</v>
      </c>
      <c r="B57">
        <v>4</v>
      </c>
      <c r="D57">
        <v>81</v>
      </c>
      <c r="E57">
        <v>1</v>
      </c>
      <c r="F57">
        <v>22</v>
      </c>
      <c r="G57">
        <v>13</v>
      </c>
      <c r="H57">
        <v>2</v>
      </c>
      <c r="J57">
        <v>81</v>
      </c>
      <c r="K57">
        <v>1</v>
      </c>
    </row>
    <row r="58" spans="1:11" x14ac:dyDescent="0.45">
      <c r="A58">
        <v>44</v>
      </c>
      <c r="B58">
        <v>12</v>
      </c>
      <c r="D58">
        <v>2</v>
      </c>
      <c r="E58">
        <v>0</v>
      </c>
      <c r="F58">
        <v>23</v>
      </c>
      <c r="G58">
        <v>44</v>
      </c>
      <c r="H58">
        <v>2</v>
      </c>
      <c r="J58">
        <v>2</v>
      </c>
      <c r="K58">
        <v>0</v>
      </c>
    </row>
    <row r="59" spans="1:11" x14ac:dyDescent="0.45">
      <c r="A59">
        <v>29</v>
      </c>
      <c r="B59">
        <v>0</v>
      </c>
      <c r="D59">
        <v>5</v>
      </c>
      <c r="E59">
        <v>0</v>
      </c>
      <c r="F59">
        <v>24</v>
      </c>
      <c r="G59">
        <v>29</v>
      </c>
      <c r="H59">
        <v>0</v>
      </c>
      <c r="J59">
        <v>5</v>
      </c>
      <c r="K59">
        <v>0</v>
      </c>
    </row>
    <row r="60" spans="1:11" x14ac:dyDescent="0.45">
      <c r="A60">
        <v>54</v>
      </c>
      <c r="B60">
        <v>0</v>
      </c>
      <c r="D60">
        <v>6</v>
      </c>
      <c r="E60">
        <v>0</v>
      </c>
      <c r="F60">
        <v>25</v>
      </c>
      <c r="G60">
        <v>54</v>
      </c>
      <c r="H60">
        <v>0</v>
      </c>
      <c r="J60">
        <v>6</v>
      </c>
      <c r="K60">
        <v>0</v>
      </c>
    </row>
    <row r="61" spans="1:11" x14ac:dyDescent="0.45">
      <c r="A61">
        <v>14</v>
      </c>
      <c r="B61">
        <v>0</v>
      </c>
      <c r="D61">
        <v>8</v>
      </c>
      <c r="E61">
        <v>0</v>
      </c>
      <c r="F61">
        <v>26</v>
      </c>
      <c r="G61">
        <v>14</v>
      </c>
      <c r="H61">
        <v>0</v>
      </c>
      <c r="J61">
        <v>8</v>
      </c>
      <c r="K61">
        <v>0</v>
      </c>
    </row>
    <row r="62" spans="1:11" x14ac:dyDescent="0.45">
      <c r="A62">
        <v>88</v>
      </c>
      <c r="B62">
        <v>0</v>
      </c>
      <c r="D62">
        <v>14</v>
      </c>
      <c r="E62">
        <v>0</v>
      </c>
      <c r="F62">
        <v>27</v>
      </c>
      <c r="G62">
        <v>88</v>
      </c>
      <c r="H62">
        <v>0</v>
      </c>
      <c r="J62">
        <v>14</v>
      </c>
      <c r="K62">
        <v>0</v>
      </c>
    </row>
    <row r="63" spans="1:11" x14ac:dyDescent="0.45">
      <c r="A63">
        <v>36</v>
      </c>
      <c r="B63">
        <v>1</v>
      </c>
      <c r="D63">
        <v>15</v>
      </c>
      <c r="E63">
        <v>0</v>
      </c>
      <c r="F63">
        <v>28</v>
      </c>
      <c r="G63">
        <v>36</v>
      </c>
      <c r="H63">
        <v>1</v>
      </c>
      <c r="J63">
        <v>15</v>
      </c>
      <c r="K63">
        <v>0</v>
      </c>
    </row>
    <row r="64" spans="1:11" x14ac:dyDescent="0.45">
      <c r="A64">
        <v>94</v>
      </c>
      <c r="B64">
        <v>0</v>
      </c>
      <c r="D64">
        <v>16</v>
      </c>
      <c r="E64">
        <v>0</v>
      </c>
      <c r="F64">
        <v>29</v>
      </c>
      <c r="G64">
        <v>94</v>
      </c>
      <c r="H64">
        <v>0</v>
      </c>
      <c r="J64">
        <v>16</v>
      </c>
      <c r="K64">
        <v>0</v>
      </c>
    </row>
    <row r="65" spans="1:11" x14ac:dyDescent="0.45">
      <c r="A65">
        <v>2</v>
      </c>
      <c r="B65">
        <v>0</v>
      </c>
      <c r="D65">
        <v>20</v>
      </c>
      <c r="E65">
        <v>0</v>
      </c>
      <c r="F65">
        <v>30</v>
      </c>
      <c r="G65">
        <v>2</v>
      </c>
      <c r="H65">
        <v>0</v>
      </c>
      <c r="J65">
        <v>20</v>
      </c>
      <c r="K65">
        <v>0</v>
      </c>
    </row>
    <row r="66" spans="1:11" x14ac:dyDescent="0.45">
      <c r="A66">
        <v>28</v>
      </c>
      <c r="B66">
        <v>1</v>
      </c>
      <c r="D66">
        <v>22</v>
      </c>
      <c r="E66">
        <v>0</v>
      </c>
      <c r="F66">
        <v>31</v>
      </c>
      <c r="G66">
        <v>28</v>
      </c>
      <c r="H66">
        <v>1</v>
      </c>
      <c r="J66">
        <v>22</v>
      </c>
      <c r="K66">
        <v>0</v>
      </c>
    </row>
    <row r="67" spans="1:11" x14ac:dyDescent="0.45">
      <c r="A67">
        <v>77</v>
      </c>
      <c r="B67">
        <v>0</v>
      </c>
      <c r="D67">
        <v>25</v>
      </c>
      <c r="E67">
        <v>0</v>
      </c>
      <c r="F67">
        <v>32</v>
      </c>
      <c r="G67">
        <v>77</v>
      </c>
      <c r="H67">
        <v>0</v>
      </c>
      <c r="J67">
        <v>25</v>
      </c>
      <c r="K67">
        <v>0</v>
      </c>
    </row>
    <row r="68" spans="1:11" x14ac:dyDescent="0.45">
      <c r="A68">
        <v>71</v>
      </c>
      <c r="B68">
        <v>0</v>
      </c>
      <c r="D68">
        <v>29</v>
      </c>
      <c r="E68">
        <v>0</v>
      </c>
      <c r="F68">
        <v>33</v>
      </c>
      <c r="G68">
        <v>71</v>
      </c>
      <c r="H68">
        <v>0</v>
      </c>
      <c r="J68">
        <v>29</v>
      </c>
      <c r="K68">
        <v>0</v>
      </c>
    </row>
    <row r="69" spans="1:11" x14ac:dyDescent="0.45">
      <c r="A69">
        <v>7</v>
      </c>
      <c r="B69">
        <v>2</v>
      </c>
      <c r="D69">
        <v>30</v>
      </c>
      <c r="E69">
        <v>0</v>
      </c>
      <c r="F69">
        <v>34</v>
      </c>
      <c r="G69">
        <v>7</v>
      </c>
      <c r="H69">
        <v>1</v>
      </c>
      <c r="J69">
        <v>30</v>
      </c>
      <c r="K69">
        <v>0</v>
      </c>
    </row>
    <row r="70" spans="1:11" x14ac:dyDescent="0.45">
      <c r="A70">
        <v>8</v>
      </c>
      <c r="B70">
        <v>0</v>
      </c>
      <c r="D70">
        <v>32</v>
      </c>
      <c r="E70">
        <v>0</v>
      </c>
      <c r="F70">
        <v>35</v>
      </c>
      <c r="G70">
        <v>8</v>
      </c>
      <c r="H70">
        <v>0</v>
      </c>
      <c r="J70">
        <v>32</v>
      </c>
      <c r="K70">
        <v>0</v>
      </c>
    </row>
    <row r="71" spans="1:11" x14ac:dyDescent="0.45">
      <c r="A71">
        <v>35</v>
      </c>
      <c r="B71">
        <v>10</v>
      </c>
      <c r="D71">
        <v>38</v>
      </c>
      <c r="E71">
        <v>0</v>
      </c>
      <c r="F71">
        <v>36</v>
      </c>
      <c r="G71">
        <v>35</v>
      </c>
      <c r="H71">
        <v>5</v>
      </c>
      <c r="J71">
        <v>38</v>
      </c>
      <c r="K71">
        <v>0</v>
      </c>
    </row>
    <row r="72" spans="1:11" x14ac:dyDescent="0.45">
      <c r="A72">
        <v>30</v>
      </c>
      <c r="B72">
        <v>0</v>
      </c>
      <c r="D72">
        <v>49</v>
      </c>
      <c r="E72">
        <v>0</v>
      </c>
      <c r="F72">
        <v>37</v>
      </c>
      <c r="G72">
        <v>30</v>
      </c>
      <c r="H72">
        <v>0</v>
      </c>
      <c r="J72">
        <v>49</v>
      </c>
      <c r="K72">
        <v>0</v>
      </c>
    </row>
    <row r="73" spans="1:11" x14ac:dyDescent="0.45">
      <c r="A73">
        <v>6</v>
      </c>
      <c r="B73">
        <v>0</v>
      </c>
      <c r="D73">
        <v>50</v>
      </c>
      <c r="E73">
        <v>0</v>
      </c>
      <c r="F73">
        <v>38</v>
      </c>
      <c r="G73">
        <v>6</v>
      </c>
      <c r="H73">
        <v>0</v>
      </c>
      <c r="J73">
        <v>50</v>
      </c>
      <c r="K73">
        <v>0</v>
      </c>
    </row>
    <row r="74" spans="1:11" x14ac:dyDescent="0.45">
      <c r="A74">
        <v>5</v>
      </c>
      <c r="B74">
        <v>0</v>
      </c>
      <c r="D74">
        <v>54</v>
      </c>
      <c r="E74">
        <v>0</v>
      </c>
      <c r="F74">
        <v>39</v>
      </c>
      <c r="G74">
        <v>5</v>
      </c>
      <c r="H74">
        <v>0</v>
      </c>
      <c r="J74">
        <v>54</v>
      </c>
      <c r="K74">
        <v>0</v>
      </c>
    </row>
    <row r="75" spans="1:11" x14ac:dyDescent="0.45">
      <c r="A75">
        <v>60</v>
      </c>
      <c r="B75">
        <v>1</v>
      </c>
      <c r="D75">
        <v>62</v>
      </c>
      <c r="E75">
        <v>0</v>
      </c>
      <c r="F75">
        <v>40</v>
      </c>
      <c r="G75">
        <v>60</v>
      </c>
      <c r="H75">
        <v>1</v>
      </c>
      <c r="J75">
        <v>62</v>
      </c>
      <c r="K75">
        <v>0</v>
      </c>
    </row>
    <row r="76" spans="1:11" x14ac:dyDescent="0.45">
      <c r="A76">
        <v>42</v>
      </c>
      <c r="B76">
        <v>4</v>
      </c>
      <c r="D76">
        <v>64</v>
      </c>
      <c r="E76">
        <v>0</v>
      </c>
      <c r="F76">
        <v>41</v>
      </c>
      <c r="G76">
        <v>42</v>
      </c>
      <c r="H76">
        <v>4</v>
      </c>
      <c r="J76">
        <v>64</v>
      </c>
      <c r="K76">
        <v>0</v>
      </c>
    </row>
    <row r="77" spans="1:11" x14ac:dyDescent="0.45">
      <c r="A77">
        <v>4</v>
      </c>
      <c r="B77">
        <v>1</v>
      </c>
      <c r="D77">
        <v>66</v>
      </c>
      <c r="E77">
        <v>0</v>
      </c>
      <c r="F77">
        <v>42</v>
      </c>
      <c r="G77">
        <v>4</v>
      </c>
      <c r="H77">
        <v>1</v>
      </c>
      <c r="J77">
        <v>66</v>
      </c>
      <c r="K77">
        <v>0</v>
      </c>
    </row>
    <row r="78" spans="1:11" x14ac:dyDescent="0.45">
      <c r="A78">
        <v>62</v>
      </c>
      <c r="B78">
        <v>0</v>
      </c>
      <c r="D78">
        <v>71</v>
      </c>
      <c r="E78">
        <v>0</v>
      </c>
      <c r="F78">
        <v>43</v>
      </c>
      <c r="G78">
        <v>62</v>
      </c>
      <c r="H78">
        <v>0</v>
      </c>
      <c r="J78">
        <v>71</v>
      </c>
      <c r="K78">
        <v>0</v>
      </c>
    </row>
    <row r="79" spans="1:11" x14ac:dyDescent="0.45">
      <c r="A79">
        <v>87</v>
      </c>
      <c r="B79">
        <v>0</v>
      </c>
      <c r="D79">
        <v>73</v>
      </c>
      <c r="E79">
        <v>0</v>
      </c>
      <c r="F79">
        <v>44</v>
      </c>
      <c r="G79">
        <v>87</v>
      </c>
      <c r="H79">
        <v>0</v>
      </c>
      <c r="J79">
        <v>73</v>
      </c>
      <c r="K79">
        <v>0</v>
      </c>
    </row>
    <row r="80" spans="1:11" x14ac:dyDescent="0.45">
      <c r="A80">
        <v>74</v>
      </c>
      <c r="B80">
        <v>0</v>
      </c>
      <c r="D80">
        <v>74</v>
      </c>
      <c r="E80">
        <v>0</v>
      </c>
      <c r="F80">
        <v>45</v>
      </c>
      <c r="G80">
        <v>74</v>
      </c>
      <c r="H80">
        <v>0</v>
      </c>
      <c r="J80">
        <v>74</v>
      </c>
      <c r="K80">
        <v>0</v>
      </c>
    </row>
    <row r="81" spans="1:11" x14ac:dyDescent="0.45">
      <c r="A81">
        <v>32</v>
      </c>
      <c r="B81">
        <v>0</v>
      </c>
      <c r="D81">
        <v>75</v>
      </c>
      <c r="E81">
        <v>0</v>
      </c>
      <c r="F81">
        <v>46</v>
      </c>
      <c r="G81">
        <v>32</v>
      </c>
      <c r="H81">
        <v>0</v>
      </c>
      <c r="J81">
        <v>75</v>
      </c>
      <c r="K81">
        <v>0</v>
      </c>
    </row>
    <row r="82" spans="1:11" x14ac:dyDescent="0.45">
      <c r="A82">
        <v>22</v>
      </c>
      <c r="B82">
        <v>0</v>
      </c>
      <c r="D82">
        <v>77</v>
      </c>
      <c r="E82">
        <v>0</v>
      </c>
      <c r="F82">
        <v>47</v>
      </c>
      <c r="G82">
        <v>22</v>
      </c>
      <c r="H82">
        <v>0</v>
      </c>
      <c r="J82">
        <v>77</v>
      </c>
      <c r="K82">
        <v>0</v>
      </c>
    </row>
    <row r="83" spans="1:11" x14ac:dyDescent="0.45">
      <c r="A83">
        <v>15</v>
      </c>
      <c r="B83">
        <v>0</v>
      </c>
      <c r="D83">
        <v>85</v>
      </c>
      <c r="E83">
        <v>0</v>
      </c>
      <c r="F83">
        <v>48</v>
      </c>
      <c r="G83">
        <v>15</v>
      </c>
      <c r="H83">
        <v>0</v>
      </c>
      <c r="J83">
        <v>85</v>
      </c>
      <c r="K83">
        <v>0</v>
      </c>
    </row>
    <row r="84" spans="1:11" x14ac:dyDescent="0.45">
      <c r="A84">
        <v>75</v>
      </c>
      <c r="B84">
        <v>0</v>
      </c>
      <c r="D84">
        <v>87</v>
      </c>
      <c r="E84">
        <v>0</v>
      </c>
      <c r="F84">
        <v>49</v>
      </c>
      <c r="G84">
        <v>75</v>
      </c>
      <c r="H84">
        <v>0</v>
      </c>
      <c r="J84">
        <v>87</v>
      </c>
      <c r="K84">
        <v>0</v>
      </c>
    </row>
    <row r="85" spans="1:11" x14ac:dyDescent="0.45">
      <c r="A85">
        <v>38</v>
      </c>
      <c r="B85">
        <v>0</v>
      </c>
      <c r="D85">
        <v>88</v>
      </c>
      <c r="E85">
        <v>0</v>
      </c>
      <c r="F85">
        <v>50</v>
      </c>
      <c r="G85">
        <v>38</v>
      </c>
      <c r="H85">
        <v>0</v>
      </c>
      <c r="J85">
        <v>88</v>
      </c>
      <c r="K85">
        <v>0</v>
      </c>
    </row>
    <row r="86" spans="1:11" x14ac:dyDescent="0.45">
      <c r="A86">
        <v>73</v>
      </c>
      <c r="B86">
        <v>0</v>
      </c>
      <c r="D86">
        <v>94</v>
      </c>
      <c r="E86">
        <v>0</v>
      </c>
      <c r="F86">
        <v>51</v>
      </c>
      <c r="G86">
        <v>73</v>
      </c>
      <c r="H86">
        <v>0</v>
      </c>
      <c r="J86">
        <v>94</v>
      </c>
      <c r="K86">
        <v>0</v>
      </c>
    </row>
  </sheetData>
  <sortState ref="J36:K86">
    <sortCondition descending="1" ref="K36:K86"/>
    <sortCondition ref="J36:J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2020-09-24T23:38:44Z</dcterms:created>
  <dcterms:modified xsi:type="dcterms:W3CDTF">2020-10-06T17:55:08Z</dcterms:modified>
</cp:coreProperties>
</file>