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<sst xmlns="http://schemas.openxmlformats.org/spreadsheetml/2006/main" count="18">
  <si>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城市</t>
  </si>
  <si>
    <t>2017GDP/亿</t>
  </si>
  <si>
    <t>面积/平方公里</t>
  </si>
  <si>
    <t>单位面积GDP</t>
  </si>
  <si>
    <t>常住人口/万人</t>
  </si>
  <si>
    <t>人均GDP/元</t>
  </si>
  <si>
    <t>人口密度</t>
  </si>
  <si>
    <t>西安</t>
  </si>
  <si>
    <t>榆林</t>
  </si>
  <si>
    <t>咸阳</t>
  </si>
  <si>
    <t>宝鸡</t>
  </si>
  <si>
    <t>渭南</t>
  </si>
  <si>
    <t>汉中</t>
  </si>
  <si>
    <t>延安</t>
  </si>
  <si>
    <t>安康</t>
  </si>
  <si>
    <t>商洛</t>
  </si>
  <si>
    <t>铜川</t>
  </si>
  <si>
    <t>杨凌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</si>
</sst>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L16" sqref="L16"/>
    </sheetView>
  </sheetViews>
  <sheetFormatPr defaultColWidth="9" defaultRowHeight="14.4" outlineLevelCol="6"/>
  <cols>
    <col min="2" max="2" width="11.7777777777778" customWidth="1"/>
    <col min="3" max="3" width="13.6666666666667" customWidth="1"/>
    <col min="4" max="4" width="14" customWidth="1"/>
    <col min="5" max="5" width="14.1111111111111" customWidth="1"/>
    <col min="6" max="6" width="11.7777777777778" customWidth="1"/>
    <col min="7" max="7" width="9.66666666666667" customWidth="1"/>
  </cols>
  <sheetData>
    <row r="1" ht="36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s="2">
        <v>7469.85</v>
      </c>
      <c r="C2" s="2">
        <v>10108</v>
      </c>
      <c r="D2" s="2">
        <f>B2/(C2/10000)</f>
        <v>7390.03759398496</v>
      </c>
      <c r="E2" s="2">
        <v>883.21</v>
      </c>
      <c r="F2" s="2">
        <f>B2/(E2/10000)</f>
        <v>84576.1483678853</v>
      </c>
      <c r="G2" s="2">
        <f>(10000*E2)/C2</f>
        <v>873.773248911753</v>
      </c>
    </row>
    <row r="3" spans="1:7">
      <c r="A3" t="s">
        <v>8</v>
      </c>
      <c r="B3" s="2">
        <v>3318.39</v>
      </c>
      <c r="C3" s="2">
        <v>43578</v>
      </c>
      <c r="D3" s="2">
        <f t="shared" ref="D3:D12" si="0">B3/(C3/10000)</f>
        <v>761.482858323007</v>
      </c>
      <c r="E3" s="2">
        <v>338.2</v>
      </c>
      <c r="F3" s="2">
        <f t="shared" ref="F3:F12" si="1">B3/(E3/10000)</f>
        <v>98119.1602602011</v>
      </c>
      <c r="G3" s="2">
        <f t="shared" ref="G3:G12" si="2">(10000*E3)/C3</f>
        <v>77.6079673229611</v>
      </c>
    </row>
    <row r="4" spans="1:7">
      <c r="A4" t="s">
        <v>9</v>
      </c>
      <c r="B4" s="2">
        <v>2340.66</v>
      </c>
      <c r="C4" s="2">
        <v>10189.4</v>
      </c>
      <c r="D4" s="2">
        <f t="shared" si="0"/>
        <v>2297.15194221446</v>
      </c>
      <c r="E4" s="2">
        <v>464.68</v>
      </c>
      <c r="F4" s="2">
        <f t="shared" si="1"/>
        <v>50371.4384092278</v>
      </c>
      <c r="G4" s="2">
        <f t="shared" si="2"/>
        <v>456.042554026734</v>
      </c>
    </row>
    <row r="5" spans="1:7">
      <c r="A5" t="s">
        <v>10</v>
      </c>
      <c r="B5" s="2">
        <v>2179.81</v>
      </c>
      <c r="C5" s="2">
        <v>18117</v>
      </c>
      <c r="D5" s="2">
        <f t="shared" si="0"/>
        <v>1203.18485400453</v>
      </c>
      <c r="E5" s="2">
        <v>377.5</v>
      </c>
      <c r="F5" s="2">
        <f t="shared" si="1"/>
        <v>57743.3112582781</v>
      </c>
      <c r="G5" s="2">
        <f t="shared" si="2"/>
        <v>208.367831318651</v>
      </c>
    </row>
    <row r="6" spans="1:7">
      <c r="A6" t="s">
        <v>11</v>
      </c>
      <c r="B6" s="2">
        <v>1656.62</v>
      </c>
      <c r="C6" s="2">
        <v>13134</v>
      </c>
      <c r="D6" s="2">
        <f t="shared" si="0"/>
        <v>1261.32176031674</v>
      </c>
      <c r="E6" s="2">
        <v>537.16</v>
      </c>
      <c r="F6" s="2">
        <f t="shared" si="1"/>
        <v>30840.3455208876</v>
      </c>
      <c r="G6" s="2">
        <f t="shared" si="2"/>
        <v>408.984315516979</v>
      </c>
    </row>
    <row r="7" spans="1:7">
      <c r="A7" t="s">
        <v>12</v>
      </c>
      <c r="B7" s="2">
        <v>1333.3</v>
      </c>
      <c r="C7" s="2">
        <v>27246</v>
      </c>
      <c r="D7" s="2">
        <f t="shared" si="0"/>
        <v>489.356235777729</v>
      </c>
      <c r="E7" s="2">
        <v>343.81</v>
      </c>
      <c r="F7" s="2">
        <f t="shared" si="1"/>
        <v>38780.1401937116</v>
      </c>
      <c r="G7" s="2">
        <f t="shared" si="2"/>
        <v>126.187330250312</v>
      </c>
    </row>
    <row r="8" spans="1:7">
      <c r="A8" t="s">
        <v>13</v>
      </c>
      <c r="B8" s="2">
        <v>1266.39</v>
      </c>
      <c r="C8" s="2">
        <v>37037</v>
      </c>
      <c r="D8" s="2">
        <f t="shared" si="0"/>
        <v>341.925641925642</v>
      </c>
      <c r="E8" s="2">
        <v>225.28</v>
      </c>
      <c r="F8" s="2">
        <f t="shared" si="1"/>
        <v>56214.0447443182</v>
      </c>
      <c r="G8" s="2">
        <f t="shared" si="2"/>
        <v>60.8256608256608</v>
      </c>
    </row>
    <row r="9" spans="1:7">
      <c r="A9" t="s">
        <v>14</v>
      </c>
      <c r="B9" s="2">
        <v>974.66</v>
      </c>
      <c r="C9" s="2">
        <v>23391</v>
      </c>
      <c r="D9" s="2">
        <f t="shared" si="0"/>
        <v>416.681629686632</v>
      </c>
      <c r="E9" s="2">
        <v>310</v>
      </c>
      <c r="F9" s="2">
        <f t="shared" si="1"/>
        <v>31440.6451612903</v>
      </c>
      <c r="G9" s="2">
        <f t="shared" si="2"/>
        <v>132.529605403788</v>
      </c>
    </row>
    <row r="10" spans="1:7">
      <c r="A10" t="s">
        <v>15</v>
      </c>
      <c r="B10" s="2">
        <v>800.77</v>
      </c>
      <c r="C10" s="2">
        <v>19851</v>
      </c>
      <c r="D10" s="2">
        <f t="shared" si="0"/>
        <v>403.390257417762</v>
      </c>
      <c r="E10" s="2">
        <v>237.17</v>
      </c>
      <c r="F10" s="2">
        <f t="shared" si="1"/>
        <v>33763.5451364001</v>
      </c>
      <c r="G10" s="2">
        <f t="shared" si="2"/>
        <v>119.47508941615</v>
      </c>
    </row>
    <row r="11" spans="1:7">
      <c r="A11" t="s">
        <v>16</v>
      </c>
      <c r="B11" s="2">
        <v>348.59</v>
      </c>
      <c r="C11" s="2">
        <v>3882</v>
      </c>
      <c r="D11" s="2">
        <f t="shared" si="0"/>
        <v>897.964966512107</v>
      </c>
      <c r="E11" s="2">
        <v>85</v>
      </c>
      <c r="F11" s="2">
        <f t="shared" si="1"/>
        <v>41010.5882352941</v>
      </c>
      <c r="G11" s="2">
        <f t="shared" si="2"/>
        <v>218.959299330242</v>
      </c>
    </row>
    <row r="12" spans="1:7">
      <c r="A12" t="s">
        <v>17</v>
      </c>
      <c r="B12" s="2">
        <v>141.27</v>
      </c>
      <c r="C12" s="2">
        <v>135</v>
      </c>
      <c r="D12" s="2">
        <f t="shared" si="0"/>
        <v>10464.4444444444</v>
      </c>
      <c r="E12" s="2">
        <v>24</v>
      </c>
      <c r="F12" s="2">
        <f t="shared" si="1"/>
        <v>58862.5</v>
      </c>
      <c r="G12" s="2">
        <f t="shared" si="2"/>
        <v>1777.77777777778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ZJY</dc:creator>
  <cp:lastModifiedBy>+1</cp:lastModifiedBy>
  <dcterms:created xsi:type="dcterms:W3CDTF">2018-04-22T12:25:00Z</dcterms:created>
  <dcterms:modified xsi:type="dcterms:W3CDTF">2018-04-22T12:41:03Z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