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uke.tanaka/Desktop/development/git/ecuacion-util-housekeep-files/ecuacion-util-housekeep-files/sample/"/>
    </mc:Choice>
  </mc:AlternateContent>
  <xr:revisionPtr revIDLastSave="0" documentId="13_ncr:1_{A17A6001-34F3-BB48-87A8-ABA93A22DE75}" xr6:coauthVersionLast="47" xr6:coauthVersionMax="47" xr10:uidLastSave="{00000000-0000-0000-0000-000000000000}"/>
  <bookViews>
    <workbookView xWindow="0" yWindow="500" windowWidth="28800" windowHeight="16640" activeTab="1" xr2:uid="{8AED4C0F-E98F-E547-A0B0-59373B747A30}"/>
  </bookViews>
  <sheets>
    <sheet name="fmt変更履歴" sheetId="8" r:id="rId1"/>
    <sheet name="処理パターン一覧" sheetId="7" r:id="rId2"/>
    <sheet name="基礎情報設定" sheetId="5" r:id="rId3"/>
    <sheet name="パス設定" sheetId="4" r:id="rId4"/>
    <sheet name="サーバ認証設定" sheetId="3" r:id="rId5"/>
    <sheet name="（項目説明）タスク設定" sheetId="10" r:id="rId6"/>
    <sheet name="（処理パターン別説明）タスク設定" sheetId="9" r:id="rId7"/>
    <sheet name="タスク設定" sheetId="2" r:id="rId8"/>
  </sheets>
  <externalReferences>
    <externalReference r:id="rId9"/>
  </externalReferences>
  <definedNames>
    <definedName name="_xlnm.Print_Area" localSheetId="4">サーバ認証設定!$A$1:$G$14</definedName>
    <definedName name="_xlnm.Print_Area" localSheetId="7">タスク設定!$A$1:$O$9</definedName>
    <definedName name="一般">[1]dataTypeプルダウン項目!$A$3:$A$16</definedName>
    <definedName name="一般２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7" i="2"/>
  <c r="D9" i="2"/>
  <c r="B3" i="4"/>
  <c r="D8" i="2" l="1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Yosuke Tanaka</author>
  </authors>
  <commentList>
    <comment ref="F4" authorId="0" shapeId="0" xr:uid="{68016A9C-DFD8-FD4F-A3B2-5F9736370744}">
      <text>
        <r>
          <rPr>
            <b/>
            <sz val="9"/>
            <color rgb="FF000000"/>
            <rFont val="ＭＳ Ｐゴシック"/>
            <family val="2"/>
            <charset val="128"/>
          </rPr>
          <t>公開鍵認証で、カギにパスコードが指定されている場合、この欄にパスコードを記載可能</t>
        </r>
      </text>
    </comment>
  </commentList>
</comments>
</file>

<file path=xl/sharedStrings.xml><?xml version="1.0" encoding="utf-8"?>
<sst xmlns="http://schemas.openxmlformats.org/spreadsheetml/2006/main" count="171" uniqueCount="150">
  <si>
    <t>houseKeepFiles（タスク設定）</t>
    <rPh sb="18" eb="20">
      <t>セッテイ</t>
    </rPh>
    <phoneticPr fontId="1"/>
  </si>
  <si>
    <t>システム・アプリケーション名</t>
    <rPh sb="13" eb="14">
      <t>メイ</t>
    </rPh>
    <phoneticPr fontId="1"/>
  </si>
  <si>
    <t>処理パターン
日本語名</t>
    <rPh sb="0" eb="2">
      <t>ショリ</t>
    </rPh>
    <rPh sb="7" eb="10">
      <t>ニホンゴ</t>
    </rPh>
    <rPh sb="10" eb="11">
      <t>メイ</t>
    </rPh>
    <phoneticPr fontId="1"/>
  </si>
  <si>
    <t>移動</t>
  </si>
  <si>
    <t>FALSE</t>
  </si>
  <si>
    <t>DAY</t>
  </si>
  <si>
    <t>IGNORE</t>
  </si>
  <si>
    <t>削除</t>
  </si>
  <si>
    <t>houseKeepFiles（サーバ認証設定）</t>
    <rPh sb="18" eb="20">
      <t>ニンショウ</t>
    </rPh>
    <rPh sb="20" eb="22">
      <t>セッテイ</t>
    </rPh>
    <phoneticPr fontId="1"/>
  </si>
  <si>
    <t>※サーバ名、プロトコルがキー。サーバ名、プロトコルが決まれば認証方式が決まる。</t>
    <rPh sb="4" eb="5">
      <t>メイ</t>
    </rPh>
    <rPh sb="18" eb="19">
      <t>メイ</t>
    </rPh>
    <rPh sb="26" eb="27">
      <t>キ</t>
    </rPh>
    <rPh sb="30" eb="32">
      <t>ニンショウ</t>
    </rPh>
    <rPh sb="32" eb="34">
      <t>ホウシキ</t>
    </rPh>
    <rPh sb="35" eb="36">
      <t>キ</t>
    </rPh>
    <phoneticPr fontId="1"/>
  </si>
  <si>
    <t>houseKeepFiles（パス設定）</t>
    <rPh sb="17" eb="19">
      <t>セッテイ</t>
    </rPh>
    <phoneticPr fontId="1"/>
  </si>
  <si>
    <t>環境名</t>
    <rPh sb="0" eb="2">
      <t>カンキョウ</t>
    </rPh>
    <rPh sb="2" eb="3">
      <t>メイ</t>
    </rPh>
    <phoneticPr fontId="1"/>
  </si>
  <si>
    <t>format-version</t>
    <phoneticPr fontId="1"/>
  </si>
  <si>
    <t>env-name</t>
    <phoneticPr fontId="1"/>
  </si>
  <si>
    <t>protocol</t>
    <phoneticPr fontId="1"/>
  </si>
  <si>
    <t>port</t>
    <phoneticPr fontId="1"/>
  </si>
  <si>
    <t>action-if-from-not-exist</t>
    <phoneticPr fontId="1"/>
  </si>
  <si>
    <t>TRUE</t>
  </si>
  <si>
    <t>ZIP_REMAIN_ORIG</t>
  </si>
  <si>
    <t>MOVE</t>
  </si>
  <si>
    <t>DELETE</t>
  </si>
  <si>
    <t>SFTP_DELETE_FROM_SERVER</t>
    <phoneticPr fontId="1"/>
  </si>
  <si>
    <t>[SFTP]サーバから削除</t>
    <rPh sb="11" eb="13">
      <t>サクジョ</t>
    </rPh>
    <phoneticPr fontId="1"/>
  </si>
  <si>
    <t>SFTP_COPY_WITHIN_SERVER</t>
    <phoneticPr fontId="1"/>
  </si>
  <si>
    <t>[SFTP]サーバ内でコピー</t>
    <rPh sb="9" eb="10">
      <t>ナイ</t>
    </rPh>
    <phoneticPr fontId="1"/>
  </si>
  <si>
    <t>SFTP_COPY_TO_SERVER</t>
    <phoneticPr fontId="1"/>
  </si>
  <si>
    <t>[SFTP]サーバへコピー</t>
    <phoneticPr fontId="1"/>
  </si>
  <si>
    <t>SFTP_COPY_FROM_SERVER</t>
    <phoneticPr fontId="1"/>
  </si>
  <si>
    <t>[SFTP]サーバからコピー</t>
    <phoneticPr fontId="1"/>
  </si>
  <si>
    <t>SFTP_MOVE_WITHIN_SERVER</t>
    <phoneticPr fontId="8"/>
  </si>
  <si>
    <t>[SFTP]サーバ内で移動</t>
    <rPh sb="9" eb="10">
      <t>ナイ</t>
    </rPh>
    <rPh sb="11" eb="13">
      <t>イドウ</t>
    </rPh>
    <phoneticPr fontId="1"/>
  </si>
  <si>
    <t>SFTP_MOVE_TO_SERVER</t>
    <phoneticPr fontId="8"/>
  </si>
  <si>
    <t>[SFTP]サーバへ移動</t>
    <rPh sb="10" eb="12">
      <t>イドウ</t>
    </rPh>
    <phoneticPr fontId="1"/>
  </si>
  <si>
    <t>SFTP_MOVE_FROM_SERVER</t>
    <phoneticPr fontId="8"/>
  </si>
  <si>
    <t>[SFTP]サーバから移動</t>
    <rPh sb="11" eb="13">
      <t>イドウ</t>
    </rPh>
    <phoneticPr fontId="1"/>
  </si>
  <si>
    <t>UNZIP_REMAIN_ORIG</t>
    <phoneticPr fontId="1"/>
  </si>
  <si>
    <t>UNZIP（元を残す）</t>
    <rPh sb="6" eb="7">
      <t>モト</t>
    </rPh>
    <rPh sb="8" eb="9">
      <t>ノコ</t>
    </rPh>
    <phoneticPr fontId="1"/>
  </si>
  <si>
    <t>UNZIP_DELETE_ORIG</t>
    <phoneticPr fontId="1"/>
  </si>
  <si>
    <t>UNZIP（元を削除）</t>
    <rPh sb="6" eb="7">
      <t>モト</t>
    </rPh>
    <rPh sb="8" eb="10">
      <t>サクジョ</t>
    </rPh>
    <phoneticPr fontId="1"/>
  </si>
  <si>
    <t>ZIP（元を残す）</t>
    <rPh sb="4" eb="5">
      <t>モト</t>
    </rPh>
    <rPh sb="6" eb="7">
      <t>ノコ</t>
    </rPh>
    <phoneticPr fontId="3"/>
  </si>
  <si>
    <t>ZIP_DELETE_ORIG</t>
  </si>
  <si>
    <t>ZIP（元を削除）</t>
    <rPh sb="4" eb="5">
      <t>モト</t>
    </rPh>
    <rPh sb="6" eb="8">
      <t>サクジョ</t>
    </rPh>
    <phoneticPr fontId="3"/>
  </si>
  <si>
    <t>COPY</t>
  </si>
  <si>
    <t>コピー</t>
  </si>
  <si>
    <t>処理パターン</t>
    <rPh sb="0" eb="2">
      <t>ショリ</t>
    </rPh>
    <phoneticPr fontId="1"/>
  </si>
  <si>
    <t>処理パターン一覧</t>
  </si>
  <si>
    <t>　git repository周りにはいろいろsymbolic linkがあるので具合が悪いのと、docker dataも諸々を含むので微妙かなと。</t>
    <rPh sb="61" eb="62">
      <t xml:space="preserve">モロモロ </t>
    </rPh>
    <rPh sb="68" eb="70">
      <t xml:space="preserve">ビミョウ </t>
    </rPh>
    <phoneticPr fontId="1"/>
  </si>
  <si>
    <t>　それらのzipはlinuxコマンドで実施することにした。</t>
    <phoneticPr fontId="1"/>
  </si>
  <si>
    <t>※本機能のzipコマンドで使用されるjava.util.zipだと、symbolic linkをそのままzipしてくれない。</t>
    <rPh sb="1" eb="4">
      <t xml:space="preserve">ホンキノウノ マワリニハ グアイガワルイコトカラ、 </t>
    </rPh>
    <phoneticPr fontId="1"/>
  </si>
  <si>
    <t>フォルダ作成</t>
    <phoneticPr fontId="1"/>
  </si>
  <si>
    <t>[SFTP]サーバでフォルダ作成</t>
    <phoneticPr fontId="1"/>
  </si>
  <si>
    <t>フォーマット変更履歴</t>
    <rPh sb="6" eb="8">
      <t>ヘンコウ</t>
    </rPh>
    <rPh sb="8" eb="10">
      <t>リレキ</t>
    </rPh>
    <phoneticPr fontId="8"/>
  </si>
  <si>
    <t>日付</t>
    <rPh sb="0" eb="2">
      <t>ヒヅケ</t>
    </rPh>
    <phoneticPr fontId="8"/>
  </si>
  <si>
    <t>バージョン</t>
    <phoneticPr fontId="8"/>
  </si>
  <si>
    <t>修正事項</t>
    <rPh sb="0" eb="2">
      <t>シュウセイ</t>
    </rPh>
    <rPh sb="2" eb="4">
      <t>ジコウ</t>
    </rPh>
    <phoneticPr fontId="8"/>
  </si>
  <si>
    <t>修正者</t>
    <rPh sb="0" eb="2">
      <t>シュウセイ</t>
    </rPh>
    <rPh sb="2" eb="3">
      <t>シャ</t>
    </rPh>
    <phoneticPr fontId="8"/>
  </si>
  <si>
    <t>田中</t>
    <rPh sb="0" eb="2">
      <t>タナカ</t>
    </rPh>
    <phoneticPr fontId="8"/>
  </si>
  <si>
    <t>エクセルフォーマットを読み込ませるように仕様変更すると共にfmt新規作成</t>
    <rPh sb="11" eb="12">
      <t xml:space="preserve">ヨミコマセルヨウニ </t>
    </rPh>
    <rPh sb="20" eb="24">
      <t xml:space="preserve">シヨウヘンコウ </t>
    </rPh>
    <rPh sb="32" eb="36">
      <t xml:space="preserve">シンキサクセイ </t>
    </rPh>
    <phoneticPr fontId="1"/>
  </si>
  <si>
    <t>v1.0.0</t>
    <phoneticPr fontId="8"/>
  </si>
  <si>
    <t>v1.1.0</t>
    <phoneticPr fontId="8"/>
  </si>
  <si>
    <t>local</t>
    <phoneticPr fontId="1"/>
  </si>
  <si>
    <t>LOCAL_TEST_HOME</t>
    <phoneticPr fontId="1"/>
  </si>
  <si>
    <t>※パスは絶対パス・相対パス共に可</t>
    <rPh sb="4" eb="6">
      <t xml:space="preserve">ゼッタイパス </t>
    </rPh>
    <rPh sb="9" eb="11">
      <t xml:space="preserve">ソウタイパストモニカ </t>
    </rPh>
    <phoneticPr fontId="1"/>
  </si>
  <si>
    <t>target/test-dir</t>
    <phoneticPr fontId="1"/>
  </si>
  <si>
    <t>01</t>
    <phoneticPr fontId="1"/>
  </si>
  <si>
    <t>rename-file</t>
    <phoneticPr fontId="1"/>
  </si>
  <si>
    <t>${LOCAL_TEST_HOME}/a.txt</t>
    <phoneticPr fontId="1"/>
  </si>
  <si>
    <t>${LOCAL_TEST_HOME}/b.txt</t>
    <phoneticPr fontId="1"/>
  </si>
  <si>
    <t>空ファイル作成</t>
    <rPh sb="0" eb="1">
      <t xml:space="preserve">カラファイル </t>
    </rPh>
    <rPh sb="5" eb="7">
      <t xml:space="preserve">サクセイ </t>
    </rPh>
    <phoneticPr fontId="1"/>
  </si>
  <si>
    <t>・処理パターンに「フォルダ作成」、「[SFTP]サーバでフォルダ作成」を追加
・処理パターンに「空ファイル作成」を追加
・path-settingsシートに「※パスは絶対パス・相対パス共に可」というコメント追加</t>
    <rPh sb="1" eb="3">
      <t xml:space="preserve">ショリパターン </t>
    </rPh>
    <rPh sb="40" eb="42">
      <t xml:space="preserve">ショリパターン </t>
    </rPh>
    <rPh sb="48" eb="49">
      <t xml:space="preserve">カラファイルサクセイ </t>
    </rPh>
    <phoneticPr fontId="1"/>
  </si>
  <si>
    <t>02</t>
    <phoneticPr fontId="1"/>
  </si>
  <si>
    <t>03</t>
    <phoneticPr fontId="1"/>
  </si>
  <si>
    <t>create-file</t>
    <phoneticPr fontId="1"/>
  </si>
  <si>
    <t>create-dir</t>
    <phoneticPr fontId="1"/>
  </si>
  <si>
    <t>フォルダ作成</t>
  </si>
  <si>
    <t>www.ecuacion.jp</t>
    <phoneticPr fontId="1"/>
  </si>
  <si>
    <t>22</t>
  </si>
  <si>
    <t>KEY</t>
  </si>
  <si>
    <t>ytbiz</t>
  </si>
  <si>
    <t>SFTP$saku_Biz</t>
  </si>
  <si>
    <t>/Users/yosuke.tanaka/Desktop/module-root-docker-data-backup/keys/www.ecuacion.jp.key</t>
    <phoneticPr fontId="1"/>
  </si>
  <si>
    <t>REMOTE_BACKUP_HOME</t>
    <phoneticPr fontId="1"/>
  </si>
  <si>
    <t>/home/ytbiz/backup</t>
    <phoneticPr fontId="1"/>
  </si>
  <si>
    <t>[SFTP]サーバでフォルダ作成</t>
  </si>
  <si>
    <t>sftp-create-dir</t>
    <phoneticPr fontId="1"/>
  </si>
  <si>
    <t>04</t>
    <phoneticPr fontId="1"/>
  </si>
  <si>
    <t>${REMOTE_BACKUP_HOME}/dir-${TIMESTAMP}</t>
    <phoneticPr fontId="1"/>
  </si>
  <si>
    <t>${LOCAL_TEST_HOME}</t>
    <phoneticPr fontId="1"/>
  </si>
  <si>
    <t>WARN</t>
  </si>
  <si>
    <t>空ファイル作成</t>
  </si>
  <si>
    <t>ZIP（元を削除）</t>
  </si>
  <si>
    <t>ZIP（元を残す）</t>
  </si>
  <si>
    <t>UNZIP（元を削除）</t>
  </si>
  <si>
    <t>UNZIP（元を残す）</t>
  </si>
  <si>
    <t>[FTP]サーバから移動</t>
  </si>
  <si>
    <t>[SFTP]サーバから移動</t>
  </si>
  <si>
    <t>[SFTP]サーバへ移動</t>
  </si>
  <si>
    <t>[SFTP]サーバ内で移動</t>
  </si>
  <si>
    <t>[SFTP]サーバからコピー</t>
  </si>
  <si>
    <t>[SFTP]サーバへコピー</t>
  </si>
  <si>
    <t>[SFTP]サーバ内でコピー</t>
  </si>
  <si>
    <t>[SFTP]サーバから削除</t>
  </si>
  <si>
    <t>#</t>
    <phoneticPr fontId="1"/>
  </si>
  <si>
    <t>説明</t>
    <rPh sb="0" eb="2">
      <t xml:space="preserve">セツメイ </t>
    </rPh>
    <phoneticPr fontId="1"/>
  </si>
  <si>
    <t>処理パターン日本語名</t>
    <rPh sb="0" eb="2">
      <t>ショリ</t>
    </rPh>
    <rPh sb="6" eb="9">
      <t>ニホンゴ</t>
    </rPh>
    <rPh sb="9" eb="10">
      <t>メイ</t>
    </rPh>
    <phoneticPr fontId="1"/>
  </si>
  <si>
    <t>項目名</t>
    <rPh sb="0" eb="3">
      <t xml:space="preserve">コウモクメイ </t>
    </rPh>
    <phoneticPr fontId="1"/>
  </si>
  <si>
    <t>pathFromが存在しない場合の処理。エラー終了か、ワーニングメールか、無視か、のいずれかを選択。
- pathFromを設定している場合は必須
- pathFromを設定しない場合は未設定（設定するとエラー）</t>
    <rPh sb="17" eb="19">
      <t xml:space="preserve">ショリヲセッテイ </t>
    </rPh>
    <rPh sb="37" eb="39">
      <t xml:space="preserve">ムシカ </t>
    </rPh>
    <rPh sb="91" eb="94">
      <t xml:space="preserve">ミセッテイ </t>
    </rPh>
    <rPh sb="95" eb="97">
      <t xml:space="preserve">セッテイスルトエラー </t>
    </rPh>
    <phoneticPr fontId="1"/>
  </si>
  <si>
    <t>v1.2.0</t>
    <phoneticPr fontId="1"/>
  </si>
  <si>
    <t>SFTP</t>
    <phoneticPr fontId="1"/>
  </si>
  <si>
    <t>（タスク削除のため、当該タスクを使用しなければ全バージョンのFMTの使用も可能）
・FTP関連タスクを削除
・各種説明用シートなど追加</t>
    <rPh sb="4" eb="6">
      <t xml:space="preserve">サクジョノタメ </t>
    </rPh>
    <rPh sb="10" eb="12">
      <t xml:space="preserve">トウガイタスクヲシヨウシナケレバ </t>
    </rPh>
    <rPh sb="23" eb="24">
      <t xml:space="preserve">ゼンバージョンノ </t>
    </rPh>
    <rPh sb="40" eb="41">
      <t>・</t>
    </rPh>
    <rPh sb="44" eb="46">
      <t xml:space="preserve">カンレンタスクヲサクジョ </t>
    </rPh>
    <rPh sb="55" eb="60">
      <t xml:space="preserve">カクシュセツメイヨウシートナドツイカ </t>
    </rPh>
    <phoneticPr fontId="1"/>
  </si>
  <si>
    <t>タスクID</t>
    <phoneticPr fontId="1"/>
  </si>
  <si>
    <t>タスク名</t>
    <rPh sb="3" eb="4">
      <t xml:space="preserve">メイ </t>
    </rPh>
    <phoneticPr fontId="1"/>
  </si>
  <si>
    <t>接続先サーバ</t>
    <rPh sb="0" eb="3">
      <t xml:space="preserve">セツゾクサキサーバ </t>
    </rPh>
    <phoneticPr fontId="1"/>
  </si>
  <si>
    <t>元パス</t>
    <rPh sb="0" eb="1">
      <t xml:space="preserve">モトパス </t>
    </rPh>
    <phoneticPr fontId="1"/>
  </si>
  <si>
    <t>先パスがディレクトリ</t>
    <rPh sb="0" eb="1">
      <t xml:space="preserve">サキパスガ </t>
    </rPh>
    <phoneticPr fontId="1"/>
  </si>
  <si>
    <t>先パス</t>
    <rPh sb="0" eb="1">
      <t xml:space="preserve">サキパス </t>
    </rPh>
    <phoneticPr fontId="1"/>
  </si>
  <si>
    <t>元パス処理実施対象
経過期間単位</t>
    <rPh sb="0" eb="6">
      <t xml:space="preserve">ショリジッシタイショウ </t>
    </rPh>
    <rPh sb="6" eb="15">
      <t xml:space="preserve">ケイカキカンタンイ </t>
    </rPh>
    <phoneticPr fontId="1"/>
  </si>
  <si>
    <t>元パス処理実施対象
経過期間値</t>
    <rPh sb="0" eb="1">
      <t xml:space="preserve">モトパス </t>
    </rPh>
    <rPh sb="3" eb="9">
      <t>ショリジッシタイショウ ケイカキカンタンイ 2</t>
    </rPh>
    <rPh sb="14" eb="15">
      <t xml:space="preserve">アタイ </t>
    </rPh>
    <phoneticPr fontId="1"/>
  </si>
  <si>
    <t>元パス存在なし時処理</t>
    <rPh sb="0" eb="1">
      <t xml:space="preserve">モトパス </t>
    </rPh>
    <rPh sb="3" eb="5">
      <t xml:space="preserve">ソンザイナシ </t>
    </rPh>
    <rPh sb="7" eb="8">
      <t xml:space="preserve">ジ </t>
    </rPh>
    <rPh sb="8" eb="10">
      <t xml:space="preserve">ショリ </t>
    </rPh>
    <phoneticPr fontId="1"/>
  </si>
  <si>
    <t>元パスがディレクトリ</t>
    <rPh sb="0" eb="1">
      <t>モト 2</t>
    </rPh>
    <phoneticPr fontId="1"/>
  </si>
  <si>
    <t>先パス存在時上書き</t>
    <rPh sb="0" eb="1">
      <t xml:space="preserve">サキパス </t>
    </rPh>
    <rPh sb="3" eb="5">
      <t xml:space="preserve">ソンザイ </t>
    </rPh>
    <rPh sb="5" eb="6">
      <t xml:space="preserve">ジ </t>
    </rPh>
    <rPh sb="6" eb="8">
      <t xml:space="preserve">ウワガキ </t>
    </rPh>
    <phoneticPr fontId="1"/>
  </si>
  <si>
    <t>先パス存在時処理</t>
    <rPh sb="0" eb="1">
      <t xml:space="preserve">サキパスソンザジ </t>
    </rPh>
    <rPh sb="3" eb="6">
      <t xml:space="preserve">ソンザイジ </t>
    </rPh>
    <rPh sb="6" eb="8">
      <t xml:space="preserve">ショリ </t>
    </rPh>
    <phoneticPr fontId="1"/>
  </si>
  <si>
    <t>備考（自由記載。プログラムへの影響なし）</t>
    <rPh sb="0" eb="2">
      <t xml:space="preserve">ビコウ </t>
    </rPh>
    <rPh sb="3" eb="7">
      <t xml:space="preserve">ジユウキサイ </t>
    </rPh>
    <phoneticPr fontId="1"/>
  </si>
  <si>
    <t>サーバ名</t>
    <phoneticPr fontId="1"/>
  </si>
  <si>
    <t>認証方式</t>
    <rPh sb="0" eb="4">
      <t xml:space="preserve">ニンショウホウシキ </t>
    </rPh>
    <phoneticPr fontId="1"/>
  </si>
  <si>
    <t>ユーザ名</t>
    <phoneticPr fontId="1"/>
  </si>
  <si>
    <t>秘密鍵パス</t>
    <rPh sb="0" eb="3">
      <t xml:space="preserve">ヒミツカギパス </t>
    </rPh>
    <phoneticPr fontId="1"/>
  </si>
  <si>
    <t>password / passphrase</t>
    <phoneticPr fontId="1"/>
  </si>
  <si>
    <t>パス変数名</t>
    <rPh sb="2" eb="5">
      <t xml:space="preserve">ヘンスウメイ </t>
    </rPh>
    <phoneticPr fontId="1"/>
  </si>
  <si>
    <t>パス値</t>
    <rPh sb="2" eb="3">
      <t xml:space="preserve">アタイ </t>
    </rPh>
    <phoneticPr fontId="1"/>
  </si>
  <si>
    <t>項目</t>
    <rPh sb="0" eb="2">
      <t xml:space="preserve">コウモク </t>
    </rPh>
    <phoneticPr fontId="1"/>
  </si>
  <si>
    <t>値</t>
    <rPh sb="0" eb="1">
      <t xml:space="preserve">アタイ </t>
    </rPh>
    <phoneticPr fontId="1"/>
  </si>
  <si>
    <t>処理パターン
日本語名</t>
    <rPh sb="0" eb="2">
      <t xml:space="preserve">ショリ </t>
    </rPh>
    <rPh sb="7" eb="10">
      <t>ニホンゴ</t>
    </rPh>
    <rPh sb="10" eb="11">
      <t>メイ</t>
    </rPh>
    <phoneticPr fontId="1"/>
  </si>
  <si>
    <t>処理パターン</t>
    <rPh sb="0" eb="2">
      <t xml:space="preserve">ショリ </t>
    </rPh>
    <phoneticPr fontId="1"/>
  </si>
  <si>
    <t>options</t>
    <phoneticPr fontId="1"/>
  </si>
  <si>
    <t>v1.3.0</t>
    <phoneticPr fontId="1"/>
  </si>
  <si>
    <t>■互換性情報
・列並び替え＆項目追加、ヘッダのラベル名変更のため下位互換性なし
・対応module version：11.5.0以降</t>
    <rPh sb="1" eb="6">
      <t xml:space="preserve">ゴカンセイジョウホウ </t>
    </rPh>
    <rPh sb="6" eb="9">
      <t xml:space="preserve">レツナラビカエ </t>
    </rPh>
    <rPh sb="25" eb="26">
      <t xml:space="preserve">メイ </t>
    </rPh>
    <rPh sb="32" eb="34">
      <t xml:space="preserve">カイ </t>
    </rPh>
    <rPh sb="34" eb="37">
      <t xml:space="preserve">カイゴカンセイナシ </t>
    </rPh>
    <rPh sb="41" eb="43">
      <t xml:space="preserve">タイオウ </t>
    </rPh>
    <rPh sb="64" eb="66">
      <t xml:space="preserve">イコウ </t>
    </rPh>
    <phoneticPr fontId="1"/>
  </si>
  <si>
    <t>元パス関連情報</t>
    <rPh sb="0" eb="1">
      <t xml:space="preserve">モトパス </t>
    </rPh>
    <rPh sb="3" eb="5">
      <t xml:space="preserve">カンレン </t>
    </rPh>
    <phoneticPr fontId="1"/>
  </si>
  <si>
    <t>先パス関連情報</t>
    <rPh sb="0" eb="1">
      <t xml:space="preserve">サキパス </t>
    </rPh>
    <rPh sb="3" eb="7">
      <t xml:space="preserve">カンレンジョウホウ </t>
    </rPh>
    <phoneticPr fontId="1"/>
  </si>
  <si>
    <t>元パス / 先パス</t>
    <rPh sb="0" eb="1">
      <t xml:space="preserve">モトパス </t>
    </rPh>
    <rPh sb="6" eb="7">
      <t xml:space="preserve">サキパス </t>
    </rPh>
    <phoneticPr fontId="1"/>
  </si>
  <si>
    <t>※A列に「タスクID」がある次の行から読み込み実施。A列が空欄の行で読み込み終了</t>
    <rPh sb="2" eb="3">
      <t xml:space="preserve">レツニ </t>
    </rPh>
    <rPh sb="20" eb="21">
      <t xml:space="preserve">ヨミコミ </t>
    </rPh>
    <rPh sb="24" eb="25">
      <t xml:space="preserve">ジッシ </t>
    </rPh>
    <rPh sb="27" eb="28">
      <t xml:space="preserve">レツガ </t>
    </rPh>
    <rPh sb="29" eb="31">
      <t xml:space="preserve">クウラン </t>
    </rPh>
    <rPh sb="32" eb="33">
      <t xml:space="preserve">ギョウ </t>
    </rPh>
    <rPh sb="34" eb="35">
      <t xml:space="preserve">ヨミコミシュウリョウ </t>
    </rPh>
    <phoneticPr fontId="1"/>
  </si>
  <si>
    <t>※A列に「サーバ名」がある次の行から読み込み実施。A列が空欄の行で読み込み終了</t>
    <rPh sb="2" eb="3">
      <t xml:space="preserve">レツニ </t>
    </rPh>
    <rPh sb="20" eb="21">
      <t xml:space="preserve">ヨミコミ </t>
    </rPh>
    <rPh sb="24" eb="25">
      <t xml:space="preserve">ジッシ </t>
    </rPh>
    <rPh sb="27" eb="28">
      <t xml:space="preserve">レツガ </t>
    </rPh>
    <rPh sb="29" eb="31">
      <t xml:space="preserve">クウラン </t>
    </rPh>
    <rPh sb="32" eb="33">
      <t xml:space="preserve">ギョウ </t>
    </rPh>
    <rPh sb="34" eb="35">
      <t xml:space="preserve">ヨミコミシュウリョウ </t>
    </rPh>
    <phoneticPr fontId="1"/>
  </si>
  <si>
    <t>※A列に「パス変数名」がある次の行から読み込み実施。A列が空欄の行で読み込み終了</t>
    <rPh sb="2" eb="3">
      <t xml:space="preserve">レツニ </t>
    </rPh>
    <rPh sb="22" eb="23">
      <t xml:space="preserve">ヨミコミ </t>
    </rPh>
    <rPh sb="26" eb="28">
      <t xml:space="preserve">ジッシ </t>
    </rPh>
    <phoneticPr fontId="1"/>
  </si>
  <si>
    <t>※A列に「項目」がある次の行から読み込み実施。A列が空欄の行で読み込み終了</t>
    <rPh sb="2" eb="3">
      <t xml:space="preserve">レツニ </t>
    </rPh>
    <rPh sb="22" eb="23">
      <t xml:space="preserve">ヨミコミ </t>
    </rPh>
    <rPh sb="26" eb="28">
      <t xml:space="preserve">ジッシ </t>
    </rPh>
    <phoneticPr fontId="1"/>
  </si>
  <si>
    <t>CREATE_DIR</t>
    <phoneticPr fontId="1"/>
  </si>
  <si>
    <t>CREATE_FILE</t>
    <phoneticPr fontId="1"/>
  </si>
  <si>
    <t>※パスはディレクトリをワイルドカードなしで指定。</t>
    <rPh sb="1" eb="3">
      <t>パスハ</t>
    </rPh>
    <phoneticPr fontId="1"/>
  </si>
  <si>
    <t>・記載するパスの区切り文字は、Linuxでも使用できるよう「/」で記載すること
・パスに以下の環境設定名を含めることができる。
　- ${SYS_NAME}：「基礎情報設定」シートのenv-nameの値
　- ${HOSTNAME}：hostnameを出力
　- ${YYYYMMDD}：日付をYYYYMMDD形式で出力
　- ${TIMESTAMP}：timestampを出力</t>
    <rPh sb="8" eb="10">
      <t xml:space="preserve">クギリモジ </t>
    </rPh>
    <rPh sb="44" eb="46">
      <t xml:space="preserve">イカノ </t>
    </rPh>
    <rPh sb="47" eb="51">
      <t xml:space="preserve">カンキョウセッテイ </t>
    </rPh>
    <rPh sb="51" eb="52">
      <t xml:space="preserve">メイヲ </t>
    </rPh>
    <rPh sb="53" eb="54">
      <t xml:space="preserve">フクメルコトガデキル </t>
    </rPh>
    <rPh sb="116" eb="118">
      <t xml:space="preserve">ヒヅケ </t>
    </rPh>
    <rPh sb="127" eb="129">
      <t xml:space="preserve">ケイシキ </t>
    </rPh>
    <phoneticPr fontId="1"/>
  </si>
  <si>
    <t>1.3</t>
    <phoneticPr fontId="1"/>
  </si>
  <si>
    <t>SFTP_CREATE_DIR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</si>
</sst>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9"/>
      <color rgb="FF000000"/>
      <name val="ＭＳ Ｐゴシック"/>
      <family val="2"/>
      <charset val="128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hair">
        <color theme="0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/>
  </cellStyleXfs>
  <cellXfs count="60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49" fontId="2" fillId="0" borderId="0" xfId="1" applyNumberFormat="1" applyAlignment="1">
      <alignment vertical="center" wrapText="1"/>
    </xf>
    <xf numFmtId="0" fontId="2" fillId="0" borderId="0" xfId="1" applyAlignment="1">
      <alignment vertical="center" wrapText="1"/>
    </xf>
    <xf numFmtId="49" fontId="2" fillId="0" borderId="0" xfId="1" applyNumberFormat="1">
      <alignment vertical="center"/>
    </xf>
    <xf numFmtId="0" fontId="4" fillId="2" borderId="0" xfId="2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2" fillId="0" borderId="0" xfId="1" applyNumberFormat="1" applyAlignment="1">
      <alignment horizontal="left" vertical="center"/>
    </xf>
    <xf numFmtId="0" fontId="3" fillId="0" borderId="0" xfId="4" applyFont="1"/>
    <xf numFmtId="0" fontId="9" fillId="0" borderId="0" xfId="4" applyAlignment="1">
      <alignment horizontal="right"/>
    </xf>
    <xf numFmtId="0" fontId="9" fillId="0" borderId="0" xfId="4"/>
    <xf numFmtId="0" fontId="9" fillId="0" borderId="0" xfId="4" applyAlignment="1">
      <alignment horizontal="center"/>
    </xf>
    <xf numFmtId="14" fontId="9" fillId="0" borderId="0" xfId="4" applyNumberFormat="1" applyAlignment="1">
      <alignment vertical="center"/>
    </xf>
    <xf numFmtId="0" fontId="9" fillId="0" borderId="0" xfId="4" applyAlignment="1">
      <alignment horizontal="right" vertical="center"/>
    </xf>
    <xf numFmtId="0" fontId="9" fillId="0" borderId="0" xfId="4" applyAlignment="1">
      <alignment vertical="center"/>
    </xf>
    <xf numFmtId="0" fontId="9" fillId="0" borderId="0" xfId="4" applyAlignment="1">
      <alignment horizontal="center" vertical="center"/>
    </xf>
    <xf numFmtId="0" fontId="0" fillId="5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9" fillId="0" borderId="0" xfId="4" applyAlignment="1">
      <alignment vertical="center" wrapText="1"/>
    </xf>
    <xf numFmtId="49" fontId="7" fillId="0" borderId="0" xfId="3" applyNumberFormat="1" applyAlignment="1">
      <alignment vertical="center" wrapText="1"/>
    </xf>
    <xf numFmtId="49" fontId="7" fillId="5" borderId="1" xfId="3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5" borderId="2" xfId="0" applyFill="1" applyBorder="1" applyAlignment="1">
      <alignment vertical="center" wrapText="1"/>
    </xf>
    <xf numFmtId="49" fontId="0" fillId="5" borderId="3" xfId="0" applyNumberFormat="1" applyFill="1" applyBorder="1">
      <alignment vertical="center"/>
    </xf>
    <xf numFmtId="49" fontId="10" fillId="0" borderId="0" xfId="1" applyNumberFormat="1" applyFont="1">
      <alignment vertical="center"/>
    </xf>
    <xf numFmtId="0" fontId="10" fillId="0" borderId="0" xfId="1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1" applyFont="1" applyAlignment="1">
      <alignment vertical="center" wrapText="1"/>
    </xf>
    <xf numFmtId="49" fontId="10" fillId="0" borderId="0" xfId="1" applyNumberFormat="1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10" fillId="5" borderId="2" xfId="0" applyNumberFormat="1" applyFont="1" applyFill="1" applyBorder="1" applyAlignment="1">
      <alignment vertical="center" wrapText="1"/>
    </xf>
    <xf numFmtId="0" fontId="10" fillId="5" borderId="2" xfId="0" applyFont="1" applyFill="1" applyBorder="1">
      <alignment vertical="center"/>
    </xf>
    <xf numFmtId="0" fontId="11" fillId="6" borderId="4" xfId="0" applyFont="1" applyFill="1" applyBorder="1">
      <alignment vertical="center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0" fontId="12" fillId="0" borderId="0" xfId="0" applyFont="1">
      <alignment vertical="center"/>
    </xf>
    <xf numFmtId="49" fontId="10" fillId="0" borderId="2" xfId="0" applyNumberFormat="1" applyFont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2" fillId="0" borderId="8" xfId="1" applyBorder="1">
      <alignment vertical="center"/>
    </xf>
    <xf numFmtId="0" fontId="2" fillId="0" borderId="8" xfId="1" applyBorder="1" applyAlignment="1">
      <alignment vertical="center" wrapText="1"/>
    </xf>
    <xf numFmtId="42" fontId="2" fillId="7" borderId="9" xfId="1" applyNumberFormat="1" applyFill="1" applyBorder="1">
      <alignment vertical="center"/>
    </xf>
    <xf numFmtId="42" fontId="2" fillId="7" borderId="9" xfId="1" applyNumberFormat="1" applyFill="1" applyBorder="1" applyAlignment="1">
      <alignment vertical="center" wrapText="1"/>
    </xf>
    <xf numFmtId="42" fontId="2" fillId="8" borderId="9" xfId="1" applyNumberFormat="1" applyFill="1" applyBorder="1">
      <alignment vertical="center"/>
    </xf>
    <xf numFmtId="42" fontId="2" fillId="8" borderId="9" xfId="1" applyNumberFormat="1" applyFill="1" applyBorder="1" applyAlignment="1">
      <alignment vertical="center" wrapText="1"/>
    </xf>
    <xf numFmtId="49" fontId="2" fillId="0" borderId="8" xfId="1" applyNumberFormat="1" applyBorder="1" applyAlignment="1">
      <alignment vertical="center" wrapText="1"/>
    </xf>
    <xf numFmtId="0" fontId="2" fillId="0" borderId="10" xfId="1" applyBorder="1">
      <alignment vertical="center"/>
    </xf>
    <xf numFmtId="0" fontId="2" fillId="0" borderId="7" xfId="1" applyBorder="1">
      <alignment vertical="center"/>
    </xf>
    <xf numFmtId="0" fontId="0" fillId="0" borderId="7" xfId="0" applyBorder="1">
      <alignment vertical="center"/>
    </xf>
    <xf numFmtId="49" fontId="0" fillId="0" borderId="10" xfId="0" applyNumberFormat="1" applyBorder="1">
      <alignment vertical="center"/>
    </xf>
    <xf numFmtId="0" fontId="4" fillId="3" borderId="0" xfId="1" applyFont="1" applyFill="1" applyAlignment="1">
      <alignment horizontal="left" vertical="center"/>
    </xf>
    <xf numFmtId="49" fontId="2" fillId="4" borderId="0" xfId="1" applyNumberFormat="1" applyFill="1" applyAlignment="1">
      <alignment horizontal="left" vertical="center"/>
    </xf>
    <xf numFmtId="0" fontId="2" fillId="4" borderId="0" xfId="1" applyFill="1" applyAlignment="1">
      <alignment horizontal="left" vertical="center"/>
    </xf>
    <xf numFmtId="42" fontId="13" fillId="7" borderId="6" xfId="1" applyNumberFormat="1" applyFont="1" applyFill="1" applyBorder="1" applyAlignment="1">
      <alignment horizontal="center" vertical="center"/>
    </xf>
    <xf numFmtId="42" fontId="13" fillId="8" borderId="6" xfId="1" applyNumberFormat="1" applyFont="1" applyFill="1" applyBorder="1" applyAlignment="1">
      <alignment horizontal="center" vertical="center"/>
    </xf>
  </cellXfs>
  <cellStyles count="5">
    <cellStyle name="アクセント 1 2" xfId="2" xr:uid="{7C4C908F-A50D-D242-92BC-8638F01042F5}"/>
    <cellStyle name="ハイパーリンク" xfId="3" builtinId="8"/>
    <cellStyle name="標準" xfId="0" builtinId="0"/>
    <cellStyle name="標準 2" xfId="1" xr:uid="{BD6EA7D8-0FCB-0647-872F-4B8806E77649}"/>
    <cellStyle name="標準 3" xfId="4" xr:uid="{5847071D-4CD7-2041-8E1B-31F36A89F42E}"/>
  </cellStyles>
  <dxfs count="28"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游ゴシック"/>
        <family val="3"/>
        <charset val="128"/>
        <scheme val="minor"/>
      </font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游ゴシック"/>
        <family val="3"/>
        <charset val="128"/>
        <scheme val="minor"/>
      </font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osuke.tanaka/Desktop/development/git/ecuacion-util-code-generator-batch/src/main/info-excel-resources/DB&#38917;&#30446;&#23450;&#32681;&#26360;(fmt-v4.5.0)_aws-instance-manager.xlsx" TargetMode="External"/><Relationship Id="rId1" Type="http://schemas.openxmlformats.org/officeDocument/2006/relationships/externalLinkPath" Target="/Users/yosuke.tanaka/Desktop/development/git/ecuacion-util-code-generator-batch/src/main/info-excel-resources/DB&#38917;&#30446;&#23450;&#32681;&#26360;(fmt-v4.5.0)_aws-instance-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Typeプルダウン項目"/>
      <sheetName val="dataType・データパターン一覧"/>
      <sheetName val="fmt変更履歴"/>
      <sheetName val="readme"/>
      <sheetName val="各種設定"/>
      <sheetName val="dataType定義"/>
      <sheetName val="enum定義"/>
      <sheetName val="型別dataType設定項目"/>
      <sheetName val="FK種類"/>
      <sheetName val="【説明】DB項目定義"/>
      <sheetName val="DB項目定義"/>
      <sheetName val="DB共通項目定義"/>
      <sheetName val="★☆★　→未使用→　★☆★"/>
      <sheetName val="（未使用）dataType参照定義"/>
      <sheetName val="（未使用）DBテーブル定義"/>
      <sheetName val="（未使用）class項目定義"/>
    </sheetNames>
    <sheetDataSet>
      <sheetData sheetId="0">
        <row r="3">
          <cell r="A3" t="str">
            <v>全半角（制限なし）</v>
          </cell>
        </row>
        <row r="4">
          <cell r="A4" t="str">
            <v>全角</v>
          </cell>
        </row>
        <row r="5">
          <cell r="A5" t="str">
            <v>半角</v>
          </cell>
        </row>
        <row r="6">
          <cell r="A6" t="str">
            <v>半角数字</v>
          </cell>
        </row>
        <row r="7">
          <cell r="A7" t="str">
            <v>英大文字</v>
          </cell>
        </row>
        <row r="8">
          <cell r="A8" t="str">
            <v>英大文字＋_</v>
          </cell>
        </row>
        <row r="9">
          <cell r="A9" t="str">
            <v>英小文字</v>
          </cell>
        </row>
        <row r="10">
          <cell r="A10" t="str">
            <v>英小文字＋_</v>
          </cell>
        </row>
        <row r="11">
          <cell r="A11" t="str">
            <v>半角数字＋英大文字</v>
          </cell>
        </row>
        <row r="12">
          <cell r="A12" t="str">
            <v>半角数字＋英大文字＋_</v>
          </cell>
        </row>
        <row r="13">
          <cell r="A13" t="str">
            <v>半角数字＋英小文字</v>
          </cell>
        </row>
        <row r="14">
          <cell r="A14" t="str">
            <v>半角数字＋英小文字＋_</v>
          </cell>
        </row>
        <row r="15">
          <cell r="A15" t="str">
            <v>半角英字</v>
          </cell>
        </row>
        <row r="16">
          <cell r="A16" t="str">
            <v>半角英字＋_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FC8765-21CB-4449-8794-6F7BB0DF5CF4}" name="テーブル5" displayName="テーブル5" ref="A3:D7" totalsRowShown="0" headerRowDxfId="27" dataDxfId="26">
  <autoFilter ref="A3:D7" xr:uid="{00000000-0009-0000-0100-000005000000}"/>
  <tableColumns count="4">
    <tableColumn id="1" xr3:uid="{E4142994-3892-C340-9A65-88F80365D8CE}" name="日付" dataDxfId="25"/>
    <tableColumn id="2" xr3:uid="{35BACA5E-E809-0844-BAB8-78CB7B6B343E}" name="バージョン" dataDxfId="24"/>
    <tableColumn id="3" xr3:uid="{C4E826C9-5641-E048-9706-B0754516BA47}" name="修正事項" dataDxfId="23"/>
    <tableColumn id="4" xr3:uid="{10D446C7-4721-E74C-863B-894EBEBABA4B}" name="修正者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B1FA86-1B1C-0349-824E-4582EBDB7F7C}" name="テーブル36" displayName="テーブル36" ref="A3:B20" totalsRowShown="0">
  <autoFilter ref="A3:B20" xr:uid="{00000000-0009-0000-0100-000002000000}"/>
  <tableColumns count="2">
    <tableColumn id="1" xr3:uid="{00000000-0010-0000-0300-000001000000}" name="処理パターン_x000a_日本語名"/>
    <tableColumn id="2" xr3:uid="{00000000-0010-0000-0300-000002000000}" name="処理パター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155060-B8ED-8845-8CC4-DA9C5F0847AB}" name="テーブル4" displayName="テーブル4" ref="A2:B4" totalsRowShown="0">
  <autoFilter ref="A2:B4" xr:uid="{24155060-B8ED-8845-8CC4-DA9C5F0847AB}"/>
  <tableColumns count="2">
    <tableColumn id="1" xr3:uid="{98E4E7E5-8F2D-A64D-A202-DFFC12164331}" name="項目"/>
    <tableColumn id="2" xr3:uid="{E3BF9435-59E2-8948-93E9-5462EEBA2F6D}" name="値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7B5D78-5E9B-DE4B-B691-1DF452AB1374}" name="テーブル3" displayName="テーブル3" ref="A8:B12" totalsRowShown="0">
  <autoFilter ref="A8:B12" xr:uid="{00000000-0009-0000-0100-000002000000}"/>
  <tableColumns count="2">
    <tableColumn id="1" xr3:uid="{6F9607F2-5B3B-AC43-9B81-3332FF1A0DAD}" name="パス変数名"/>
    <tableColumn id="2" xr3:uid="{EB1F7206-30E2-EA43-A8CF-9AD4F9A14E33}" name="パス値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FE355-B4C6-4347-BD3C-3CAF1AE60580}" name="テーブル23" displayName="テーブル23" ref="A4:G5" totalsRowShown="0" dataCellStyle="標準 2">
  <tableColumns count="7">
    <tableColumn id="10" xr3:uid="{B105D72D-9645-DD4B-9FEF-D86204495C6D}" name="サーバ名" dataDxfId="20" dataCellStyle="標準 2"/>
    <tableColumn id="1" xr3:uid="{C2050818-5754-9849-B902-3C27248B3854}" name="protocol" dataDxfId="19" dataCellStyle="標準 2"/>
    <tableColumn id="2" xr3:uid="{DB966C22-DF1D-244F-A185-8D73298CCE51}" name="port" dataDxfId="18" dataCellStyle="標準 2"/>
    <tableColumn id="7" xr3:uid="{55A6F25B-EB41-5B40-A423-054ED428A4F0}" name="認証方式" dataDxfId="17" dataCellStyle="標準 2"/>
    <tableColumn id="14" xr3:uid="{723FDF52-0CAC-AD47-BC21-A7F35504AB96}" name="ユーザ名" dataDxfId="16" dataCellStyle="標準 2"/>
    <tableColumn id="11" xr3:uid="{3B032053-6A43-BF4D-B2FC-7FBEC9DFCADA}" name="password / passphrase" dataDxfId="15" dataCellStyle="標準 2"/>
    <tableColumn id="3" xr3:uid="{96E679ED-74DB-F34A-93E0-E3F76323635D}" name="秘密鍵パス" dataDxfId="14" dataCellStyle="標準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D1D33C-9C7F-6144-B359-BD9279B3CBE9}" name="テーブル8" displayName="テーブル8" ref="A1:C3" totalsRowShown="0">
  <autoFilter ref="A1:C3" xr:uid="{21D1D33C-9C7F-6144-B359-BD9279B3CBE9}"/>
  <tableColumns count="3">
    <tableColumn id="1" xr3:uid="{A128EE04-2289-C449-9461-AEB45B51CE8E}" name="#"/>
    <tableColumn id="2" xr3:uid="{A3F3130B-B3DF-DE47-9523-C3675B6C3235}" name="項目名"/>
    <tableColumn id="3" xr3:uid="{30F44918-69FE-9F40-AEE0-FAFA6A1C706A}" name="説明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22B64A-7CFB-4748-B265-E4BBEB001E9A}" name="テーブル7" displayName="テーブル7" ref="A1:C19" totalsRowShown="0">
  <autoFilter ref="A1:C19" xr:uid="{7422B64A-7CFB-4748-B265-E4BBEB001E9A}"/>
  <tableColumns count="3">
    <tableColumn id="1" xr3:uid="{1E13B746-2136-0E48-9DFE-21990CAFE325}" name="#" dataDxfId="13"/>
    <tableColumn id="2" xr3:uid="{D4B6B75A-6746-D94C-A0C9-03AEC774E013}" name="処理パターン日本語名" dataDxfId="12"/>
    <tableColumn id="3" xr3:uid="{A678225B-CFAE-304E-982C-10B14AD80DC1}" name="説明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C3186-A0E8-B145-A4DB-2E22F4BB2A43}" name="テーブル2" displayName="テーブル2" ref="A6:P9" totalsRowShown="0">
  <tableColumns count="16">
    <tableColumn id="10" xr3:uid="{B4834A4E-578E-834F-B877-FBD2342ACB14}" name="タスクID" dataDxfId="11"/>
    <tableColumn id="1" xr3:uid="{E8DADF91-53CE-4644-A9FC-E2401F6AE14D}" name="タスク名"/>
    <tableColumn id="2" xr3:uid="{610AFEF4-C554-5145-96CA-4B8D66FF0884}" name="処理パターン_x000a_日本語名" dataDxfId="10"/>
    <tableColumn id="7" xr3:uid="{D917DFAF-8284-0949-BB66-B37FCE53F0CC}" name="処理パターン" dataDxfId="9" dataCellStyle="標準 2">
      <calculatedColumnFormula>VLOOKUP(テーブル2[[#This Row],[処理パターン
日本語名]],処理パターン一覧!A:B,2,FALSE)</calculatedColumnFormula>
    </tableColumn>
    <tableColumn id="14" xr3:uid="{73533124-3044-4C4B-86C5-328A85DF8430}" name="接続先サーバ" dataDxfId="8"/>
    <tableColumn id="3" xr3:uid="{84F9C061-DA06-824D-94B7-F9A9392A9BE1}" name="元パス"/>
    <tableColumn id="21" xr3:uid="{5BA92EB8-0831-2847-BDE1-E83553C2D86D}" name="元パスがディレクトリ" dataDxfId="7"/>
    <tableColumn id="18" xr3:uid="{52D380B8-98F2-EA4B-A31E-2ADDCB386E7C}" name="元パス処理実施対象_x000a_経過期間単位" dataDxfId="6"/>
    <tableColumn id="19" xr3:uid="{1D01E9C8-E5D4-6546-BDE1-33BFC44D91AC}" name="元パス処理実施対象_x000a_経過期間値" dataDxfId="5"/>
    <tableColumn id="20" xr3:uid="{04E7C3D8-A8B0-C94D-8D60-C75FE167E8EE}" name="元パス存在なし時処理" dataDxfId="4"/>
    <tableColumn id="4" xr3:uid="{5DB02211-A5B5-F748-8161-D4EAA7383C6C}" name="先パス"/>
    <tableColumn id="22" xr3:uid="{1A67DE3C-4C9F-C843-8C5B-05D963648D17}" name="先パスがディレクトリ"/>
    <tableColumn id="8" xr3:uid="{2669B352-7AF2-C145-A546-D2EDCD7B91DA}" name="先パス存在時上書き" dataDxfId="3"/>
    <tableColumn id="9" xr3:uid="{9D747D22-EB78-8F48-94C1-A8D56C7CBF84}" name="先パス存在時処理" dataDxfId="2"/>
    <tableColumn id="15" xr3:uid="{373815C2-C5A6-8D44-AD22-697F82FBDE4A}" name="options" dataDxfId="1"/>
    <tableColumn id="23" xr3:uid="{2C11B461-ED71-B047-B92E-7C5690581779}" name="備考（自由記載。プログラムへの影響なし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cuacion.jp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cuacion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F212-59AD-6B4B-8D53-7B3A09021B62}">
  <dimension ref="A1:D7"/>
  <sheetViews>
    <sheetView zoomScaleNormal="100" workbookViewId="0">
      <selection activeCell="C7" sqref="C7"/>
    </sheetView>
  </sheetViews>
  <sheetFormatPr baseColWidth="10" defaultColWidth="7.5703125" defaultRowHeight="18"/>
  <cols>
    <col min="1" max="1" width="10" style="13" customWidth="1"/>
    <col min="2" max="2" width="10.42578125" style="12" bestFit="1" customWidth="1"/>
    <col min="3" max="3" width="62.5703125" style="13" customWidth="1"/>
    <col min="4" max="4" width="7.5703125" style="14"/>
    <col min="5" max="16384" width="7.5703125" style="13"/>
  </cols>
  <sheetData>
    <row r="1" spans="1:4">
      <c r="A1" s="11" t="s">
        <v>51</v>
      </c>
    </row>
    <row r="3" spans="1:4">
      <c r="A3" s="14" t="s">
        <v>52</v>
      </c>
      <c r="B3" s="14" t="s">
        <v>53</v>
      </c>
      <c r="C3" s="14" t="s">
        <v>54</v>
      </c>
      <c r="D3" s="14" t="s">
        <v>55</v>
      </c>
    </row>
    <row r="4" spans="1:4">
      <c r="A4" s="15">
        <v>44912</v>
      </c>
      <c r="B4" s="16" t="s">
        <v>58</v>
      </c>
      <c r="C4" s="17" t="s">
        <v>57</v>
      </c>
      <c r="D4" s="18" t="s">
        <v>56</v>
      </c>
    </row>
    <row r="5" spans="1:4" ht="57">
      <c r="A5" s="15">
        <v>45136</v>
      </c>
      <c r="B5" s="16" t="s">
        <v>59</v>
      </c>
      <c r="C5" s="22" t="s">
        <v>69</v>
      </c>
      <c r="D5" s="18" t="s">
        <v>56</v>
      </c>
    </row>
    <row r="6" spans="1:4" ht="57">
      <c r="A6" s="15">
        <v>45577</v>
      </c>
      <c r="B6" s="16" t="s">
        <v>107</v>
      </c>
      <c r="C6" s="22" t="s">
        <v>109</v>
      </c>
      <c r="D6" s="18" t="s">
        <v>56</v>
      </c>
    </row>
    <row r="7" spans="1:4" ht="57">
      <c r="A7" s="15">
        <v>45584</v>
      </c>
      <c r="B7" s="16" t="s">
        <v>135</v>
      </c>
      <c r="C7" s="22" t="s">
        <v>136</v>
      </c>
      <c r="D7" s="18" t="s">
        <v>56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34D3-4031-5B4B-8A76-6410CD3BA5DA}">
  <dimension ref="A1:B20"/>
  <sheetViews>
    <sheetView tabSelected="1" workbookViewId="0">
      <selection activeCell="B22" sqref="B22"/>
    </sheetView>
  </sheetViews>
  <sheetFormatPr baseColWidth="10" defaultColWidth="7.5703125" defaultRowHeight="18"/>
  <cols>
    <col min="1" max="1" width="26.7109375" style="2" bestFit="1" customWidth="1"/>
    <col min="2" max="2" width="32.5703125" style="2" bestFit="1" customWidth="1"/>
    <col min="3" max="16384" width="7.5703125" style="2"/>
  </cols>
  <sheetData>
    <row r="1" spans="1:2">
      <c r="A1" s="1" t="s">
        <v>45</v>
      </c>
    </row>
    <row r="3" spans="1:2" ht="38">
      <c r="A3" s="4" t="s">
        <v>2</v>
      </c>
      <c r="B3" s="2" t="s">
        <v>44</v>
      </c>
    </row>
    <row r="4" spans="1:2">
      <c r="A4" s="2" t="s">
        <v>3</v>
      </c>
      <c r="B4" s="2" t="s">
        <v>19</v>
      </c>
    </row>
    <row r="5" spans="1:2">
      <c r="A5" s="2" t="s">
        <v>43</v>
      </c>
      <c r="B5" s="2" t="s">
        <v>42</v>
      </c>
    </row>
    <row r="6" spans="1:2">
      <c r="A6" s="2" t="s">
        <v>7</v>
      </c>
      <c r="B6" s="2" t="s">
        <v>20</v>
      </c>
    </row>
    <row r="7" spans="1:2">
      <c r="A7" s="2" t="s">
        <v>49</v>
      </c>
      <c r="B7" s="2" t="s">
        <v>144</v>
      </c>
    </row>
    <row r="8" spans="1:2">
      <c r="A8" s="2" t="s">
        <v>68</v>
      </c>
      <c r="B8" s="2" t="s">
        <v>145</v>
      </c>
    </row>
    <row r="9" spans="1:2">
      <c r="A9" s="2" t="s">
        <v>41</v>
      </c>
      <c r="B9" s="2" t="s">
        <v>40</v>
      </c>
    </row>
    <row r="10" spans="1:2">
      <c r="A10" s="2" t="s">
        <v>39</v>
      </c>
      <c r="B10" s="2" t="s">
        <v>18</v>
      </c>
    </row>
    <row r="11" spans="1:2">
      <c r="A11" s="2" t="s">
        <v>38</v>
      </c>
      <c r="B11" s="2" t="s">
        <v>37</v>
      </c>
    </row>
    <row r="12" spans="1:2">
      <c r="A12" s="2" t="s">
        <v>36</v>
      </c>
      <c r="B12" s="2" t="s">
        <v>35</v>
      </c>
    </row>
    <row r="13" spans="1:2">
      <c r="A13" s="2" t="s">
        <v>34</v>
      </c>
      <c r="B13" s="10" t="s">
        <v>33</v>
      </c>
    </row>
    <row r="14" spans="1:2">
      <c r="A14" s="2" t="s">
        <v>32</v>
      </c>
      <c r="B14" s="10" t="s">
        <v>31</v>
      </c>
    </row>
    <row r="15" spans="1:2">
      <c r="A15" s="2" t="s">
        <v>30</v>
      </c>
      <c r="B15" s="10" t="s">
        <v>29</v>
      </c>
    </row>
    <row r="16" spans="1:2">
      <c r="A16" s="2" t="s">
        <v>28</v>
      </c>
      <c r="B16" s="2" t="s">
        <v>27</v>
      </c>
    </row>
    <row r="17" spans="1:2">
      <c r="A17" s="2" t="s">
        <v>26</v>
      </c>
      <c r="B17" s="2" t="s">
        <v>25</v>
      </c>
    </row>
    <row r="18" spans="1:2">
      <c r="A18" s="2" t="s">
        <v>24</v>
      </c>
      <c r="B18" s="2" t="s">
        <v>23</v>
      </c>
    </row>
    <row r="19" spans="1:2">
      <c r="A19" s="2" t="s">
        <v>22</v>
      </c>
      <c r="B19" s="2" t="s">
        <v>21</v>
      </c>
    </row>
    <row r="20" spans="1:2">
      <c r="A20" s="2" t="s">
        <v>50</v>
      </c>
      <c r="B20" s="2" t="s">
        <v>149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85A-107F-2C44-81EE-5FEA58452807}">
  <dimension ref="A1:B4"/>
  <sheetViews>
    <sheetView workbookViewId="0">
      <selection activeCell="B4" sqref="B4"/>
    </sheetView>
  </sheetViews>
  <sheetFormatPr baseColWidth="10" defaultRowHeight="20"/>
  <cols>
    <col min="1" max="1" width="13.42578125" bestFit="1" customWidth="1"/>
    <col min="2" max="2" width="33.140625" style="7" bestFit="1" customWidth="1"/>
  </cols>
  <sheetData>
    <row r="1" spans="1:2">
      <c r="A1" s="2" t="s">
        <v>143</v>
      </c>
    </row>
    <row r="2" spans="1:2">
      <c r="A2" s="53" t="s">
        <v>130</v>
      </c>
      <c r="B2" s="54" t="s">
        <v>131</v>
      </c>
    </row>
    <row r="3" spans="1:2">
      <c r="A3" t="s">
        <v>12</v>
      </c>
      <c r="B3" s="7" t="s">
        <v>148</v>
      </c>
    </row>
    <row r="4" spans="1:2">
      <c r="A4" t="s">
        <v>13</v>
      </c>
      <c r="B4" s="7" t="s">
        <v>60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F1A1-7AAA-9644-B9A4-2FF06B781584}">
  <dimension ref="A1:B15"/>
  <sheetViews>
    <sheetView workbookViewId="0">
      <selection activeCell="B19" sqref="B19:B20"/>
    </sheetView>
  </sheetViews>
  <sheetFormatPr baseColWidth="10" defaultColWidth="7.5703125" defaultRowHeight="18"/>
  <cols>
    <col min="1" max="1" width="23.85546875" style="2" bestFit="1" customWidth="1"/>
    <col min="2" max="2" width="56.7109375" style="2" customWidth="1"/>
    <col min="3" max="16384" width="7.5703125" style="2"/>
  </cols>
  <sheetData>
    <row r="1" spans="1:2">
      <c r="A1" s="1" t="s">
        <v>10</v>
      </c>
    </row>
    <row r="3" spans="1:2">
      <c r="A3" s="6" t="s">
        <v>11</v>
      </c>
      <c r="B3" s="5" t="str">
        <f>基礎情報設定!B4</f>
        <v>local</v>
      </c>
    </row>
    <row r="5" spans="1:2">
      <c r="A5" s="2" t="s">
        <v>142</v>
      </c>
    </row>
    <row r="6" spans="1:2">
      <c r="A6" s="2" t="s">
        <v>62</v>
      </c>
    </row>
    <row r="7" spans="1:2">
      <c r="A7" s="2" t="s">
        <v>146</v>
      </c>
    </row>
    <row r="8" spans="1:2">
      <c r="A8" s="52" t="s">
        <v>128</v>
      </c>
      <c r="B8" s="51" t="s">
        <v>129</v>
      </c>
    </row>
    <row r="9" spans="1:2" ht="20">
      <c r="A9" t="s">
        <v>61</v>
      </c>
      <c r="B9" t="s">
        <v>63</v>
      </c>
    </row>
    <row r="11" spans="1:2" ht="20">
      <c r="A11"/>
      <c r="B11"/>
    </row>
    <row r="12" spans="1:2" ht="20">
      <c r="A12"/>
      <c r="B12"/>
    </row>
    <row r="15" spans="1:2" ht="20">
      <c r="A15" s="20" t="s">
        <v>81</v>
      </c>
      <c r="B15" s="21" t="s">
        <v>82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99D4-0D3B-844E-9142-C93FF165DE40}">
  <dimension ref="A1:G11"/>
  <sheetViews>
    <sheetView view="pageBreakPreview" zoomScaleNormal="80" zoomScaleSheetLayoutView="100" workbookViewId="0">
      <pane ySplit="4" topLeftCell="A5" activePane="bottomLeft" state="frozen"/>
      <selection activeCell="B5" sqref="B5"/>
      <selection pane="bottomLeft" activeCell="D11" sqref="D11"/>
    </sheetView>
  </sheetViews>
  <sheetFormatPr baseColWidth="10" defaultColWidth="7.5703125" defaultRowHeight="18"/>
  <cols>
    <col min="1" max="1" width="22.85546875" style="2" customWidth="1"/>
    <col min="2" max="2" width="8.7109375" style="2" bestFit="1" customWidth="1"/>
    <col min="3" max="3" width="8.7109375" style="2" customWidth="1"/>
    <col min="4" max="4" width="11.7109375" style="2" bestFit="1" customWidth="1"/>
    <col min="5" max="5" width="11.42578125" style="2" customWidth="1"/>
    <col min="6" max="6" width="10.5703125" style="2" customWidth="1"/>
    <col min="7" max="7" width="85.85546875" style="2" bestFit="1" customWidth="1"/>
    <col min="8" max="16384" width="7.5703125" style="2"/>
  </cols>
  <sheetData>
    <row r="1" spans="1:7">
      <c r="A1" s="1" t="s">
        <v>8</v>
      </c>
    </row>
    <row r="3" spans="1:7">
      <c r="A3" s="2" t="s">
        <v>141</v>
      </c>
    </row>
    <row r="4" spans="1:7" ht="38">
      <c r="A4" s="43" t="s">
        <v>123</v>
      </c>
      <c r="B4" s="44" t="s">
        <v>14</v>
      </c>
      <c r="C4" s="44" t="s">
        <v>15</v>
      </c>
      <c r="D4" s="45" t="s">
        <v>124</v>
      </c>
      <c r="E4" s="45" t="s">
        <v>125</v>
      </c>
      <c r="F4" s="45" t="s">
        <v>127</v>
      </c>
      <c r="G4" s="51" t="s">
        <v>126</v>
      </c>
    </row>
    <row r="5" spans="1:7">
      <c r="A5" s="5"/>
      <c r="B5" s="5"/>
      <c r="C5" s="5"/>
      <c r="D5" s="4"/>
      <c r="E5" s="5"/>
      <c r="F5" s="5"/>
      <c r="G5" s="5"/>
    </row>
    <row r="7" spans="1:7">
      <c r="A7" s="2" t="s">
        <v>9</v>
      </c>
    </row>
    <row r="11" spans="1:7" ht="21">
      <c r="A11" s="24" t="s">
        <v>75</v>
      </c>
      <c r="B11" s="25" t="s">
        <v>108</v>
      </c>
      <c r="C11" s="25" t="s">
        <v>76</v>
      </c>
      <c r="D11" s="26" t="s">
        <v>77</v>
      </c>
      <c r="E11" s="19" t="s">
        <v>78</v>
      </c>
      <c r="F11" s="25" t="s">
        <v>79</v>
      </c>
      <c r="G11" s="27" t="s">
        <v>80</v>
      </c>
    </row>
  </sheetData>
  <phoneticPr fontId="1"/>
  <dataValidations count="3">
    <dataValidation type="list" allowBlank="1" showInputMessage="1" showErrorMessage="1" sqref="B11" xr:uid="{46FED1E5-E265-F947-835D-AFE045F90099}">
      <formula1>"FTP,SFTP"</formula1>
    </dataValidation>
    <dataValidation type="list" allowBlank="1" showInputMessage="1" showErrorMessage="1" sqref="G12:G1048576 G6:G9" xr:uid="{E7C741C0-BE9F-0645-BDDC-E06A56EED1B3}">
      <formula1>"TRUE,FALSE"</formula1>
    </dataValidation>
    <dataValidation type="list" allowBlank="1" showInputMessage="1" showErrorMessage="1" sqref="D11" xr:uid="{BD17C3EF-1504-284B-9A7A-106D9D833415}">
      <formula1>"PASSWORD,KEY,KERBEROS"</formula1>
    </dataValidation>
  </dataValidations>
  <hyperlinks>
    <hyperlink ref="A11" r:id="rId1" xr:uid="{47F3F256-9FA4-2349-98BF-C4D2BC973917}"/>
  </hyperlinks>
  <pageMargins left="0.7" right="0.7" top="0.75" bottom="0.75" header="0.3" footer="0.3"/>
  <pageSetup paperSize="9" scale="51" orientation="landscape"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C798-91E0-494E-AF18-8A1E654D5CBD}">
  <dimension ref="A1:C3"/>
  <sheetViews>
    <sheetView workbookViewId="0">
      <selection activeCell="C3" sqref="C3"/>
    </sheetView>
  </sheetViews>
  <sheetFormatPr baseColWidth="10" defaultRowHeight="20"/>
  <cols>
    <col min="1" max="1" width="5.85546875" customWidth="1"/>
    <col min="2" max="2" width="21.140625" bestFit="1" customWidth="1"/>
    <col min="3" max="3" width="63.28515625" customWidth="1"/>
  </cols>
  <sheetData>
    <row r="1" spans="1:3">
      <c r="A1" t="s">
        <v>102</v>
      </c>
      <c r="B1" t="s">
        <v>105</v>
      </c>
      <c r="C1" t="s">
        <v>103</v>
      </c>
    </row>
    <row r="2" spans="1:3" ht="84">
      <c r="A2">
        <v>1</v>
      </c>
      <c r="B2" t="s">
        <v>16</v>
      </c>
      <c r="C2" s="9" t="s">
        <v>106</v>
      </c>
    </row>
    <row r="3" spans="1:3" ht="126">
      <c r="A3">
        <v>2</v>
      </c>
      <c r="B3" t="s">
        <v>139</v>
      </c>
      <c r="C3" s="9" t="s">
        <v>147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C86-411C-9F43-87A1-DEC2A73A40E4}">
  <dimension ref="A1:C22"/>
  <sheetViews>
    <sheetView workbookViewId="0">
      <selection activeCell="I30" sqref="I30"/>
    </sheetView>
  </sheetViews>
  <sheetFormatPr baseColWidth="10" defaultRowHeight="20"/>
  <cols>
    <col min="1" max="1" width="4.85546875" bestFit="1" customWidth="1"/>
    <col min="2" max="2" width="23.5703125" bestFit="1" customWidth="1"/>
    <col min="3" max="3" width="39.140625" customWidth="1"/>
  </cols>
  <sheetData>
    <row r="1" spans="1:3">
      <c r="A1" t="s">
        <v>102</v>
      </c>
      <c r="B1" s="4" t="s">
        <v>104</v>
      </c>
      <c r="C1" t="s">
        <v>103</v>
      </c>
    </row>
    <row r="2" spans="1:3">
      <c r="A2" s="40">
        <v>1</v>
      </c>
      <c r="B2" s="38" t="s">
        <v>3</v>
      </c>
    </row>
    <row r="3" spans="1:3">
      <c r="A3" s="39">
        <v>2</v>
      </c>
      <c r="B3" s="39" t="s">
        <v>43</v>
      </c>
    </row>
    <row r="4" spans="1:3">
      <c r="A4" s="40">
        <v>3</v>
      </c>
      <c r="B4" s="38" t="s">
        <v>7</v>
      </c>
    </row>
    <row r="5" spans="1:3">
      <c r="A5" s="39">
        <v>4</v>
      </c>
      <c r="B5" s="39" t="s">
        <v>74</v>
      </c>
    </row>
    <row r="6" spans="1:3">
      <c r="A6" s="40">
        <v>5</v>
      </c>
      <c r="B6" s="38" t="s">
        <v>89</v>
      </c>
    </row>
    <row r="7" spans="1:3">
      <c r="A7" s="39">
        <v>6</v>
      </c>
      <c r="B7" s="39" t="s">
        <v>90</v>
      </c>
    </row>
    <row r="8" spans="1:3">
      <c r="A8" s="40">
        <v>7</v>
      </c>
      <c r="B8" s="38" t="s">
        <v>91</v>
      </c>
    </row>
    <row r="9" spans="1:3">
      <c r="A9" s="39">
        <v>8</v>
      </c>
      <c r="B9" s="39" t="s">
        <v>92</v>
      </c>
    </row>
    <row r="10" spans="1:3">
      <c r="A10" s="40">
        <v>9</v>
      </c>
      <c r="B10" s="38" t="s">
        <v>93</v>
      </c>
    </row>
    <row r="11" spans="1:3">
      <c r="A11" s="39">
        <v>10</v>
      </c>
      <c r="B11" s="39" t="s">
        <v>94</v>
      </c>
    </row>
    <row r="12" spans="1:3">
      <c r="A12" s="40">
        <v>17</v>
      </c>
      <c r="B12" s="38" t="s">
        <v>95</v>
      </c>
    </row>
    <row r="13" spans="1:3">
      <c r="A13" s="39">
        <v>18</v>
      </c>
      <c r="B13" s="39" t="s">
        <v>96</v>
      </c>
    </row>
    <row r="14" spans="1:3">
      <c r="A14" s="40">
        <v>19</v>
      </c>
      <c r="B14" s="38" t="s">
        <v>97</v>
      </c>
    </row>
    <row r="15" spans="1:3">
      <c r="A15" s="39">
        <v>20</v>
      </c>
      <c r="B15" s="39" t="s">
        <v>98</v>
      </c>
    </row>
    <row r="16" spans="1:3">
      <c r="A16" s="40">
        <v>21</v>
      </c>
      <c r="B16" s="38" t="s">
        <v>99</v>
      </c>
    </row>
    <row r="17" spans="1:2">
      <c r="A17" s="39">
        <v>22</v>
      </c>
      <c r="B17" s="39" t="s">
        <v>100</v>
      </c>
    </row>
    <row r="18" spans="1:2">
      <c r="A18" s="40">
        <v>23</v>
      </c>
      <c r="B18" s="38" t="s">
        <v>101</v>
      </c>
    </row>
    <row r="19" spans="1:2">
      <c r="A19" s="39">
        <v>24</v>
      </c>
      <c r="B19" s="39" t="s">
        <v>83</v>
      </c>
    </row>
    <row r="22" spans="1:2">
      <c r="A22" s="41"/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1FA5-D6CC-9A4E-9D2B-526DD5D2F6C3}">
  <dimension ref="A1:P17"/>
  <sheetViews>
    <sheetView zoomScale="80" zoomScaleNormal="80" zoomScaleSheetLayoutView="100" workbookViewId="0">
      <pane ySplit="6" topLeftCell="A7" activePane="bottomLeft" state="frozen"/>
      <selection activeCell="A25" sqref="A25"/>
      <selection pane="bottomLeft" activeCell="C19" sqref="C19"/>
    </sheetView>
  </sheetViews>
  <sheetFormatPr baseColWidth="10" defaultColWidth="7.5703125" defaultRowHeight="18"/>
  <cols>
    <col min="1" max="1" width="10" style="2" customWidth="1"/>
    <col min="2" max="2" width="44.42578125" style="2" customWidth="1"/>
    <col min="3" max="3" width="17.42578125" style="2" customWidth="1"/>
    <col min="4" max="4" width="19.5703125" style="2" customWidth="1"/>
    <col min="5" max="5" width="13" style="2" bestFit="1" customWidth="1"/>
    <col min="6" max="6" width="44.140625" style="2" customWidth="1"/>
    <col min="7" max="7" width="9.42578125" style="2" customWidth="1"/>
    <col min="8" max="8" width="17.140625" style="2" customWidth="1"/>
    <col min="9" max="9" width="16.140625" style="2" customWidth="1"/>
    <col min="10" max="10" width="13.140625" style="2" customWidth="1"/>
    <col min="11" max="11" width="62.5703125" style="2" bestFit="1" customWidth="1"/>
    <col min="12" max="12" width="10.140625" style="2" customWidth="1"/>
    <col min="13" max="13" width="7.5703125" style="2" bestFit="1" customWidth="1"/>
    <col min="14" max="14" width="8.140625" style="2" customWidth="1"/>
    <col min="15" max="15" width="32.28515625" style="3" customWidth="1"/>
    <col min="16" max="16" width="44.85546875" style="2" customWidth="1"/>
    <col min="17" max="16384" width="7.5703125" style="2"/>
  </cols>
  <sheetData>
    <row r="1" spans="1:16">
      <c r="A1" s="1" t="s">
        <v>0</v>
      </c>
    </row>
    <row r="3" spans="1:16">
      <c r="A3" s="55" t="s">
        <v>1</v>
      </c>
      <c r="B3" s="55"/>
      <c r="C3" s="56" t="str">
        <f>基礎情報設定!B4</f>
        <v>local</v>
      </c>
      <c r="D3" s="57"/>
    </row>
    <row r="5" spans="1:16" ht="24">
      <c r="A5" s="2" t="s">
        <v>140</v>
      </c>
      <c r="F5" s="58" t="s">
        <v>137</v>
      </c>
      <c r="G5" s="58"/>
      <c r="H5" s="58"/>
      <c r="I5" s="58"/>
      <c r="J5" s="58"/>
      <c r="K5" s="59" t="s">
        <v>138</v>
      </c>
      <c r="L5" s="59"/>
      <c r="M5" s="59"/>
      <c r="N5" s="59"/>
    </row>
    <row r="6" spans="1:16" ht="57">
      <c r="A6" s="43" t="s">
        <v>110</v>
      </c>
      <c r="B6" s="44" t="s">
        <v>111</v>
      </c>
      <c r="C6" s="45" t="s">
        <v>132</v>
      </c>
      <c r="D6" s="45" t="s">
        <v>133</v>
      </c>
      <c r="E6" s="45" t="s">
        <v>112</v>
      </c>
      <c r="F6" s="46" t="s">
        <v>113</v>
      </c>
      <c r="G6" s="47" t="s">
        <v>119</v>
      </c>
      <c r="H6" s="47" t="s">
        <v>116</v>
      </c>
      <c r="I6" s="47" t="s">
        <v>117</v>
      </c>
      <c r="J6" s="47" t="s">
        <v>118</v>
      </c>
      <c r="K6" s="48" t="s">
        <v>115</v>
      </c>
      <c r="L6" s="49" t="s">
        <v>114</v>
      </c>
      <c r="M6" s="49" t="s">
        <v>120</v>
      </c>
      <c r="N6" s="49" t="s">
        <v>121</v>
      </c>
      <c r="O6" s="50" t="s">
        <v>134</v>
      </c>
      <c r="P6" s="51" t="s">
        <v>122</v>
      </c>
    </row>
    <row r="7" spans="1:16" s="29" customFormat="1" ht="21">
      <c r="A7" s="28" t="s">
        <v>64</v>
      </c>
      <c r="B7" s="29" t="s">
        <v>73</v>
      </c>
      <c r="C7" s="30" t="s">
        <v>74</v>
      </c>
      <c r="D7" s="31" t="str">
        <f>VLOOKUP(テーブル2[[#This Row],[処理パターン
日本語名]],処理パターン一覧!A:B,2,FALSE)</f>
        <v>CREATE_DIR</v>
      </c>
      <c r="E7" s="32"/>
      <c r="F7" s="34"/>
      <c r="G7" s="33"/>
      <c r="H7" s="33"/>
      <c r="I7" s="30"/>
      <c r="J7" s="33"/>
      <c r="K7" s="34" t="s">
        <v>87</v>
      </c>
      <c r="L7" s="42" t="s">
        <v>17</v>
      </c>
      <c r="M7" s="42" t="s">
        <v>4</v>
      </c>
      <c r="N7" s="33" t="s">
        <v>6</v>
      </c>
      <c r="O7" s="32"/>
      <c r="P7" s="32"/>
    </row>
    <row r="8" spans="1:16" s="29" customFormat="1" ht="21">
      <c r="A8" s="35" t="s">
        <v>70</v>
      </c>
      <c r="B8" s="34" t="s">
        <v>72</v>
      </c>
      <c r="C8" s="30" t="s">
        <v>68</v>
      </c>
      <c r="D8" s="31" t="str">
        <f>VLOOKUP(テーブル2[[#This Row],[処理パターン
日本語名]],処理パターン一覧!A:B,2,FALSE)</f>
        <v>CREATE_FILE</v>
      </c>
      <c r="E8" s="33"/>
      <c r="F8" s="34"/>
      <c r="G8" s="33"/>
      <c r="H8" s="33"/>
      <c r="I8" s="30"/>
      <c r="J8" s="33"/>
      <c r="K8" s="34" t="s">
        <v>66</v>
      </c>
      <c r="L8" s="42" t="s">
        <v>4</v>
      </c>
      <c r="M8" s="42" t="s">
        <v>4</v>
      </c>
      <c r="N8" s="33" t="s">
        <v>6</v>
      </c>
      <c r="O8" s="33"/>
      <c r="P8" s="32"/>
    </row>
    <row r="9" spans="1:16" s="29" customFormat="1" ht="21">
      <c r="A9" s="28" t="s">
        <v>71</v>
      </c>
      <c r="B9" s="34" t="s">
        <v>65</v>
      </c>
      <c r="C9" s="30" t="s">
        <v>3</v>
      </c>
      <c r="D9" s="31" t="str">
        <f>VLOOKUP(テーブル2[[#This Row],[処理パターン
日本語名]],処理パターン一覧!A:B,2,FALSE)</f>
        <v>MOVE</v>
      </c>
      <c r="E9" s="33"/>
      <c r="F9" s="34" t="s">
        <v>66</v>
      </c>
      <c r="G9" s="33" t="s">
        <v>4</v>
      </c>
      <c r="H9" s="33" t="s">
        <v>5</v>
      </c>
      <c r="I9" s="30">
        <v>0</v>
      </c>
      <c r="J9" s="33" t="s">
        <v>88</v>
      </c>
      <c r="K9" s="37" t="s">
        <v>67</v>
      </c>
      <c r="L9" s="36" t="s">
        <v>4</v>
      </c>
      <c r="M9" s="33" t="s">
        <v>17</v>
      </c>
      <c r="N9" s="33" t="s">
        <v>88</v>
      </c>
      <c r="O9" s="33"/>
      <c r="P9" s="32"/>
    </row>
    <row r="12" spans="1:16">
      <c r="B12" s="2" t="s">
        <v>48</v>
      </c>
    </row>
    <row r="13" spans="1:16">
      <c r="B13" s="2" t="s">
        <v>46</v>
      </c>
    </row>
    <row r="14" spans="1:16">
      <c r="B14" s="2" t="s">
        <v>47</v>
      </c>
    </row>
    <row r="17" spans="1:14" ht="42">
      <c r="A17" s="5" t="s">
        <v>85</v>
      </c>
      <c r="B17" s="2" t="s">
        <v>84</v>
      </c>
      <c r="C17" s="4" t="s">
        <v>83</v>
      </c>
      <c r="D17" s="4" t="e">
        <f>VLOOKUP(テーブル2[[#This Row],[処理パターン
日本語名]],処理パターン一覧!A:B,2,FALSE)</f>
        <v>#VALUE!</v>
      </c>
      <c r="E17" s="23" t="s">
        <v>75</v>
      </c>
      <c r="F17" s="2" t="s">
        <v>86</v>
      </c>
      <c r="L17" s="3"/>
      <c r="M17" s="8"/>
      <c r="N17" s="8"/>
    </row>
  </sheetData>
  <mergeCells count="4">
    <mergeCell ref="A3:B3"/>
    <mergeCell ref="C3:D3"/>
    <mergeCell ref="F5:J5"/>
    <mergeCell ref="K5:N5"/>
  </mergeCells>
  <phoneticPr fontId="1"/>
  <dataValidations count="4">
    <dataValidation type="list" allowBlank="1" showInputMessage="1" showErrorMessage="1" sqref="L19:M1048576 L13:L17 L10:L11 M10:M17 G7:G9 L7:M9" xr:uid="{4843C53C-140B-E04A-AC7A-8D01656DA147}">
      <formula1>"TRUE,FALSE"</formula1>
    </dataValidation>
    <dataValidation type="list" allowBlank="1" showInputMessage="1" showErrorMessage="1" sqref="N10:N17 N19:N1048576" xr:uid="{B04BEE6F-6B00-794B-BF8B-8D5C68008698}">
      <formula1>"無視,エラー,警告"</formula1>
    </dataValidation>
    <dataValidation type="list" allowBlank="1" showInputMessage="1" showErrorMessage="1" sqref="J7:J9 N17 N7:N9" xr:uid="{59E1A54B-E0D2-5643-9CF6-8C4BBBE31A88}">
      <formula1>"ERROR,WARN,IGNORE"</formula1>
    </dataValidation>
    <dataValidation type="list" allowBlank="1" showInputMessage="1" showErrorMessage="1" sqref="H7:H9" xr:uid="{95110658-A2EF-0B4C-AA65-AAB99891E406}">
      <formula1>"DAY"</formula1>
    </dataValidation>
  </dataValidations>
  <hyperlinks>
    <hyperlink ref="E17" r:id="rId1" xr:uid="{6ABB036E-5072-DF4F-A491-B2355CEB4A08}"/>
  </hyperlinks>
  <pageMargins left="0.7" right="0.7" top="0.75" bottom="0.75" header="0.3" footer="0.3"/>
  <pageSetup paperSize="9" scale="33"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70C0C6-D8D8-0749-97FF-DAA8C7441FA2}">
          <x14:formula1>
            <xm:f>処理パターン一覧!$A$4:$A$20</xm:f>
          </x14:formula1>
          <xm:sqref>C17 C7:C9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fmt変更履歴</vt:lpstr>
      <vt:lpstr>処理パターン一覧</vt:lpstr>
      <vt:lpstr>基礎情報設定</vt:lpstr>
      <vt:lpstr>パス設定</vt:lpstr>
      <vt:lpstr>サーバ認証設定</vt:lpstr>
      <vt:lpstr>（項目説明）タスク設定</vt:lpstr>
      <vt:lpstr>（処理パターン別説明）タスク設定</vt:lpstr>
      <vt:lpstr>タスク設定</vt:lpstr>
      <vt:lpstr>サーバ認証設定!Print_Area</vt:lpstr>
      <vt:lpstr>タスク設定!Print_Area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田中庸介</cp:lastModifiedBy>
  <dcterms:created xsi:type="dcterms:W3CDTF">2022-12-03T04:41:03Z</dcterms:created>
  <dcterms:modified xsi:type="dcterms:W3CDTF">2024-10-26T23:25:25Z</dcterms:modified>
</cp:coreProperties>
</file>